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isk\"/>
    </mc:Choice>
  </mc:AlternateContent>
  <bookViews>
    <workbookView xWindow="0" yWindow="0" windowWidth="28800" windowHeight="12435" activeTab="3"/>
  </bookViews>
  <sheets>
    <sheet name="data" sheetId="2" r:id="rId1"/>
    <sheet name="BBG_feed" sheetId="1" r:id="rId2"/>
    <sheet name="positions" sheetId="3" r:id="rId3"/>
    <sheet name="parameters" sheetId="6" r:id="rId4"/>
    <sheet name="vols" sheetId="7" r:id="rId5"/>
    <sheet name="VaR" sheetId="8" r:id="rId6"/>
    <sheet name="Covariance" sheetId="9" r:id="rId7"/>
    <sheet name="Correlations" sheetId="10" r:id="rId8"/>
  </sheets>
  <definedNames>
    <definedName name="data">BBG_feed!$A$1:$GG$1186</definedName>
    <definedName name="data_header">BBG_feed!$A$1:$GG$1</definedName>
    <definedName name="product1">parameters!$AT$3</definedName>
    <definedName name="product2">parameters!$AT$4</definedName>
    <definedName name="var_window">parameters!$P$4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99" i="2" l="1"/>
  <c r="A1" i="1"/>
  <c r="A3" i="1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AE3" i="1"/>
  <c r="AH3" i="1"/>
  <c r="AK3" i="1"/>
  <c r="Y3" i="1"/>
  <c r="AB3" i="1"/>
  <c r="AT3" i="1"/>
  <c r="P3" i="1"/>
  <c r="AQ3" i="1"/>
  <c r="AN3" i="1"/>
  <c r="S3" i="1"/>
  <c r="V3" i="1"/>
  <c r="M3" i="1"/>
  <c r="G3" i="1"/>
  <c r="D3" i="1"/>
  <c r="J3" i="1"/>
  <c r="H9" i="6"/>
  <c r="E9" i="6"/>
  <c r="AU4" i="6"/>
  <c r="AU3" i="6"/>
  <c r="AT4" i="6"/>
  <c r="AT3" i="6"/>
  <c r="AO17" i="6"/>
  <c r="AO18" i="6"/>
  <c r="AO19" i="6"/>
  <c r="AO6" i="6"/>
  <c r="AO7" i="6"/>
  <c r="AO8" i="6"/>
  <c r="AO9" i="6"/>
  <c r="AO10" i="6"/>
  <c r="AO11" i="6"/>
  <c r="AO12" i="6"/>
  <c r="AO13" i="6"/>
  <c r="AO14" i="6"/>
  <c r="AO15" i="6"/>
  <c r="AO16" i="6"/>
  <c r="AO5" i="6"/>
  <c r="A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A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A996" i="2"/>
  <c r="N996" i="2"/>
  <c r="M996" i="2"/>
  <c r="L996" i="2"/>
  <c r="A995" i="2"/>
  <c r="N995" i="2"/>
  <c r="M995" i="2"/>
  <c r="L995" i="2"/>
  <c r="A994" i="2"/>
  <c r="N994" i="2"/>
  <c r="M994" i="2"/>
  <c r="L994" i="2"/>
  <c r="A993" i="2"/>
  <c r="N993" i="2"/>
  <c r="M993" i="2"/>
  <c r="L993" i="2"/>
  <c r="A992" i="2"/>
  <c r="N992" i="2"/>
  <c r="M992" i="2"/>
  <c r="L992" i="2"/>
  <c r="A991" i="2"/>
  <c r="N991" i="2"/>
  <c r="M991" i="2"/>
  <c r="L991" i="2"/>
  <c r="A990" i="2"/>
  <c r="N990" i="2"/>
  <c r="M990" i="2"/>
  <c r="L990" i="2"/>
  <c r="A989" i="2"/>
  <c r="N989" i="2"/>
  <c r="M989" i="2"/>
  <c r="L989" i="2"/>
  <c r="A988" i="2"/>
  <c r="N988" i="2"/>
  <c r="M988" i="2"/>
  <c r="L988" i="2"/>
  <c r="A987" i="2"/>
  <c r="N987" i="2"/>
  <c r="M987" i="2"/>
  <c r="L987" i="2"/>
  <c r="A986" i="2"/>
  <c r="N986" i="2"/>
  <c r="M986" i="2"/>
  <c r="L986" i="2"/>
  <c r="A985" i="2"/>
  <c r="N985" i="2"/>
  <c r="M985" i="2"/>
  <c r="L985" i="2"/>
  <c r="A984" i="2"/>
  <c r="N984" i="2"/>
  <c r="M984" i="2"/>
  <c r="L984" i="2"/>
  <c r="A983" i="2"/>
  <c r="N983" i="2"/>
  <c r="M983" i="2"/>
  <c r="L983" i="2"/>
  <c r="A982" i="2"/>
  <c r="N982" i="2"/>
  <c r="M982" i="2"/>
  <c r="L982" i="2"/>
  <c r="A981" i="2"/>
  <c r="N981" i="2"/>
  <c r="M981" i="2"/>
  <c r="L981" i="2"/>
  <c r="A980" i="2"/>
  <c r="N980" i="2"/>
  <c r="M980" i="2"/>
  <c r="L980" i="2"/>
  <c r="A979" i="2"/>
  <c r="N979" i="2"/>
  <c r="M979" i="2"/>
  <c r="L979" i="2"/>
  <c r="A978" i="2"/>
  <c r="N978" i="2"/>
  <c r="M978" i="2"/>
  <c r="L978" i="2"/>
  <c r="A977" i="2"/>
  <c r="N977" i="2"/>
  <c r="M977" i="2"/>
  <c r="L977" i="2"/>
  <c r="A976" i="2"/>
  <c r="N976" i="2"/>
  <c r="M976" i="2"/>
  <c r="L976" i="2"/>
  <c r="A975" i="2"/>
  <c r="N975" i="2"/>
  <c r="M975" i="2"/>
  <c r="L975" i="2"/>
  <c r="A974" i="2"/>
  <c r="N974" i="2"/>
  <c r="M974" i="2"/>
  <c r="L974" i="2"/>
  <c r="A973" i="2"/>
  <c r="N973" i="2"/>
  <c r="M973" i="2"/>
  <c r="L973" i="2"/>
  <c r="A972" i="2"/>
  <c r="N972" i="2"/>
  <c r="M972" i="2"/>
  <c r="L972" i="2"/>
  <c r="A971" i="2"/>
  <c r="N971" i="2"/>
  <c r="M971" i="2"/>
  <c r="L971" i="2"/>
  <c r="A970" i="2"/>
  <c r="N970" i="2"/>
  <c r="M970" i="2"/>
  <c r="L970" i="2"/>
  <c r="A969" i="2"/>
  <c r="N969" i="2"/>
  <c r="M969" i="2"/>
  <c r="L969" i="2"/>
  <c r="A968" i="2"/>
  <c r="N968" i="2"/>
  <c r="M968" i="2"/>
  <c r="L968" i="2"/>
  <c r="A967" i="2"/>
  <c r="N967" i="2"/>
  <c r="M967" i="2"/>
  <c r="L967" i="2"/>
  <c r="A966" i="2"/>
  <c r="N966" i="2"/>
  <c r="M966" i="2"/>
  <c r="L966" i="2"/>
  <c r="A965" i="2"/>
  <c r="N965" i="2"/>
  <c r="M965" i="2"/>
  <c r="L965" i="2"/>
  <c r="A964" i="2"/>
  <c r="N964" i="2"/>
  <c r="M964" i="2"/>
  <c r="L964" i="2"/>
  <c r="A963" i="2"/>
  <c r="N963" i="2"/>
  <c r="M963" i="2"/>
  <c r="L963" i="2"/>
  <c r="A962" i="2"/>
  <c r="N962" i="2"/>
  <c r="M962" i="2"/>
  <c r="L962" i="2"/>
  <c r="A961" i="2"/>
  <c r="N961" i="2"/>
  <c r="M961" i="2"/>
  <c r="L961" i="2"/>
  <c r="A960" i="2"/>
  <c r="N960" i="2"/>
  <c r="M960" i="2"/>
  <c r="L960" i="2"/>
  <c r="A959" i="2"/>
  <c r="N959" i="2"/>
  <c r="M959" i="2"/>
  <c r="L959" i="2"/>
  <c r="A958" i="2"/>
  <c r="N958" i="2"/>
  <c r="M958" i="2"/>
  <c r="L958" i="2"/>
  <c r="A957" i="2"/>
  <c r="N957" i="2"/>
  <c r="M957" i="2"/>
  <c r="L957" i="2"/>
  <c r="A956" i="2"/>
  <c r="N956" i="2"/>
  <c r="M956" i="2"/>
  <c r="L956" i="2"/>
  <c r="A955" i="2"/>
  <c r="N955" i="2"/>
  <c r="M955" i="2"/>
  <c r="L955" i="2"/>
  <c r="A954" i="2"/>
  <c r="N954" i="2"/>
  <c r="M954" i="2"/>
  <c r="L954" i="2"/>
  <c r="A953" i="2"/>
  <c r="N953" i="2"/>
  <c r="M953" i="2"/>
  <c r="L953" i="2"/>
  <c r="A952" i="2"/>
  <c r="N952" i="2"/>
  <c r="M952" i="2"/>
  <c r="L952" i="2"/>
  <c r="A951" i="2"/>
  <c r="N951" i="2"/>
  <c r="M951" i="2"/>
  <c r="L951" i="2"/>
  <c r="A950" i="2"/>
  <c r="N950" i="2"/>
  <c r="M950" i="2"/>
  <c r="L950" i="2"/>
  <c r="A949" i="2"/>
  <c r="N949" i="2"/>
  <c r="M949" i="2"/>
  <c r="L949" i="2"/>
  <c r="A948" i="2"/>
  <c r="N948" i="2"/>
  <c r="M948" i="2"/>
  <c r="L948" i="2"/>
  <c r="A947" i="2"/>
  <c r="N947" i="2"/>
  <c r="M947" i="2"/>
  <c r="L947" i="2"/>
  <c r="A946" i="2"/>
  <c r="N946" i="2"/>
  <c r="M946" i="2"/>
  <c r="L946" i="2"/>
  <c r="A945" i="2"/>
  <c r="N945" i="2"/>
  <c r="M945" i="2"/>
  <c r="L945" i="2"/>
  <c r="A944" i="2"/>
  <c r="N944" i="2"/>
  <c r="M944" i="2"/>
  <c r="L944" i="2"/>
  <c r="A943" i="2"/>
  <c r="N943" i="2"/>
  <c r="M943" i="2"/>
  <c r="L943" i="2"/>
  <c r="A942" i="2"/>
  <c r="N942" i="2"/>
  <c r="M942" i="2"/>
  <c r="L942" i="2"/>
  <c r="A941" i="2"/>
  <c r="N941" i="2"/>
  <c r="M941" i="2"/>
  <c r="L941" i="2"/>
  <c r="A940" i="2"/>
  <c r="N940" i="2"/>
  <c r="M940" i="2"/>
  <c r="L940" i="2"/>
  <c r="A939" i="2"/>
  <c r="N939" i="2"/>
  <c r="M939" i="2"/>
  <c r="L939" i="2"/>
  <c r="A938" i="2"/>
  <c r="N938" i="2"/>
  <c r="M938" i="2"/>
  <c r="L938" i="2"/>
  <c r="A937" i="2"/>
  <c r="N937" i="2"/>
  <c r="M937" i="2"/>
  <c r="L937" i="2"/>
  <c r="A936" i="2"/>
  <c r="N936" i="2"/>
  <c r="M936" i="2"/>
  <c r="L936" i="2"/>
  <c r="A935" i="2"/>
  <c r="N935" i="2"/>
  <c r="M935" i="2"/>
  <c r="L935" i="2"/>
  <c r="A934" i="2"/>
  <c r="N934" i="2"/>
  <c r="M934" i="2"/>
  <c r="L934" i="2"/>
  <c r="A933" i="2"/>
  <c r="N933" i="2"/>
  <c r="M933" i="2"/>
  <c r="L933" i="2"/>
  <c r="A932" i="2"/>
  <c r="N932" i="2"/>
  <c r="M932" i="2"/>
  <c r="L932" i="2"/>
  <c r="A931" i="2"/>
  <c r="N931" i="2"/>
  <c r="M931" i="2"/>
  <c r="L931" i="2"/>
  <c r="A930" i="2"/>
  <c r="N930" i="2"/>
  <c r="M930" i="2"/>
  <c r="L930" i="2"/>
  <c r="A929" i="2"/>
  <c r="N929" i="2"/>
  <c r="M929" i="2"/>
  <c r="L929" i="2"/>
  <c r="A928" i="2"/>
  <c r="N928" i="2"/>
  <c r="M928" i="2"/>
  <c r="L928" i="2"/>
  <c r="A927" i="2"/>
  <c r="N927" i="2"/>
  <c r="M927" i="2"/>
  <c r="L927" i="2"/>
  <c r="A926" i="2"/>
  <c r="N926" i="2"/>
  <c r="M926" i="2"/>
  <c r="L926" i="2"/>
  <c r="A925" i="2"/>
  <c r="N925" i="2"/>
  <c r="M925" i="2"/>
  <c r="L925" i="2"/>
  <c r="A924" i="2"/>
  <c r="N924" i="2"/>
  <c r="M924" i="2"/>
  <c r="L924" i="2"/>
  <c r="A923" i="2"/>
  <c r="N923" i="2"/>
  <c r="M923" i="2"/>
  <c r="L923" i="2"/>
  <c r="A922" i="2"/>
  <c r="N922" i="2"/>
  <c r="M922" i="2"/>
  <c r="L922" i="2"/>
  <c r="A921" i="2"/>
  <c r="N921" i="2"/>
  <c r="M921" i="2"/>
  <c r="L921" i="2"/>
  <c r="A920" i="2"/>
  <c r="N920" i="2"/>
  <c r="M920" i="2"/>
  <c r="L920" i="2"/>
  <c r="A919" i="2"/>
  <c r="N919" i="2"/>
  <c r="M919" i="2"/>
  <c r="L919" i="2"/>
  <c r="A918" i="2"/>
  <c r="N918" i="2"/>
  <c r="M918" i="2"/>
  <c r="L918" i="2"/>
  <c r="A917" i="2"/>
  <c r="N917" i="2"/>
  <c r="M917" i="2"/>
  <c r="L917" i="2"/>
  <c r="N916" i="2"/>
  <c r="M916" i="2"/>
  <c r="L916" i="2"/>
  <c r="N915" i="2"/>
  <c r="M915" i="2"/>
  <c r="L915" i="2"/>
  <c r="N914" i="2"/>
  <c r="M914" i="2"/>
  <c r="L914" i="2"/>
  <c r="N913" i="2"/>
  <c r="M913" i="2"/>
  <c r="L913" i="2"/>
  <c r="N912" i="2"/>
  <c r="M912" i="2"/>
  <c r="L912" i="2"/>
  <c r="N911" i="2"/>
  <c r="M911" i="2"/>
  <c r="L911" i="2"/>
  <c r="N910" i="2"/>
  <c r="M910" i="2"/>
  <c r="L910" i="2"/>
  <c r="N909" i="2"/>
  <c r="M909" i="2"/>
  <c r="L909" i="2"/>
  <c r="N908" i="2"/>
  <c r="M908" i="2"/>
  <c r="L908" i="2"/>
  <c r="N907" i="2"/>
  <c r="M907" i="2"/>
  <c r="L907" i="2"/>
  <c r="N906" i="2"/>
  <c r="M906" i="2"/>
  <c r="L906" i="2"/>
  <c r="N905" i="2"/>
  <c r="M905" i="2"/>
  <c r="L905" i="2"/>
  <c r="N904" i="2"/>
  <c r="M904" i="2"/>
  <c r="L904" i="2"/>
  <c r="N903" i="2"/>
  <c r="M903" i="2"/>
  <c r="L903" i="2"/>
  <c r="N902" i="2"/>
  <c r="M902" i="2"/>
  <c r="L902" i="2"/>
  <c r="N901" i="2"/>
  <c r="M901" i="2"/>
  <c r="L901" i="2"/>
  <c r="N900" i="2"/>
  <c r="M900" i="2"/>
  <c r="L900" i="2"/>
  <c r="N899" i="2"/>
  <c r="M899" i="2"/>
  <c r="L899" i="2"/>
  <c r="N898" i="2"/>
  <c r="M898" i="2"/>
  <c r="L898" i="2"/>
  <c r="N897" i="2"/>
  <c r="M897" i="2"/>
  <c r="L897" i="2"/>
  <c r="N896" i="2"/>
  <c r="M896" i="2"/>
  <c r="L896" i="2"/>
  <c r="N895" i="2"/>
  <c r="M895" i="2"/>
  <c r="L895" i="2"/>
  <c r="N894" i="2"/>
  <c r="M894" i="2"/>
  <c r="L894" i="2"/>
  <c r="N893" i="2"/>
  <c r="M893" i="2"/>
  <c r="L893" i="2"/>
  <c r="N892" i="2"/>
  <c r="M892" i="2"/>
  <c r="L892" i="2"/>
  <c r="N891" i="2"/>
  <c r="M891" i="2"/>
  <c r="L891" i="2"/>
  <c r="N890" i="2"/>
  <c r="M890" i="2"/>
  <c r="L890" i="2"/>
  <c r="N889" i="2"/>
  <c r="M889" i="2"/>
  <c r="L889" i="2"/>
  <c r="N888" i="2"/>
  <c r="M888" i="2"/>
  <c r="L888" i="2"/>
  <c r="N887" i="2"/>
  <c r="M887" i="2"/>
  <c r="L887" i="2"/>
  <c r="N886" i="2"/>
  <c r="M886" i="2"/>
  <c r="L886" i="2"/>
  <c r="N885" i="2"/>
  <c r="M885" i="2"/>
  <c r="L885" i="2"/>
  <c r="N884" i="2"/>
  <c r="M884" i="2"/>
  <c r="L884" i="2"/>
  <c r="N883" i="2"/>
  <c r="M883" i="2"/>
  <c r="L883" i="2"/>
  <c r="N882" i="2"/>
  <c r="M882" i="2"/>
  <c r="L882" i="2"/>
  <c r="N881" i="2"/>
  <c r="M881" i="2"/>
  <c r="L881" i="2"/>
  <c r="N880" i="2"/>
  <c r="M880" i="2"/>
  <c r="L880" i="2"/>
  <c r="N879" i="2"/>
  <c r="M879" i="2"/>
  <c r="L879" i="2"/>
  <c r="N878" i="2"/>
  <c r="M878" i="2"/>
  <c r="L878" i="2"/>
  <c r="N877" i="2"/>
  <c r="M877" i="2"/>
  <c r="L877" i="2"/>
  <c r="N876" i="2"/>
  <c r="M876" i="2"/>
  <c r="L876" i="2"/>
  <c r="N875" i="2"/>
  <c r="M875" i="2"/>
  <c r="L875" i="2"/>
  <c r="N874" i="2"/>
  <c r="M874" i="2"/>
  <c r="L874" i="2"/>
  <c r="N873" i="2"/>
  <c r="M873" i="2"/>
  <c r="L873" i="2"/>
  <c r="N872" i="2"/>
  <c r="M872" i="2"/>
  <c r="L872" i="2"/>
  <c r="N871" i="2"/>
  <c r="M871" i="2"/>
  <c r="L871" i="2"/>
  <c r="N870" i="2"/>
  <c r="M870" i="2"/>
  <c r="L870" i="2"/>
  <c r="N869" i="2"/>
  <c r="M869" i="2"/>
  <c r="L869" i="2"/>
  <c r="N868" i="2"/>
  <c r="M868" i="2"/>
  <c r="L868" i="2"/>
  <c r="N867" i="2"/>
  <c r="M867" i="2"/>
  <c r="L867" i="2"/>
  <c r="N866" i="2"/>
  <c r="M866" i="2"/>
  <c r="L866" i="2"/>
  <c r="N865" i="2"/>
  <c r="M865" i="2"/>
  <c r="L865" i="2"/>
  <c r="N864" i="2"/>
  <c r="M864" i="2"/>
  <c r="L864" i="2"/>
  <c r="N863" i="2"/>
  <c r="M863" i="2"/>
  <c r="L863" i="2"/>
  <c r="N862" i="2"/>
  <c r="M862" i="2"/>
  <c r="L862" i="2"/>
  <c r="N861" i="2"/>
  <c r="M861" i="2"/>
  <c r="L861" i="2"/>
  <c r="N860" i="2"/>
  <c r="M860" i="2"/>
  <c r="L860" i="2"/>
  <c r="N859" i="2"/>
  <c r="M859" i="2"/>
  <c r="L859" i="2"/>
  <c r="N858" i="2"/>
  <c r="M858" i="2"/>
  <c r="L858" i="2"/>
  <c r="N857" i="2"/>
  <c r="M857" i="2"/>
  <c r="L857" i="2"/>
  <c r="N856" i="2"/>
  <c r="M856" i="2"/>
  <c r="L856" i="2"/>
  <c r="N855" i="2"/>
  <c r="M855" i="2"/>
  <c r="L855" i="2"/>
  <c r="N854" i="2"/>
  <c r="M854" i="2"/>
  <c r="L854" i="2"/>
  <c r="N853" i="2"/>
  <c r="M853" i="2"/>
  <c r="L853" i="2"/>
  <c r="N852" i="2"/>
  <c r="M852" i="2"/>
  <c r="L852" i="2"/>
  <c r="N851" i="2"/>
  <c r="M851" i="2"/>
  <c r="L851" i="2"/>
  <c r="N850" i="2"/>
  <c r="M850" i="2"/>
  <c r="L850" i="2"/>
  <c r="N849" i="2"/>
  <c r="M849" i="2"/>
  <c r="L849" i="2"/>
  <c r="N848" i="2"/>
  <c r="M848" i="2"/>
  <c r="L848" i="2"/>
  <c r="N847" i="2"/>
  <c r="M847" i="2"/>
  <c r="L847" i="2"/>
  <c r="N846" i="2"/>
  <c r="M846" i="2"/>
  <c r="L846" i="2"/>
  <c r="N845" i="2"/>
  <c r="M845" i="2"/>
  <c r="L845" i="2"/>
  <c r="N844" i="2"/>
  <c r="M844" i="2"/>
  <c r="L844" i="2"/>
  <c r="N843" i="2"/>
  <c r="M843" i="2"/>
  <c r="L843" i="2"/>
  <c r="N842" i="2"/>
  <c r="M842" i="2"/>
  <c r="L842" i="2"/>
  <c r="N841" i="2"/>
  <c r="M841" i="2"/>
  <c r="L841" i="2"/>
  <c r="N840" i="2"/>
  <c r="M840" i="2"/>
  <c r="L840" i="2"/>
  <c r="N839" i="2"/>
  <c r="M839" i="2"/>
  <c r="L839" i="2"/>
  <c r="N838" i="2"/>
  <c r="M838" i="2"/>
  <c r="L838" i="2"/>
  <c r="N837" i="2"/>
  <c r="M837" i="2"/>
  <c r="L837" i="2"/>
  <c r="N836" i="2"/>
  <c r="M836" i="2"/>
  <c r="L836" i="2"/>
  <c r="N835" i="2"/>
  <c r="M835" i="2"/>
  <c r="L835" i="2"/>
  <c r="N834" i="2"/>
  <c r="M834" i="2"/>
  <c r="L834" i="2"/>
  <c r="N833" i="2"/>
  <c r="M833" i="2"/>
  <c r="L833" i="2"/>
  <c r="N832" i="2"/>
  <c r="M832" i="2"/>
  <c r="L832" i="2"/>
  <c r="N831" i="2"/>
  <c r="M831" i="2"/>
  <c r="L831" i="2"/>
  <c r="N830" i="2"/>
  <c r="M830" i="2"/>
  <c r="L830" i="2"/>
  <c r="N829" i="2"/>
  <c r="M829" i="2"/>
  <c r="L829" i="2"/>
  <c r="N828" i="2"/>
  <c r="M828" i="2"/>
  <c r="L828" i="2"/>
  <c r="N827" i="2"/>
  <c r="M827" i="2"/>
  <c r="L827" i="2"/>
  <c r="N826" i="2"/>
  <c r="M826" i="2"/>
  <c r="L826" i="2"/>
  <c r="N825" i="2"/>
  <c r="M825" i="2"/>
  <c r="L825" i="2"/>
  <c r="N824" i="2"/>
  <c r="M824" i="2"/>
  <c r="L824" i="2"/>
  <c r="N823" i="2"/>
  <c r="M823" i="2"/>
  <c r="L823" i="2"/>
  <c r="N822" i="2"/>
  <c r="M822" i="2"/>
  <c r="L822" i="2"/>
  <c r="N821" i="2"/>
  <c r="M821" i="2"/>
  <c r="L821" i="2"/>
  <c r="N820" i="2"/>
  <c r="M820" i="2"/>
  <c r="L820" i="2"/>
  <c r="N819" i="2"/>
  <c r="M819" i="2"/>
  <c r="L819" i="2"/>
  <c r="N818" i="2"/>
  <c r="M818" i="2"/>
  <c r="L818" i="2"/>
  <c r="N817" i="2"/>
  <c r="M817" i="2"/>
  <c r="L817" i="2"/>
  <c r="N816" i="2"/>
  <c r="M816" i="2"/>
  <c r="L816" i="2"/>
  <c r="N815" i="2"/>
  <c r="M815" i="2"/>
  <c r="L815" i="2"/>
  <c r="N814" i="2"/>
  <c r="M814" i="2"/>
  <c r="L814" i="2"/>
  <c r="N813" i="2"/>
  <c r="M813" i="2"/>
  <c r="L813" i="2"/>
  <c r="N812" i="2"/>
  <c r="M812" i="2"/>
  <c r="L812" i="2"/>
  <c r="N811" i="2"/>
  <c r="M811" i="2"/>
  <c r="L811" i="2"/>
  <c r="N810" i="2"/>
  <c r="M810" i="2"/>
  <c r="L810" i="2"/>
  <c r="N809" i="2"/>
  <c r="M809" i="2"/>
  <c r="L809" i="2"/>
  <c r="N808" i="2"/>
  <c r="M808" i="2"/>
  <c r="L808" i="2"/>
  <c r="N807" i="2"/>
  <c r="M807" i="2"/>
  <c r="L807" i="2"/>
  <c r="N806" i="2"/>
  <c r="M806" i="2"/>
  <c r="L806" i="2"/>
  <c r="N805" i="2"/>
  <c r="M805" i="2"/>
  <c r="L805" i="2"/>
  <c r="N804" i="2"/>
  <c r="M804" i="2"/>
  <c r="L804" i="2"/>
  <c r="N803" i="2"/>
  <c r="M803" i="2"/>
  <c r="L803" i="2"/>
  <c r="N802" i="2"/>
  <c r="M802" i="2"/>
  <c r="L802" i="2"/>
  <c r="N801" i="2"/>
  <c r="M801" i="2"/>
  <c r="L801" i="2"/>
  <c r="N800" i="2"/>
  <c r="M800" i="2"/>
  <c r="L800" i="2"/>
  <c r="N799" i="2"/>
  <c r="M799" i="2"/>
  <c r="L799" i="2"/>
  <c r="N798" i="2"/>
  <c r="M798" i="2"/>
  <c r="L798" i="2"/>
  <c r="N797" i="2"/>
  <c r="M797" i="2"/>
  <c r="L797" i="2"/>
  <c r="N796" i="2"/>
  <c r="M796" i="2"/>
  <c r="L796" i="2"/>
  <c r="N795" i="2"/>
  <c r="M795" i="2"/>
  <c r="L795" i="2"/>
  <c r="N794" i="2"/>
  <c r="M794" i="2"/>
  <c r="L794" i="2"/>
  <c r="N793" i="2"/>
  <c r="M793" i="2"/>
  <c r="L793" i="2"/>
  <c r="N792" i="2"/>
  <c r="M792" i="2"/>
  <c r="L792" i="2"/>
  <c r="N791" i="2"/>
  <c r="M791" i="2"/>
  <c r="L791" i="2"/>
  <c r="N790" i="2"/>
  <c r="M790" i="2"/>
  <c r="L790" i="2"/>
  <c r="N789" i="2"/>
  <c r="M789" i="2"/>
  <c r="L789" i="2"/>
  <c r="N788" i="2"/>
  <c r="M788" i="2"/>
  <c r="L788" i="2"/>
  <c r="N787" i="2"/>
  <c r="M787" i="2"/>
  <c r="L787" i="2"/>
  <c r="N786" i="2"/>
  <c r="M786" i="2"/>
  <c r="L786" i="2"/>
  <c r="N785" i="2"/>
  <c r="M785" i="2"/>
  <c r="L785" i="2"/>
  <c r="N784" i="2"/>
  <c r="M784" i="2"/>
  <c r="L784" i="2"/>
  <c r="N783" i="2"/>
  <c r="M783" i="2"/>
  <c r="L783" i="2"/>
  <c r="N782" i="2"/>
  <c r="M782" i="2"/>
  <c r="L782" i="2"/>
  <c r="N781" i="2"/>
  <c r="M781" i="2"/>
  <c r="L781" i="2"/>
  <c r="N780" i="2"/>
  <c r="M780" i="2"/>
  <c r="L780" i="2"/>
  <c r="N779" i="2"/>
  <c r="M779" i="2"/>
  <c r="L779" i="2"/>
  <c r="N778" i="2"/>
  <c r="M778" i="2"/>
  <c r="L778" i="2"/>
  <c r="N777" i="2"/>
  <c r="M777" i="2"/>
  <c r="L777" i="2"/>
  <c r="N776" i="2"/>
  <c r="M776" i="2"/>
  <c r="L776" i="2"/>
  <c r="N775" i="2"/>
  <c r="M775" i="2"/>
  <c r="L775" i="2"/>
  <c r="N774" i="2"/>
  <c r="M774" i="2"/>
  <c r="L774" i="2"/>
  <c r="N773" i="2"/>
  <c r="M773" i="2"/>
  <c r="L773" i="2"/>
  <c r="N772" i="2"/>
  <c r="M772" i="2"/>
  <c r="L772" i="2"/>
  <c r="N771" i="2"/>
  <c r="M771" i="2"/>
  <c r="L771" i="2"/>
  <c r="N770" i="2"/>
  <c r="M770" i="2"/>
  <c r="L770" i="2"/>
  <c r="N769" i="2"/>
  <c r="M769" i="2"/>
  <c r="L769" i="2"/>
  <c r="N768" i="2"/>
  <c r="M768" i="2"/>
  <c r="L768" i="2"/>
  <c r="N767" i="2"/>
  <c r="M767" i="2"/>
  <c r="L767" i="2"/>
  <c r="N766" i="2"/>
  <c r="M766" i="2"/>
  <c r="L766" i="2"/>
  <c r="N765" i="2"/>
  <c r="M765" i="2"/>
  <c r="L765" i="2"/>
  <c r="N764" i="2"/>
  <c r="M764" i="2"/>
  <c r="L764" i="2"/>
  <c r="N763" i="2"/>
  <c r="M763" i="2"/>
  <c r="L763" i="2"/>
  <c r="N762" i="2"/>
  <c r="M762" i="2"/>
  <c r="L762" i="2"/>
  <c r="N761" i="2"/>
  <c r="M761" i="2"/>
  <c r="L761" i="2"/>
  <c r="N760" i="2"/>
  <c r="M760" i="2"/>
  <c r="L760" i="2"/>
  <c r="N759" i="2"/>
  <c r="M759" i="2"/>
  <c r="L759" i="2"/>
  <c r="N758" i="2"/>
  <c r="M758" i="2"/>
  <c r="L758" i="2"/>
  <c r="N757" i="2"/>
  <c r="M757" i="2"/>
  <c r="L757" i="2"/>
  <c r="N756" i="2"/>
  <c r="M756" i="2"/>
  <c r="L756" i="2"/>
  <c r="N755" i="2"/>
  <c r="M755" i="2"/>
  <c r="L755" i="2"/>
  <c r="N754" i="2"/>
  <c r="M754" i="2"/>
  <c r="L754" i="2"/>
  <c r="N753" i="2"/>
  <c r="M753" i="2"/>
  <c r="L753" i="2"/>
  <c r="N752" i="2"/>
  <c r="M752" i="2"/>
  <c r="L752" i="2"/>
  <c r="N751" i="2"/>
  <c r="M751" i="2"/>
  <c r="L751" i="2"/>
  <c r="N750" i="2"/>
  <c r="M750" i="2"/>
  <c r="L750" i="2"/>
  <c r="N749" i="2"/>
  <c r="M749" i="2"/>
  <c r="L749" i="2"/>
  <c r="N748" i="2"/>
  <c r="M748" i="2"/>
  <c r="L748" i="2"/>
  <c r="N747" i="2"/>
  <c r="M747" i="2"/>
  <c r="L747" i="2"/>
  <c r="N746" i="2"/>
  <c r="M746" i="2"/>
  <c r="L746" i="2"/>
  <c r="N745" i="2"/>
  <c r="M745" i="2"/>
  <c r="L745" i="2"/>
  <c r="N744" i="2"/>
  <c r="M744" i="2"/>
  <c r="L744" i="2"/>
  <c r="N743" i="2"/>
  <c r="M743" i="2"/>
  <c r="L743" i="2"/>
  <c r="N742" i="2"/>
  <c r="M742" i="2"/>
  <c r="L742" i="2"/>
  <c r="N741" i="2"/>
  <c r="M741" i="2"/>
  <c r="L741" i="2"/>
  <c r="N740" i="2"/>
  <c r="M740" i="2"/>
  <c r="L740" i="2"/>
  <c r="N739" i="2"/>
  <c r="M739" i="2"/>
  <c r="L739" i="2"/>
  <c r="N738" i="2"/>
  <c r="M738" i="2"/>
  <c r="L738" i="2"/>
  <c r="N737" i="2"/>
  <c r="M737" i="2"/>
  <c r="L737" i="2"/>
  <c r="N736" i="2"/>
  <c r="M736" i="2"/>
  <c r="L736" i="2"/>
  <c r="N735" i="2"/>
  <c r="M735" i="2"/>
  <c r="L735" i="2"/>
  <c r="N734" i="2"/>
  <c r="M734" i="2"/>
  <c r="L734" i="2"/>
  <c r="N733" i="2"/>
  <c r="M733" i="2"/>
  <c r="L733" i="2"/>
  <c r="N732" i="2"/>
  <c r="M732" i="2"/>
  <c r="L732" i="2"/>
  <c r="N731" i="2"/>
  <c r="M731" i="2"/>
  <c r="L731" i="2"/>
  <c r="N730" i="2"/>
  <c r="M730" i="2"/>
  <c r="L730" i="2"/>
  <c r="N729" i="2"/>
  <c r="M729" i="2"/>
  <c r="L729" i="2"/>
  <c r="N728" i="2"/>
  <c r="M728" i="2"/>
  <c r="L728" i="2"/>
  <c r="N727" i="2"/>
  <c r="M727" i="2"/>
  <c r="L727" i="2"/>
  <c r="N726" i="2"/>
  <c r="M726" i="2"/>
  <c r="L726" i="2"/>
  <c r="N725" i="2"/>
  <c r="M725" i="2"/>
  <c r="L725" i="2"/>
  <c r="N724" i="2"/>
  <c r="M724" i="2"/>
  <c r="L724" i="2"/>
  <c r="N723" i="2"/>
  <c r="M723" i="2"/>
  <c r="L723" i="2"/>
  <c r="N722" i="2"/>
  <c r="M722" i="2"/>
  <c r="L722" i="2"/>
  <c r="N721" i="2"/>
  <c r="M721" i="2"/>
  <c r="L721" i="2"/>
  <c r="N720" i="2"/>
  <c r="M720" i="2"/>
  <c r="L720" i="2"/>
  <c r="N719" i="2"/>
  <c r="M719" i="2"/>
  <c r="L719" i="2"/>
  <c r="N718" i="2"/>
  <c r="M718" i="2"/>
  <c r="L718" i="2"/>
  <c r="N717" i="2"/>
  <c r="M717" i="2"/>
  <c r="L717" i="2"/>
  <c r="N716" i="2"/>
  <c r="M716" i="2"/>
  <c r="L716" i="2"/>
  <c r="N715" i="2"/>
  <c r="M715" i="2"/>
  <c r="L715" i="2"/>
  <c r="N714" i="2"/>
  <c r="M714" i="2"/>
  <c r="L714" i="2"/>
  <c r="N713" i="2"/>
  <c r="M713" i="2"/>
  <c r="L713" i="2"/>
  <c r="N712" i="2"/>
  <c r="M712" i="2"/>
  <c r="L712" i="2"/>
  <c r="N711" i="2"/>
  <c r="M711" i="2"/>
  <c r="L711" i="2"/>
  <c r="N710" i="2"/>
  <c r="M710" i="2"/>
  <c r="L710" i="2"/>
  <c r="N709" i="2"/>
  <c r="M709" i="2"/>
  <c r="L709" i="2"/>
  <c r="N708" i="2"/>
  <c r="M708" i="2"/>
  <c r="L708" i="2"/>
  <c r="N707" i="2"/>
  <c r="M707" i="2"/>
  <c r="L707" i="2"/>
  <c r="N706" i="2"/>
  <c r="M706" i="2"/>
  <c r="L706" i="2"/>
  <c r="N705" i="2"/>
  <c r="M705" i="2"/>
  <c r="L705" i="2"/>
  <c r="N704" i="2"/>
  <c r="M704" i="2"/>
  <c r="L704" i="2"/>
  <c r="N703" i="2"/>
  <c r="M703" i="2"/>
  <c r="L703" i="2"/>
  <c r="N702" i="2"/>
  <c r="M702" i="2"/>
  <c r="L702" i="2"/>
  <c r="N701" i="2"/>
  <c r="M701" i="2"/>
  <c r="L701" i="2"/>
  <c r="N700" i="2"/>
  <c r="M700" i="2"/>
  <c r="L700" i="2"/>
  <c r="N699" i="2"/>
  <c r="M699" i="2"/>
  <c r="L699" i="2"/>
  <c r="N698" i="2"/>
  <c r="M698" i="2"/>
  <c r="L698" i="2"/>
  <c r="N697" i="2"/>
  <c r="M697" i="2"/>
  <c r="L697" i="2"/>
  <c r="N696" i="2"/>
  <c r="M696" i="2"/>
  <c r="L696" i="2"/>
  <c r="N695" i="2"/>
  <c r="M695" i="2"/>
  <c r="L695" i="2"/>
  <c r="N694" i="2"/>
  <c r="M694" i="2"/>
  <c r="L694" i="2"/>
  <c r="N693" i="2"/>
  <c r="M693" i="2"/>
  <c r="L693" i="2"/>
  <c r="N692" i="2"/>
  <c r="M692" i="2"/>
  <c r="L692" i="2"/>
  <c r="N691" i="2"/>
  <c r="M691" i="2"/>
  <c r="L691" i="2"/>
  <c r="N690" i="2"/>
  <c r="M690" i="2"/>
  <c r="L690" i="2"/>
  <c r="N689" i="2"/>
  <c r="M689" i="2"/>
  <c r="L689" i="2"/>
  <c r="N688" i="2"/>
  <c r="M688" i="2"/>
  <c r="L688" i="2"/>
  <c r="N687" i="2"/>
  <c r="M687" i="2"/>
  <c r="L687" i="2"/>
  <c r="N686" i="2"/>
  <c r="M686" i="2"/>
  <c r="L686" i="2"/>
  <c r="N685" i="2"/>
  <c r="M685" i="2"/>
  <c r="L685" i="2"/>
  <c r="N684" i="2"/>
  <c r="M684" i="2"/>
  <c r="L684" i="2"/>
  <c r="N683" i="2"/>
  <c r="M683" i="2"/>
  <c r="L683" i="2"/>
  <c r="N682" i="2"/>
  <c r="M682" i="2"/>
  <c r="L682" i="2"/>
  <c r="N681" i="2"/>
  <c r="M681" i="2"/>
  <c r="L681" i="2"/>
  <c r="N680" i="2"/>
  <c r="M680" i="2"/>
  <c r="L680" i="2"/>
  <c r="N679" i="2"/>
  <c r="M679" i="2"/>
  <c r="L679" i="2"/>
  <c r="N678" i="2"/>
  <c r="M678" i="2"/>
  <c r="L678" i="2"/>
  <c r="N677" i="2"/>
  <c r="M677" i="2"/>
  <c r="L677" i="2"/>
  <c r="N676" i="2"/>
  <c r="M676" i="2"/>
  <c r="L676" i="2"/>
  <c r="N675" i="2"/>
  <c r="M675" i="2"/>
  <c r="L675" i="2"/>
  <c r="N674" i="2"/>
  <c r="M674" i="2"/>
  <c r="L674" i="2"/>
  <c r="N673" i="2"/>
  <c r="M673" i="2"/>
  <c r="L673" i="2"/>
  <c r="N672" i="2"/>
  <c r="M672" i="2"/>
  <c r="L672" i="2"/>
  <c r="N671" i="2"/>
  <c r="M671" i="2"/>
  <c r="L671" i="2"/>
  <c r="N670" i="2"/>
  <c r="M670" i="2"/>
  <c r="L670" i="2"/>
  <c r="N669" i="2"/>
  <c r="M669" i="2"/>
  <c r="L669" i="2"/>
  <c r="N668" i="2"/>
  <c r="M668" i="2"/>
  <c r="L668" i="2"/>
  <c r="N667" i="2"/>
  <c r="M667" i="2"/>
  <c r="L667" i="2"/>
  <c r="N666" i="2"/>
  <c r="M666" i="2"/>
  <c r="L666" i="2"/>
  <c r="N665" i="2"/>
  <c r="M665" i="2"/>
  <c r="L665" i="2"/>
  <c r="N664" i="2"/>
  <c r="M664" i="2"/>
  <c r="L664" i="2"/>
  <c r="N663" i="2"/>
  <c r="M663" i="2"/>
  <c r="L663" i="2"/>
  <c r="N662" i="2"/>
  <c r="M662" i="2"/>
  <c r="L662" i="2"/>
  <c r="N661" i="2"/>
  <c r="M661" i="2"/>
  <c r="L661" i="2"/>
  <c r="N660" i="2"/>
  <c r="M660" i="2"/>
  <c r="L660" i="2"/>
  <c r="N659" i="2"/>
  <c r="M659" i="2"/>
  <c r="L659" i="2"/>
  <c r="N658" i="2"/>
  <c r="M658" i="2"/>
  <c r="L658" i="2"/>
  <c r="N657" i="2"/>
  <c r="M657" i="2"/>
  <c r="L657" i="2"/>
  <c r="N656" i="2"/>
  <c r="M656" i="2"/>
  <c r="L656" i="2"/>
  <c r="N655" i="2"/>
  <c r="M655" i="2"/>
  <c r="L655" i="2"/>
  <c r="N654" i="2"/>
  <c r="M654" i="2"/>
  <c r="L654" i="2"/>
  <c r="N653" i="2"/>
  <c r="M653" i="2"/>
  <c r="L653" i="2"/>
  <c r="N652" i="2"/>
  <c r="M652" i="2"/>
  <c r="L652" i="2"/>
  <c r="N651" i="2"/>
  <c r="M651" i="2"/>
  <c r="L651" i="2"/>
  <c r="N650" i="2"/>
  <c r="M650" i="2"/>
  <c r="L650" i="2"/>
  <c r="N649" i="2"/>
  <c r="M649" i="2"/>
  <c r="L649" i="2"/>
  <c r="N648" i="2"/>
  <c r="M648" i="2"/>
  <c r="L648" i="2"/>
  <c r="N647" i="2"/>
  <c r="M647" i="2"/>
  <c r="L647" i="2"/>
  <c r="N646" i="2"/>
  <c r="M646" i="2"/>
  <c r="L646" i="2"/>
  <c r="N645" i="2"/>
  <c r="M645" i="2"/>
  <c r="L645" i="2"/>
  <c r="N644" i="2"/>
  <c r="M644" i="2"/>
  <c r="L644" i="2"/>
  <c r="N643" i="2"/>
  <c r="M643" i="2"/>
  <c r="L643" i="2"/>
  <c r="N642" i="2"/>
  <c r="M642" i="2"/>
  <c r="L642" i="2"/>
  <c r="N641" i="2"/>
  <c r="M641" i="2"/>
  <c r="L641" i="2"/>
  <c r="N640" i="2"/>
  <c r="M640" i="2"/>
  <c r="L640" i="2"/>
  <c r="N639" i="2"/>
  <c r="M639" i="2"/>
  <c r="L639" i="2"/>
  <c r="N638" i="2"/>
  <c r="M638" i="2"/>
  <c r="L638" i="2"/>
  <c r="N637" i="2"/>
  <c r="M637" i="2"/>
  <c r="L637" i="2"/>
  <c r="N636" i="2"/>
  <c r="M636" i="2"/>
  <c r="L636" i="2"/>
  <c r="N635" i="2"/>
  <c r="M635" i="2"/>
  <c r="L635" i="2"/>
  <c r="N634" i="2"/>
  <c r="M634" i="2"/>
  <c r="L634" i="2"/>
  <c r="N633" i="2"/>
  <c r="M633" i="2"/>
  <c r="L633" i="2"/>
  <c r="N632" i="2"/>
  <c r="M632" i="2"/>
  <c r="L632" i="2"/>
  <c r="N631" i="2"/>
  <c r="M631" i="2"/>
  <c r="L631" i="2"/>
  <c r="N630" i="2"/>
  <c r="M630" i="2"/>
  <c r="L630" i="2"/>
  <c r="N629" i="2"/>
  <c r="M629" i="2"/>
  <c r="L629" i="2"/>
  <c r="N628" i="2"/>
  <c r="M628" i="2"/>
  <c r="L628" i="2"/>
  <c r="N627" i="2"/>
  <c r="M627" i="2"/>
  <c r="L627" i="2"/>
  <c r="N626" i="2"/>
  <c r="M626" i="2"/>
  <c r="L626" i="2"/>
  <c r="N625" i="2"/>
  <c r="M625" i="2"/>
  <c r="L625" i="2"/>
  <c r="N624" i="2"/>
  <c r="M624" i="2"/>
  <c r="L624" i="2"/>
  <c r="N623" i="2"/>
  <c r="M623" i="2"/>
  <c r="L623" i="2"/>
  <c r="N622" i="2"/>
  <c r="M622" i="2"/>
  <c r="L622" i="2"/>
  <c r="N621" i="2"/>
  <c r="M621" i="2"/>
  <c r="L621" i="2"/>
  <c r="N620" i="2"/>
  <c r="M620" i="2"/>
  <c r="L620" i="2"/>
  <c r="N619" i="2"/>
  <c r="M619" i="2"/>
  <c r="L619" i="2"/>
  <c r="N618" i="2"/>
  <c r="M618" i="2"/>
  <c r="L618" i="2"/>
  <c r="N617" i="2"/>
  <c r="M617" i="2"/>
  <c r="L617" i="2"/>
  <c r="N616" i="2"/>
  <c r="M616" i="2"/>
  <c r="L616" i="2"/>
  <c r="N615" i="2"/>
  <c r="M615" i="2"/>
  <c r="L615" i="2"/>
  <c r="N614" i="2"/>
  <c r="M614" i="2"/>
  <c r="L614" i="2"/>
  <c r="N613" i="2"/>
  <c r="M613" i="2"/>
  <c r="L613" i="2"/>
  <c r="N612" i="2"/>
  <c r="M612" i="2"/>
  <c r="L612" i="2"/>
  <c r="N611" i="2"/>
  <c r="M611" i="2"/>
  <c r="L611" i="2"/>
  <c r="N610" i="2"/>
  <c r="M610" i="2"/>
  <c r="L610" i="2"/>
  <c r="N609" i="2"/>
  <c r="M609" i="2"/>
  <c r="L609" i="2"/>
  <c r="N608" i="2"/>
  <c r="M608" i="2"/>
  <c r="L608" i="2"/>
  <c r="N607" i="2"/>
  <c r="M607" i="2"/>
  <c r="L607" i="2"/>
  <c r="N606" i="2"/>
  <c r="M606" i="2"/>
  <c r="L606" i="2"/>
  <c r="N605" i="2"/>
  <c r="M605" i="2"/>
  <c r="L605" i="2"/>
  <c r="N604" i="2"/>
  <c r="M604" i="2"/>
  <c r="L604" i="2"/>
  <c r="N603" i="2"/>
  <c r="M603" i="2"/>
  <c r="L603" i="2"/>
  <c r="N602" i="2"/>
  <c r="M602" i="2"/>
  <c r="L602" i="2"/>
  <c r="N601" i="2"/>
  <c r="M601" i="2"/>
  <c r="L601" i="2"/>
  <c r="N600" i="2"/>
  <c r="M600" i="2"/>
  <c r="L600" i="2"/>
  <c r="N599" i="2"/>
  <c r="M599" i="2"/>
  <c r="L599" i="2"/>
  <c r="N598" i="2"/>
  <c r="M598" i="2"/>
  <c r="L598" i="2"/>
  <c r="N597" i="2"/>
  <c r="M597" i="2"/>
  <c r="L597" i="2"/>
  <c r="N596" i="2"/>
  <c r="M596" i="2"/>
  <c r="L596" i="2"/>
  <c r="N595" i="2"/>
  <c r="M595" i="2"/>
  <c r="L595" i="2"/>
  <c r="N594" i="2"/>
  <c r="M594" i="2"/>
  <c r="L594" i="2"/>
  <c r="N593" i="2"/>
  <c r="M593" i="2"/>
  <c r="L593" i="2"/>
  <c r="N592" i="2"/>
  <c r="M592" i="2"/>
  <c r="L592" i="2"/>
  <c r="N591" i="2"/>
  <c r="M591" i="2"/>
  <c r="L591" i="2"/>
  <c r="N590" i="2"/>
  <c r="M590" i="2"/>
  <c r="L590" i="2"/>
  <c r="N589" i="2"/>
  <c r="M589" i="2"/>
  <c r="L589" i="2"/>
  <c r="N588" i="2"/>
  <c r="M588" i="2"/>
  <c r="L588" i="2"/>
  <c r="N587" i="2"/>
  <c r="M587" i="2"/>
  <c r="L587" i="2"/>
  <c r="N586" i="2"/>
  <c r="M586" i="2"/>
  <c r="L586" i="2"/>
  <c r="N585" i="2"/>
  <c r="M585" i="2"/>
  <c r="L585" i="2"/>
  <c r="N584" i="2"/>
  <c r="M584" i="2"/>
  <c r="L584" i="2"/>
  <c r="N583" i="2"/>
  <c r="M583" i="2"/>
  <c r="L583" i="2"/>
  <c r="N582" i="2"/>
  <c r="M582" i="2"/>
  <c r="L582" i="2"/>
  <c r="N581" i="2"/>
  <c r="M581" i="2"/>
  <c r="L581" i="2"/>
  <c r="N580" i="2"/>
  <c r="M580" i="2"/>
  <c r="L580" i="2"/>
  <c r="N579" i="2"/>
  <c r="M579" i="2"/>
  <c r="L579" i="2"/>
  <c r="N578" i="2"/>
  <c r="M578" i="2"/>
  <c r="L578" i="2"/>
  <c r="N577" i="2"/>
  <c r="M577" i="2"/>
  <c r="L577" i="2"/>
  <c r="N576" i="2"/>
  <c r="M576" i="2"/>
  <c r="L576" i="2"/>
  <c r="N575" i="2"/>
  <c r="M575" i="2"/>
  <c r="L575" i="2"/>
  <c r="N574" i="2"/>
  <c r="M574" i="2"/>
  <c r="L574" i="2"/>
  <c r="N573" i="2"/>
  <c r="M573" i="2"/>
  <c r="L573" i="2"/>
  <c r="N572" i="2"/>
  <c r="M572" i="2"/>
  <c r="L572" i="2"/>
  <c r="N571" i="2"/>
  <c r="M571" i="2"/>
  <c r="L571" i="2"/>
  <c r="N570" i="2"/>
  <c r="M570" i="2"/>
  <c r="L570" i="2"/>
  <c r="N569" i="2"/>
  <c r="M569" i="2"/>
  <c r="L569" i="2"/>
  <c r="N568" i="2"/>
  <c r="M568" i="2"/>
  <c r="L568" i="2"/>
  <c r="N567" i="2"/>
  <c r="M567" i="2"/>
  <c r="L567" i="2"/>
  <c r="N566" i="2"/>
  <c r="M566" i="2"/>
  <c r="L566" i="2"/>
  <c r="N565" i="2"/>
  <c r="M565" i="2"/>
  <c r="L565" i="2"/>
  <c r="N564" i="2"/>
  <c r="M564" i="2"/>
  <c r="L564" i="2"/>
  <c r="N563" i="2"/>
  <c r="M563" i="2"/>
  <c r="L563" i="2"/>
  <c r="N562" i="2"/>
  <c r="M562" i="2"/>
  <c r="L562" i="2"/>
  <c r="N561" i="2"/>
  <c r="M561" i="2"/>
  <c r="L561" i="2"/>
  <c r="N560" i="2"/>
  <c r="M560" i="2"/>
  <c r="L560" i="2"/>
  <c r="N559" i="2"/>
  <c r="M559" i="2"/>
  <c r="L559" i="2"/>
  <c r="N558" i="2"/>
  <c r="M558" i="2"/>
  <c r="L558" i="2"/>
  <c r="N557" i="2"/>
  <c r="M557" i="2"/>
  <c r="L557" i="2"/>
  <c r="N556" i="2"/>
  <c r="M556" i="2"/>
  <c r="L556" i="2"/>
  <c r="N555" i="2"/>
  <c r="M555" i="2"/>
  <c r="L555" i="2"/>
  <c r="N554" i="2"/>
  <c r="M554" i="2"/>
  <c r="L554" i="2"/>
  <c r="N553" i="2"/>
  <c r="M553" i="2"/>
  <c r="L553" i="2"/>
  <c r="N552" i="2"/>
  <c r="M552" i="2"/>
  <c r="L552" i="2"/>
  <c r="N551" i="2"/>
  <c r="M551" i="2"/>
  <c r="L551" i="2"/>
  <c r="N550" i="2"/>
  <c r="M550" i="2"/>
  <c r="L550" i="2"/>
  <c r="N549" i="2"/>
  <c r="M549" i="2"/>
  <c r="L549" i="2"/>
  <c r="N548" i="2"/>
  <c r="M548" i="2"/>
  <c r="L548" i="2"/>
  <c r="N547" i="2"/>
  <c r="M547" i="2"/>
  <c r="L547" i="2"/>
  <c r="N546" i="2"/>
  <c r="M546" i="2"/>
  <c r="L546" i="2"/>
  <c r="N545" i="2"/>
  <c r="M545" i="2"/>
  <c r="L545" i="2"/>
  <c r="N544" i="2"/>
  <c r="M544" i="2"/>
  <c r="L544" i="2"/>
  <c r="N543" i="2"/>
  <c r="M543" i="2"/>
  <c r="L543" i="2"/>
  <c r="N542" i="2"/>
  <c r="M542" i="2"/>
  <c r="L542" i="2"/>
  <c r="N541" i="2"/>
  <c r="M541" i="2"/>
  <c r="L541" i="2"/>
  <c r="N540" i="2"/>
  <c r="M540" i="2"/>
  <c r="L540" i="2"/>
  <c r="N539" i="2"/>
  <c r="M539" i="2"/>
  <c r="L539" i="2"/>
  <c r="N538" i="2"/>
  <c r="M538" i="2"/>
  <c r="L538" i="2"/>
  <c r="N537" i="2"/>
  <c r="M537" i="2"/>
  <c r="L537" i="2"/>
  <c r="N536" i="2"/>
  <c r="M536" i="2"/>
  <c r="L536" i="2"/>
  <c r="N535" i="2"/>
  <c r="M535" i="2"/>
  <c r="L535" i="2"/>
  <c r="N534" i="2"/>
  <c r="M534" i="2"/>
  <c r="L534" i="2"/>
  <c r="N533" i="2"/>
  <c r="M533" i="2"/>
  <c r="L533" i="2"/>
  <c r="N532" i="2"/>
  <c r="M532" i="2"/>
  <c r="L532" i="2"/>
  <c r="N531" i="2"/>
  <c r="M531" i="2"/>
  <c r="L531" i="2"/>
  <c r="N530" i="2"/>
  <c r="M530" i="2"/>
  <c r="L530" i="2"/>
  <c r="N529" i="2"/>
  <c r="M529" i="2"/>
  <c r="L529" i="2"/>
  <c r="N528" i="2"/>
  <c r="M528" i="2"/>
  <c r="L528" i="2"/>
  <c r="N527" i="2"/>
  <c r="M527" i="2"/>
  <c r="L527" i="2"/>
  <c r="N526" i="2"/>
  <c r="M526" i="2"/>
  <c r="L526" i="2"/>
  <c r="N525" i="2"/>
  <c r="M525" i="2"/>
  <c r="L525" i="2"/>
  <c r="N524" i="2"/>
  <c r="M524" i="2"/>
  <c r="L524" i="2"/>
  <c r="N523" i="2"/>
  <c r="M523" i="2"/>
  <c r="L523" i="2"/>
  <c r="N522" i="2"/>
  <c r="M522" i="2"/>
  <c r="L522" i="2"/>
  <c r="N521" i="2"/>
  <c r="M521" i="2"/>
  <c r="L521" i="2"/>
  <c r="N520" i="2"/>
  <c r="M520" i="2"/>
  <c r="L520" i="2"/>
  <c r="N519" i="2"/>
  <c r="M519" i="2"/>
  <c r="L519" i="2"/>
  <c r="N518" i="2"/>
  <c r="M518" i="2"/>
  <c r="L518" i="2"/>
  <c r="N517" i="2"/>
  <c r="M517" i="2"/>
  <c r="L517" i="2"/>
  <c r="N516" i="2"/>
  <c r="M516" i="2"/>
  <c r="L516" i="2"/>
  <c r="N515" i="2"/>
  <c r="M515" i="2"/>
  <c r="L515" i="2"/>
  <c r="N514" i="2"/>
  <c r="M514" i="2"/>
  <c r="L514" i="2"/>
  <c r="N513" i="2"/>
  <c r="M513" i="2"/>
  <c r="L513" i="2"/>
  <c r="N512" i="2"/>
  <c r="M512" i="2"/>
  <c r="L512" i="2"/>
  <c r="N511" i="2"/>
  <c r="M511" i="2"/>
  <c r="L511" i="2"/>
  <c r="N510" i="2"/>
  <c r="M510" i="2"/>
  <c r="L510" i="2"/>
  <c r="N509" i="2"/>
  <c r="M509" i="2"/>
  <c r="L509" i="2"/>
  <c r="N508" i="2"/>
  <c r="M508" i="2"/>
  <c r="L508" i="2"/>
  <c r="N507" i="2"/>
  <c r="M507" i="2"/>
  <c r="L507" i="2"/>
  <c r="N506" i="2"/>
  <c r="M506" i="2"/>
  <c r="L506" i="2"/>
  <c r="N505" i="2"/>
  <c r="M505" i="2"/>
  <c r="L505" i="2"/>
  <c r="N504" i="2"/>
  <c r="M504" i="2"/>
  <c r="L504" i="2"/>
  <c r="N503" i="2"/>
  <c r="M503" i="2"/>
  <c r="L503" i="2"/>
  <c r="N502" i="2"/>
  <c r="M502" i="2"/>
  <c r="L502" i="2"/>
  <c r="N501" i="2"/>
  <c r="M501" i="2"/>
  <c r="L501" i="2"/>
  <c r="N500" i="2"/>
  <c r="M500" i="2"/>
  <c r="L500" i="2"/>
  <c r="N499" i="2"/>
  <c r="M499" i="2"/>
  <c r="L499" i="2"/>
  <c r="N498" i="2"/>
  <c r="M498" i="2"/>
  <c r="L498" i="2"/>
  <c r="N497" i="2"/>
  <c r="M497" i="2"/>
  <c r="L497" i="2"/>
  <c r="N496" i="2"/>
  <c r="M496" i="2"/>
  <c r="L496" i="2"/>
  <c r="N495" i="2"/>
  <c r="M495" i="2"/>
  <c r="L495" i="2"/>
  <c r="N494" i="2"/>
  <c r="M494" i="2"/>
  <c r="L494" i="2"/>
  <c r="N493" i="2"/>
  <c r="M493" i="2"/>
  <c r="L493" i="2"/>
  <c r="N492" i="2"/>
  <c r="M492" i="2"/>
  <c r="L492" i="2"/>
  <c r="N491" i="2"/>
  <c r="M491" i="2"/>
  <c r="L491" i="2"/>
  <c r="N490" i="2"/>
  <c r="M490" i="2"/>
  <c r="L490" i="2"/>
  <c r="N489" i="2"/>
  <c r="M489" i="2"/>
  <c r="L489" i="2"/>
  <c r="N488" i="2"/>
  <c r="M488" i="2"/>
  <c r="L488" i="2"/>
  <c r="N487" i="2"/>
  <c r="M487" i="2"/>
  <c r="L487" i="2"/>
  <c r="N486" i="2"/>
  <c r="M486" i="2"/>
  <c r="L486" i="2"/>
  <c r="N485" i="2"/>
  <c r="M485" i="2"/>
  <c r="L485" i="2"/>
  <c r="N484" i="2"/>
  <c r="M484" i="2"/>
  <c r="L484" i="2"/>
  <c r="N483" i="2"/>
  <c r="M483" i="2"/>
  <c r="L483" i="2"/>
  <c r="N482" i="2"/>
  <c r="M482" i="2"/>
  <c r="L482" i="2"/>
  <c r="N481" i="2"/>
  <c r="M481" i="2"/>
  <c r="L481" i="2"/>
  <c r="N480" i="2"/>
  <c r="M480" i="2"/>
  <c r="L480" i="2"/>
  <c r="N479" i="2"/>
  <c r="M479" i="2"/>
  <c r="L479" i="2"/>
  <c r="N478" i="2"/>
  <c r="M478" i="2"/>
  <c r="L478" i="2"/>
  <c r="N477" i="2"/>
  <c r="M477" i="2"/>
  <c r="L477" i="2"/>
  <c r="N476" i="2"/>
  <c r="M476" i="2"/>
  <c r="L476" i="2"/>
  <c r="N475" i="2"/>
  <c r="M475" i="2"/>
  <c r="L475" i="2"/>
  <c r="N474" i="2"/>
  <c r="M474" i="2"/>
  <c r="L474" i="2"/>
  <c r="N473" i="2"/>
  <c r="M473" i="2"/>
  <c r="L473" i="2"/>
  <c r="N472" i="2"/>
  <c r="M472" i="2"/>
  <c r="L472" i="2"/>
  <c r="N471" i="2"/>
  <c r="M471" i="2"/>
  <c r="L471" i="2"/>
  <c r="N470" i="2"/>
  <c r="M470" i="2"/>
  <c r="L470" i="2"/>
  <c r="N469" i="2"/>
  <c r="M469" i="2"/>
  <c r="L469" i="2"/>
  <c r="N468" i="2"/>
  <c r="M468" i="2"/>
  <c r="L468" i="2"/>
  <c r="N467" i="2"/>
  <c r="M467" i="2"/>
  <c r="L467" i="2"/>
  <c r="N466" i="2"/>
  <c r="M466" i="2"/>
  <c r="L466" i="2"/>
  <c r="N465" i="2"/>
  <c r="M465" i="2"/>
  <c r="L465" i="2"/>
  <c r="N464" i="2"/>
  <c r="M464" i="2"/>
  <c r="L464" i="2"/>
  <c r="N463" i="2"/>
  <c r="M463" i="2"/>
  <c r="L463" i="2"/>
  <c r="N462" i="2"/>
  <c r="M462" i="2"/>
  <c r="L462" i="2"/>
  <c r="N461" i="2"/>
  <c r="M461" i="2"/>
  <c r="L461" i="2"/>
  <c r="N460" i="2"/>
  <c r="M460" i="2"/>
  <c r="L460" i="2"/>
  <c r="N459" i="2"/>
  <c r="M459" i="2"/>
  <c r="L459" i="2"/>
  <c r="N458" i="2"/>
  <c r="M458" i="2"/>
  <c r="L458" i="2"/>
  <c r="N457" i="2"/>
  <c r="M457" i="2"/>
  <c r="L457" i="2"/>
  <c r="N456" i="2"/>
  <c r="M456" i="2"/>
  <c r="L456" i="2"/>
  <c r="N455" i="2"/>
  <c r="M455" i="2"/>
  <c r="L455" i="2"/>
  <c r="N454" i="2"/>
  <c r="M454" i="2"/>
  <c r="L454" i="2"/>
  <c r="N453" i="2"/>
  <c r="M453" i="2"/>
  <c r="L453" i="2"/>
  <c r="N452" i="2"/>
  <c r="M452" i="2"/>
  <c r="L452" i="2"/>
  <c r="N451" i="2"/>
  <c r="M451" i="2"/>
  <c r="L451" i="2"/>
  <c r="N450" i="2"/>
  <c r="M450" i="2"/>
  <c r="L450" i="2"/>
  <c r="N449" i="2"/>
  <c r="M449" i="2"/>
  <c r="L449" i="2"/>
  <c r="N448" i="2"/>
  <c r="M448" i="2"/>
  <c r="L448" i="2"/>
  <c r="N447" i="2"/>
  <c r="M447" i="2"/>
  <c r="L447" i="2"/>
  <c r="N446" i="2"/>
  <c r="M446" i="2"/>
  <c r="L446" i="2"/>
  <c r="N445" i="2"/>
  <c r="M445" i="2"/>
  <c r="L445" i="2"/>
  <c r="N444" i="2"/>
  <c r="M444" i="2"/>
  <c r="L444" i="2"/>
  <c r="N443" i="2"/>
  <c r="M443" i="2"/>
  <c r="L443" i="2"/>
  <c r="N442" i="2"/>
  <c r="M442" i="2"/>
  <c r="L442" i="2"/>
  <c r="N441" i="2"/>
  <c r="M441" i="2"/>
  <c r="L441" i="2"/>
  <c r="N440" i="2"/>
  <c r="M440" i="2"/>
  <c r="L440" i="2"/>
  <c r="N439" i="2"/>
  <c r="M439" i="2"/>
  <c r="L439" i="2"/>
  <c r="N438" i="2"/>
  <c r="M438" i="2"/>
  <c r="L438" i="2"/>
  <c r="N437" i="2"/>
  <c r="M437" i="2"/>
  <c r="L437" i="2"/>
  <c r="N436" i="2"/>
  <c r="M436" i="2"/>
  <c r="L436" i="2"/>
  <c r="N435" i="2"/>
  <c r="M435" i="2"/>
  <c r="L435" i="2"/>
  <c r="N434" i="2"/>
  <c r="M434" i="2"/>
  <c r="L434" i="2"/>
  <c r="N433" i="2"/>
  <c r="M433" i="2"/>
  <c r="L433" i="2"/>
  <c r="N432" i="2"/>
  <c r="M432" i="2"/>
  <c r="L432" i="2"/>
  <c r="N431" i="2"/>
  <c r="M431" i="2"/>
  <c r="L431" i="2"/>
  <c r="N430" i="2"/>
  <c r="M430" i="2"/>
  <c r="L430" i="2"/>
  <c r="N429" i="2"/>
  <c r="M429" i="2"/>
  <c r="L429" i="2"/>
  <c r="N428" i="2"/>
  <c r="M428" i="2"/>
  <c r="L428" i="2"/>
  <c r="N427" i="2"/>
  <c r="M427" i="2"/>
  <c r="L427" i="2"/>
  <c r="N426" i="2"/>
  <c r="M426" i="2"/>
  <c r="L426" i="2"/>
  <c r="N425" i="2"/>
  <c r="M425" i="2"/>
  <c r="L425" i="2"/>
  <c r="N424" i="2"/>
  <c r="M424" i="2"/>
  <c r="L424" i="2"/>
  <c r="N423" i="2"/>
  <c r="M423" i="2"/>
  <c r="L423" i="2"/>
  <c r="N422" i="2"/>
  <c r="M422" i="2"/>
  <c r="L422" i="2"/>
  <c r="N421" i="2"/>
  <c r="M421" i="2"/>
  <c r="L421" i="2"/>
  <c r="N420" i="2"/>
  <c r="M420" i="2"/>
  <c r="L420" i="2"/>
  <c r="N419" i="2"/>
  <c r="M419" i="2"/>
  <c r="L419" i="2"/>
  <c r="N418" i="2"/>
  <c r="M418" i="2"/>
  <c r="L418" i="2"/>
  <c r="N417" i="2"/>
  <c r="M417" i="2"/>
  <c r="L417" i="2"/>
  <c r="N416" i="2"/>
  <c r="M416" i="2"/>
  <c r="L416" i="2"/>
  <c r="N415" i="2"/>
  <c r="M415" i="2"/>
  <c r="L415" i="2"/>
  <c r="N414" i="2"/>
  <c r="M414" i="2"/>
  <c r="L414" i="2"/>
  <c r="N413" i="2"/>
  <c r="M413" i="2"/>
  <c r="L413" i="2"/>
  <c r="N412" i="2"/>
  <c r="M412" i="2"/>
  <c r="L412" i="2"/>
  <c r="N411" i="2"/>
  <c r="M411" i="2"/>
  <c r="L411" i="2"/>
  <c r="N410" i="2"/>
  <c r="M410" i="2"/>
  <c r="L410" i="2"/>
  <c r="N409" i="2"/>
  <c r="M409" i="2"/>
  <c r="L409" i="2"/>
  <c r="N408" i="2"/>
  <c r="M408" i="2"/>
  <c r="L408" i="2"/>
  <c r="N407" i="2"/>
  <c r="M407" i="2"/>
  <c r="L407" i="2"/>
  <c r="N406" i="2"/>
  <c r="M406" i="2"/>
  <c r="L406" i="2"/>
  <c r="N405" i="2"/>
  <c r="M405" i="2"/>
  <c r="L405" i="2"/>
  <c r="N404" i="2"/>
  <c r="M404" i="2"/>
  <c r="L404" i="2"/>
  <c r="N403" i="2"/>
  <c r="M403" i="2"/>
  <c r="L403" i="2"/>
  <c r="N402" i="2"/>
  <c r="M402" i="2"/>
  <c r="L402" i="2"/>
  <c r="N401" i="2"/>
  <c r="M401" i="2"/>
  <c r="L401" i="2"/>
  <c r="N400" i="2"/>
  <c r="M400" i="2"/>
  <c r="L400" i="2"/>
  <c r="N399" i="2"/>
  <c r="M399" i="2"/>
  <c r="L399" i="2"/>
  <c r="N398" i="2"/>
  <c r="M398" i="2"/>
  <c r="L398" i="2"/>
  <c r="N397" i="2"/>
  <c r="M397" i="2"/>
  <c r="L397" i="2"/>
  <c r="N396" i="2"/>
  <c r="M396" i="2"/>
  <c r="L396" i="2"/>
  <c r="N395" i="2"/>
  <c r="M395" i="2"/>
  <c r="L395" i="2"/>
  <c r="N394" i="2"/>
  <c r="M394" i="2"/>
  <c r="L394" i="2"/>
  <c r="N393" i="2"/>
  <c r="M393" i="2"/>
  <c r="L393" i="2"/>
  <c r="N392" i="2"/>
  <c r="M392" i="2"/>
  <c r="L392" i="2"/>
  <c r="N391" i="2"/>
  <c r="M391" i="2"/>
  <c r="L391" i="2"/>
  <c r="N390" i="2"/>
  <c r="M390" i="2"/>
  <c r="L390" i="2"/>
  <c r="N389" i="2"/>
  <c r="M389" i="2"/>
  <c r="L389" i="2"/>
  <c r="N388" i="2"/>
  <c r="M388" i="2"/>
  <c r="L388" i="2"/>
  <c r="N387" i="2"/>
  <c r="M387" i="2"/>
  <c r="L387" i="2"/>
  <c r="N386" i="2"/>
  <c r="M386" i="2"/>
  <c r="L386" i="2"/>
  <c r="N385" i="2"/>
  <c r="M385" i="2"/>
  <c r="L385" i="2"/>
  <c r="N384" i="2"/>
  <c r="M384" i="2"/>
  <c r="L384" i="2"/>
  <c r="N383" i="2"/>
  <c r="M383" i="2"/>
  <c r="L383" i="2"/>
  <c r="N382" i="2"/>
  <c r="M382" i="2"/>
  <c r="L382" i="2"/>
  <c r="N381" i="2"/>
  <c r="M381" i="2"/>
  <c r="L381" i="2"/>
  <c r="N380" i="2"/>
  <c r="M380" i="2"/>
  <c r="L380" i="2"/>
  <c r="N379" i="2"/>
  <c r="M379" i="2"/>
  <c r="L379" i="2"/>
  <c r="N378" i="2"/>
  <c r="M378" i="2"/>
  <c r="L378" i="2"/>
  <c r="N377" i="2"/>
  <c r="M377" i="2"/>
  <c r="L377" i="2"/>
  <c r="N376" i="2"/>
  <c r="M376" i="2"/>
  <c r="L376" i="2"/>
  <c r="N375" i="2"/>
  <c r="M375" i="2"/>
  <c r="L375" i="2"/>
  <c r="N374" i="2"/>
  <c r="M374" i="2"/>
  <c r="L374" i="2"/>
  <c r="N373" i="2"/>
  <c r="M373" i="2"/>
  <c r="L373" i="2"/>
  <c r="N372" i="2"/>
  <c r="M372" i="2"/>
  <c r="L372" i="2"/>
  <c r="N371" i="2"/>
  <c r="M371" i="2"/>
  <c r="L371" i="2"/>
  <c r="N370" i="2"/>
  <c r="M370" i="2"/>
  <c r="L370" i="2"/>
  <c r="N369" i="2"/>
  <c r="M369" i="2"/>
  <c r="L369" i="2"/>
  <c r="N368" i="2"/>
  <c r="M368" i="2"/>
  <c r="L368" i="2"/>
  <c r="N367" i="2"/>
  <c r="M367" i="2"/>
  <c r="L367" i="2"/>
  <c r="N366" i="2"/>
  <c r="M366" i="2"/>
  <c r="L366" i="2"/>
  <c r="N365" i="2"/>
  <c r="M365" i="2"/>
  <c r="L365" i="2"/>
  <c r="N364" i="2"/>
  <c r="M364" i="2"/>
  <c r="L364" i="2"/>
  <c r="N363" i="2"/>
  <c r="M363" i="2"/>
  <c r="L363" i="2"/>
  <c r="N362" i="2"/>
  <c r="M362" i="2"/>
  <c r="L362" i="2"/>
  <c r="N361" i="2"/>
  <c r="M361" i="2"/>
  <c r="L361" i="2"/>
  <c r="N360" i="2"/>
  <c r="M360" i="2"/>
  <c r="L360" i="2"/>
  <c r="N359" i="2"/>
  <c r="M359" i="2"/>
  <c r="L359" i="2"/>
  <c r="N358" i="2"/>
  <c r="M358" i="2"/>
  <c r="L358" i="2"/>
  <c r="N357" i="2"/>
  <c r="M357" i="2"/>
  <c r="L357" i="2"/>
  <c r="N356" i="2"/>
  <c r="M356" i="2"/>
  <c r="L356" i="2"/>
  <c r="N355" i="2"/>
  <c r="M355" i="2"/>
  <c r="L355" i="2"/>
  <c r="N354" i="2"/>
  <c r="M354" i="2"/>
  <c r="L354" i="2"/>
  <c r="N353" i="2"/>
  <c r="M353" i="2"/>
  <c r="L353" i="2"/>
  <c r="N352" i="2"/>
  <c r="M352" i="2"/>
  <c r="L352" i="2"/>
  <c r="N351" i="2"/>
  <c r="M351" i="2"/>
  <c r="L351" i="2"/>
  <c r="N350" i="2"/>
  <c r="M350" i="2"/>
  <c r="L350" i="2"/>
  <c r="N349" i="2"/>
  <c r="M349" i="2"/>
  <c r="L349" i="2"/>
  <c r="N348" i="2"/>
  <c r="M348" i="2"/>
  <c r="L348" i="2"/>
  <c r="N347" i="2"/>
  <c r="M347" i="2"/>
  <c r="L347" i="2"/>
  <c r="N346" i="2"/>
  <c r="M346" i="2"/>
  <c r="L346" i="2"/>
  <c r="N345" i="2"/>
  <c r="M345" i="2"/>
  <c r="L345" i="2"/>
  <c r="N344" i="2"/>
  <c r="M344" i="2"/>
  <c r="L344" i="2"/>
  <c r="N343" i="2"/>
  <c r="M343" i="2"/>
  <c r="L343" i="2"/>
  <c r="N342" i="2"/>
  <c r="M342" i="2"/>
  <c r="L342" i="2"/>
  <c r="N341" i="2"/>
  <c r="M341" i="2"/>
  <c r="L341" i="2"/>
  <c r="N340" i="2"/>
  <c r="M340" i="2"/>
  <c r="L340" i="2"/>
  <c r="N339" i="2"/>
  <c r="M339" i="2"/>
  <c r="L339" i="2"/>
  <c r="N338" i="2"/>
  <c r="M338" i="2"/>
  <c r="L338" i="2"/>
  <c r="N337" i="2"/>
  <c r="M337" i="2"/>
  <c r="L337" i="2"/>
  <c r="N336" i="2"/>
  <c r="M336" i="2"/>
  <c r="L336" i="2"/>
  <c r="N335" i="2"/>
  <c r="M335" i="2"/>
  <c r="L335" i="2"/>
  <c r="N334" i="2"/>
  <c r="M334" i="2"/>
  <c r="L334" i="2"/>
  <c r="N333" i="2"/>
  <c r="M333" i="2"/>
  <c r="L333" i="2"/>
  <c r="N332" i="2"/>
  <c r="M332" i="2"/>
  <c r="L332" i="2"/>
  <c r="N331" i="2"/>
  <c r="M331" i="2"/>
  <c r="L331" i="2"/>
  <c r="N330" i="2"/>
  <c r="M330" i="2"/>
  <c r="L330" i="2"/>
  <c r="N329" i="2"/>
  <c r="M329" i="2"/>
  <c r="L329" i="2"/>
  <c r="N328" i="2"/>
  <c r="M328" i="2"/>
  <c r="L328" i="2"/>
  <c r="N327" i="2"/>
  <c r="M327" i="2"/>
  <c r="L327" i="2"/>
  <c r="N326" i="2"/>
  <c r="M326" i="2"/>
  <c r="L326" i="2"/>
  <c r="N325" i="2"/>
  <c r="M325" i="2"/>
  <c r="L325" i="2"/>
  <c r="N324" i="2"/>
  <c r="M324" i="2"/>
  <c r="L324" i="2"/>
  <c r="N323" i="2"/>
  <c r="M323" i="2"/>
  <c r="L323" i="2"/>
  <c r="N322" i="2"/>
  <c r="M322" i="2"/>
  <c r="L322" i="2"/>
  <c r="N321" i="2"/>
  <c r="M321" i="2"/>
  <c r="L321" i="2"/>
  <c r="N320" i="2"/>
  <c r="M320" i="2"/>
  <c r="L320" i="2"/>
  <c r="N319" i="2"/>
  <c r="M319" i="2"/>
  <c r="L319" i="2"/>
  <c r="N318" i="2"/>
  <c r="M318" i="2"/>
  <c r="L318" i="2"/>
  <c r="N317" i="2"/>
  <c r="M317" i="2"/>
  <c r="L317" i="2"/>
  <c r="N316" i="2"/>
  <c r="M316" i="2"/>
  <c r="L316" i="2"/>
  <c r="N315" i="2"/>
  <c r="M315" i="2"/>
  <c r="L315" i="2"/>
  <c r="N314" i="2"/>
  <c r="M314" i="2"/>
  <c r="L314" i="2"/>
  <c r="N313" i="2"/>
  <c r="M313" i="2"/>
  <c r="L313" i="2"/>
  <c r="N312" i="2"/>
  <c r="M312" i="2"/>
  <c r="L312" i="2"/>
  <c r="N311" i="2"/>
  <c r="M311" i="2"/>
  <c r="L311" i="2"/>
  <c r="N310" i="2"/>
  <c r="M310" i="2"/>
  <c r="L310" i="2"/>
  <c r="N309" i="2"/>
  <c r="M309" i="2"/>
  <c r="L309" i="2"/>
  <c r="N308" i="2"/>
  <c r="M308" i="2"/>
  <c r="L308" i="2"/>
  <c r="N307" i="2"/>
  <c r="M307" i="2"/>
  <c r="L307" i="2"/>
  <c r="N306" i="2"/>
  <c r="M306" i="2"/>
  <c r="L306" i="2"/>
  <c r="N305" i="2"/>
  <c r="M305" i="2"/>
  <c r="L305" i="2"/>
  <c r="N304" i="2"/>
  <c r="M304" i="2"/>
  <c r="L304" i="2"/>
  <c r="N303" i="2"/>
  <c r="M303" i="2"/>
  <c r="L303" i="2"/>
  <c r="N302" i="2"/>
  <c r="M302" i="2"/>
  <c r="L302" i="2"/>
  <c r="N301" i="2"/>
  <c r="M301" i="2"/>
  <c r="L301" i="2"/>
  <c r="N300" i="2"/>
  <c r="M300" i="2"/>
  <c r="L300" i="2"/>
  <c r="N299" i="2"/>
  <c r="M299" i="2"/>
  <c r="L299" i="2"/>
  <c r="N298" i="2"/>
  <c r="M298" i="2"/>
  <c r="L298" i="2"/>
  <c r="N297" i="2"/>
  <c r="M297" i="2"/>
  <c r="L297" i="2"/>
  <c r="N296" i="2"/>
  <c r="M296" i="2"/>
  <c r="L296" i="2"/>
  <c r="N295" i="2"/>
  <c r="M295" i="2"/>
  <c r="L295" i="2"/>
  <c r="N294" i="2"/>
  <c r="M294" i="2"/>
  <c r="L294" i="2"/>
  <c r="N293" i="2"/>
  <c r="M293" i="2"/>
  <c r="L293" i="2"/>
  <c r="N292" i="2"/>
  <c r="M292" i="2"/>
  <c r="L292" i="2"/>
  <c r="N291" i="2"/>
  <c r="M291" i="2"/>
  <c r="L291" i="2"/>
  <c r="N290" i="2"/>
  <c r="M290" i="2"/>
  <c r="L290" i="2"/>
  <c r="N289" i="2"/>
  <c r="M289" i="2"/>
  <c r="L289" i="2"/>
  <c r="N288" i="2"/>
  <c r="M288" i="2"/>
  <c r="L288" i="2"/>
  <c r="N287" i="2"/>
  <c r="M287" i="2"/>
  <c r="L287" i="2"/>
  <c r="N286" i="2"/>
  <c r="M286" i="2"/>
  <c r="L286" i="2"/>
  <c r="N285" i="2"/>
  <c r="M285" i="2"/>
  <c r="L285" i="2"/>
  <c r="N284" i="2"/>
  <c r="M284" i="2"/>
  <c r="L284" i="2"/>
  <c r="N283" i="2"/>
  <c r="M283" i="2"/>
  <c r="L283" i="2"/>
  <c r="N282" i="2"/>
  <c r="M282" i="2"/>
  <c r="L282" i="2"/>
  <c r="N281" i="2"/>
  <c r="M281" i="2"/>
  <c r="L281" i="2"/>
  <c r="N280" i="2"/>
  <c r="M280" i="2"/>
  <c r="L280" i="2"/>
  <c r="N279" i="2"/>
  <c r="M279" i="2"/>
  <c r="L279" i="2"/>
  <c r="N278" i="2"/>
  <c r="M278" i="2"/>
  <c r="L278" i="2"/>
  <c r="N277" i="2"/>
  <c r="M277" i="2"/>
  <c r="L277" i="2"/>
  <c r="N276" i="2"/>
  <c r="M276" i="2"/>
  <c r="L276" i="2"/>
  <c r="N275" i="2"/>
  <c r="M275" i="2"/>
  <c r="L275" i="2"/>
  <c r="N274" i="2"/>
  <c r="M274" i="2"/>
  <c r="L274" i="2"/>
  <c r="N273" i="2"/>
  <c r="M273" i="2"/>
  <c r="L273" i="2"/>
  <c r="N272" i="2"/>
  <c r="M272" i="2"/>
  <c r="L272" i="2"/>
  <c r="N271" i="2"/>
  <c r="M271" i="2"/>
  <c r="L271" i="2"/>
  <c r="N270" i="2"/>
  <c r="M270" i="2"/>
  <c r="L270" i="2"/>
  <c r="N269" i="2"/>
  <c r="M269" i="2"/>
  <c r="L269" i="2"/>
  <c r="N268" i="2"/>
  <c r="M268" i="2"/>
  <c r="L268" i="2"/>
  <c r="N267" i="2"/>
  <c r="M267" i="2"/>
  <c r="L267" i="2"/>
  <c r="N266" i="2"/>
  <c r="M266" i="2"/>
  <c r="L266" i="2"/>
  <c r="N265" i="2"/>
  <c r="M265" i="2"/>
  <c r="L265" i="2"/>
  <c r="N264" i="2"/>
  <c r="M264" i="2"/>
  <c r="L264" i="2"/>
  <c r="N263" i="2"/>
  <c r="M263" i="2"/>
  <c r="L263" i="2"/>
  <c r="N262" i="2"/>
  <c r="M262" i="2"/>
  <c r="L262" i="2"/>
  <c r="N261" i="2"/>
  <c r="M261" i="2"/>
  <c r="L261" i="2"/>
  <c r="N260" i="2"/>
  <c r="M260" i="2"/>
  <c r="L260" i="2"/>
  <c r="N259" i="2"/>
  <c r="M259" i="2"/>
  <c r="L259" i="2"/>
  <c r="N258" i="2"/>
  <c r="M258" i="2"/>
  <c r="L258" i="2"/>
  <c r="N257" i="2"/>
  <c r="M257" i="2"/>
  <c r="L257" i="2"/>
  <c r="N256" i="2"/>
  <c r="M256" i="2"/>
  <c r="L256" i="2"/>
  <c r="N255" i="2"/>
  <c r="M255" i="2"/>
  <c r="L255" i="2"/>
  <c r="N254" i="2"/>
  <c r="M254" i="2"/>
  <c r="L254" i="2"/>
  <c r="N253" i="2"/>
  <c r="M253" i="2"/>
  <c r="L253" i="2"/>
  <c r="N252" i="2"/>
  <c r="M252" i="2"/>
  <c r="L252" i="2"/>
  <c r="N251" i="2"/>
  <c r="M251" i="2"/>
  <c r="L251" i="2"/>
  <c r="N250" i="2"/>
  <c r="M250" i="2"/>
  <c r="L250" i="2"/>
  <c r="N249" i="2"/>
  <c r="M249" i="2"/>
  <c r="L249" i="2"/>
  <c r="N248" i="2"/>
  <c r="M248" i="2"/>
  <c r="L248" i="2"/>
  <c r="N247" i="2"/>
  <c r="M247" i="2"/>
  <c r="L247" i="2"/>
  <c r="N246" i="2"/>
  <c r="M246" i="2"/>
  <c r="L246" i="2"/>
  <c r="N245" i="2"/>
  <c r="M245" i="2"/>
  <c r="L245" i="2"/>
  <c r="N244" i="2"/>
  <c r="M244" i="2"/>
  <c r="L244" i="2"/>
  <c r="N243" i="2"/>
  <c r="M243" i="2"/>
  <c r="L243" i="2"/>
  <c r="N242" i="2"/>
  <c r="M242" i="2"/>
  <c r="L242" i="2"/>
  <c r="N241" i="2"/>
  <c r="M241" i="2"/>
  <c r="L241" i="2"/>
  <c r="N240" i="2"/>
  <c r="M240" i="2"/>
  <c r="L240" i="2"/>
  <c r="N239" i="2"/>
  <c r="M239" i="2"/>
  <c r="L239" i="2"/>
  <c r="N238" i="2"/>
  <c r="M238" i="2"/>
  <c r="L238" i="2"/>
  <c r="N237" i="2"/>
  <c r="M237" i="2"/>
  <c r="L237" i="2"/>
  <c r="N236" i="2"/>
  <c r="M236" i="2"/>
  <c r="L236" i="2"/>
  <c r="N235" i="2"/>
  <c r="M235" i="2"/>
  <c r="L235" i="2"/>
  <c r="N234" i="2"/>
  <c r="M234" i="2"/>
  <c r="L234" i="2"/>
  <c r="N233" i="2"/>
  <c r="M233" i="2"/>
  <c r="L233" i="2"/>
  <c r="N232" i="2"/>
  <c r="M232" i="2"/>
  <c r="L232" i="2"/>
  <c r="N231" i="2"/>
  <c r="M231" i="2"/>
  <c r="L231" i="2"/>
  <c r="N230" i="2"/>
  <c r="M230" i="2"/>
  <c r="L230" i="2"/>
  <c r="N229" i="2"/>
  <c r="M229" i="2"/>
  <c r="L229" i="2"/>
  <c r="N228" i="2"/>
  <c r="M228" i="2"/>
  <c r="L228" i="2"/>
  <c r="N227" i="2"/>
  <c r="M227" i="2"/>
  <c r="L227" i="2"/>
  <c r="N226" i="2"/>
  <c r="M226" i="2"/>
  <c r="L226" i="2"/>
  <c r="N225" i="2"/>
  <c r="M225" i="2"/>
  <c r="L225" i="2"/>
  <c r="N224" i="2"/>
  <c r="M224" i="2"/>
  <c r="L224" i="2"/>
  <c r="N223" i="2"/>
  <c r="M223" i="2"/>
  <c r="L223" i="2"/>
  <c r="N222" i="2"/>
  <c r="M222" i="2"/>
  <c r="L222" i="2"/>
  <c r="N221" i="2"/>
  <c r="M221" i="2"/>
  <c r="L221" i="2"/>
  <c r="N220" i="2"/>
  <c r="M220" i="2"/>
  <c r="L220" i="2"/>
  <c r="N219" i="2"/>
  <c r="M219" i="2"/>
  <c r="L219" i="2"/>
  <c r="N218" i="2"/>
  <c r="M218" i="2"/>
  <c r="L218" i="2"/>
  <c r="N217" i="2"/>
  <c r="M217" i="2"/>
  <c r="L217" i="2"/>
  <c r="N216" i="2"/>
  <c r="M216" i="2"/>
  <c r="L216" i="2"/>
  <c r="N215" i="2"/>
  <c r="M215" i="2"/>
  <c r="L215" i="2"/>
  <c r="N214" i="2"/>
  <c r="M214" i="2"/>
  <c r="L214" i="2"/>
  <c r="N213" i="2"/>
  <c r="M213" i="2"/>
  <c r="L213" i="2"/>
  <c r="N212" i="2"/>
  <c r="M212" i="2"/>
  <c r="L212" i="2"/>
  <c r="N211" i="2"/>
  <c r="M211" i="2"/>
  <c r="L211" i="2"/>
  <c r="N210" i="2"/>
  <c r="M210" i="2"/>
  <c r="L210" i="2"/>
  <c r="N209" i="2"/>
  <c r="M209" i="2"/>
  <c r="L209" i="2"/>
  <c r="N208" i="2"/>
  <c r="M208" i="2"/>
  <c r="L208" i="2"/>
  <c r="N207" i="2"/>
  <c r="M207" i="2"/>
  <c r="L207" i="2"/>
  <c r="N206" i="2"/>
  <c r="M206" i="2"/>
  <c r="L206" i="2"/>
  <c r="N205" i="2"/>
  <c r="M205" i="2"/>
  <c r="L205" i="2"/>
  <c r="N204" i="2"/>
  <c r="M204" i="2"/>
  <c r="L204" i="2"/>
  <c r="N203" i="2"/>
  <c r="M203" i="2"/>
  <c r="L203" i="2"/>
  <c r="N202" i="2"/>
  <c r="M202" i="2"/>
  <c r="L202" i="2"/>
  <c r="N201" i="2"/>
  <c r="M201" i="2"/>
  <c r="L201" i="2"/>
  <c r="N200" i="2"/>
  <c r="M200" i="2"/>
  <c r="L200" i="2"/>
  <c r="N199" i="2"/>
  <c r="M199" i="2"/>
  <c r="L199" i="2"/>
  <c r="N198" i="2"/>
  <c r="M198" i="2"/>
  <c r="L198" i="2"/>
  <c r="N197" i="2"/>
  <c r="M197" i="2"/>
  <c r="L197" i="2"/>
  <c r="N196" i="2"/>
  <c r="M196" i="2"/>
  <c r="L196" i="2"/>
  <c r="N195" i="2"/>
  <c r="M195" i="2"/>
  <c r="L195" i="2"/>
  <c r="N194" i="2"/>
  <c r="M194" i="2"/>
  <c r="L194" i="2"/>
  <c r="N193" i="2"/>
  <c r="M193" i="2"/>
  <c r="L193" i="2"/>
  <c r="N192" i="2"/>
  <c r="M192" i="2"/>
  <c r="L192" i="2"/>
  <c r="N191" i="2"/>
  <c r="M191" i="2"/>
  <c r="L191" i="2"/>
  <c r="N190" i="2"/>
  <c r="M190" i="2"/>
  <c r="L190" i="2"/>
  <c r="N189" i="2"/>
  <c r="M189" i="2"/>
  <c r="L189" i="2"/>
  <c r="N188" i="2"/>
  <c r="M188" i="2"/>
  <c r="L188" i="2"/>
  <c r="N187" i="2"/>
  <c r="M187" i="2"/>
  <c r="L187" i="2"/>
  <c r="N186" i="2"/>
  <c r="M186" i="2"/>
  <c r="L186" i="2"/>
  <c r="N185" i="2"/>
  <c r="M185" i="2"/>
  <c r="L185" i="2"/>
  <c r="N184" i="2"/>
  <c r="M184" i="2"/>
  <c r="L184" i="2"/>
  <c r="N183" i="2"/>
  <c r="M183" i="2"/>
  <c r="L183" i="2"/>
  <c r="N182" i="2"/>
  <c r="M182" i="2"/>
  <c r="L182" i="2"/>
  <c r="N181" i="2"/>
  <c r="M181" i="2"/>
  <c r="L181" i="2"/>
  <c r="N180" i="2"/>
  <c r="M180" i="2"/>
  <c r="L180" i="2"/>
  <c r="N179" i="2"/>
  <c r="M179" i="2"/>
  <c r="L179" i="2"/>
  <c r="N178" i="2"/>
  <c r="M178" i="2"/>
  <c r="L178" i="2"/>
  <c r="N177" i="2"/>
  <c r="M177" i="2"/>
  <c r="L177" i="2"/>
  <c r="N176" i="2"/>
  <c r="M176" i="2"/>
  <c r="L176" i="2"/>
  <c r="N175" i="2"/>
  <c r="M175" i="2"/>
  <c r="L175" i="2"/>
  <c r="N174" i="2"/>
  <c r="M174" i="2"/>
  <c r="L174" i="2"/>
  <c r="N173" i="2"/>
  <c r="M173" i="2"/>
  <c r="L173" i="2"/>
  <c r="N172" i="2"/>
  <c r="M172" i="2"/>
  <c r="L172" i="2"/>
  <c r="N171" i="2"/>
  <c r="M171" i="2"/>
  <c r="L171" i="2"/>
  <c r="N170" i="2"/>
  <c r="M170" i="2"/>
  <c r="L170" i="2"/>
  <c r="N169" i="2"/>
  <c r="M169" i="2"/>
  <c r="L169" i="2"/>
  <c r="N168" i="2"/>
  <c r="M168" i="2"/>
  <c r="L168" i="2"/>
  <c r="N167" i="2"/>
  <c r="M167" i="2"/>
  <c r="L167" i="2"/>
  <c r="N166" i="2"/>
  <c r="M166" i="2"/>
  <c r="L166" i="2"/>
  <c r="N165" i="2"/>
  <c r="M165" i="2"/>
  <c r="L165" i="2"/>
  <c r="N164" i="2"/>
  <c r="M164" i="2"/>
  <c r="L164" i="2"/>
  <c r="N163" i="2"/>
  <c r="M163" i="2"/>
  <c r="L163" i="2"/>
  <c r="N162" i="2"/>
  <c r="M162" i="2"/>
  <c r="L162" i="2"/>
  <c r="N161" i="2"/>
  <c r="M161" i="2"/>
  <c r="L161" i="2"/>
  <c r="N160" i="2"/>
  <c r="M160" i="2"/>
  <c r="L160" i="2"/>
  <c r="N159" i="2"/>
  <c r="M159" i="2"/>
  <c r="L159" i="2"/>
  <c r="N158" i="2"/>
  <c r="M158" i="2"/>
  <c r="L158" i="2"/>
  <c r="N157" i="2"/>
  <c r="M157" i="2"/>
  <c r="L157" i="2"/>
  <c r="N156" i="2"/>
  <c r="M156" i="2"/>
  <c r="L156" i="2"/>
  <c r="N155" i="2"/>
  <c r="M155" i="2"/>
  <c r="L155" i="2"/>
  <c r="N154" i="2"/>
  <c r="M154" i="2"/>
  <c r="L154" i="2"/>
  <c r="N153" i="2"/>
  <c r="M153" i="2"/>
  <c r="L153" i="2"/>
  <c r="N152" i="2"/>
  <c r="M152" i="2"/>
  <c r="L152" i="2"/>
  <c r="N151" i="2"/>
  <c r="M151" i="2"/>
  <c r="L151" i="2"/>
  <c r="N150" i="2"/>
  <c r="M150" i="2"/>
  <c r="L150" i="2"/>
  <c r="N149" i="2"/>
  <c r="M149" i="2"/>
  <c r="L149" i="2"/>
  <c r="N148" i="2"/>
  <c r="M148" i="2"/>
  <c r="L148" i="2"/>
  <c r="N147" i="2"/>
  <c r="M147" i="2"/>
  <c r="L147" i="2"/>
  <c r="N146" i="2"/>
  <c r="M146" i="2"/>
  <c r="L146" i="2"/>
  <c r="N145" i="2"/>
  <c r="M145" i="2"/>
  <c r="L145" i="2"/>
  <c r="N144" i="2"/>
  <c r="M144" i="2"/>
  <c r="L144" i="2"/>
  <c r="N143" i="2"/>
  <c r="M143" i="2"/>
  <c r="L143" i="2"/>
  <c r="N142" i="2"/>
  <c r="M142" i="2"/>
  <c r="L142" i="2"/>
  <c r="N141" i="2"/>
  <c r="M141" i="2"/>
  <c r="L141" i="2"/>
  <c r="N140" i="2"/>
  <c r="M140" i="2"/>
  <c r="L140" i="2"/>
  <c r="N139" i="2"/>
  <c r="M139" i="2"/>
  <c r="L139" i="2"/>
  <c r="N138" i="2"/>
  <c r="M138" i="2"/>
  <c r="L138" i="2"/>
  <c r="N137" i="2"/>
  <c r="M137" i="2"/>
  <c r="L137" i="2"/>
  <c r="N136" i="2"/>
  <c r="M136" i="2"/>
  <c r="L136" i="2"/>
  <c r="N135" i="2"/>
  <c r="M135" i="2"/>
  <c r="L135" i="2"/>
  <c r="N134" i="2"/>
  <c r="M134" i="2"/>
  <c r="L134" i="2"/>
  <c r="N133" i="2"/>
  <c r="M133" i="2"/>
  <c r="L133" i="2"/>
  <c r="N132" i="2"/>
  <c r="M132" i="2"/>
  <c r="L132" i="2"/>
  <c r="N131" i="2"/>
  <c r="M131" i="2"/>
  <c r="L131" i="2"/>
  <c r="N130" i="2"/>
  <c r="M130" i="2"/>
  <c r="L130" i="2"/>
  <c r="N129" i="2"/>
  <c r="M129" i="2"/>
  <c r="L129" i="2"/>
  <c r="N128" i="2"/>
  <c r="M128" i="2"/>
  <c r="L128" i="2"/>
  <c r="N127" i="2"/>
  <c r="M127" i="2"/>
  <c r="L127" i="2"/>
  <c r="N126" i="2"/>
  <c r="M126" i="2"/>
  <c r="L126" i="2"/>
  <c r="N125" i="2"/>
  <c r="M125" i="2"/>
  <c r="L125" i="2"/>
  <c r="N124" i="2"/>
  <c r="M124" i="2"/>
  <c r="L124" i="2"/>
  <c r="N123" i="2"/>
  <c r="M123" i="2"/>
  <c r="L123" i="2"/>
  <c r="N122" i="2"/>
  <c r="M122" i="2"/>
  <c r="L122" i="2"/>
  <c r="N121" i="2"/>
  <c r="M121" i="2"/>
  <c r="L121" i="2"/>
  <c r="N120" i="2"/>
  <c r="M120" i="2"/>
  <c r="L120" i="2"/>
  <c r="N119" i="2"/>
  <c r="M119" i="2"/>
  <c r="L119" i="2"/>
  <c r="N118" i="2"/>
  <c r="M118" i="2"/>
  <c r="L118" i="2"/>
  <c r="N117" i="2"/>
  <c r="M117" i="2"/>
  <c r="L117" i="2"/>
  <c r="N116" i="2"/>
  <c r="M116" i="2"/>
  <c r="L116" i="2"/>
  <c r="N115" i="2"/>
  <c r="M115" i="2"/>
  <c r="L115" i="2"/>
  <c r="N114" i="2"/>
  <c r="M114" i="2"/>
  <c r="L114" i="2"/>
  <c r="N113" i="2"/>
  <c r="M113" i="2"/>
  <c r="L113" i="2"/>
  <c r="N112" i="2"/>
  <c r="M112" i="2"/>
  <c r="L112" i="2"/>
  <c r="N111" i="2"/>
  <c r="M111" i="2"/>
  <c r="L111" i="2"/>
  <c r="N110" i="2"/>
  <c r="M110" i="2"/>
  <c r="L110" i="2"/>
  <c r="N109" i="2"/>
  <c r="M109" i="2"/>
  <c r="L109" i="2"/>
  <c r="N108" i="2"/>
  <c r="M108" i="2"/>
  <c r="L108" i="2"/>
  <c r="N107" i="2"/>
  <c r="M107" i="2"/>
  <c r="L107" i="2"/>
  <c r="N106" i="2"/>
  <c r="M106" i="2"/>
  <c r="L106" i="2"/>
  <c r="N105" i="2"/>
  <c r="M105" i="2"/>
  <c r="L105" i="2"/>
  <c r="N104" i="2"/>
  <c r="M104" i="2"/>
  <c r="L104" i="2"/>
  <c r="N103" i="2"/>
  <c r="M103" i="2"/>
  <c r="L103" i="2"/>
  <c r="N102" i="2"/>
  <c r="M102" i="2"/>
  <c r="L102" i="2"/>
  <c r="N101" i="2"/>
  <c r="M101" i="2"/>
  <c r="L101" i="2"/>
  <c r="N100" i="2"/>
  <c r="M100" i="2"/>
  <c r="L100" i="2"/>
  <c r="N99" i="2"/>
  <c r="M99" i="2"/>
  <c r="L99" i="2"/>
  <c r="N98" i="2"/>
  <c r="M98" i="2"/>
  <c r="L98" i="2"/>
  <c r="N97" i="2"/>
  <c r="M97" i="2"/>
  <c r="L97" i="2"/>
  <c r="N96" i="2"/>
  <c r="M96" i="2"/>
  <c r="L96" i="2"/>
  <c r="N95" i="2"/>
  <c r="M95" i="2"/>
  <c r="L95" i="2"/>
  <c r="N94" i="2"/>
  <c r="M94" i="2"/>
  <c r="L94" i="2"/>
  <c r="N93" i="2"/>
  <c r="M93" i="2"/>
  <c r="L93" i="2"/>
  <c r="N92" i="2"/>
  <c r="M92" i="2"/>
  <c r="L92" i="2"/>
  <c r="N91" i="2"/>
  <c r="M91" i="2"/>
  <c r="L91" i="2"/>
  <c r="N90" i="2"/>
  <c r="M90" i="2"/>
  <c r="L90" i="2"/>
  <c r="N89" i="2"/>
  <c r="M89" i="2"/>
  <c r="L89" i="2"/>
  <c r="N88" i="2"/>
  <c r="M88" i="2"/>
  <c r="L88" i="2"/>
  <c r="N87" i="2"/>
  <c r="M87" i="2"/>
  <c r="L87" i="2"/>
  <c r="N86" i="2"/>
  <c r="M86" i="2"/>
  <c r="L86" i="2"/>
  <c r="N85" i="2"/>
  <c r="M85" i="2"/>
  <c r="L85" i="2"/>
  <c r="N84" i="2"/>
  <c r="M84" i="2"/>
  <c r="L84" i="2"/>
  <c r="N83" i="2"/>
  <c r="M83" i="2"/>
  <c r="L83" i="2"/>
  <c r="N82" i="2"/>
  <c r="M82" i="2"/>
  <c r="L82" i="2"/>
  <c r="N81" i="2"/>
  <c r="M81" i="2"/>
  <c r="L81" i="2"/>
  <c r="N80" i="2"/>
  <c r="M80" i="2"/>
  <c r="L80" i="2"/>
  <c r="N79" i="2"/>
  <c r="M79" i="2"/>
  <c r="L79" i="2"/>
  <c r="N78" i="2"/>
  <c r="M78" i="2"/>
  <c r="L78" i="2"/>
  <c r="N77" i="2"/>
  <c r="M77" i="2"/>
  <c r="L77" i="2"/>
  <c r="N76" i="2"/>
  <c r="M76" i="2"/>
  <c r="L76" i="2"/>
  <c r="N75" i="2"/>
  <c r="M75" i="2"/>
  <c r="L75" i="2"/>
  <c r="N74" i="2"/>
  <c r="M74" i="2"/>
  <c r="L74" i="2"/>
  <c r="N73" i="2"/>
  <c r="M73" i="2"/>
  <c r="L73" i="2"/>
  <c r="N72" i="2"/>
  <c r="M72" i="2"/>
  <c r="L72" i="2"/>
  <c r="N71" i="2"/>
  <c r="M71" i="2"/>
  <c r="L71" i="2"/>
  <c r="N70" i="2"/>
  <c r="M70" i="2"/>
  <c r="L70" i="2"/>
  <c r="N69" i="2"/>
  <c r="M69" i="2"/>
  <c r="L69" i="2"/>
  <c r="N68" i="2"/>
  <c r="M68" i="2"/>
  <c r="L68" i="2"/>
  <c r="N67" i="2"/>
  <c r="M67" i="2"/>
  <c r="L67" i="2"/>
  <c r="N66" i="2"/>
  <c r="M66" i="2"/>
  <c r="L66" i="2"/>
  <c r="N65" i="2"/>
  <c r="M65" i="2"/>
  <c r="L65" i="2"/>
  <c r="N64" i="2"/>
  <c r="M64" i="2"/>
  <c r="L64" i="2"/>
  <c r="N63" i="2"/>
  <c r="M63" i="2"/>
  <c r="L63" i="2"/>
  <c r="N62" i="2"/>
  <c r="M62" i="2"/>
  <c r="L62" i="2"/>
  <c r="N61" i="2"/>
  <c r="M61" i="2"/>
  <c r="L61" i="2"/>
  <c r="N60" i="2"/>
  <c r="M60" i="2"/>
  <c r="L60" i="2"/>
  <c r="N59" i="2"/>
  <c r="M59" i="2"/>
  <c r="L59" i="2"/>
  <c r="N58" i="2"/>
  <c r="M58" i="2"/>
  <c r="L58" i="2"/>
  <c r="N57" i="2"/>
  <c r="M57" i="2"/>
  <c r="L57" i="2"/>
  <c r="N56" i="2"/>
  <c r="M56" i="2"/>
  <c r="L56" i="2"/>
  <c r="N55" i="2"/>
  <c r="M55" i="2"/>
  <c r="L55" i="2"/>
  <c r="N54" i="2"/>
  <c r="M54" i="2"/>
  <c r="L54" i="2"/>
  <c r="N53" i="2"/>
  <c r="M53" i="2"/>
  <c r="L53" i="2"/>
  <c r="N52" i="2"/>
  <c r="M52" i="2"/>
  <c r="L52" i="2"/>
  <c r="N51" i="2"/>
  <c r="M51" i="2"/>
  <c r="L51" i="2"/>
  <c r="N50" i="2"/>
  <c r="M50" i="2"/>
  <c r="L50" i="2"/>
  <c r="N49" i="2"/>
  <c r="M49" i="2"/>
  <c r="L49" i="2"/>
  <c r="N48" i="2"/>
  <c r="M48" i="2"/>
  <c r="L48" i="2"/>
  <c r="N47" i="2"/>
  <c r="M47" i="2"/>
  <c r="L47" i="2"/>
  <c r="N46" i="2"/>
  <c r="M46" i="2"/>
  <c r="L46" i="2"/>
  <c r="N45" i="2"/>
  <c r="M45" i="2"/>
  <c r="L45" i="2"/>
  <c r="N44" i="2"/>
  <c r="M44" i="2"/>
  <c r="L44" i="2"/>
  <c r="N43" i="2"/>
  <c r="M43" i="2"/>
  <c r="L43" i="2"/>
  <c r="N42" i="2"/>
  <c r="M42" i="2"/>
  <c r="L42" i="2"/>
  <c r="N41" i="2"/>
  <c r="M41" i="2"/>
  <c r="L41" i="2"/>
  <c r="N40" i="2"/>
  <c r="M40" i="2"/>
  <c r="L40" i="2"/>
  <c r="N39" i="2"/>
  <c r="M39" i="2"/>
  <c r="L39" i="2"/>
  <c r="N38" i="2"/>
  <c r="M38" i="2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N30" i="2"/>
  <c r="M30" i="2"/>
  <c r="L30" i="2"/>
  <c r="N29" i="2"/>
  <c r="M29" i="2"/>
  <c r="L29" i="2"/>
  <c r="N28" i="2"/>
  <c r="M28" i="2"/>
  <c r="L28" i="2"/>
  <c r="N27" i="2"/>
  <c r="M27" i="2"/>
  <c r="L27" i="2"/>
  <c r="N26" i="2"/>
  <c r="M26" i="2"/>
  <c r="L26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N2" i="2"/>
  <c r="M2" i="2"/>
  <c r="L2" i="2"/>
  <c r="AW3" i="1"/>
  <c r="G996" i="2"/>
  <c r="I996" i="2"/>
  <c r="G995" i="2"/>
  <c r="I995" i="2"/>
  <c r="G994" i="2"/>
  <c r="I994" i="2"/>
  <c r="G993" i="2"/>
  <c r="I993" i="2"/>
  <c r="G992" i="2"/>
  <c r="I992" i="2"/>
  <c r="G991" i="2"/>
  <c r="I991" i="2"/>
  <c r="G990" i="2"/>
  <c r="I990" i="2"/>
  <c r="G989" i="2"/>
  <c r="I989" i="2"/>
  <c r="G988" i="2"/>
  <c r="I988" i="2"/>
  <c r="G987" i="2"/>
  <c r="I987" i="2"/>
  <c r="G986" i="2"/>
  <c r="I986" i="2"/>
  <c r="G985" i="2"/>
  <c r="I985" i="2"/>
  <c r="G984" i="2"/>
  <c r="I984" i="2"/>
  <c r="G983" i="2"/>
  <c r="I983" i="2"/>
  <c r="G982" i="2"/>
  <c r="I982" i="2"/>
  <c r="G981" i="2"/>
  <c r="I981" i="2"/>
  <c r="G980" i="2"/>
  <c r="I980" i="2"/>
  <c r="G979" i="2"/>
  <c r="I979" i="2"/>
  <c r="G978" i="2"/>
  <c r="I978" i="2"/>
  <c r="G977" i="2"/>
  <c r="I977" i="2"/>
  <c r="G976" i="2"/>
  <c r="I976" i="2"/>
  <c r="G975" i="2"/>
  <c r="I975" i="2"/>
  <c r="G974" i="2"/>
  <c r="I974" i="2"/>
  <c r="G973" i="2"/>
  <c r="I973" i="2"/>
  <c r="G972" i="2"/>
  <c r="I972" i="2"/>
  <c r="G971" i="2"/>
  <c r="I971" i="2"/>
  <c r="G970" i="2"/>
  <c r="I970" i="2"/>
  <c r="G969" i="2"/>
  <c r="I969" i="2"/>
  <c r="G968" i="2"/>
  <c r="I968" i="2"/>
  <c r="G967" i="2"/>
  <c r="I967" i="2"/>
  <c r="G966" i="2"/>
  <c r="I966" i="2"/>
  <c r="G965" i="2"/>
  <c r="I965" i="2"/>
  <c r="G964" i="2"/>
  <c r="I964" i="2"/>
  <c r="G963" i="2"/>
  <c r="I963" i="2"/>
  <c r="G962" i="2"/>
  <c r="I962" i="2"/>
  <c r="G961" i="2"/>
  <c r="I961" i="2"/>
  <c r="G960" i="2"/>
  <c r="I960" i="2"/>
  <c r="G959" i="2"/>
  <c r="I959" i="2"/>
  <c r="G958" i="2"/>
  <c r="I958" i="2"/>
  <c r="G957" i="2"/>
  <c r="I957" i="2"/>
  <c r="G956" i="2"/>
  <c r="I956" i="2"/>
  <c r="G955" i="2"/>
  <c r="I955" i="2"/>
  <c r="G954" i="2"/>
  <c r="I954" i="2"/>
  <c r="G953" i="2"/>
  <c r="I953" i="2"/>
  <c r="G952" i="2"/>
  <c r="I952" i="2"/>
  <c r="G951" i="2"/>
  <c r="I951" i="2"/>
  <c r="G950" i="2"/>
  <c r="I950" i="2"/>
  <c r="G949" i="2"/>
  <c r="I949" i="2"/>
  <c r="G948" i="2"/>
  <c r="I948" i="2"/>
  <c r="G947" i="2"/>
  <c r="I947" i="2"/>
  <c r="G946" i="2"/>
  <c r="I946" i="2"/>
  <c r="G945" i="2"/>
  <c r="I945" i="2"/>
  <c r="G944" i="2"/>
  <c r="I944" i="2"/>
  <c r="G943" i="2"/>
  <c r="I943" i="2"/>
  <c r="G942" i="2"/>
  <c r="I942" i="2"/>
  <c r="G941" i="2"/>
  <c r="I941" i="2"/>
  <c r="G940" i="2"/>
  <c r="I940" i="2"/>
  <c r="G939" i="2"/>
  <c r="I939" i="2"/>
  <c r="G938" i="2"/>
  <c r="I938" i="2"/>
  <c r="G937" i="2"/>
  <c r="I937" i="2"/>
  <c r="G936" i="2"/>
  <c r="I936" i="2"/>
  <c r="G935" i="2"/>
  <c r="I935" i="2"/>
  <c r="G934" i="2"/>
  <c r="I934" i="2"/>
  <c r="G933" i="2"/>
  <c r="I933" i="2"/>
  <c r="G932" i="2"/>
  <c r="I932" i="2"/>
  <c r="G931" i="2"/>
  <c r="I931" i="2"/>
  <c r="G930" i="2"/>
  <c r="I930" i="2"/>
  <c r="G929" i="2"/>
  <c r="I929" i="2"/>
  <c r="G928" i="2"/>
  <c r="I928" i="2"/>
  <c r="G927" i="2"/>
  <c r="I927" i="2"/>
  <c r="G926" i="2"/>
  <c r="I926" i="2"/>
  <c r="G925" i="2"/>
  <c r="I925" i="2"/>
  <c r="G924" i="2"/>
  <c r="I924" i="2"/>
  <c r="G923" i="2"/>
  <c r="I923" i="2"/>
  <c r="G922" i="2"/>
  <c r="I922" i="2"/>
  <c r="G921" i="2"/>
  <c r="I921" i="2"/>
  <c r="G920" i="2"/>
  <c r="I920" i="2"/>
  <c r="G919" i="2"/>
  <c r="I919" i="2"/>
  <c r="G918" i="2"/>
  <c r="I918" i="2"/>
  <c r="G917" i="2"/>
  <c r="I917" i="2"/>
  <c r="G916" i="2"/>
  <c r="I916" i="2"/>
  <c r="G915" i="2"/>
  <c r="I915" i="2"/>
  <c r="G914" i="2"/>
  <c r="I914" i="2"/>
  <c r="G913" i="2"/>
  <c r="I913" i="2"/>
  <c r="G912" i="2"/>
  <c r="I912" i="2"/>
  <c r="G911" i="2"/>
  <c r="I911" i="2"/>
  <c r="G910" i="2"/>
  <c r="I910" i="2"/>
  <c r="G909" i="2"/>
  <c r="I909" i="2"/>
  <c r="G908" i="2"/>
  <c r="I908" i="2"/>
  <c r="G907" i="2"/>
  <c r="I907" i="2"/>
  <c r="G906" i="2"/>
  <c r="I906" i="2"/>
  <c r="G905" i="2"/>
  <c r="I905" i="2"/>
  <c r="G904" i="2"/>
  <c r="I904" i="2"/>
  <c r="G903" i="2"/>
  <c r="I903" i="2"/>
  <c r="G902" i="2"/>
  <c r="I902" i="2"/>
  <c r="G901" i="2"/>
  <c r="I901" i="2"/>
  <c r="G900" i="2"/>
  <c r="I900" i="2"/>
  <c r="G899" i="2"/>
  <c r="I899" i="2"/>
  <c r="G898" i="2"/>
  <c r="I898" i="2"/>
  <c r="G897" i="2"/>
  <c r="I897" i="2"/>
  <c r="G896" i="2"/>
  <c r="I896" i="2"/>
  <c r="G895" i="2"/>
  <c r="I895" i="2"/>
  <c r="G894" i="2"/>
  <c r="I894" i="2"/>
  <c r="G893" i="2"/>
  <c r="I893" i="2"/>
  <c r="G892" i="2"/>
  <c r="I892" i="2"/>
  <c r="G891" i="2"/>
  <c r="I891" i="2"/>
  <c r="G890" i="2"/>
  <c r="I890" i="2"/>
  <c r="G889" i="2"/>
  <c r="I889" i="2"/>
  <c r="G888" i="2"/>
  <c r="I888" i="2"/>
  <c r="G887" i="2"/>
  <c r="I887" i="2"/>
  <c r="G886" i="2"/>
  <c r="I886" i="2"/>
  <c r="G885" i="2"/>
  <c r="I885" i="2"/>
  <c r="G884" i="2"/>
  <c r="I884" i="2"/>
  <c r="G883" i="2"/>
  <c r="I883" i="2"/>
  <c r="G882" i="2"/>
  <c r="I882" i="2"/>
  <c r="G881" i="2"/>
  <c r="I881" i="2"/>
  <c r="G880" i="2"/>
  <c r="I880" i="2"/>
  <c r="G879" i="2"/>
  <c r="I879" i="2"/>
  <c r="G878" i="2"/>
  <c r="I878" i="2"/>
  <c r="G877" i="2"/>
  <c r="I877" i="2"/>
  <c r="G876" i="2"/>
  <c r="I876" i="2"/>
  <c r="G875" i="2"/>
  <c r="I875" i="2"/>
  <c r="G874" i="2"/>
  <c r="I874" i="2"/>
  <c r="G873" i="2"/>
  <c r="I873" i="2"/>
  <c r="G872" i="2"/>
  <c r="I872" i="2"/>
  <c r="G871" i="2"/>
  <c r="I871" i="2"/>
  <c r="G870" i="2"/>
  <c r="I870" i="2"/>
  <c r="G869" i="2"/>
  <c r="I869" i="2"/>
  <c r="G868" i="2"/>
  <c r="I868" i="2"/>
  <c r="G867" i="2"/>
  <c r="I867" i="2"/>
  <c r="G866" i="2"/>
  <c r="I866" i="2"/>
  <c r="G865" i="2"/>
  <c r="I865" i="2"/>
  <c r="G864" i="2"/>
  <c r="I864" i="2"/>
  <c r="G863" i="2"/>
  <c r="I863" i="2"/>
  <c r="G862" i="2"/>
  <c r="I862" i="2"/>
  <c r="G861" i="2"/>
  <c r="I861" i="2"/>
  <c r="G860" i="2"/>
  <c r="I860" i="2"/>
  <c r="G859" i="2"/>
  <c r="I859" i="2"/>
  <c r="G858" i="2"/>
  <c r="I858" i="2"/>
  <c r="G857" i="2"/>
  <c r="I857" i="2"/>
  <c r="G856" i="2"/>
  <c r="I856" i="2"/>
  <c r="G855" i="2"/>
  <c r="I855" i="2"/>
  <c r="G854" i="2"/>
  <c r="I854" i="2"/>
  <c r="G853" i="2"/>
  <c r="I853" i="2"/>
  <c r="G852" i="2"/>
  <c r="I852" i="2"/>
  <c r="G851" i="2"/>
  <c r="I851" i="2"/>
  <c r="G850" i="2"/>
  <c r="I850" i="2"/>
  <c r="G849" i="2"/>
  <c r="I849" i="2"/>
  <c r="G848" i="2"/>
  <c r="I848" i="2"/>
  <c r="G847" i="2"/>
  <c r="I847" i="2"/>
  <c r="G846" i="2"/>
  <c r="I846" i="2"/>
  <c r="G845" i="2"/>
  <c r="I845" i="2"/>
  <c r="G844" i="2"/>
  <c r="I844" i="2"/>
  <c r="G843" i="2"/>
  <c r="I843" i="2"/>
  <c r="G842" i="2"/>
  <c r="I842" i="2"/>
  <c r="G841" i="2"/>
  <c r="I841" i="2"/>
  <c r="G840" i="2"/>
  <c r="I840" i="2"/>
  <c r="G839" i="2"/>
  <c r="I839" i="2"/>
  <c r="G838" i="2"/>
  <c r="I838" i="2"/>
  <c r="G837" i="2"/>
  <c r="I837" i="2"/>
  <c r="G836" i="2"/>
  <c r="I836" i="2"/>
  <c r="G835" i="2"/>
  <c r="I835" i="2"/>
  <c r="G834" i="2"/>
  <c r="I834" i="2"/>
  <c r="G833" i="2"/>
  <c r="I833" i="2"/>
  <c r="G832" i="2"/>
  <c r="I832" i="2"/>
  <c r="G831" i="2"/>
  <c r="I831" i="2"/>
  <c r="G830" i="2"/>
  <c r="I830" i="2"/>
  <c r="G829" i="2"/>
  <c r="I829" i="2"/>
  <c r="G828" i="2"/>
  <c r="I828" i="2"/>
  <c r="G827" i="2"/>
  <c r="I827" i="2"/>
  <c r="G826" i="2"/>
  <c r="I826" i="2"/>
  <c r="G825" i="2"/>
  <c r="I825" i="2"/>
  <c r="G824" i="2"/>
  <c r="I824" i="2"/>
  <c r="G823" i="2"/>
  <c r="I823" i="2"/>
  <c r="G822" i="2"/>
  <c r="I822" i="2"/>
  <c r="G821" i="2"/>
  <c r="I821" i="2"/>
  <c r="G820" i="2"/>
  <c r="I820" i="2"/>
  <c r="G819" i="2"/>
  <c r="I819" i="2"/>
  <c r="G818" i="2"/>
  <c r="I818" i="2"/>
  <c r="G817" i="2"/>
  <c r="I817" i="2"/>
  <c r="G816" i="2"/>
  <c r="I816" i="2"/>
  <c r="G815" i="2"/>
  <c r="I815" i="2"/>
  <c r="G814" i="2"/>
  <c r="I814" i="2"/>
  <c r="G813" i="2"/>
  <c r="I813" i="2"/>
  <c r="G812" i="2"/>
  <c r="I812" i="2"/>
  <c r="G811" i="2"/>
  <c r="I811" i="2"/>
  <c r="G810" i="2"/>
  <c r="I810" i="2"/>
  <c r="G809" i="2"/>
  <c r="I809" i="2"/>
  <c r="G808" i="2"/>
  <c r="I808" i="2"/>
  <c r="G807" i="2"/>
  <c r="I807" i="2"/>
  <c r="G806" i="2"/>
  <c r="I806" i="2"/>
  <c r="G805" i="2"/>
  <c r="I805" i="2"/>
  <c r="G804" i="2"/>
  <c r="I804" i="2"/>
  <c r="G803" i="2"/>
  <c r="I803" i="2"/>
  <c r="G802" i="2"/>
  <c r="I802" i="2"/>
  <c r="G801" i="2"/>
  <c r="I801" i="2"/>
  <c r="G800" i="2"/>
  <c r="I800" i="2"/>
  <c r="G799" i="2"/>
  <c r="I799" i="2"/>
  <c r="G798" i="2"/>
  <c r="I798" i="2"/>
  <c r="G797" i="2"/>
  <c r="I797" i="2"/>
  <c r="G796" i="2"/>
  <c r="I796" i="2"/>
  <c r="G795" i="2"/>
  <c r="I795" i="2"/>
  <c r="G794" i="2"/>
  <c r="I794" i="2"/>
  <c r="G793" i="2"/>
  <c r="I793" i="2"/>
  <c r="G792" i="2"/>
  <c r="I792" i="2"/>
  <c r="G791" i="2"/>
  <c r="I791" i="2"/>
  <c r="G790" i="2"/>
  <c r="I790" i="2"/>
  <c r="G789" i="2"/>
  <c r="I789" i="2"/>
  <c r="G788" i="2"/>
  <c r="I788" i="2"/>
  <c r="G787" i="2"/>
  <c r="I787" i="2"/>
  <c r="G786" i="2"/>
  <c r="I786" i="2"/>
  <c r="G785" i="2"/>
  <c r="I785" i="2"/>
  <c r="G784" i="2"/>
  <c r="I784" i="2"/>
  <c r="G783" i="2"/>
  <c r="I783" i="2"/>
  <c r="G782" i="2"/>
  <c r="I782" i="2"/>
  <c r="G781" i="2"/>
  <c r="I781" i="2"/>
  <c r="G780" i="2"/>
  <c r="I780" i="2"/>
  <c r="G779" i="2"/>
  <c r="I779" i="2"/>
  <c r="G778" i="2"/>
  <c r="I778" i="2"/>
  <c r="G777" i="2"/>
  <c r="I777" i="2"/>
  <c r="G776" i="2"/>
  <c r="I776" i="2"/>
  <c r="G775" i="2"/>
  <c r="I775" i="2"/>
  <c r="G774" i="2"/>
  <c r="I774" i="2"/>
  <c r="G773" i="2"/>
  <c r="I773" i="2"/>
  <c r="G772" i="2"/>
  <c r="I772" i="2"/>
  <c r="G771" i="2"/>
  <c r="I771" i="2"/>
  <c r="G770" i="2"/>
  <c r="I770" i="2"/>
  <c r="G769" i="2"/>
  <c r="I769" i="2"/>
  <c r="G768" i="2"/>
  <c r="I768" i="2"/>
  <c r="G767" i="2"/>
  <c r="I767" i="2"/>
  <c r="G766" i="2"/>
  <c r="I766" i="2"/>
  <c r="G765" i="2"/>
  <c r="I765" i="2"/>
  <c r="G764" i="2"/>
  <c r="I764" i="2"/>
  <c r="G763" i="2"/>
  <c r="I763" i="2"/>
  <c r="G762" i="2"/>
  <c r="I762" i="2"/>
  <c r="G761" i="2"/>
  <c r="I761" i="2"/>
  <c r="G760" i="2"/>
  <c r="I760" i="2"/>
  <c r="G759" i="2"/>
  <c r="I759" i="2"/>
  <c r="G758" i="2"/>
  <c r="I758" i="2"/>
  <c r="G757" i="2"/>
  <c r="I757" i="2"/>
  <c r="G756" i="2"/>
  <c r="I756" i="2"/>
  <c r="G755" i="2"/>
  <c r="I755" i="2"/>
  <c r="G754" i="2"/>
  <c r="I754" i="2"/>
  <c r="G753" i="2"/>
  <c r="I753" i="2"/>
  <c r="G752" i="2"/>
  <c r="I752" i="2"/>
  <c r="G751" i="2"/>
  <c r="I751" i="2"/>
  <c r="G750" i="2"/>
  <c r="I750" i="2"/>
  <c r="G749" i="2"/>
  <c r="I749" i="2"/>
  <c r="G748" i="2"/>
  <c r="I748" i="2"/>
  <c r="G747" i="2"/>
  <c r="I747" i="2"/>
  <c r="G746" i="2"/>
  <c r="I746" i="2"/>
  <c r="G745" i="2"/>
  <c r="I745" i="2"/>
  <c r="G744" i="2"/>
  <c r="I744" i="2"/>
  <c r="G743" i="2"/>
  <c r="I743" i="2"/>
  <c r="G742" i="2"/>
  <c r="I742" i="2"/>
  <c r="G741" i="2"/>
  <c r="I741" i="2"/>
  <c r="G740" i="2"/>
  <c r="I740" i="2"/>
  <c r="G739" i="2"/>
  <c r="I739" i="2"/>
  <c r="G738" i="2"/>
  <c r="I738" i="2"/>
  <c r="G737" i="2"/>
  <c r="I737" i="2"/>
  <c r="G736" i="2"/>
  <c r="I736" i="2"/>
  <c r="G735" i="2"/>
  <c r="I735" i="2"/>
  <c r="G734" i="2"/>
  <c r="I734" i="2"/>
  <c r="G733" i="2"/>
  <c r="I733" i="2"/>
  <c r="G732" i="2"/>
  <c r="I732" i="2"/>
  <c r="G731" i="2"/>
  <c r="I731" i="2"/>
  <c r="G730" i="2"/>
  <c r="I730" i="2"/>
  <c r="G729" i="2"/>
  <c r="I729" i="2"/>
  <c r="G728" i="2"/>
  <c r="I728" i="2"/>
  <c r="G727" i="2"/>
  <c r="I727" i="2"/>
  <c r="G726" i="2"/>
  <c r="I726" i="2"/>
  <c r="G725" i="2"/>
  <c r="I725" i="2"/>
  <c r="G724" i="2"/>
  <c r="I724" i="2"/>
  <c r="G723" i="2"/>
  <c r="I723" i="2"/>
  <c r="G722" i="2"/>
  <c r="I722" i="2"/>
  <c r="G721" i="2"/>
  <c r="I721" i="2"/>
  <c r="G720" i="2"/>
  <c r="I720" i="2"/>
  <c r="G719" i="2"/>
  <c r="I719" i="2"/>
  <c r="G718" i="2"/>
  <c r="I718" i="2"/>
  <c r="G717" i="2"/>
  <c r="I717" i="2"/>
  <c r="G716" i="2"/>
  <c r="I716" i="2"/>
  <c r="G715" i="2"/>
  <c r="I715" i="2"/>
  <c r="G714" i="2"/>
  <c r="I714" i="2"/>
  <c r="G713" i="2"/>
  <c r="I713" i="2"/>
  <c r="G712" i="2"/>
  <c r="I712" i="2"/>
  <c r="G711" i="2"/>
  <c r="I711" i="2"/>
  <c r="G710" i="2"/>
  <c r="I710" i="2"/>
  <c r="G709" i="2"/>
  <c r="I709" i="2"/>
  <c r="G708" i="2"/>
  <c r="I708" i="2"/>
  <c r="G707" i="2"/>
  <c r="I707" i="2"/>
  <c r="G706" i="2"/>
  <c r="I706" i="2"/>
  <c r="G705" i="2"/>
  <c r="I705" i="2"/>
  <c r="G704" i="2"/>
  <c r="I704" i="2"/>
  <c r="G703" i="2"/>
  <c r="I703" i="2"/>
  <c r="G702" i="2"/>
  <c r="I702" i="2"/>
  <c r="G701" i="2"/>
  <c r="I701" i="2"/>
  <c r="G700" i="2"/>
  <c r="I700" i="2"/>
  <c r="G699" i="2"/>
  <c r="I699" i="2"/>
  <c r="G698" i="2"/>
  <c r="I698" i="2"/>
  <c r="G697" i="2"/>
  <c r="I697" i="2"/>
  <c r="G696" i="2"/>
  <c r="I696" i="2"/>
  <c r="G695" i="2"/>
  <c r="I695" i="2"/>
  <c r="G694" i="2"/>
  <c r="I694" i="2"/>
  <c r="G693" i="2"/>
  <c r="I693" i="2"/>
  <c r="G692" i="2"/>
  <c r="I692" i="2"/>
  <c r="G691" i="2"/>
  <c r="I691" i="2"/>
  <c r="G690" i="2"/>
  <c r="I690" i="2"/>
  <c r="G689" i="2"/>
  <c r="I689" i="2"/>
  <c r="G688" i="2"/>
  <c r="I688" i="2"/>
  <c r="G687" i="2"/>
  <c r="I687" i="2"/>
  <c r="G686" i="2"/>
  <c r="I686" i="2"/>
  <c r="G685" i="2"/>
  <c r="I685" i="2"/>
  <c r="G684" i="2"/>
  <c r="I684" i="2"/>
  <c r="G683" i="2"/>
  <c r="I683" i="2"/>
  <c r="G682" i="2"/>
  <c r="I682" i="2"/>
  <c r="G681" i="2"/>
  <c r="I681" i="2"/>
  <c r="G680" i="2"/>
  <c r="I680" i="2"/>
  <c r="G679" i="2"/>
  <c r="I679" i="2"/>
  <c r="G678" i="2"/>
  <c r="I678" i="2"/>
  <c r="G677" i="2"/>
  <c r="I677" i="2"/>
  <c r="G676" i="2"/>
  <c r="I676" i="2"/>
  <c r="G675" i="2"/>
  <c r="I675" i="2"/>
  <c r="G674" i="2"/>
  <c r="I674" i="2"/>
  <c r="G673" i="2"/>
  <c r="I673" i="2"/>
  <c r="G672" i="2"/>
  <c r="I672" i="2"/>
  <c r="G671" i="2"/>
  <c r="I671" i="2"/>
  <c r="G670" i="2"/>
  <c r="I670" i="2"/>
  <c r="G669" i="2"/>
  <c r="I669" i="2"/>
  <c r="G668" i="2"/>
  <c r="I668" i="2"/>
  <c r="G667" i="2"/>
  <c r="I667" i="2"/>
  <c r="G666" i="2"/>
  <c r="I666" i="2"/>
  <c r="G665" i="2"/>
  <c r="I665" i="2"/>
  <c r="G664" i="2"/>
  <c r="I664" i="2"/>
  <c r="G663" i="2"/>
  <c r="I663" i="2"/>
  <c r="G662" i="2"/>
  <c r="I662" i="2"/>
  <c r="G661" i="2"/>
  <c r="I661" i="2"/>
  <c r="G660" i="2"/>
  <c r="I660" i="2"/>
  <c r="G659" i="2"/>
  <c r="I659" i="2"/>
  <c r="G658" i="2"/>
  <c r="I658" i="2"/>
  <c r="G657" i="2"/>
  <c r="I657" i="2"/>
  <c r="G656" i="2"/>
  <c r="I656" i="2"/>
  <c r="G655" i="2"/>
  <c r="I655" i="2"/>
  <c r="G654" i="2"/>
  <c r="I654" i="2"/>
  <c r="G653" i="2"/>
  <c r="I653" i="2"/>
  <c r="G652" i="2"/>
  <c r="I652" i="2"/>
  <c r="G651" i="2"/>
  <c r="I651" i="2"/>
  <c r="G650" i="2"/>
  <c r="I650" i="2"/>
  <c r="G649" i="2"/>
  <c r="I649" i="2"/>
  <c r="G648" i="2"/>
  <c r="I648" i="2"/>
  <c r="G647" i="2"/>
  <c r="I647" i="2"/>
  <c r="G646" i="2"/>
  <c r="I646" i="2"/>
  <c r="G645" i="2"/>
  <c r="I645" i="2"/>
  <c r="G644" i="2"/>
  <c r="I644" i="2"/>
  <c r="G643" i="2"/>
  <c r="I643" i="2"/>
  <c r="G642" i="2"/>
  <c r="I642" i="2"/>
  <c r="G641" i="2"/>
  <c r="I641" i="2"/>
  <c r="G640" i="2"/>
  <c r="I640" i="2"/>
  <c r="G639" i="2"/>
  <c r="I639" i="2"/>
  <c r="G638" i="2"/>
  <c r="I638" i="2"/>
  <c r="G637" i="2"/>
  <c r="I637" i="2"/>
  <c r="G636" i="2"/>
  <c r="I636" i="2"/>
  <c r="G635" i="2"/>
  <c r="I635" i="2"/>
  <c r="G634" i="2"/>
  <c r="I634" i="2"/>
  <c r="G633" i="2"/>
  <c r="I633" i="2"/>
  <c r="G632" i="2"/>
  <c r="I632" i="2"/>
  <c r="G631" i="2"/>
  <c r="I631" i="2"/>
  <c r="G630" i="2"/>
  <c r="I630" i="2"/>
  <c r="G629" i="2"/>
  <c r="I629" i="2"/>
  <c r="G628" i="2"/>
  <c r="I628" i="2"/>
  <c r="G627" i="2"/>
  <c r="I627" i="2"/>
  <c r="G626" i="2"/>
  <c r="I626" i="2"/>
  <c r="G625" i="2"/>
  <c r="I625" i="2"/>
  <c r="G624" i="2"/>
  <c r="I624" i="2"/>
  <c r="G623" i="2"/>
  <c r="I623" i="2"/>
  <c r="G622" i="2"/>
  <c r="I622" i="2"/>
  <c r="G621" i="2"/>
  <c r="I621" i="2"/>
  <c r="G620" i="2"/>
  <c r="I620" i="2"/>
  <c r="G619" i="2"/>
  <c r="I619" i="2"/>
  <c r="G618" i="2"/>
  <c r="I618" i="2"/>
  <c r="G617" i="2"/>
  <c r="I617" i="2"/>
  <c r="G616" i="2"/>
  <c r="I616" i="2"/>
  <c r="G615" i="2"/>
  <c r="I615" i="2"/>
  <c r="G614" i="2"/>
  <c r="I614" i="2"/>
  <c r="G613" i="2"/>
  <c r="I613" i="2"/>
  <c r="G612" i="2"/>
  <c r="I612" i="2"/>
  <c r="G611" i="2"/>
  <c r="I611" i="2"/>
  <c r="G610" i="2"/>
  <c r="I610" i="2"/>
  <c r="G609" i="2"/>
  <c r="I609" i="2"/>
  <c r="G608" i="2"/>
  <c r="I608" i="2"/>
  <c r="G607" i="2"/>
  <c r="I607" i="2"/>
  <c r="G606" i="2"/>
  <c r="I606" i="2"/>
  <c r="G605" i="2"/>
  <c r="I605" i="2"/>
  <c r="G604" i="2"/>
  <c r="I604" i="2"/>
  <c r="G603" i="2"/>
  <c r="I603" i="2"/>
  <c r="G602" i="2"/>
  <c r="I602" i="2"/>
  <c r="G601" i="2"/>
  <c r="I601" i="2"/>
  <c r="G600" i="2"/>
  <c r="I600" i="2"/>
  <c r="G599" i="2"/>
  <c r="I599" i="2"/>
  <c r="G598" i="2"/>
  <c r="I598" i="2"/>
  <c r="G597" i="2"/>
  <c r="I597" i="2"/>
  <c r="G596" i="2"/>
  <c r="I596" i="2"/>
  <c r="G595" i="2"/>
  <c r="I595" i="2"/>
  <c r="G594" i="2"/>
  <c r="I594" i="2"/>
  <c r="G593" i="2"/>
  <c r="I593" i="2"/>
  <c r="G592" i="2"/>
  <c r="I592" i="2"/>
  <c r="G591" i="2"/>
  <c r="I591" i="2"/>
  <c r="G590" i="2"/>
  <c r="I590" i="2"/>
  <c r="G589" i="2"/>
  <c r="I589" i="2"/>
  <c r="G588" i="2"/>
  <c r="I588" i="2"/>
  <c r="G587" i="2"/>
  <c r="I587" i="2"/>
  <c r="G586" i="2"/>
  <c r="I586" i="2"/>
  <c r="G585" i="2"/>
  <c r="I585" i="2"/>
  <c r="G584" i="2"/>
  <c r="I584" i="2"/>
  <c r="G583" i="2"/>
  <c r="I583" i="2"/>
  <c r="G582" i="2"/>
  <c r="I582" i="2"/>
  <c r="G581" i="2"/>
  <c r="I581" i="2"/>
  <c r="G580" i="2"/>
  <c r="I580" i="2"/>
  <c r="G579" i="2"/>
  <c r="I579" i="2"/>
  <c r="G578" i="2"/>
  <c r="I578" i="2"/>
  <c r="G577" i="2"/>
  <c r="I577" i="2"/>
  <c r="G576" i="2"/>
  <c r="I576" i="2"/>
  <c r="G575" i="2"/>
  <c r="I575" i="2"/>
  <c r="G574" i="2"/>
  <c r="I574" i="2"/>
  <c r="G573" i="2"/>
  <c r="I573" i="2"/>
  <c r="G572" i="2"/>
  <c r="I572" i="2"/>
  <c r="G571" i="2"/>
  <c r="I571" i="2"/>
  <c r="G570" i="2"/>
  <c r="I570" i="2"/>
  <c r="G569" i="2"/>
  <c r="I569" i="2"/>
  <c r="G568" i="2"/>
  <c r="I568" i="2"/>
  <c r="G567" i="2"/>
  <c r="I567" i="2"/>
  <c r="G566" i="2"/>
  <c r="I566" i="2"/>
  <c r="G565" i="2"/>
  <c r="I565" i="2"/>
  <c r="G564" i="2"/>
  <c r="I564" i="2"/>
  <c r="G563" i="2"/>
  <c r="I563" i="2"/>
  <c r="G562" i="2"/>
  <c r="I562" i="2"/>
  <c r="G561" i="2"/>
  <c r="I561" i="2"/>
  <c r="G560" i="2"/>
  <c r="I560" i="2"/>
  <c r="G559" i="2"/>
  <c r="I559" i="2"/>
  <c r="G558" i="2"/>
  <c r="I558" i="2"/>
  <c r="G557" i="2"/>
  <c r="I557" i="2"/>
  <c r="G556" i="2"/>
  <c r="I556" i="2"/>
  <c r="G555" i="2"/>
  <c r="I555" i="2"/>
  <c r="G554" i="2"/>
  <c r="I554" i="2"/>
  <c r="G553" i="2"/>
  <c r="I553" i="2"/>
  <c r="G552" i="2"/>
  <c r="I552" i="2"/>
  <c r="G551" i="2"/>
  <c r="I551" i="2"/>
  <c r="G550" i="2"/>
  <c r="I550" i="2"/>
  <c r="G549" i="2"/>
  <c r="I549" i="2"/>
  <c r="G548" i="2"/>
  <c r="I548" i="2"/>
  <c r="G547" i="2"/>
  <c r="I547" i="2"/>
  <c r="G546" i="2"/>
  <c r="I546" i="2"/>
  <c r="G545" i="2"/>
  <c r="I545" i="2"/>
  <c r="G544" i="2"/>
  <c r="I544" i="2"/>
  <c r="G543" i="2"/>
  <c r="I543" i="2"/>
  <c r="G542" i="2"/>
  <c r="I542" i="2"/>
  <c r="G541" i="2"/>
  <c r="I541" i="2"/>
  <c r="G540" i="2"/>
  <c r="I540" i="2"/>
  <c r="G539" i="2"/>
  <c r="I539" i="2"/>
  <c r="G538" i="2"/>
  <c r="I538" i="2"/>
  <c r="G537" i="2"/>
  <c r="I537" i="2"/>
  <c r="G536" i="2"/>
  <c r="I536" i="2"/>
  <c r="G535" i="2"/>
  <c r="I535" i="2"/>
  <c r="G534" i="2"/>
  <c r="I534" i="2"/>
  <c r="G533" i="2"/>
  <c r="I533" i="2"/>
  <c r="G532" i="2"/>
  <c r="I532" i="2"/>
  <c r="G531" i="2"/>
  <c r="I531" i="2"/>
  <c r="G530" i="2"/>
  <c r="I530" i="2"/>
  <c r="G529" i="2"/>
  <c r="I529" i="2"/>
  <c r="G528" i="2"/>
  <c r="I528" i="2"/>
  <c r="G527" i="2"/>
  <c r="I527" i="2"/>
  <c r="G526" i="2"/>
  <c r="I526" i="2"/>
  <c r="G525" i="2"/>
  <c r="I525" i="2"/>
  <c r="G524" i="2"/>
  <c r="I524" i="2"/>
  <c r="G523" i="2"/>
  <c r="I523" i="2"/>
  <c r="G522" i="2"/>
  <c r="I522" i="2"/>
  <c r="G521" i="2"/>
  <c r="I521" i="2"/>
  <c r="G520" i="2"/>
  <c r="I520" i="2"/>
  <c r="G519" i="2"/>
  <c r="I519" i="2"/>
  <c r="G518" i="2"/>
  <c r="I518" i="2"/>
  <c r="G517" i="2"/>
  <c r="I517" i="2"/>
  <c r="G516" i="2"/>
  <c r="I516" i="2"/>
  <c r="G515" i="2"/>
  <c r="I515" i="2"/>
  <c r="G514" i="2"/>
  <c r="I514" i="2"/>
  <c r="G513" i="2"/>
  <c r="I513" i="2"/>
  <c r="G512" i="2"/>
  <c r="I512" i="2"/>
  <c r="G511" i="2"/>
  <c r="I511" i="2"/>
  <c r="G510" i="2"/>
  <c r="I510" i="2"/>
  <c r="G509" i="2"/>
  <c r="I509" i="2"/>
  <c r="G508" i="2"/>
  <c r="I508" i="2"/>
  <c r="G507" i="2"/>
  <c r="I507" i="2"/>
  <c r="G506" i="2"/>
  <c r="I506" i="2"/>
  <c r="G505" i="2"/>
  <c r="I505" i="2"/>
  <c r="G504" i="2"/>
  <c r="I504" i="2"/>
  <c r="G503" i="2"/>
  <c r="I503" i="2"/>
  <c r="G502" i="2"/>
  <c r="I502" i="2"/>
  <c r="G501" i="2"/>
  <c r="I501" i="2"/>
  <c r="G500" i="2"/>
  <c r="I500" i="2"/>
  <c r="G499" i="2"/>
  <c r="I499" i="2"/>
  <c r="G498" i="2"/>
  <c r="I498" i="2"/>
  <c r="G497" i="2"/>
  <c r="I497" i="2"/>
  <c r="G496" i="2"/>
  <c r="I496" i="2"/>
  <c r="G495" i="2"/>
  <c r="I495" i="2"/>
  <c r="G494" i="2"/>
  <c r="I494" i="2"/>
  <c r="G493" i="2"/>
  <c r="I493" i="2"/>
  <c r="G492" i="2"/>
  <c r="I492" i="2"/>
  <c r="G491" i="2"/>
  <c r="I491" i="2"/>
  <c r="G490" i="2"/>
  <c r="I490" i="2"/>
  <c r="G489" i="2"/>
  <c r="I489" i="2"/>
  <c r="G488" i="2"/>
  <c r="I488" i="2"/>
  <c r="G487" i="2"/>
  <c r="I487" i="2"/>
  <c r="G486" i="2"/>
  <c r="I486" i="2"/>
  <c r="G485" i="2"/>
  <c r="I485" i="2"/>
  <c r="G484" i="2"/>
  <c r="I484" i="2"/>
  <c r="G483" i="2"/>
  <c r="I483" i="2"/>
  <c r="G482" i="2"/>
  <c r="I482" i="2"/>
  <c r="G481" i="2"/>
  <c r="I481" i="2"/>
  <c r="G480" i="2"/>
  <c r="I480" i="2"/>
  <c r="G479" i="2"/>
  <c r="I479" i="2"/>
  <c r="G478" i="2"/>
  <c r="I478" i="2"/>
  <c r="G477" i="2"/>
  <c r="I477" i="2"/>
  <c r="G476" i="2"/>
  <c r="I476" i="2"/>
  <c r="G475" i="2"/>
  <c r="I475" i="2"/>
  <c r="G474" i="2"/>
  <c r="I474" i="2"/>
  <c r="G473" i="2"/>
  <c r="I473" i="2"/>
  <c r="G472" i="2"/>
  <c r="I472" i="2"/>
  <c r="G471" i="2"/>
  <c r="I471" i="2"/>
  <c r="G470" i="2"/>
  <c r="I470" i="2"/>
  <c r="G469" i="2"/>
  <c r="I469" i="2"/>
  <c r="G468" i="2"/>
  <c r="I468" i="2"/>
  <c r="G467" i="2"/>
  <c r="I467" i="2"/>
  <c r="G466" i="2"/>
  <c r="I466" i="2"/>
  <c r="G465" i="2"/>
  <c r="I465" i="2"/>
  <c r="G464" i="2"/>
  <c r="I464" i="2"/>
  <c r="G463" i="2"/>
  <c r="I463" i="2"/>
  <c r="G462" i="2"/>
  <c r="I462" i="2"/>
  <c r="G461" i="2"/>
  <c r="I461" i="2"/>
  <c r="G460" i="2"/>
  <c r="I460" i="2"/>
  <c r="G459" i="2"/>
  <c r="I459" i="2"/>
  <c r="G458" i="2"/>
  <c r="I458" i="2"/>
  <c r="G457" i="2"/>
  <c r="I457" i="2"/>
  <c r="G456" i="2"/>
  <c r="I456" i="2"/>
  <c r="G455" i="2"/>
  <c r="I455" i="2"/>
  <c r="G454" i="2"/>
  <c r="I454" i="2"/>
  <c r="G453" i="2"/>
  <c r="I453" i="2"/>
  <c r="G452" i="2"/>
  <c r="I452" i="2"/>
  <c r="G451" i="2"/>
  <c r="I451" i="2"/>
  <c r="G450" i="2"/>
  <c r="I450" i="2"/>
  <c r="G449" i="2"/>
  <c r="I449" i="2"/>
  <c r="G448" i="2"/>
  <c r="I448" i="2"/>
  <c r="G447" i="2"/>
  <c r="I447" i="2"/>
  <c r="G446" i="2"/>
  <c r="I446" i="2"/>
  <c r="G445" i="2"/>
  <c r="I445" i="2"/>
  <c r="G444" i="2"/>
  <c r="I444" i="2"/>
  <c r="G443" i="2"/>
  <c r="I443" i="2"/>
  <c r="G442" i="2"/>
  <c r="I442" i="2"/>
  <c r="G441" i="2"/>
  <c r="I441" i="2"/>
  <c r="G440" i="2"/>
  <c r="I440" i="2"/>
  <c r="G439" i="2"/>
  <c r="I439" i="2"/>
  <c r="G438" i="2"/>
  <c r="I438" i="2"/>
  <c r="G437" i="2"/>
  <c r="I437" i="2"/>
  <c r="G436" i="2"/>
  <c r="I436" i="2"/>
  <c r="G435" i="2"/>
  <c r="I435" i="2"/>
  <c r="G434" i="2"/>
  <c r="I434" i="2"/>
  <c r="G433" i="2"/>
  <c r="I433" i="2"/>
  <c r="G432" i="2"/>
  <c r="I432" i="2"/>
  <c r="G431" i="2"/>
  <c r="I431" i="2"/>
  <c r="G430" i="2"/>
  <c r="I430" i="2"/>
  <c r="G429" i="2"/>
  <c r="I429" i="2"/>
  <c r="G428" i="2"/>
  <c r="I428" i="2"/>
  <c r="G427" i="2"/>
  <c r="I427" i="2"/>
  <c r="G426" i="2"/>
  <c r="I426" i="2"/>
  <c r="G425" i="2"/>
  <c r="I425" i="2"/>
  <c r="G424" i="2"/>
  <c r="I424" i="2"/>
  <c r="G423" i="2"/>
  <c r="I423" i="2"/>
  <c r="G422" i="2"/>
  <c r="I422" i="2"/>
  <c r="G421" i="2"/>
  <c r="I421" i="2"/>
  <c r="G420" i="2"/>
  <c r="I420" i="2"/>
  <c r="G419" i="2"/>
  <c r="I419" i="2"/>
  <c r="G418" i="2"/>
  <c r="I418" i="2"/>
  <c r="G417" i="2"/>
  <c r="I417" i="2"/>
  <c r="G416" i="2"/>
  <c r="I416" i="2"/>
  <c r="G415" i="2"/>
  <c r="I415" i="2"/>
  <c r="G414" i="2"/>
  <c r="I414" i="2"/>
  <c r="G413" i="2"/>
  <c r="I413" i="2"/>
  <c r="G412" i="2"/>
  <c r="I412" i="2"/>
  <c r="G411" i="2"/>
  <c r="I411" i="2"/>
  <c r="G410" i="2"/>
  <c r="I410" i="2"/>
  <c r="G409" i="2"/>
  <c r="I409" i="2"/>
  <c r="G408" i="2"/>
  <c r="I408" i="2"/>
  <c r="G407" i="2"/>
  <c r="I407" i="2"/>
  <c r="G406" i="2"/>
  <c r="I406" i="2"/>
  <c r="G405" i="2"/>
  <c r="I405" i="2"/>
  <c r="G404" i="2"/>
  <c r="I404" i="2"/>
  <c r="G403" i="2"/>
  <c r="I403" i="2"/>
  <c r="G402" i="2"/>
  <c r="I402" i="2"/>
  <c r="G401" i="2"/>
  <c r="I401" i="2"/>
  <c r="G400" i="2"/>
  <c r="I400" i="2"/>
  <c r="G399" i="2"/>
  <c r="I399" i="2"/>
  <c r="G398" i="2"/>
  <c r="I398" i="2"/>
  <c r="G397" i="2"/>
  <c r="I397" i="2"/>
  <c r="G396" i="2"/>
  <c r="I396" i="2"/>
  <c r="G395" i="2"/>
  <c r="I395" i="2"/>
  <c r="G394" i="2"/>
  <c r="I394" i="2"/>
  <c r="G393" i="2"/>
  <c r="I393" i="2"/>
  <c r="G392" i="2"/>
  <c r="I392" i="2"/>
  <c r="G391" i="2"/>
  <c r="I391" i="2"/>
  <c r="G390" i="2"/>
  <c r="I390" i="2"/>
  <c r="G389" i="2"/>
  <c r="I389" i="2"/>
  <c r="G388" i="2"/>
  <c r="I388" i="2"/>
  <c r="G387" i="2"/>
  <c r="I387" i="2"/>
  <c r="G386" i="2"/>
  <c r="I386" i="2"/>
  <c r="G385" i="2"/>
  <c r="I385" i="2"/>
  <c r="G384" i="2"/>
  <c r="I384" i="2"/>
  <c r="G383" i="2"/>
  <c r="I383" i="2"/>
  <c r="G382" i="2"/>
  <c r="I382" i="2"/>
  <c r="G381" i="2"/>
  <c r="I381" i="2"/>
  <c r="G380" i="2"/>
  <c r="I380" i="2"/>
  <c r="G379" i="2"/>
  <c r="I379" i="2"/>
  <c r="G378" i="2"/>
  <c r="I378" i="2"/>
  <c r="G377" i="2"/>
  <c r="I377" i="2"/>
  <c r="G376" i="2"/>
  <c r="I376" i="2"/>
  <c r="G375" i="2"/>
  <c r="I375" i="2"/>
  <c r="G374" i="2"/>
  <c r="I374" i="2"/>
  <c r="G373" i="2"/>
  <c r="I373" i="2"/>
  <c r="G372" i="2"/>
  <c r="I372" i="2"/>
  <c r="G371" i="2"/>
  <c r="I371" i="2"/>
  <c r="G370" i="2"/>
  <c r="I370" i="2"/>
  <c r="G369" i="2"/>
  <c r="I369" i="2"/>
  <c r="G368" i="2"/>
  <c r="I368" i="2"/>
  <c r="G367" i="2"/>
  <c r="I367" i="2"/>
  <c r="G366" i="2"/>
  <c r="I366" i="2"/>
  <c r="G365" i="2"/>
  <c r="I365" i="2"/>
  <c r="G364" i="2"/>
  <c r="I364" i="2"/>
  <c r="G363" i="2"/>
  <c r="I363" i="2"/>
  <c r="G362" i="2"/>
  <c r="I362" i="2"/>
  <c r="G361" i="2"/>
  <c r="I361" i="2"/>
  <c r="G360" i="2"/>
  <c r="I360" i="2"/>
  <c r="G359" i="2"/>
  <c r="I359" i="2"/>
  <c r="G358" i="2"/>
  <c r="I358" i="2"/>
  <c r="G357" i="2"/>
  <c r="I357" i="2"/>
  <c r="G356" i="2"/>
  <c r="I356" i="2"/>
  <c r="G355" i="2"/>
  <c r="I355" i="2"/>
  <c r="G354" i="2"/>
  <c r="I354" i="2"/>
  <c r="G353" i="2"/>
  <c r="I353" i="2"/>
  <c r="G352" i="2"/>
  <c r="I352" i="2"/>
  <c r="G351" i="2"/>
  <c r="I351" i="2"/>
  <c r="G350" i="2"/>
  <c r="I350" i="2"/>
  <c r="G349" i="2"/>
  <c r="I349" i="2"/>
  <c r="G348" i="2"/>
  <c r="I348" i="2"/>
  <c r="G347" i="2"/>
  <c r="I347" i="2"/>
  <c r="G346" i="2"/>
  <c r="I346" i="2"/>
  <c r="G345" i="2"/>
  <c r="I345" i="2"/>
  <c r="G344" i="2"/>
  <c r="I344" i="2"/>
  <c r="G343" i="2"/>
  <c r="I343" i="2"/>
  <c r="G342" i="2"/>
  <c r="I342" i="2"/>
  <c r="G341" i="2"/>
  <c r="I341" i="2"/>
  <c r="G340" i="2"/>
  <c r="I340" i="2"/>
  <c r="G339" i="2"/>
  <c r="I339" i="2"/>
  <c r="G338" i="2"/>
  <c r="I338" i="2"/>
  <c r="G337" i="2"/>
  <c r="I337" i="2"/>
  <c r="G336" i="2"/>
  <c r="I336" i="2"/>
  <c r="G335" i="2"/>
  <c r="I335" i="2"/>
  <c r="G334" i="2"/>
  <c r="I334" i="2"/>
  <c r="G333" i="2"/>
  <c r="I333" i="2"/>
  <c r="G332" i="2"/>
  <c r="I332" i="2"/>
  <c r="G331" i="2"/>
  <c r="I331" i="2"/>
  <c r="G330" i="2"/>
  <c r="I330" i="2"/>
  <c r="G329" i="2"/>
  <c r="I329" i="2"/>
  <c r="G328" i="2"/>
  <c r="I328" i="2"/>
  <c r="G327" i="2"/>
  <c r="I327" i="2"/>
  <c r="G326" i="2"/>
  <c r="I326" i="2"/>
  <c r="G325" i="2"/>
  <c r="I325" i="2"/>
  <c r="G324" i="2"/>
  <c r="I324" i="2"/>
  <c r="G323" i="2"/>
  <c r="I323" i="2"/>
  <c r="G322" i="2"/>
  <c r="I322" i="2"/>
  <c r="G321" i="2"/>
  <c r="I321" i="2"/>
  <c r="G320" i="2"/>
  <c r="I320" i="2"/>
  <c r="G319" i="2"/>
  <c r="I319" i="2"/>
  <c r="G318" i="2"/>
  <c r="I318" i="2"/>
  <c r="G317" i="2"/>
  <c r="I317" i="2"/>
  <c r="G316" i="2"/>
  <c r="I316" i="2"/>
  <c r="G315" i="2"/>
  <c r="I315" i="2"/>
  <c r="G314" i="2"/>
  <c r="I314" i="2"/>
  <c r="G313" i="2"/>
  <c r="I313" i="2"/>
  <c r="G312" i="2"/>
  <c r="I312" i="2"/>
  <c r="G311" i="2"/>
  <c r="I311" i="2"/>
  <c r="G310" i="2"/>
  <c r="I310" i="2"/>
  <c r="G309" i="2"/>
  <c r="I309" i="2"/>
  <c r="G308" i="2"/>
  <c r="I308" i="2"/>
  <c r="G307" i="2"/>
  <c r="I307" i="2"/>
  <c r="G306" i="2"/>
  <c r="I306" i="2"/>
  <c r="G305" i="2"/>
  <c r="I305" i="2"/>
  <c r="G304" i="2"/>
  <c r="I304" i="2"/>
  <c r="G303" i="2"/>
  <c r="I303" i="2"/>
  <c r="G302" i="2"/>
  <c r="I302" i="2"/>
  <c r="G301" i="2"/>
  <c r="I301" i="2"/>
  <c r="G300" i="2"/>
  <c r="I300" i="2"/>
  <c r="G299" i="2"/>
  <c r="I299" i="2"/>
  <c r="G298" i="2"/>
  <c r="I298" i="2"/>
  <c r="G297" i="2"/>
  <c r="I297" i="2"/>
  <c r="G296" i="2"/>
  <c r="I296" i="2"/>
  <c r="G295" i="2"/>
  <c r="I295" i="2"/>
  <c r="G294" i="2"/>
  <c r="I294" i="2"/>
  <c r="G293" i="2"/>
  <c r="I293" i="2"/>
  <c r="G292" i="2"/>
  <c r="I292" i="2"/>
  <c r="G291" i="2"/>
  <c r="I291" i="2"/>
  <c r="G290" i="2"/>
  <c r="I290" i="2"/>
  <c r="G289" i="2"/>
  <c r="I289" i="2"/>
  <c r="G288" i="2"/>
  <c r="I288" i="2"/>
  <c r="G287" i="2"/>
  <c r="I287" i="2"/>
  <c r="G286" i="2"/>
  <c r="I286" i="2"/>
  <c r="G285" i="2"/>
  <c r="I285" i="2"/>
  <c r="G284" i="2"/>
  <c r="I284" i="2"/>
  <c r="G283" i="2"/>
  <c r="I283" i="2"/>
  <c r="G282" i="2"/>
  <c r="I282" i="2"/>
  <c r="G281" i="2"/>
  <c r="I281" i="2"/>
  <c r="G280" i="2"/>
  <c r="I280" i="2"/>
  <c r="G279" i="2"/>
  <c r="I279" i="2"/>
  <c r="G278" i="2"/>
  <c r="I278" i="2"/>
  <c r="G277" i="2"/>
  <c r="I277" i="2"/>
  <c r="G276" i="2"/>
  <c r="I276" i="2"/>
  <c r="G275" i="2"/>
  <c r="I275" i="2"/>
  <c r="G274" i="2"/>
  <c r="I274" i="2"/>
  <c r="G273" i="2"/>
  <c r="I273" i="2"/>
  <c r="G272" i="2"/>
  <c r="I272" i="2"/>
  <c r="G271" i="2"/>
  <c r="I271" i="2"/>
  <c r="G270" i="2"/>
  <c r="I270" i="2"/>
  <c r="G269" i="2"/>
  <c r="I269" i="2"/>
  <c r="G268" i="2"/>
  <c r="I268" i="2"/>
  <c r="G267" i="2"/>
  <c r="I267" i="2"/>
  <c r="G266" i="2"/>
  <c r="I266" i="2"/>
  <c r="G265" i="2"/>
  <c r="I265" i="2"/>
  <c r="G264" i="2"/>
  <c r="I264" i="2"/>
  <c r="G263" i="2"/>
  <c r="I263" i="2"/>
  <c r="G262" i="2"/>
  <c r="I262" i="2"/>
  <c r="G261" i="2"/>
  <c r="I261" i="2"/>
  <c r="G260" i="2"/>
  <c r="I260" i="2"/>
  <c r="G259" i="2"/>
  <c r="I259" i="2"/>
  <c r="G258" i="2"/>
  <c r="I258" i="2"/>
  <c r="G257" i="2"/>
  <c r="I257" i="2"/>
  <c r="G256" i="2"/>
  <c r="I256" i="2"/>
  <c r="G255" i="2"/>
  <c r="I255" i="2"/>
  <c r="G254" i="2"/>
  <c r="I254" i="2"/>
  <c r="G253" i="2"/>
  <c r="I253" i="2"/>
  <c r="G252" i="2"/>
  <c r="I252" i="2"/>
  <c r="G251" i="2"/>
  <c r="I251" i="2"/>
  <c r="G250" i="2"/>
  <c r="I250" i="2"/>
  <c r="G249" i="2"/>
  <c r="I249" i="2"/>
  <c r="G248" i="2"/>
  <c r="I248" i="2"/>
  <c r="G247" i="2"/>
  <c r="I247" i="2"/>
  <c r="G246" i="2"/>
  <c r="I246" i="2"/>
  <c r="G245" i="2"/>
  <c r="I245" i="2"/>
  <c r="G244" i="2"/>
  <c r="I244" i="2"/>
  <c r="G243" i="2"/>
  <c r="I243" i="2"/>
  <c r="G242" i="2"/>
  <c r="I242" i="2"/>
  <c r="G241" i="2"/>
  <c r="I241" i="2"/>
  <c r="G240" i="2"/>
  <c r="I240" i="2"/>
  <c r="G239" i="2"/>
  <c r="I239" i="2"/>
  <c r="G238" i="2"/>
  <c r="I238" i="2"/>
  <c r="G237" i="2"/>
  <c r="I237" i="2"/>
  <c r="G236" i="2"/>
  <c r="I236" i="2"/>
  <c r="G235" i="2"/>
  <c r="I235" i="2"/>
  <c r="G234" i="2"/>
  <c r="I234" i="2"/>
  <c r="G233" i="2"/>
  <c r="I233" i="2"/>
  <c r="G232" i="2"/>
  <c r="I232" i="2"/>
  <c r="G231" i="2"/>
  <c r="I231" i="2"/>
  <c r="G230" i="2"/>
  <c r="I230" i="2"/>
  <c r="G229" i="2"/>
  <c r="I229" i="2"/>
  <c r="G228" i="2"/>
  <c r="I228" i="2"/>
  <c r="G227" i="2"/>
  <c r="I227" i="2"/>
  <c r="G226" i="2"/>
  <c r="I226" i="2"/>
  <c r="G225" i="2"/>
  <c r="I225" i="2"/>
  <c r="G224" i="2"/>
  <c r="I224" i="2"/>
  <c r="G223" i="2"/>
  <c r="I223" i="2"/>
  <c r="G222" i="2"/>
  <c r="I222" i="2"/>
  <c r="G221" i="2"/>
  <c r="I221" i="2"/>
  <c r="G220" i="2"/>
  <c r="I220" i="2"/>
  <c r="G219" i="2"/>
  <c r="I219" i="2"/>
  <c r="G218" i="2"/>
  <c r="I218" i="2"/>
  <c r="G217" i="2"/>
  <c r="I217" i="2"/>
  <c r="G216" i="2"/>
  <c r="I216" i="2"/>
  <c r="G215" i="2"/>
  <c r="I215" i="2"/>
  <c r="G214" i="2"/>
  <c r="I214" i="2"/>
  <c r="G213" i="2"/>
  <c r="I213" i="2"/>
  <c r="G212" i="2"/>
  <c r="I212" i="2"/>
  <c r="G211" i="2"/>
  <c r="I211" i="2"/>
  <c r="G210" i="2"/>
  <c r="I210" i="2"/>
  <c r="G209" i="2"/>
  <c r="I209" i="2"/>
  <c r="G208" i="2"/>
  <c r="I208" i="2"/>
  <c r="G207" i="2"/>
  <c r="I207" i="2"/>
  <c r="G206" i="2"/>
  <c r="I206" i="2"/>
  <c r="G205" i="2"/>
  <c r="I205" i="2"/>
  <c r="G204" i="2"/>
  <c r="I204" i="2"/>
  <c r="G203" i="2"/>
  <c r="I203" i="2"/>
  <c r="G202" i="2"/>
  <c r="I202" i="2"/>
  <c r="G201" i="2"/>
  <c r="I201" i="2"/>
  <c r="G200" i="2"/>
  <c r="I200" i="2"/>
  <c r="G199" i="2"/>
  <c r="I199" i="2"/>
  <c r="G198" i="2"/>
  <c r="I198" i="2"/>
  <c r="G197" i="2"/>
  <c r="I197" i="2"/>
  <c r="G196" i="2"/>
  <c r="I196" i="2"/>
  <c r="G195" i="2"/>
  <c r="I195" i="2"/>
  <c r="G194" i="2"/>
  <c r="I194" i="2"/>
  <c r="G193" i="2"/>
  <c r="I193" i="2"/>
  <c r="G192" i="2"/>
  <c r="I192" i="2"/>
  <c r="G191" i="2"/>
  <c r="I191" i="2"/>
  <c r="G190" i="2"/>
  <c r="I190" i="2"/>
  <c r="G189" i="2"/>
  <c r="I189" i="2"/>
  <c r="G188" i="2"/>
  <c r="I188" i="2"/>
  <c r="G187" i="2"/>
  <c r="I187" i="2"/>
  <c r="G186" i="2"/>
  <c r="I186" i="2"/>
  <c r="G185" i="2"/>
  <c r="I185" i="2"/>
  <c r="G184" i="2"/>
  <c r="I184" i="2"/>
  <c r="G183" i="2"/>
  <c r="I183" i="2"/>
  <c r="G182" i="2"/>
  <c r="I182" i="2"/>
  <c r="G181" i="2"/>
  <c r="I181" i="2"/>
  <c r="G180" i="2"/>
  <c r="I180" i="2"/>
  <c r="G179" i="2"/>
  <c r="I179" i="2"/>
  <c r="G178" i="2"/>
  <c r="I178" i="2"/>
  <c r="G177" i="2"/>
  <c r="I177" i="2"/>
  <c r="G176" i="2"/>
  <c r="I176" i="2"/>
  <c r="G175" i="2"/>
  <c r="I175" i="2"/>
  <c r="G174" i="2"/>
  <c r="I174" i="2"/>
  <c r="G173" i="2"/>
  <c r="I173" i="2"/>
  <c r="G172" i="2"/>
  <c r="I172" i="2"/>
  <c r="G171" i="2"/>
  <c r="I171" i="2"/>
  <c r="G170" i="2"/>
  <c r="I170" i="2"/>
  <c r="G169" i="2"/>
  <c r="I169" i="2"/>
  <c r="G168" i="2"/>
  <c r="I168" i="2"/>
  <c r="G167" i="2"/>
  <c r="I167" i="2"/>
  <c r="G166" i="2"/>
  <c r="I166" i="2"/>
  <c r="G165" i="2"/>
  <c r="I165" i="2"/>
  <c r="G164" i="2"/>
  <c r="I164" i="2"/>
  <c r="G163" i="2"/>
  <c r="I163" i="2"/>
  <c r="G162" i="2"/>
  <c r="I162" i="2"/>
  <c r="G161" i="2"/>
  <c r="I161" i="2"/>
  <c r="G160" i="2"/>
  <c r="I160" i="2"/>
  <c r="G159" i="2"/>
  <c r="I159" i="2"/>
  <c r="G158" i="2"/>
  <c r="I158" i="2"/>
  <c r="G157" i="2"/>
  <c r="I157" i="2"/>
  <c r="G156" i="2"/>
  <c r="I156" i="2"/>
  <c r="G155" i="2"/>
  <c r="I155" i="2"/>
  <c r="G154" i="2"/>
  <c r="I154" i="2"/>
  <c r="G153" i="2"/>
  <c r="I153" i="2"/>
  <c r="G152" i="2"/>
  <c r="I152" i="2"/>
  <c r="G151" i="2"/>
  <c r="I151" i="2"/>
  <c r="G150" i="2"/>
  <c r="I150" i="2"/>
  <c r="G149" i="2"/>
  <c r="I149" i="2"/>
  <c r="G148" i="2"/>
  <c r="I148" i="2"/>
  <c r="G147" i="2"/>
  <c r="I147" i="2"/>
  <c r="G146" i="2"/>
  <c r="I146" i="2"/>
  <c r="G145" i="2"/>
  <c r="I145" i="2"/>
  <c r="G144" i="2"/>
  <c r="I144" i="2"/>
  <c r="G143" i="2"/>
  <c r="I143" i="2"/>
  <c r="G142" i="2"/>
  <c r="I142" i="2"/>
  <c r="G141" i="2"/>
  <c r="I141" i="2"/>
  <c r="G140" i="2"/>
  <c r="I140" i="2"/>
  <c r="G139" i="2"/>
  <c r="I139" i="2"/>
  <c r="G138" i="2"/>
  <c r="I138" i="2"/>
  <c r="G137" i="2"/>
  <c r="I137" i="2"/>
  <c r="G136" i="2"/>
  <c r="I136" i="2"/>
  <c r="G135" i="2"/>
  <c r="I135" i="2"/>
  <c r="G134" i="2"/>
  <c r="I134" i="2"/>
  <c r="G133" i="2"/>
  <c r="I133" i="2"/>
  <c r="G132" i="2"/>
  <c r="I132" i="2"/>
  <c r="G131" i="2"/>
  <c r="I131" i="2"/>
  <c r="G130" i="2"/>
  <c r="I130" i="2"/>
  <c r="G129" i="2"/>
  <c r="I129" i="2"/>
  <c r="G128" i="2"/>
  <c r="I128" i="2"/>
  <c r="G127" i="2"/>
  <c r="I127" i="2"/>
  <c r="G126" i="2"/>
  <c r="I126" i="2"/>
  <c r="G125" i="2"/>
  <c r="I125" i="2"/>
  <c r="G124" i="2"/>
  <c r="I124" i="2"/>
  <c r="G123" i="2"/>
  <c r="I123" i="2"/>
  <c r="G122" i="2"/>
  <c r="I122" i="2"/>
  <c r="G121" i="2"/>
  <c r="I121" i="2"/>
  <c r="G120" i="2"/>
  <c r="I120" i="2"/>
  <c r="G119" i="2"/>
  <c r="I119" i="2"/>
  <c r="G118" i="2"/>
  <c r="I118" i="2"/>
  <c r="G117" i="2"/>
  <c r="I117" i="2"/>
  <c r="G116" i="2"/>
  <c r="I116" i="2"/>
  <c r="G115" i="2"/>
  <c r="I115" i="2"/>
  <c r="G114" i="2"/>
  <c r="I114" i="2"/>
  <c r="G113" i="2"/>
  <c r="I113" i="2"/>
  <c r="G112" i="2"/>
  <c r="I112" i="2"/>
  <c r="G111" i="2"/>
  <c r="I111" i="2"/>
  <c r="G110" i="2"/>
  <c r="I110" i="2"/>
  <c r="G109" i="2"/>
  <c r="I109" i="2"/>
  <c r="G108" i="2"/>
  <c r="I108" i="2"/>
  <c r="G107" i="2"/>
  <c r="I107" i="2"/>
  <c r="G106" i="2"/>
  <c r="I106" i="2"/>
  <c r="G105" i="2"/>
  <c r="I105" i="2"/>
  <c r="G104" i="2"/>
  <c r="I104" i="2"/>
  <c r="G103" i="2"/>
  <c r="I103" i="2"/>
  <c r="G102" i="2"/>
  <c r="I102" i="2"/>
  <c r="G101" i="2"/>
  <c r="I101" i="2"/>
  <c r="G100" i="2"/>
  <c r="I100" i="2"/>
  <c r="G99" i="2"/>
  <c r="I99" i="2"/>
  <c r="G98" i="2"/>
  <c r="I98" i="2"/>
  <c r="G97" i="2"/>
  <c r="I97" i="2"/>
  <c r="G96" i="2"/>
  <c r="I96" i="2"/>
  <c r="G95" i="2"/>
  <c r="I95" i="2"/>
  <c r="G94" i="2"/>
  <c r="I94" i="2"/>
  <c r="G93" i="2"/>
  <c r="I93" i="2"/>
  <c r="G92" i="2"/>
  <c r="I92" i="2"/>
  <c r="G91" i="2"/>
  <c r="I91" i="2"/>
  <c r="G90" i="2"/>
  <c r="I90" i="2"/>
  <c r="G89" i="2"/>
  <c r="I89" i="2"/>
  <c r="G88" i="2"/>
  <c r="I88" i="2"/>
  <c r="G87" i="2"/>
  <c r="I87" i="2"/>
  <c r="G86" i="2"/>
  <c r="I86" i="2"/>
  <c r="G85" i="2"/>
  <c r="I85" i="2"/>
  <c r="G84" i="2"/>
  <c r="I84" i="2"/>
  <c r="G83" i="2"/>
  <c r="I83" i="2"/>
  <c r="G82" i="2"/>
  <c r="I82" i="2"/>
  <c r="G81" i="2"/>
  <c r="I81" i="2"/>
  <c r="G80" i="2"/>
  <c r="I80" i="2"/>
  <c r="G79" i="2"/>
  <c r="I79" i="2"/>
  <c r="G78" i="2"/>
  <c r="I78" i="2"/>
  <c r="G77" i="2"/>
  <c r="I77" i="2"/>
  <c r="G76" i="2"/>
  <c r="I76" i="2"/>
  <c r="G75" i="2"/>
  <c r="I75" i="2"/>
  <c r="G74" i="2"/>
  <c r="I74" i="2"/>
  <c r="G73" i="2"/>
  <c r="I73" i="2"/>
  <c r="G72" i="2"/>
  <c r="I72" i="2"/>
  <c r="G71" i="2"/>
  <c r="I71" i="2"/>
  <c r="G70" i="2"/>
  <c r="I70" i="2"/>
  <c r="G69" i="2"/>
  <c r="I69" i="2"/>
  <c r="G68" i="2"/>
  <c r="I68" i="2"/>
  <c r="G67" i="2"/>
  <c r="I67" i="2"/>
  <c r="G66" i="2"/>
  <c r="I66" i="2"/>
  <c r="G65" i="2"/>
  <c r="I65" i="2"/>
  <c r="G64" i="2"/>
  <c r="I64" i="2"/>
  <c r="G63" i="2"/>
  <c r="I63" i="2"/>
  <c r="G62" i="2"/>
  <c r="I62" i="2"/>
  <c r="G61" i="2"/>
  <c r="I61" i="2"/>
  <c r="G60" i="2"/>
  <c r="I60" i="2"/>
  <c r="G59" i="2"/>
  <c r="I59" i="2"/>
  <c r="G58" i="2"/>
  <c r="I58" i="2"/>
  <c r="G57" i="2"/>
  <c r="I57" i="2"/>
  <c r="G56" i="2"/>
  <c r="I56" i="2"/>
  <c r="G55" i="2"/>
  <c r="I55" i="2"/>
  <c r="G54" i="2"/>
  <c r="I54" i="2"/>
  <c r="G53" i="2"/>
  <c r="I53" i="2"/>
  <c r="G52" i="2"/>
  <c r="I52" i="2"/>
  <c r="G51" i="2"/>
  <c r="I51" i="2"/>
  <c r="G50" i="2"/>
  <c r="I50" i="2"/>
  <c r="G49" i="2"/>
  <c r="I49" i="2"/>
  <c r="G48" i="2"/>
  <c r="I48" i="2"/>
  <c r="G47" i="2"/>
  <c r="I47" i="2"/>
  <c r="G46" i="2"/>
  <c r="I46" i="2"/>
  <c r="G45" i="2"/>
  <c r="I45" i="2"/>
  <c r="G44" i="2"/>
  <c r="I44" i="2"/>
  <c r="G43" i="2"/>
  <c r="I43" i="2"/>
  <c r="G42" i="2"/>
  <c r="I42" i="2"/>
  <c r="G41" i="2"/>
  <c r="I41" i="2"/>
  <c r="G40" i="2"/>
  <c r="I40" i="2"/>
  <c r="G39" i="2"/>
  <c r="I39" i="2"/>
  <c r="G38" i="2"/>
  <c r="I38" i="2"/>
  <c r="G37" i="2"/>
  <c r="I37" i="2"/>
  <c r="G36" i="2"/>
  <c r="I36" i="2"/>
  <c r="G35" i="2"/>
  <c r="I35" i="2"/>
  <c r="G34" i="2"/>
  <c r="I34" i="2"/>
  <c r="G33" i="2"/>
  <c r="I33" i="2"/>
  <c r="G32" i="2"/>
  <c r="I32" i="2"/>
  <c r="G31" i="2"/>
  <c r="I31" i="2"/>
  <c r="G30" i="2"/>
  <c r="I30" i="2"/>
  <c r="G29" i="2"/>
  <c r="I29" i="2"/>
  <c r="G28" i="2"/>
  <c r="I28" i="2"/>
  <c r="G27" i="2"/>
  <c r="I27" i="2"/>
  <c r="G26" i="2"/>
  <c r="I26" i="2"/>
  <c r="G25" i="2"/>
  <c r="I25" i="2"/>
  <c r="G24" i="2"/>
  <c r="I24" i="2"/>
  <c r="G23" i="2"/>
  <c r="I23" i="2"/>
  <c r="G22" i="2"/>
  <c r="I22" i="2"/>
  <c r="G21" i="2"/>
  <c r="I21" i="2"/>
  <c r="G20" i="2"/>
  <c r="I20" i="2"/>
  <c r="G19" i="2"/>
  <c r="I19" i="2"/>
  <c r="G18" i="2"/>
  <c r="I18" i="2"/>
  <c r="G17" i="2"/>
  <c r="I17" i="2"/>
  <c r="G16" i="2"/>
  <c r="I16" i="2"/>
  <c r="G15" i="2"/>
  <c r="I15" i="2"/>
  <c r="G14" i="2"/>
  <c r="I14" i="2"/>
  <c r="G13" i="2"/>
  <c r="I13" i="2"/>
  <c r="G12" i="2"/>
  <c r="I12" i="2"/>
  <c r="G11" i="2"/>
  <c r="I11" i="2"/>
  <c r="G10" i="2"/>
  <c r="I10" i="2"/>
  <c r="G9" i="2"/>
  <c r="I9" i="2"/>
  <c r="G8" i="2"/>
  <c r="I8" i="2"/>
  <c r="G7" i="2"/>
  <c r="I7" i="2"/>
  <c r="G6" i="2"/>
  <c r="I6" i="2"/>
  <c r="G5" i="2"/>
  <c r="I5" i="2"/>
  <c r="G4" i="2"/>
  <c r="I4" i="2"/>
  <c r="G3" i="2"/>
  <c r="I3" i="2"/>
  <c r="G2" i="2"/>
  <c r="I2" i="2"/>
  <c r="Q996" i="2"/>
  <c r="P996" i="2"/>
  <c r="O996" i="2"/>
  <c r="K996" i="2"/>
  <c r="J996" i="2"/>
  <c r="H996" i="2"/>
  <c r="F996" i="2"/>
  <c r="E996" i="2"/>
  <c r="D996" i="2"/>
  <c r="C996" i="2"/>
  <c r="B996" i="2"/>
  <c r="Q995" i="2"/>
  <c r="P995" i="2"/>
  <c r="O995" i="2"/>
  <c r="K995" i="2"/>
  <c r="J995" i="2"/>
  <c r="H995" i="2"/>
  <c r="F995" i="2"/>
  <c r="E995" i="2"/>
  <c r="D995" i="2"/>
  <c r="C995" i="2"/>
  <c r="B995" i="2"/>
  <c r="Q994" i="2"/>
  <c r="P994" i="2"/>
  <c r="O994" i="2"/>
  <c r="K994" i="2"/>
  <c r="J994" i="2"/>
  <c r="H994" i="2"/>
  <c r="F994" i="2"/>
  <c r="E994" i="2"/>
  <c r="D994" i="2"/>
  <c r="C994" i="2"/>
  <c r="B994" i="2"/>
  <c r="Q993" i="2"/>
  <c r="P993" i="2"/>
  <c r="O993" i="2"/>
  <c r="K993" i="2"/>
  <c r="J993" i="2"/>
  <c r="H993" i="2"/>
  <c r="F993" i="2"/>
  <c r="E993" i="2"/>
  <c r="D993" i="2"/>
  <c r="C993" i="2"/>
  <c r="B993" i="2"/>
  <c r="Q992" i="2"/>
  <c r="P992" i="2"/>
  <c r="O992" i="2"/>
  <c r="K992" i="2"/>
  <c r="J992" i="2"/>
  <c r="H992" i="2"/>
  <c r="F992" i="2"/>
  <c r="E992" i="2"/>
  <c r="D992" i="2"/>
  <c r="C992" i="2"/>
  <c r="B992" i="2"/>
  <c r="Q991" i="2"/>
  <c r="P991" i="2"/>
  <c r="O991" i="2"/>
  <c r="K991" i="2"/>
  <c r="J991" i="2"/>
  <c r="H991" i="2"/>
  <c r="F991" i="2"/>
  <c r="E991" i="2"/>
  <c r="D991" i="2"/>
  <c r="C991" i="2"/>
  <c r="B991" i="2"/>
  <c r="Q990" i="2"/>
  <c r="P990" i="2"/>
  <c r="O990" i="2"/>
  <c r="K990" i="2"/>
  <c r="J990" i="2"/>
  <c r="H990" i="2"/>
  <c r="F990" i="2"/>
  <c r="E990" i="2"/>
  <c r="D990" i="2"/>
  <c r="C990" i="2"/>
  <c r="B990" i="2"/>
  <c r="Q989" i="2"/>
  <c r="P989" i="2"/>
  <c r="O989" i="2"/>
  <c r="K989" i="2"/>
  <c r="J989" i="2"/>
  <c r="H989" i="2"/>
  <c r="F989" i="2"/>
  <c r="E989" i="2"/>
  <c r="D989" i="2"/>
  <c r="C989" i="2"/>
  <c r="B989" i="2"/>
  <c r="Q988" i="2"/>
  <c r="P988" i="2"/>
  <c r="O988" i="2"/>
  <c r="K988" i="2"/>
  <c r="J988" i="2"/>
  <c r="H988" i="2"/>
  <c r="F988" i="2"/>
  <c r="E988" i="2"/>
  <c r="D988" i="2"/>
  <c r="C988" i="2"/>
  <c r="B988" i="2"/>
  <c r="Q987" i="2"/>
  <c r="P987" i="2"/>
  <c r="O987" i="2"/>
  <c r="K987" i="2"/>
  <c r="J987" i="2"/>
  <c r="H987" i="2"/>
  <c r="F987" i="2"/>
  <c r="E987" i="2"/>
  <c r="D987" i="2"/>
  <c r="C987" i="2"/>
  <c r="B987" i="2"/>
  <c r="Q986" i="2"/>
  <c r="P986" i="2"/>
  <c r="O986" i="2"/>
  <c r="K986" i="2"/>
  <c r="J986" i="2"/>
  <c r="H986" i="2"/>
  <c r="F986" i="2"/>
  <c r="E986" i="2"/>
  <c r="D986" i="2"/>
  <c r="C986" i="2"/>
  <c r="B986" i="2"/>
  <c r="Q985" i="2"/>
  <c r="P985" i="2"/>
  <c r="O985" i="2"/>
  <c r="K985" i="2"/>
  <c r="J985" i="2"/>
  <c r="H985" i="2"/>
  <c r="F985" i="2"/>
  <c r="E985" i="2"/>
  <c r="D985" i="2"/>
  <c r="C985" i="2"/>
  <c r="B985" i="2"/>
  <c r="Q984" i="2"/>
  <c r="P984" i="2"/>
  <c r="O984" i="2"/>
  <c r="K984" i="2"/>
  <c r="J984" i="2"/>
  <c r="H984" i="2"/>
  <c r="F984" i="2"/>
  <c r="E984" i="2"/>
  <c r="D984" i="2"/>
  <c r="C984" i="2"/>
  <c r="B984" i="2"/>
  <c r="Q983" i="2"/>
  <c r="P983" i="2"/>
  <c r="O983" i="2"/>
  <c r="K983" i="2"/>
  <c r="J983" i="2"/>
  <c r="H983" i="2"/>
  <c r="F983" i="2"/>
  <c r="E983" i="2"/>
  <c r="D983" i="2"/>
  <c r="C983" i="2"/>
  <c r="B983" i="2"/>
  <c r="Q982" i="2"/>
  <c r="P982" i="2"/>
  <c r="O982" i="2"/>
  <c r="K982" i="2"/>
  <c r="J982" i="2"/>
  <c r="H982" i="2"/>
  <c r="F982" i="2"/>
  <c r="E982" i="2"/>
  <c r="D982" i="2"/>
  <c r="C982" i="2"/>
  <c r="B982" i="2"/>
  <c r="Q981" i="2"/>
  <c r="P981" i="2"/>
  <c r="O981" i="2"/>
  <c r="K981" i="2"/>
  <c r="J981" i="2"/>
  <c r="H981" i="2"/>
  <c r="F981" i="2"/>
  <c r="E981" i="2"/>
  <c r="D981" i="2"/>
  <c r="C981" i="2"/>
  <c r="B981" i="2"/>
  <c r="K980" i="2"/>
  <c r="C980" i="2"/>
  <c r="P979" i="2"/>
  <c r="E979" i="2"/>
  <c r="C979" i="2"/>
  <c r="H978" i="2"/>
  <c r="D980" i="2"/>
  <c r="P980" i="2"/>
  <c r="J978" i="2"/>
  <c r="F980" i="2"/>
  <c r="Q980" i="2"/>
  <c r="C978" i="2"/>
  <c r="K978" i="2"/>
  <c r="Q979" i="2"/>
  <c r="O980" i="2"/>
  <c r="E980" i="2"/>
  <c r="D978" i="2"/>
  <c r="B979" i="2"/>
  <c r="H980" i="2"/>
  <c r="E978" i="2"/>
  <c r="K979" i="2"/>
  <c r="F979" i="2"/>
  <c r="B978" i="2"/>
  <c r="H979" i="2"/>
  <c r="O978" i="2"/>
  <c r="J979" i="2"/>
  <c r="P978" i="2"/>
  <c r="F978" i="2"/>
  <c r="Q978" i="2"/>
  <c r="D979" i="2"/>
  <c r="O979" i="2"/>
  <c r="B980" i="2"/>
  <c r="J980" i="2"/>
  <c r="B977" i="2"/>
  <c r="Q977" i="2"/>
  <c r="K977" i="2"/>
  <c r="F977" i="2"/>
  <c r="P977" i="2"/>
  <c r="E977" i="2"/>
  <c r="O977" i="2"/>
  <c r="D977" i="2"/>
  <c r="J977" i="2"/>
  <c r="D968" i="2"/>
  <c r="H977" i="2"/>
  <c r="E975" i="2"/>
  <c r="P976" i="2"/>
  <c r="J970" i="2"/>
  <c r="B971" i="2"/>
  <c r="F975" i="2"/>
  <c r="D956" i="2"/>
  <c r="F952" i="2"/>
  <c r="E955" i="2"/>
  <c r="F956" i="2"/>
  <c r="H957" i="2"/>
  <c r="P948" i="2"/>
  <c r="E969" i="2"/>
  <c r="P963" i="2"/>
  <c r="J952" i="2"/>
  <c r="B969" i="2"/>
  <c r="J972" i="2"/>
  <c r="P973" i="2"/>
  <c r="J971" i="2"/>
  <c r="H968" i="2"/>
  <c r="H975" i="2"/>
  <c r="F968" i="2"/>
  <c r="O972" i="2"/>
  <c r="F973" i="2"/>
  <c r="D971" i="2"/>
  <c r="P968" i="2"/>
  <c r="H965" i="2"/>
  <c r="C954" i="2"/>
  <c r="P958" i="2"/>
  <c r="B964" i="2"/>
  <c r="B960" i="2"/>
  <c r="J974" i="2"/>
  <c r="F967" i="2"/>
  <c r="F976" i="2"/>
  <c r="H971" i="2"/>
  <c r="C975" i="2"/>
  <c r="F962" i="2"/>
  <c r="O975" i="2"/>
  <c r="B970" i="2"/>
  <c r="H970" i="2"/>
  <c r="H969" i="2"/>
  <c r="O970" i="2"/>
  <c r="O974" i="2"/>
  <c r="E973" i="2"/>
  <c r="D949" i="2"/>
  <c r="J950" i="2"/>
  <c r="J969" i="2"/>
  <c r="J973" i="2"/>
  <c r="P962" i="2"/>
  <c r="K948" i="2"/>
  <c r="H952" i="2"/>
  <c r="C970" i="2"/>
  <c r="D973" i="2"/>
  <c r="J963" i="2"/>
  <c r="P954" i="2"/>
  <c r="J949" i="2"/>
  <c r="O963" i="2"/>
  <c r="E974" i="2"/>
  <c r="C958" i="2"/>
  <c r="C973" i="2"/>
  <c r="B958" i="2"/>
  <c r="Q952" i="2"/>
  <c r="H976" i="2"/>
  <c r="C959" i="2"/>
  <c r="D957" i="2"/>
  <c r="C971" i="2"/>
  <c r="J960" i="2"/>
  <c r="J966" i="2"/>
  <c r="J959" i="2"/>
  <c r="F971" i="2"/>
  <c r="B962" i="2"/>
  <c r="C948" i="2"/>
  <c r="C976" i="2"/>
  <c r="F974" i="2"/>
  <c r="P949" i="2"/>
  <c r="P952" i="2"/>
  <c r="K952" i="2"/>
  <c r="O966" i="2"/>
  <c r="K954" i="2"/>
  <c r="Q951" i="2"/>
  <c r="D972" i="2"/>
  <c r="E970" i="2"/>
  <c r="D975" i="2"/>
  <c r="K973" i="2"/>
  <c r="P969" i="2"/>
  <c r="E964" i="2"/>
  <c r="C977" i="2"/>
  <c r="K957" i="2"/>
  <c r="F950" i="2"/>
  <c r="Q975" i="2"/>
  <c r="P959" i="2"/>
  <c r="P965" i="2"/>
  <c r="D954" i="2"/>
  <c r="D976" i="2"/>
  <c r="P974" i="2"/>
  <c r="H948" i="2"/>
  <c r="F949" i="2"/>
  <c r="O956" i="2"/>
  <c r="Q974" i="2"/>
  <c r="O969" i="2"/>
  <c r="Q962" i="2"/>
  <c r="C974" i="2"/>
  <c r="B975" i="2"/>
  <c r="K971" i="2"/>
  <c r="K970" i="2"/>
  <c r="K974" i="2"/>
  <c r="K967" i="2"/>
  <c r="E953" i="2"/>
  <c r="Q976" i="2"/>
  <c r="C968" i="2"/>
  <c r="J955" i="2"/>
  <c r="O967" i="2"/>
  <c r="E958" i="2"/>
  <c r="F948" i="2"/>
  <c r="J954" i="2"/>
  <c r="O971" i="2"/>
  <c r="P971" i="2"/>
  <c r="O968" i="2"/>
  <c r="F966" i="2"/>
  <c r="F969" i="2"/>
  <c r="P964" i="2"/>
  <c r="C967" i="2"/>
  <c r="J951" i="2"/>
  <c r="F957" i="2"/>
  <c r="P960" i="2"/>
  <c r="E972" i="2"/>
  <c r="B974" i="2"/>
  <c r="O955" i="2"/>
  <c r="Q961" i="2"/>
  <c r="H961" i="2"/>
  <c r="D959" i="2"/>
  <c r="K949" i="2"/>
  <c r="O951" i="2"/>
  <c r="H959" i="2"/>
  <c r="F943" i="2"/>
  <c r="F951" i="2"/>
  <c r="E948" i="2"/>
  <c r="D969" i="2"/>
  <c r="E956" i="2"/>
  <c r="D974" i="2"/>
  <c r="B973" i="2"/>
  <c r="O959" i="2"/>
  <c r="O949" i="2"/>
  <c r="B953" i="2"/>
  <c r="K951" i="2"/>
  <c r="E965" i="2"/>
  <c r="P955" i="2"/>
  <c r="K972" i="2"/>
  <c r="K965" i="2"/>
  <c r="F960" i="2"/>
  <c r="D961" i="2"/>
  <c r="C950" i="2"/>
  <c r="F964" i="2"/>
  <c r="B976" i="2"/>
  <c r="D970" i="2"/>
  <c r="P956" i="2"/>
  <c r="K959" i="2"/>
  <c r="O964" i="2"/>
  <c r="E952" i="2"/>
  <c r="E962" i="2"/>
  <c r="H967" i="2"/>
  <c r="O948" i="2"/>
  <c r="K955" i="2"/>
  <c r="B948" i="2"/>
  <c r="Q971" i="2"/>
  <c r="H949" i="2"/>
  <c r="B954" i="2"/>
  <c r="J948" i="2"/>
  <c r="C952" i="2"/>
  <c r="C972" i="2"/>
  <c r="C932" i="2"/>
  <c r="F942" i="2"/>
  <c r="D965" i="2"/>
  <c r="J953" i="2"/>
  <c r="E932" i="2"/>
  <c r="H958" i="2"/>
  <c r="D917" i="2"/>
  <c r="O942" i="2"/>
  <c r="D932" i="2"/>
  <c r="O926" i="2"/>
  <c r="C939" i="2"/>
  <c r="F920" i="2"/>
  <c r="F940" i="2"/>
  <c r="C921" i="2"/>
  <c r="K924" i="2"/>
  <c r="F972" i="2"/>
  <c r="B951" i="2"/>
  <c r="C944" i="2"/>
  <c r="J968" i="2"/>
  <c r="E950" i="2"/>
  <c r="O952" i="2"/>
  <c r="F953" i="2"/>
  <c r="B959" i="2"/>
  <c r="K961" i="2"/>
  <c r="H951" i="2"/>
  <c r="P935" i="2"/>
  <c r="H962" i="2"/>
  <c r="E966" i="2"/>
  <c r="K931" i="2"/>
  <c r="D953" i="2"/>
  <c r="D948" i="2"/>
  <c r="H972" i="2"/>
  <c r="Q933" i="2"/>
  <c r="P929" i="2"/>
  <c r="P966" i="2"/>
  <c r="Q934" i="2"/>
  <c r="P942" i="2"/>
  <c r="B929" i="2"/>
  <c r="H925" i="2"/>
  <c r="P947" i="2"/>
  <c r="D946" i="2"/>
  <c r="B950" i="2"/>
  <c r="B934" i="2"/>
  <c r="C918" i="2"/>
  <c r="J958" i="2"/>
  <c r="C962" i="2"/>
  <c r="Q970" i="2"/>
  <c r="P951" i="2"/>
  <c r="K976" i="2"/>
  <c r="B965" i="2"/>
  <c r="H950" i="2"/>
  <c r="B949" i="2"/>
  <c r="C951" i="2"/>
  <c r="P950" i="2"/>
  <c r="Q960" i="2"/>
  <c r="K932" i="2"/>
  <c r="Q942" i="2"/>
  <c r="E963" i="2"/>
  <c r="Q950" i="2"/>
  <c r="H928" i="2"/>
  <c r="H963" i="2"/>
  <c r="D963" i="2"/>
  <c r="K920" i="2"/>
  <c r="Q940" i="2"/>
  <c r="H927" i="2"/>
  <c r="H930" i="2"/>
  <c r="K939" i="2"/>
  <c r="O916" i="2"/>
  <c r="F930" i="2"/>
  <c r="Q956" i="2"/>
  <c r="Q972" i="2"/>
  <c r="E971" i="2"/>
  <c r="H953" i="2"/>
  <c r="Q973" i="2"/>
  <c r="C969" i="2"/>
  <c r="J965" i="2"/>
  <c r="J947" i="2"/>
  <c r="O957" i="2"/>
  <c r="Q949" i="2"/>
  <c r="E935" i="2"/>
  <c r="C957" i="2"/>
  <c r="Q964" i="2"/>
  <c r="K943" i="2"/>
  <c r="O931" i="2"/>
  <c r="F933" i="2"/>
  <c r="H938" i="2"/>
  <c r="C933" i="2"/>
  <c r="F921" i="2"/>
  <c r="K947" i="2"/>
  <c r="F934" i="2"/>
  <c r="E942" i="2"/>
  <c r="J929" i="2"/>
  <c r="F970" i="2"/>
  <c r="O973" i="2"/>
  <c r="C961" i="2"/>
  <c r="D947" i="2"/>
  <c r="D939" i="2"/>
  <c r="O950" i="2"/>
  <c r="E951" i="2"/>
  <c r="F945" i="2"/>
  <c r="K969" i="2"/>
  <c r="D926" i="2"/>
  <c r="E933" i="2"/>
  <c r="J939" i="2"/>
  <c r="P928" i="2"/>
  <c r="F946" i="2"/>
  <c r="F938" i="2"/>
  <c r="J942" i="2"/>
  <c r="K916" i="2"/>
  <c r="B963" i="2"/>
  <c r="J940" i="2"/>
  <c r="P927" i="2"/>
  <c r="C936" i="2"/>
  <c r="Q941" i="2"/>
  <c r="C930" i="2"/>
  <c r="D938" i="2"/>
  <c r="P924" i="2"/>
  <c r="Q966" i="2"/>
  <c r="O976" i="2"/>
  <c r="J934" i="2"/>
  <c r="B955" i="2"/>
  <c r="J943" i="2"/>
  <c r="C946" i="2"/>
  <c r="E936" i="2"/>
  <c r="O943" i="2"/>
  <c r="P915" i="2"/>
  <c r="D942" i="2"/>
  <c r="J930" i="2"/>
  <c r="K962" i="2"/>
  <c r="C947" i="2"/>
  <c r="Q926" i="2"/>
  <c r="H943" i="2"/>
  <c r="F936" i="2"/>
  <c r="Q954" i="2"/>
  <c r="J932" i="2"/>
  <c r="K946" i="2"/>
  <c r="E930" i="2"/>
  <c r="O932" i="2"/>
  <c r="B972" i="2"/>
  <c r="O953" i="2"/>
  <c r="J935" i="2"/>
  <c r="K937" i="2"/>
  <c r="K975" i="2"/>
  <c r="O961" i="2"/>
  <c r="K953" i="2"/>
  <c r="H955" i="2"/>
  <c r="J956" i="2"/>
  <c r="H944" i="2"/>
  <c r="B947" i="2"/>
  <c r="B956" i="2"/>
  <c r="E976" i="2"/>
  <c r="H926" i="2"/>
  <c r="C963" i="2"/>
  <c r="D950" i="2"/>
  <c r="B939" i="2"/>
  <c r="B916" i="2"/>
  <c r="E928" i="2"/>
  <c r="E940" i="2"/>
  <c r="D933" i="2"/>
  <c r="D922" i="2"/>
  <c r="B966" i="2"/>
  <c r="K950" i="2"/>
  <c r="K936" i="2"/>
  <c r="C929" i="2"/>
  <c r="Q944" i="2"/>
  <c r="J927" i="2"/>
  <c r="H932" i="2"/>
  <c r="E945" i="2"/>
  <c r="D931" i="2"/>
  <c r="J925" i="2"/>
  <c r="D967" i="2"/>
  <c r="K928" i="2"/>
  <c r="D944" i="2"/>
  <c r="H973" i="2"/>
  <c r="C940" i="2"/>
  <c r="O947" i="2"/>
  <c r="O939" i="2"/>
  <c r="B952" i="2"/>
  <c r="Q945" i="2"/>
  <c r="B945" i="2"/>
  <c r="F926" i="2"/>
  <c r="K941" i="2"/>
  <c r="J941" i="2"/>
  <c r="E920" i="2"/>
  <c r="F944" i="2"/>
  <c r="P945" i="2"/>
  <c r="O927" i="2"/>
  <c r="O934" i="2"/>
  <c r="F917" i="2"/>
  <c r="E927" i="2"/>
  <c r="D945" i="2"/>
  <c r="E924" i="2"/>
  <c r="D935" i="2"/>
  <c r="C943" i="2"/>
  <c r="B921" i="2"/>
  <c r="E916" i="2"/>
  <c r="P944" i="2"/>
  <c r="K945" i="2"/>
  <c r="Q948" i="2"/>
  <c r="B944" i="2"/>
  <c r="H974" i="2"/>
  <c r="P943" i="2"/>
  <c r="O937" i="2"/>
  <c r="E944" i="2"/>
  <c r="J964" i="2"/>
  <c r="H939" i="2"/>
  <c r="D951" i="2"/>
  <c r="O935" i="2"/>
  <c r="C908" i="2"/>
  <c r="O938" i="2"/>
  <c r="D966" i="2"/>
  <c r="E913" i="2"/>
  <c r="H945" i="2"/>
  <c r="O928" i="2"/>
  <c r="B909" i="2"/>
  <c r="B946" i="2"/>
  <c r="P940" i="2"/>
  <c r="H940" i="2"/>
  <c r="P917" i="2"/>
  <c r="H916" i="2"/>
  <c r="H920" i="2"/>
  <c r="Q907" i="2"/>
  <c r="E968" i="2"/>
  <c r="C928" i="2"/>
  <c r="D964" i="2"/>
  <c r="K944" i="2"/>
  <c r="C949" i="2"/>
  <c r="K940" i="2"/>
  <c r="P925" i="2"/>
  <c r="B937" i="2"/>
  <c r="F939" i="2"/>
  <c r="J945" i="2"/>
  <c r="J976" i="2"/>
  <c r="K933" i="2"/>
  <c r="B938" i="2"/>
  <c r="Q922" i="2"/>
  <c r="B919" i="2"/>
  <c r="F916" i="2"/>
  <c r="H918" i="2"/>
  <c r="O930" i="2"/>
  <c r="C941" i="2"/>
  <c r="E939" i="2"/>
  <c r="B926" i="2"/>
  <c r="E943" i="2"/>
  <c r="D934" i="2"/>
  <c r="K942" i="2"/>
  <c r="Q916" i="2"/>
  <c r="K921" i="2"/>
  <c r="K906" i="2"/>
  <c r="Q925" i="2"/>
  <c r="B942" i="2"/>
  <c r="E959" i="2"/>
  <c r="Q957" i="2"/>
  <c r="P946" i="2"/>
  <c r="F931" i="2"/>
  <c r="K929" i="2"/>
  <c r="E954" i="2"/>
  <c r="H947" i="2"/>
  <c r="H931" i="2"/>
  <c r="Q929" i="2"/>
  <c r="C926" i="2"/>
  <c r="O933" i="2"/>
  <c r="B933" i="2"/>
  <c r="F925" i="2"/>
  <c r="D930" i="2"/>
  <c r="B940" i="2"/>
  <c r="K938" i="2"/>
  <c r="H937" i="2"/>
  <c r="O920" i="2"/>
  <c r="K958" i="2"/>
  <c r="D937" i="2"/>
  <c r="D919" i="2"/>
  <c r="B925" i="2"/>
  <c r="P746" i="2"/>
  <c r="J923" i="2"/>
  <c r="Q918" i="2"/>
  <c r="J944" i="2"/>
  <c r="C924" i="2"/>
  <c r="F935" i="2"/>
  <c r="E926" i="2"/>
  <c r="P934" i="2"/>
  <c r="F954" i="2"/>
  <c r="B917" i="2"/>
  <c r="P916" i="2"/>
  <c r="B932" i="2"/>
  <c r="F941" i="2"/>
  <c r="F918" i="2"/>
  <c r="E931" i="2"/>
  <c r="D960" i="2"/>
  <c r="B941" i="2"/>
  <c r="H909" i="2"/>
  <c r="P936" i="2"/>
  <c r="J933" i="2"/>
  <c r="J916" i="2"/>
  <c r="E923" i="2"/>
  <c r="P918" i="2"/>
  <c r="J909" i="2"/>
  <c r="Q919" i="2"/>
  <c r="H905" i="2"/>
  <c r="C953" i="2"/>
  <c r="Q947" i="2"/>
  <c r="B968" i="2"/>
  <c r="P972" i="2"/>
  <c r="B936" i="2"/>
  <c r="O946" i="2"/>
  <c r="H936" i="2"/>
  <c r="Q946" i="2"/>
  <c r="K922" i="2"/>
  <c r="Q943" i="2"/>
  <c r="E915" i="2"/>
  <c r="E922" i="2"/>
  <c r="Q924" i="2"/>
  <c r="J926" i="2"/>
  <c r="C910" i="2"/>
  <c r="E889" i="2"/>
  <c r="P458" i="2"/>
  <c r="P778" i="2"/>
  <c r="O41" i="2"/>
  <c r="F958" i="2"/>
  <c r="E949" i="2"/>
  <c r="O944" i="2"/>
  <c r="C927" i="2"/>
  <c r="Q937" i="2"/>
  <c r="E934" i="2"/>
  <c r="K963" i="2"/>
  <c r="F937" i="2"/>
  <c r="D941" i="2"/>
  <c r="D928" i="2"/>
  <c r="B923" i="2"/>
  <c r="Q969" i="2"/>
  <c r="D923" i="2"/>
  <c r="O945" i="2"/>
  <c r="E929" i="2"/>
  <c r="Q931" i="2"/>
  <c r="F932" i="2"/>
  <c r="Q913" i="2"/>
  <c r="D952" i="2"/>
  <c r="B928" i="2"/>
  <c r="Q911" i="2"/>
  <c r="J902" i="2"/>
  <c r="B901" i="2"/>
  <c r="H900" i="2"/>
  <c r="P31" i="2"/>
  <c r="J447" i="2"/>
  <c r="E960" i="2"/>
  <c r="J962" i="2"/>
  <c r="H946" i="2"/>
  <c r="Q953" i="2"/>
  <c r="C965" i="2"/>
  <c r="C955" i="2"/>
  <c r="J975" i="2"/>
  <c r="O922" i="2"/>
  <c r="Q967" i="2"/>
  <c r="K930" i="2"/>
  <c r="E925" i="2"/>
  <c r="B930" i="2"/>
  <c r="P933" i="2"/>
  <c r="Q935" i="2"/>
  <c r="P938" i="2"/>
  <c r="E946" i="2"/>
  <c r="H906" i="2"/>
  <c r="J938" i="2"/>
  <c r="B924" i="2"/>
  <c r="J922" i="2"/>
  <c r="H922" i="2"/>
  <c r="P906" i="2"/>
  <c r="H911" i="2"/>
  <c r="E937" i="2"/>
  <c r="K968" i="2"/>
  <c r="D955" i="2"/>
  <c r="E947" i="2"/>
  <c r="J928" i="2"/>
  <c r="O936" i="2"/>
  <c r="E941" i="2"/>
  <c r="H924" i="2"/>
  <c r="O919" i="2"/>
  <c r="J931" i="2"/>
  <c r="P939" i="2"/>
  <c r="E906" i="2"/>
  <c r="K918" i="2"/>
  <c r="J919" i="2"/>
  <c r="P923" i="2"/>
  <c r="E918" i="2"/>
  <c r="P921" i="2"/>
  <c r="H933" i="2"/>
  <c r="P937" i="2"/>
  <c r="C903" i="2"/>
  <c r="C912" i="2"/>
  <c r="H914" i="2"/>
  <c r="F961" i="2"/>
  <c r="B918" i="2"/>
  <c r="B935" i="2"/>
  <c r="D936" i="2"/>
  <c r="E921" i="2"/>
  <c r="F906" i="2"/>
  <c r="H935" i="2"/>
  <c r="Q903" i="2"/>
  <c r="K927" i="2"/>
  <c r="D916" i="2"/>
  <c r="O917" i="2"/>
  <c r="O914" i="2"/>
  <c r="C666" i="2"/>
  <c r="D318" i="2"/>
  <c r="Q901" i="2"/>
  <c r="C911" i="2"/>
  <c r="B904" i="2"/>
  <c r="P732" i="2"/>
  <c r="O826" i="2"/>
  <c r="P693" i="2"/>
  <c r="Q845" i="2"/>
  <c r="Q915" i="2"/>
  <c r="Q668" i="2"/>
  <c r="O918" i="2"/>
  <c r="Q939" i="2"/>
  <c r="H913" i="2"/>
  <c r="E907" i="2"/>
  <c r="C935" i="2"/>
  <c r="O941" i="2"/>
  <c r="K874" i="2"/>
  <c r="D662" i="2"/>
  <c r="Q398" i="2"/>
  <c r="B696" i="2"/>
  <c r="Q906" i="2"/>
  <c r="P911" i="2"/>
  <c r="E189" i="2"/>
  <c r="H152" i="2"/>
  <c r="O929" i="2"/>
  <c r="Q902" i="2"/>
  <c r="Q268" i="2"/>
  <c r="P262" i="2"/>
  <c r="F947" i="2"/>
  <c r="C909" i="2"/>
  <c r="P284" i="2"/>
  <c r="P447" i="2"/>
  <c r="C922" i="2"/>
  <c r="P445" i="2"/>
  <c r="B908" i="2"/>
  <c r="F924" i="2"/>
  <c r="Q958" i="2"/>
  <c r="J937" i="2"/>
  <c r="Q917" i="2"/>
  <c r="K899" i="2"/>
  <c r="J905" i="2"/>
  <c r="Q889" i="2"/>
  <c r="D943" i="2"/>
  <c r="F911" i="2"/>
  <c r="Q564" i="2"/>
  <c r="F898" i="2"/>
  <c r="F905" i="2"/>
  <c r="P602" i="2"/>
  <c r="D912" i="2"/>
  <c r="J917" i="2"/>
  <c r="K704" i="2"/>
  <c r="O181" i="2"/>
  <c r="D929" i="2"/>
  <c r="C891" i="2"/>
  <c r="H907" i="2"/>
  <c r="P874" i="2"/>
  <c r="F903" i="2"/>
  <c r="P883" i="2"/>
  <c r="O297" i="2"/>
  <c r="B159" i="2"/>
  <c r="F899" i="2"/>
  <c r="D856" i="2"/>
  <c r="O37" i="2"/>
  <c r="E745" i="2"/>
  <c r="Q45" i="2"/>
  <c r="E586" i="2"/>
  <c r="J319" i="2"/>
  <c r="O960" i="2"/>
  <c r="O925" i="2"/>
  <c r="Q921" i="2"/>
  <c r="B943" i="2"/>
  <c r="C938" i="2"/>
  <c r="H929" i="2"/>
  <c r="H915" i="2"/>
  <c r="Q920" i="2"/>
  <c r="J921" i="2"/>
  <c r="P931" i="2"/>
  <c r="P907" i="2"/>
  <c r="F915" i="2"/>
  <c r="C934" i="2"/>
  <c r="B914" i="2"/>
  <c r="C485" i="2"/>
  <c r="F761" i="2"/>
  <c r="F923" i="2"/>
  <c r="C551" i="2"/>
  <c r="C413" i="2"/>
  <c r="H921" i="2"/>
  <c r="B408" i="2"/>
  <c r="C923" i="2"/>
  <c r="J918" i="2"/>
  <c r="H919" i="2"/>
  <c r="P909" i="2"/>
  <c r="Q611" i="2"/>
  <c r="E472" i="2"/>
  <c r="B900" i="2"/>
  <c r="E432" i="2"/>
  <c r="K595" i="2"/>
  <c r="B874" i="2"/>
  <c r="O148" i="2"/>
  <c r="K667" i="2"/>
  <c r="Q523" i="2"/>
  <c r="P932" i="2"/>
  <c r="P922" i="2"/>
  <c r="J946" i="2"/>
  <c r="F922" i="2"/>
  <c r="F927" i="2"/>
  <c r="J899" i="2"/>
  <c r="E911" i="2"/>
  <c r="J911" i="2"/>
  <c r="E899" i="2"/>
  <c r="J58" i="2"/>
  <c r="O92" i="2"/>
  <c r="Q694" i="2"/>
  <c r="O911" i="2"/>
  <c r="H901" i="2"/>
  <c r="Q665" i="2"/>
  <c r="P902" i="2"/>
  <c r="F280" i="2"/>
  <c r="C925" i="2"/>
  <c r="J904" i="2"/>
  <c r="C906" i="2"/>
  <c r="B903" i="2"/>
  <c r="P891" i="2"/>
  <c r="H903" i="2"/>
  <c r="Q912" i="2"/>
  <c r="K454" i="2"/>
  <c r="F900" i="2"/>
  <c r="D904" i="2"/>
  <c r="H917" i="2"/>
  <c r="H760" i="2"/>
  <c r="K910" i="2"/>
  <c r="P905" i="2"/>
  <c r="P289" i="2"/>
  <c r="E917" i="2"/>
  <c r="H887" i="2"/>
  <c r="K934" i="2"/>
  <c r="E713" i="2"/>
  <c r="D918" i="2"/>
  <c r="D908" i="2"/>
  <c r="E910" i="2"/>
  <c r="J337" i="2"/>
  <c r="O364" i="2"/>
  <c r="Q396" i="2"/>
  <c r="B317" i="2"/>
  <c r="H380" i="2"/>
  <c r="H331" i="2"/>
  <c r="P815" i="2"/>
  <c r="O965" i="2"/>
  <c r="K915" i="2"/>
  <c r="K905" i="2"/>
  <c r="P702" i="2"/>
  <c r="P222" i="2"/>
  <c r="J920" i="2"/>
  <c r="E427" i="2"/>
  <c r="D738" i="2"/>
  <c r="B891" i="2"/>
  <c r="O17" i="2"/>
  <c r="O940" i="2"/>
  <c r="E938" i="2"/>
  <c r="O136" i="2"/>
  <c r="K129" i="2"/>
  <c r="F430" i="2"/>
  <c r="C495" i="2"/>
  <c r="P432" i="2"/>
  <c r="F168" i="2"/>
  <c r="E914" i="2"/>
  <c r="Q750" i="2"/>
  <c r="P892" i="2"/>
  <c r="J627" i="2"/>
  <c r="C132" i="2"/>
  <c r="H104" i="2"/>
  <c r="C311" i="2"/>
  <c r="P517" i="2"/>
  <c r="J446" i="2"/>
  <c r="D426" i="2"/>
  <c r="O850" i="2"/>
  <c r="O912" i="2"/>
  <c r="E282" i="2"/>
  <c r="B46" i="2"/>
  <c r="C899" i="2"/>
  <c r="C919" i="2"/>
  <c r="H874" i="2"/>
  <c r="J913" i="2"/>
  <c r="P322" i="2"/>
  <c r="O478" i="2"/>
  <c r="O675" i="2"/>
  <c r="Q83" i="2"/>
  <c r="E286" i="2"/>
  <c r="B824" i="2"/>
  <c r="D842" i="2"/>
  <c r="B817" i="2"/>
  <c r="B725" i="2"/>
  <c r="F302" i="2"/>
  <c r="K904" i="2"/>
  <c r="C757" i="2"/>
  <c r="F522" i="2"/>
  <c r="O907" i="2"/>
  <c r="P904" i="2"/>
  <c r="J573" i="2"/>
  <c r="F144" i="2"/>
  <c r="D263" i="2"/>
  <c r="O341" i="2"/>
  <c r="F849" i="2"/>
  <c r="E822" i="2"/>
  <c r="C858" i="2"/>
  <c r="D522" i="2"/>
  <c r="C937" i="2"/>
  <c r="H954" i="2"/>
  <c r="O924" i="2"/>
  <c r="C920" i="2"/>
  <c r="Q900" i="2"/>
  <c r="E905" i="2"/>
  <c r="Q928" i="2"/>
  <c r="B235" i="2"/>
  <c r="B910" i="2"/>
  <c r="C318" i="2"/>
  <c r="B281" i="2"/>
  <c r="F919" i="2"/>
  <c r="O797" i="2"/>
  <c r="O901" i="2"/>
  <c r="P975" i="2"/>
  <c r="K917" i="2"/>
  <c r="J88" i="2"/>
  <c r="Q899" i="2"/>
  <c r="Q177" i="2"/>
  <c r="P701" i="2"/>
  <c r="K925" i="2"/>
  <c r="K822" i="2"/>
  <c r="D199" i="2"/>
  <c r="K860" i="2"/>
  <c r="Q897" i="2"/>
  <c r="J528" i="2"/>
  <c r="J433" i="2"/>
  <c r="O254" i="2"/>
  <c r="F663" i="2"/>
  <c r="K231" i="2"/>
  <c r="D654" i="2"/>
  <c r="O324" i="2"/>
  <c r="F786" i="2"/>
  <c r="F241" i="2"/>
  <c r="O320" i="2"/>
  <c r="E908" i="2"/>
  <c r="O896" i="2"/>
  <c r="B732" i="2"/>
  <c r="O908" i="2"/>
  <c r="D35" i="2"/>
  <c r="O613" i="2"/>
  <c r="F901" i="2"/>
  <c r="D692" i="2"/>
  <c r="D335" i="2"/>
  <c r="D759" i="2"/>
  <c r="C734" i="2"/>
  <c r="C552" i="2"/>
  <c r="Q831" i="2"/>
  <c r="E45" i="2"/>
  <c r="B720" i="2"/>
  <c r="C900" i="2"/>
  <c r="B362" i="2"/>
  <c r="F404" i="2"/>
  <c r="Q832" i="2"/>
  <c r="H876" i="2"/>
  <c r="E873" i="2"/>
  <c r="B838" i="2"/>
  <c r="P37" i="2"/>
  <c r="F12" i="2"/>
  <c r="J907" i="2"/>
  <c r="Q339" i="2"/>
  <c r="E857" i="2"/>
  <c r="F349" i="2"/>
  <c r="K754" i="2"/>
  <c r="C458" i="2"/>
  <c r="Q579" i="2"/>
  <c r="K710" i="2"/>
  <c r="P90" i="2"/>
  <c r="F740" i="2"/>
  <c r="C789" i="2"/>
  <c r="Q748" i="2"/>
  <c r="P26" i="2"/>
  <c r="O269" i="2"/>
  <c r="B267" i="2"/>
  <c r="D555" i="2"/>
  <c r="P970" i="2"/>
  <c r="D927" i="2"/>
  <c r="Q938" i="2"/>
  <c r="C945" i="2"/>
  <c r="H85" i="2"/>
  <c r="Q923" i="2"/>
  <c r="F914" i="2"/>
  <c r="O903" i="2"/>
  <c r="E589" i="2"/>
  <c r="K912" i="2"/>
  <c r="P908" i="2"/>
  <c r="P593" i="2"/>
  <c r="E567" i="2"/>
  <c r="K911" i="2"/>
  <c r="C642" i="2"/>
  <c r="D915" i="2"/>
  <c r="Q256" i="2"/>
  <c r="D754" i="2"/>
  <c r="F89" i="2"/>
  <c r="Q13" i="2"/>
  <c r="H703" i="2"/>
  <c r="D854" i="2"/>
  <c r="P689" i="2"/>
  <c r="K376" i="2"/>
  <c r="O96" i="2"/>
  <c r="Q344" i="2"/>
  <c r="C178" i="2"/>
  <c r="B580" i="2"/>
  <c r="B376" i="2"/>
  <c r="F550" i="2"/>
  <c r="O618" i="2"/>
  <c r="E909" i="2"/>
  <c r="K897" i="2"/>
  <c r="P224" i="2"/>
  <c r="C277" i="2"/>
  <c r="K815" i="2"/>
  <c r="K631" i="2"/>
  <c r="Q61" i="2"/>
  <c r="P118" i="2"/>
  <c r="Q528" i="2"/>
  <c r="D635" i="2"/>
  <c r="E329" i="2"/>
  <c r="K590" i="2"/>
  <c r="P873" i="2"/>
  <c r="O654" i="2"/>
  <c r="Q574" i="2"/>
  <c r="E703" i="2"/>
  <c r="C567" i="2"/>
  <c r="J626" i="2"/>
  <c r="O781" i="2"/>
  <c r="H908" i="2"/>
  <c r="B79" i="2"/>
  <c r="P900" i="2"/>
  <c r="C219" i="2"/>
  <c r="P205" i="2"/>
  <c r="E362" i="2"/>
  <c r="B555" i="2"/>
  <c r="J465" i="2"/>
  <c r="B108" i="2"/>
  <c r="B60" i="2"/>
  <c r="J563" i="2"/>
  <c r="J936" i="2"/>
  <c r="F928" i="2"/>
  <c r="D940" i="2"/>
  <c r="D924" i="2"/>
  <c r="F912" i="2"/>
  <c r="D925" i="2"/>
  <c r="O110" i="2"/>
  <c r="E895" i="2"/>
  <c r="C142" i="2"/>
  <c r="J908" i="2"/>
  <c r="O252" i="2"/>
  <c r="H923" i="2"/>
  <c r="F889" i="2"/>
  <c r="F661" i="2"/>
  <c r="Q914" i="2"/>
  <c r="K914" i="2"/>
  <c r="D909" i="2"/>
  <c r="B166" i="2"/>
  <c r="Q936" i="2"/>
  <c r="E900" i="2"/>
  <c r="E190" i="2"/>
  <c r="K808" i="2"/>
  <c r="Q587" i="2"/>
  <c r="B365" i="2"/>
  <c r="O3" i="2"/>
  <c r="Q602" i="2"/>
  <c r="J912" i="2"/>
  <c r="D823" i="2"/>
  <c r="F463" i="2"/>
  <c r="Q305" i="2"/>
  <c r="B907" i="2"/>
  <c r="K603" i="2"/>
  <c r="J734" i="2"/>
  <c r="D846" i="2"/>
  <c r="Q381" i="2"/>
  <c r="P889" i="2"/>
  <c r="P129" i="2"/>
  <c r="O239" i="2"/>
  <c r="D624" i="2"/>
  <c r="H572" i="2"/>
  <c r="O141" i="2"/>
  <c r="J275" i="2"/>
  <c r="J60" i="2"/>
  <c r="E848" i="2"/>
  <c r="O325" i="2"/>
  <c r="H879" i="2"/>
  <c r="C85" i="2"/>
  <c r="H404" i="2"/>
  <c r="F170" i="2"/>
  <c r="C882" i="2"/>
  <c r="B389" i="2"/>
  <c r="C680" i="2"/>
  <c r="D14" i="2"/>
  <c r="B865" i="2"/>
  <c r="H880" i="2"/>
  <c r="P358" i="2"/>
  <c r="F694" i="2"/>
  <c r="D786" i="2"/>
  <c r="B793" i="2"/>
  <c r="C498" i="2"/>
  <c r="K93" i="2"/>
  <c r="F908" i="2"/>
  <c r="E147" i="2"/>
  <c r="P280" i="2"/>
  <c r="H835" i="2"/>
  <c r="J914" i="2"/>
  <c r="H912" i="2"/>
  <c r="O73" i="2"/>
  <c r="K926" i="2"/>
  <c r="C915" i="2"/>
  <c r="D907" i="2"/>
  <c r="C395" i="2"/>
  <c r="K99" i="2"/>
  <c r="P402" i="2"/>
  <c r="B238" i="2"/>
  <c r="K40" i="2"/>
  <c r="B631" i="2"/>
  <c r="Q111" i="2"/>
  <c r="D631" i="2"/>
  <c r="K187" i="2"/>
  <c r="C412" i="2"/>
  <c r="P38" i="2"/>
  <c r="E901" i="2"/>
  <c r="B812" i="2"/>
  <c r="H882" i="2"/>
  <c r="E493" i="2"/>
  <c r="C243" i="2"/>
  <c r="F287" i="2"/>
  <c r="D689" i="2"/>
  <c r="C491" i="2"/>
  <c r="O738" i="2"/>
  <c r="E854" i="2"/>
  <c r="J111" i="2"/>
  <c r="O909" i="2"/>
  <c r="O633" i="2"/>
  <c r="B875" i="2"/>
  <c r="J209" i="2"/>
  <c r="H106" i="2"/>
  <c r="O845" i="2"/>
  <c r="C726" i="2"/>
  <c r="D179" i="2"/>
  <c r="H405" i="2"/>
  <c r="P85" i="2"/>
  <c r="J121" i="2"/>
  <c r="D910" i="2"/>
  <c r="K340" i="2"/>
  <c r="C878" i="2"/>
  <c r="Q526" i="2"/>
  <c r="F300" i="2"/>
  <c r="J632" i="2"/>
  <c r="H614" i="2"/>
  <c r="J441" i="2"/>
  <c r="H490" i="2"/>
  <c r="D674" i="2"/>
  <c r="Q646" i="2"/>
  <c r="E453" i="2"/>
  <c r="P12" i="2"/>
  <c r="P168" i="2"/>
  <c r="D132" i="2"/>
  <c r="K783" i="2"/>
  <c r="O246" i="2"/>
  <c r="C564" i="2"/>
  <c r="D385" i="2"/>
  <c r="P768" i="2"/>
  <c r="D501" i="2"/>
  <c r="P554" i="2"/>
  <c r="E762" i="2"/>
  <c r="J483" i="2"/>
  <c r="H63" i="2"/>
  <c r="B906" i="2"/>
  <c r="H69" i="2"/>
  <c r="O479" i="2"/>
  <c r="B552" i="2"/>
  <c r="E28" i="2"/>
  <c r="D895" i="2"/>
  <c r="Q603" i="2"/>
  <c r="D366" i="2"/>
  <c r="P647" i="2"/>
  <c r="Q354" i="2"/>
  <c r="Q781" i="2"/>
  <c r="H833" i="2"/>
  <c r="F570" i="2"/>
  <c r="K214" i="2"/>
  <c r="F589" i="2"/>
  <c r="J244" i="2"/>
  <c r="O890" i="2"/>
  <c r="P953" i="2"/>
  <c r="C931" i="2"/>
  <c r="E117" i="2"/>
  <c r="J589" i="2"/>
  <c r="C907" i="2"/>
  <c r="P919" i="2"/>
  <c r="O196" i="2"/>
  <c r="F929" i="2"/>
  <c r="J428" i="2"/>
  <c r="C338" i="2"/>
  <c r="E800" i="2"/>
  <c r="F185" i="2"/>
  <c r="E125" i="2"/>
  <c r="Q301" i="2"/>
  <c r="B198" i="2"/>
  <c r="Q283" i="2"/>
  <c r="E730" i="2"/>
  <c r="E150" i="2"/>
  <c r="K935" i="2"/>
  <c r="D911" i="2"/>
  <c r="J366" i="2"/>
  <c r="F909" i="2"/>
  <c r="O878" i="2"/>
  <c r="O154" i="2"/>
  <c r="H86" i="2"/>
  <c r="O284" i="2"/>
  <c r="J136" i="2"/>
  <c r="J30" i="2"/>
  <c r="P325" i="2"/>
  <c r="K877" i="2"/>
  <c r="F639" i="2"/>
  <c r="B905" i="2"/>
  <c r="D684" i="2"/>
  <c r="J98" i="2"/>
  <c r="P487" i="2"/>
  <c r="B86" i="2"/>
  <c r="C652" i="2"/>
  <c r="C450" i="2"/>
  <c r="C563" i="2"/>
  <c r="B332" i="2"/>
  <c r="O631" i="2"/>
  <c r="J726" i="2"/>
  <c r="D889" i="2"/>
  <c r="O32" i="2"/>
  <c r="C12" i="2"/>
  <c r="O915" i="2"/>
  <c r="B915" i="2"/>
  <c r="F890" i="2"/>
  <c r="K198" i="2"/>
  <c r="C247" i="2"/>
  <c r="F78" i="2"/>
  <c r="D719" i="2"/>
  <c r="F828" i="2"/>
  <c r="B591" i="2"/>
  <c r="E426" i="2"/>
  <c r="H691" i="2"/>
  <c r="K334" i="2"/>
  <c r="H664" i="2"/>
  <c r="H225" i="2"/>
  <c r="E263" i="2"/>
  <c r="H509" i="2"/>
  <c r="B628" i="2"/>
  <c r="O595" i="2"/>
  <c r="P86" i="2"/>
  <c r="D794" i="2"/>
  <c r="E610" i="2"/>
  <c r="H648" i="2"/>
  <c r="J179" i="2"/>
  <c r="O546" i="2"/>
  <c r="F469" i="2"/>
  <c r="K459" i="2"/>
  <c r="K840" i="2"/>
  <c r="E279" i="2"/>
  <c r="K424" i="2"/>
  <c r="J482" i="2"/>
  <c r="D202" i="2"/>
  <c r="P926" i="2"/>
  <c r="O923" i="2"/>
  <c r="C890" i="2"/>
  <c r="C917" i="2"/>
  <c r="D900" i="2"/>
  <c r="J28" i="2"/>
  <c r="D657" i="2"/>
  <c r="E878" i="2"/>
  <c r="E59" i="2"/>
  <c r="F429" i="2"/>
  <c r="J139" i="2"/>
  <c r="O561" i="2"/>
  <c r="K43" i="2"/>
  <c r="F313" i="2"/>
  <c r="K18" i="2"/>
  <c r="K902" i="2"/>
  <c r="D769" i="2"/>
  <c r="P589" i="2"/>
  <c r="O701" i="2"/>
  <c r="D807" i="2"/>
  <c r="B331" i="2"/>
  <c r="J313" i="2"/>
  <c r="C508" i="2"/>
  <c r="E902" i="2"/>
  <c r="Q178" i="2"/>
  <c r="Q432" i="2"/>
  <c r="Q559" i="2"/>
  <c r="B890" i="2"/>
  <c r="O705" i="2"/>
  <c r="K883" i="2"/>
  <c r="O351" i="2"/>
  <c r="O532" i="2"/>
  <c r="E227" i="2"/>
  <c r="O94" i="2"/>
  <c r="D207" i="2"/>
  <c r="P278" i="2"/>
  <c r="Q416" i="2"/>
  <c r="E602" i="2"/>
  <c r="H690" i="2"/>
  <c r="K362" i="2"/>
  <c r="E565" i="2"/>
  <c r="B559" i="2"/>
  <c r="C703" i="2"/>
  <c r="Q801" i="2"/>
  <c r="H231" i="2"/>
  <c r="B422" i="2"/>
  <c r="F422" i="2"/>
  <c r="O664" i="2"/>
  <c r="H533" i="2"/>
  <c r="P438" i="2"/>
  <c r="O574" i="2"/>
  <c r="F514" i="2"/>
  <c r="Q302" i="2"/>
  <c r="B73" i="2"/>
  <c r="K325" i="2"/>
  <c r="C671" i="2"/>
  <c r="C914" i="2"/>
  <c r="J815" i="2"/>
  <c r="F518" i="2"/>
  <c r="F585" i="2"/>
  <c r="F723" i="2"/>
  <c r="J532" i="2"/>
  <c r="C895" i="2"/>
  <c r="Q270" i="2"/>
  <c r="H606" i="2"/>
  <c r="O170" i="2"/>
  <c r="C573" i="2"/>
  <c r="F288" i="2"/>
  <c r="J842" i="2"/>
  <c r="F814" i="2"/>
  <c r="O865" i="2"/>
  <c r="J889" i="2"/>
  <c r="P537" i="2"/>
  <c r="O176" i="2"/>
  <c r="O599" i="2"/>
  <c r="O601" i="2"/>
  <c r="H674" i="2"/>
  <c r="P913" i="2"/>
  <c r="B434" i="2"/>
  <c r="D131" i="2"/>
  <c r="F91" i="2"/>
  <c r="J669" i="2"/>
  <c r="F66" i="2"/>
  <c r="O19" i="2"/>
  <c r="C836" i="2"/>
  <c r="E179" i="2"/>
  <c r="O363" i="2"/>
  <c r="B896" i="2"/>
  <c r="H941" i="2"/>
  <c r="P899" i="2"/>
  <c r="B931" i="2"/>
  <c r="F235" i="2"/>
  <c r="E919" i="2"/>
  <c r="E371" i="2"/>
  <c r="K919" i="2"/>
  <c r="K923" i="2"/>
  <c r="P903" i="2"/>
  <c r="O115" i="2"/>
  <c r="D124" i="2"/>
  <c r="O539" i="2"/>
  <c r="B215" i="2"/>
  <c r="P9" i="2"/>
  <c r="K109" i="2"/>
  <c r="J869" i="2"/>
  <c r="F516" i="2"/>
  <c r="K665" i="2"/>
  <c r="Q741" i="2"/>
  <c r="P941" i="2"/>
  <c r="C698" i="2"/>
  <c r="F855" i="2"/>
  <c r="D571" i="2"/>
  <c r="D190" i="2"/>
  <c r="Q100" i="2"/>
  <c r="Q733" i="2"/>
  <c r="E829" i="2"/>
  <c r="D801" i="2"/>
  <c r="C913" i="2"/>
  <c r="O149" i="2"/>
  <c r="F718" i="2"/>
  <c r="H458" i="2"/>
  <c r="B554" i="2"/>
  <c r="K328" i="2"/>
  <c r="C584" i="2"/>
  <c r="O612" i="2"/>
  <c r="C208" i="2"/>
  <c r="E241" i="2"/>
  <c r="P54" i="2"/>
  <c r="E758" i="2"/>
  <c r="B630" i="2"/>
  <c r="Q500" i="2"/>
  <c r="F799" i="2"/>
  <c r="D252" i="2"/>
  <c r="J641" i="2"/>
  <c r="F387" i="2"/>
  <c r="H793" i="2"/>
  <c r="E712" i="2"/>
  <c r="P885" i="2"/>
  <c r="O416" i="2"/>
  <c r="Q662" i="2"/>
  <c r="Q424" i="2"/>
  <c r="F856" i="2"/>
  <c r="O889" i="2"/>
  <c r="P378" i="2"/>
  <c r="D454" i="2"/>
  <c r="Q362" i="2"/>
  <c r="E815" i="2"/>
  <c r="O835" i="2"/>
  <c r="O187" i="2"/>
  <c r="F266" i="2"/>
  <c r="D325" i="2"/>
  <c r="J581" i="2"/>
  <c r="P896" i="2"/>
  <c r="B707" i="2"/>
  <c r="D805" i="2"/>
  <c r="D883" i="2"/>
  <c r="K785" i="2"/>
  <c r="D857" i="2"/>
  <c r="E252" i="2"/>
  <c r="B371" i="2"/>
  <c r="Q968" i="2"/>
  <c r="Q927" i="2"/>
  <c r="B927" i="2"/>
  <c r="J793" i="2"/>
  <c r="O906" i="2"/>
  <c r="J819" i="2"/>
  <c r="C916" i="2"/>
  <c r="K891" i="2"/>
  <c r="K909" i="2"/>
  <c r="P742" i="2"/>
  <c r="P528" i="2"/>
  <c r="D781" i="2"/>
  <c r="P269" i="2"/>
  <c r="J875" i="2"/>
  <c r="O764" i="2"/>
  <c r="P150" i="2"/>
  <c r="F530" i="2"/>
  <c r="D590" i="2"/>
  <c r="C456" i="2"/>
  <c r="K762" i="2"/>
  <c r="F123" i="2"/>
  <c r="Q325" i="2"/>
  <c r="B157" i="2"/>
  <c r="E897" i="2"/>
  <c r="F122" i="2"/>
  <c r="B186" i="2"/>
  <c r="K809" i="2"/>
  <c r="P691" i="2"/>
  <c r="Q496" i="2"/>
  <c r="P368" i="2"/>
  <c r="D493" i="2"/>
  <c r="O174" i="2"/>
  <c r="P871" i="2"/>
  <c r="E341" i="2"/>
  <c r="D466" i="2"/>
  <c r="D356" i="2"/>
  <c r="E841" i="2"/>
  <c r="O447" i="2"/>
  <c r="O586" i="2"/>
  <c r="O740" i="2"/>
  <c r="E538" i="2"/>
  <c r="E676" i="2"/>
  <c r="F329" i="2"/>
  <c r="F262" i="2"/>
  <c r="H296" i="2"/>
  <c r="H810" i="2"/>
  <c r="H696" i="2"/>
  <c r="C328" i="2"/>
  <c r="P503" i="2"/>
  <c r="P539" i="2"/>
  <c r="J216" i="2"/>
  <c r="Q586" i="2"/>
  <c r="B736" i="2"/>
  <c r="O571" i="2"/>
  <c r="H547" i="2"/>
  <c r="E530" i="2"/>
  <c r="B481" i="2"/>
  <c r="H200" i="2"/>
  <c r="E639" i="2"/>
  <c r="C773" i="2"/>
  <c r="C185" i="2"/>
  <c r="K713" i="2"/>
  <c r="Q645" i="2"/>
  <c r="J876" i="2"/>
  <c r="J370" i="2"/>
  <c r="E595" i="2"/>
  <c r="B887" i="2"/>
  <c r="F361" i="2"/>
  <c r="D679" i="2"/>
  <c r="O597" i="2"/>
  <c r="E866" i="2"/>
  <c r="J762" i="2"/>
  <c r="O168" i="2"/>
  <c r="Q33" i="2"/>
  <c r="Q161" i="2"/>
  <c r="O89" i="2"/>
  <c r="E648" i="2"/>
  <c r="H782" i="2"/>
  <c r="H196" i="2"/>
  <c r="D81" i="2"/>
  <c r="K355" i="2"/>
  <c r="C806" i="2"/>
  <c r="P295" i="2"/>
  <c r="K253" i="2"/>
  <c r="E890" i="2"/>
  <c r="O304" i="2"/>
  <c r="F807" i="2"/>
  <c r="P195" i="2"/>
  <c r="H268" i="2"/>
  <c r="Q492" i="2"/>
  <c r="D249" i="2"/>
  <c r="E112" i="2"/>
  <c r="H410" i="2"/>
  <c r="C556" i="2"/>
  <c r="D859" i="2"/>
  <c r="C740" i="2"/>
  <c r="B563" i="2"/>
  <c r="K76" i="2"/>
  <c r="J184" i="2"/>
  <c r="C37" i="2"/>
  <c r="H546" i="2"/>
  <c r="J758" i="2"/>
  <c r="C428" i="2"/>
  <c r="D473" i="2"/>
  <c r="C262" i="2"/>
  <c r="J834" i="2"/>
  <c r="K91" i="2"/>
  <c r="E881" i="2"/>
  <c r="C287" i="2"/>
  <c r="E243" i="2"/>
  <c r="E48" i="2"/>
  <c r="E338" i="2"/>
  <c r="Q930" i="2"/>
  <c r="E845" i="2"/>
  <c r="B760" i="2"/>
  <c r="B596" i="2"/>
  <c r="C904" i="2"/>
  <c r="K700" i="2"/>
  <c r="Q484" i="2"/>
  <c r="J910" i="2"/>
  <c r="D888" i="2"/>
  <c r="C889" i="2"/>
  <c r="Q904" i="2"/>
  <c r="O556" i="2"/>
  <c r="B150" i="2"/>
  <c r="E23" i="2"/>
  <c r="J820" i="2"/>
  <c r="J900" i="2"/>
  <c r="J753" i="2"/>
  <c r="J723" i="2"/>
  <c r="Q455" i="2"/>
  <c r="P736" i="2"/>
  <c r="K405" i="2"/>
  <c r="O659" i="2"/>
  <c r="H402" i="2"/>
  <c r="Q117" i="2"/>
  <c r="K154" i="2"/>
  <c r="C515" i="2"/>
  <c r="C901" i="2"/>
  <c r="D860" i="2"/>
  <c r="F474" i="2"/>
  <c r="E823" i="2"/>
  <c r="B504" i="2"/>
  <c r="O464" i="2"/>
  <c r="B466" i="2"/>
  <c r="E465" i="2"/>
  <c r="C879" i="2"/>
  <c r="H393" i="2"/>
  <c r="F565" i="2"/>
  <c r="H221" i="2"/>
  <c r="J418" i="2"/>
  <c r="H378" i="2"/>
  <c r="K119" i="2"/>
  <c r="B897" i="2"/>
  <c r="F253" i="2"/>
  <c r="F101" i="2"/>
  <c r="B527" i="2"/>
  <c r="B328" i="2"/>
  <c r="J317" i="2"/>
  <c r="F72" i="2"/>
  <c r="E181" i="2"/>
  <c r="E879" i="2"/>
  <c r="J514" i="2"/>
  <c r="O690" i="2"/>
  <c r="K501" i="2"/>
  <c r="D513" i="2"/>
  <c r="F472" i="2"/>
  <c r="Q833" i="2"/>
  <c r="D58" i="2"/>
  <c r="E450" i="2"/>
  <c r="P830" i="2"/>
  <c r="D402" i="2"/>
  <c r="D121" i="2"/>
  <c r="Q382" i="2"/>
  <c r="P794" i="2"/>
  <c r="F225" i="2"/>
  <c r="K542" i="2"/>
  <c r="K277" i="2"/>
  <c r="K728" i="2"/>
  <c r="B536" i="2"/>
  <c r="E354" i="2"/>
  <c r="F507" i="2"/>
  <c r="K150" i="2"/>
  <c r="J326" i="2"/>
  <c r="Q365" i="2"/>
  <c r="H423" i="2"/>
  <c r="D394" i="2"/>
  <c r="J23" i="2"/>
  <c r="K338" i="2"/>
  <c r="Q685" i="2"/>
  <c r="H446" i="2"/>
  <c r="B177" i="2"/>
  <c r="K291" i="2"/>
  <c r="O820" i="2"/>
  <c r="E850" i="2"/>
  <c r="F52" i="2"/>
  <c r="Q850" i="2"/>
  <c r="E687" i="2"/>
  <c r="J499" i="2"/>
  <c r="E12" i="2"/>
  <c r="J915" i="2"/>
  <c r="C600" i="2"/>
  <c r="D913" i="2"/>
  <c r="Q285" i="2"/>
  <c r="H280" i="2"/>
  <c r="H478" i="2"/>
  <c r="Q182" i="2"/>
  <c r="O172" i="2"/>
  <c r="E140" i="2"/>
  <c r="P910" i="2"/>
  <c r="Q93" i="2"/>
  <c r="D905" i="2"/>
  <c r="B39" i="2"/>
  <c r="J903" i="2"/>
  <c r="B920" i="2"/>
  <c r="B888" i="2"/>
  <c r="D790" i="2"/>
  <c r="J804" i="2"/>
  <c r="D428" i="2"/>
  <c r="P739" i="2"/>
  <c r="O377" i="2"/>
  <c r="D433" i="2"/>
  <c r="K63" i="2"/>
  <c r="Q779" i="2"/>
  <c r="D906" i="2"/>
  <c r="Q139" i="2"/>
  <c r="E99" i="2"/>
  <c r="F169" i="2"/>
  <c r="H207" i="2"/>
  <c r="F580" i="2"/>
  <c r="B892" i="2"/>
  <c r="E683" i="2"/>
  <c r="D898" i="2"/>
  <c r="D537" i="2"/>
  <c r="H35" i="2"/>
  <c r="E718" i="2"/>
  <c r="E646" i="2"/>
  <c r="B632" i="2"/>
  <c r="B713" i="2"/>
  <c r="D800" i="2"/>
  <c r="P298" i="2"/>
  <c r="E517" i="2"/>
  <c r="B373" i="2"/>
  <c r="B410" i="2"/>
  <c r="B244" i="2"/>
  <c r="E397" i="2"/>
  <c r="H704" i="2"/>
  <c r="K556" i="2"/>
  <c r="P499" i="2"/>
  <c r="H893" i="2"/>
  <c r="H886" i="2"/>
  <c r="J568" i="2"/>
  <c r="C276" i="2"/>
  <c r="J670" i="2"/>
  <c r="B112" i="2"/>
  <c r="E446" i="2"/>
  <c r="E579" i="2"/>
  <c r="O864" i="2"/>
  <c r="P613" i="2"/>
  <c r="Q174" i="2"/>
  <c r="H526" i="2"/>
  <c r="B837" i="2"/>
  <c r="P206" i="2"/>
  <c r="O714" i="2"/>
  <c r="O349" i="2"/>
  <c r="Q877" i="2"/>
  <c r="K175" i="2"/>
  <c r="C398" i="2"/>
  <c r="K647" i="2"/>
  <c r="C704" i="2"/>
  <c r="Q740" i="2"/>
  <c r="P317" i="2"/>
  <c r="E164" i="2"/>
  <c r="E326" i="2"/>
  <c r="P774" i="2"/>
  <c r="K593" i="2"/>
  <c r="F345" i="2"/>
  <c r="H228" i="2"/>
  <c r="Q425" i="2"/>
  <c r="E283" i="2"/>
  <c r="O801" i="2"/>
  <c r="D785" i="2"/>
  <c r="Q886" i="2"/>
  <c r="Q701" i="2"/>
  <c r="B71" i="2"/>
  <c r="C353" i="2"/>
  <c r="D496" i="2"/>
  <c r="C319" i="2"/>
  <c r="Q598" i="2"/>
  <c r="J885" i="2"/>
  <c r="B852" i="2"/>
  <c r="D338" i="2"/>
  <c r="B704" i="2"/>
  <c r="P294" i="2"/>
  <c r="Q670" i="2"/>
  <c r="K173" i="2"/>
  <c r="O788" i="2"/>
  <c r="C705" i="2"/>
  <c r="Q910" i="2"/>
  <c r="H942" i="2"/>
  <c r="O275" i="2"/>
  <c r="D406" i="2"/>
  <c r="O308" i="2"/>
  <c r="D187" i="2"/>
  <c r="E912" i="2"/>
  <c r="J896" i="2"/>
  <c r="O688" i="2"/>
  <c r="K92" i="2"/>
  <c r="K908" i="2"/>
  <c r="F842" i="2"/>
  <c r="H784" i="2"/>
  <c r="B597" i="2"/>
  <c r="D299" i="2"/>
  <c r="C873" i="2"/>
  <c r="P221" i="2"/>
  <c r="J96" i="2"/>
  <c r="B484" i="2"/>
  <c r="H761" i="2"/>
  <c r="D695" i="2"/>
  <c r="E213" i="2"/>
  <c r="F195" i="2"/>
  <c r="E621" i="2"/>
  <c r="O289" i="2"/>
  <c r="J406" i="2"/>
  <c r="P254" i="2"/>
  <c r="O695" i="2"/>
  <c r="B651" i="2"/>
  <c r="D374" i="2"/>
  <c r="C902" i="2"/>
  <c r="C876" i="2"/>
  <c r="Q894" i="2"/>
  <c r="H409" i="2"/>
  <c r="F415" i="2"/>
  <c r="Q89" i="2"/>
  <c r="C880" i="2"/>
  <c r="Q607" i="2"/>
  <c r="D388" i="2"/>
  <c r="K889" i="2"/>
  <c r="C427" i="2"/>
  <c r="K633" i="2"/>
  <c r="F483" i="2"/>
  <c r="F783" i="2"/>
  <c r="P153" i="2"/>
  <c r="B690" i="2"/>
  <c r="J389" i="2"/>
  <c r="P274" i="2"/>
  <c r="D32" i="2"/>
  <c r="O829" i="2"/>
  <c r="P882" i="2"/>
  <c r="D903" i="2"/>
  <c r="H723" i="2"/>
  <c r="E234" i="2"/>
  <c r="C553" i="2"/>
  <c r="J906" i="2"/>
  <c r="D845" i="2"/>
  <c r="B406" i="2"/>
  <c r="C409" i="2"/>
  <c r="K693" i="2"/>
  <c r="J90" i="2"/>
  <c r="C305" i="2"/>
  <c r="P897" i="2"/>
  <c r="C45" i="2"/>
  <c r="F801" i="2"/>
  <c r="E888" i="2"/>
  <c r="H52" i="2"/>
  <c r="D347" i="2"/>
  <c r="Q663" i="2"/>
  <c r="F370" i="2"/>
  <c r="C279" i="2"/>
  <c r="Q784" i="2"/>
  <c r="H736" i="2"/>
  <c r="B53" i="2"/>
  <c r="P106" i="2"/>
  <c r="H867" i="2"/>
  <c r="B541" i="2"/>
  <c r="B522" i="2"/>
  <c r="B620" i="2"/>
  <c r="D902" i="2"/>
  <c r="K826" i="2"/>
  <c r="B451" i="2"/>
  <c r="P55" i="2"/>
  <c r="K83" i="2"/>
  <c r="D62" i="2"/>
  <c r="F158" i="2"/>
  <c r="D119" i="2"/>
  <c r="P683" i="2"/>
  <c r="Q652" i="2"/>
  <c r="P66" i="2"/>
  <c r="B517" i="2"/>
  <c r="P308" i="2"/>
  <c r="H144" i="2"/>
  <c r="E285" i="2"/>
  <c r="E810" i="2"/>
  <c r="D444" i="2"/>
  <c r="Q409" i="2"/>
  <c r="J924" i="2"/>
  <c r="P480" i="2"/>
  <c r="B102" i="2"/>
  <c r="Q434" i="2"/>
  <c r="P41" i="2"/>
  <c r="D85" i="2"/>
  <c r="Q909" i="2"/>
  <c r="B818" i="2"/>
  <c r="C775" i="2"/>
  <c r="C343" i="2"/>
  <c r="Q351" i="2"/>
  <c r="P646" i="2"/>
  <c r="B851" i="2"/>
  <c r="F453" i="2"/>
  <c r="D561" i="2"/>
  <c r="K761" i="2"/>
  <c r="J484" i="2"/>
  <c r="Q54" i="2"/>
  <c r="B386" i="2"/>
  <c r="F861" i="2"/>
  <c r="H219" i="2"/>
  <c r="P659" i="2"/>
  <c r="Q571" i="2"/>
  <c r="C74" i="2"/>
  <c r="C861" i="2"/>
  <c r="D864" i="2"/>
  <c r="B138" i="2"/>
  <c r="P255" i="2"/>
  <c r="E867" i="2"/>
  <c r="O360" i="2"/>
  <c r="C28" i="2"/>
  <c r="K371" i="2"/>
  <c r="D306" i="2"/>
  <c r="P450" i="2"/>
  <c r="D899" i="2"/>
  <c r="Q880" i="2"/>
  <c r="Q197" i="2"/>
  <c r="F806" i="2"/>
  <c r="J409" i="2"/>
  <c r="P92" i="2"/>
  <c r="H131" i="2"/>
  <c r="Q881" i="2"/>
  <c r="O733" i="2"/>
  <c r="C633" i="2"/>
  <c r="P581" i="2"/>
  <c r="Q248" i="2"/>
  <c r="J640" i="2"/>
  <c r="P50" i="2"/>
  <c r="Q72" i="2"/>
  <c r="J321" i="2"/>
  <c r="B477" i="2"/>
  <c r="H663" i="2"/>
  <c r="H40" i="2"/>
  <c r="C82" i="2"/>
  <c r="Q905" i="2"/>
  <c r="F179" i="2"/>
  <c r="O824" i="2"/>
  <c r="K272" i="2"/>
  <c r="E777" i="2"/>
  <c r="B460" i="2"/>
  <c r="E892" i="2"/>
  <c r="O225" i="2"/>
  <c r="C352" i="2"/>
  <c r="O345" i="2"/>
  <c r="Q707" i="2"/>
  <c r="C250" i="2"/>
  <c r="Q449" i="2"/>
  <c r="O844" i="2"/>
  <c r="P260" i="2"/>
  <c r="E486" i="2"/>
  <c r="E884" i="2"/>
  <c r="O347" i="2"/>
  <c r="E904" i="2"/>
  <c r="C503" i="2"/>
  <c r="Q522" i="2"/>
  <c r="H394" i="2"/>
  <c r="O803" i="2"/>
  <c r="P665" i="2"/>
  <c r="D57" i="2"/>
  <c r="P393" i="2"/>
  <c r="J539" i="2"/>
  <c r="C110" i="2"/>
  <c r="E625" i="2"/>
  <c r="P715" i="2"/>
  <c r="P750" i="2"/>
  <c r="B731" i="2"/>
  <c r="B845" i="2"/>
  <c r="F17" i="2"/>
  <c r="K261" i="2"/>
  <c r="P813" i="2"/>
  <c r="C304" i="2"/>
  <c r="J859" i="2"/>
  <c r="C46" i="2"/>
  <c r="H360" i="2"/>
  <c r="C452" i="2"/>
  <c r="K121" i="2"/>
  <c r="H452" i="2"/>
  <c r="E608" i="2"/>
  <c r="O847" i="2"/>
  <c r="O207" i="2"/>
  <c r="B458" i="2"/>
  <c r="J436" i="2"/>
  <c r="F226" i="2"/>
  <c r="F737" i="2"/>
  <c r="O31" i="2"/>
  <c r="H826" i="2"/>
  <c r="K640" i="2"/>
  <c r="H171" i="2"/>
  <c r="D289" i="2"/>
  <c r="K344" i="2"/>
  <c r="C628" i="2"/>
  <c r="C31" i="2"/>
  <c r="H467" i="2"/>
  <c r="O2" i="2"/>
  <c r="H185" i="2"/>
  <c r="D163" i="2"/>
  <c r="B14" i="2"/>
  <c r="D403" i="2"/>
  <c r="C686" i="2"/>
  <c r="C406" i="2"/>
  <c r="C134" i="2"/>
  <c r="K890" i="2"/>
  <c r="F441" i="2"/>
  <c r="F367" i="2"/>
  <c r="Q281" i="2"/>
  <c r="C720" i="2"/>
  <c r="H707" i="2"/>
  <c r="C453" i="2"/>
  <c r="K607" i="2"/>
  <c r="H688" i="2"/>
  <c r="Q591" i="2"/>
  <c r="C482" i="2"/>
  <c r="E656" i="2"/>
  <c r="Q639" i="2"/>
  <c r="F672" i="2"/>
  <c r="C267" i="2"/>
  <c r="B540" i="2"/>
  <c r="Q145" i="2"/>
  <c r="D303" i="2"/>
  <c r="J264" i="2"/>
  <c r="J624" i="2"/>
  <c r="H502" i="2"/>
  <c r="P803" i="2"/>
  <c r="J572" i="2"/>
  <c r="P276" i="2"/>
  <c r="H543" i="2"/>
  <c r="D569" i="2"/>
  <c r="Q212" i="2"/>
  <c r="P419" i="2"/>
  <c r="Q323" i="2"/>
  <c r="C509" i="2"/>
  <c r="C587" i="2"/>
  <c r="C525" i="2"/>
  <c r="P16" i="2"/>
  <c r="P649" i="2"/>
  <c r="Q595" i="2"/>
  <c r="C350" i="2"/>
  <c r="P697" i="2"/>
  <c r="H479" i="2"/>
  <c r="D103" i="2"/>
  <c r="D371" i="2"/>
  <c r="E118" i="2"/>
  <c r="P340" i="2"/>
  <c r="B128" i="2"/>
  <c r="P870" i="2"/>
  <c r="P209" i="2"/>
  <c r="C447" i="2"/>
  <c r="P540" i="2"/>
  <c r="P663" i="2"/>
  <c r="H424" i="2"/>
  <c r="Q372" i="2"/>
  <c r="D541" i="2"/>
  <c r="P188" i="2"/>
  <c r="D60" i="2"/>
  <c r="C113" i="2"/>
  <c r="K352" i="2"/>
  <c r="E752" i="2"/>
  <c r="H764" i="2"/>
  <c r="H530" i="2"/>
  <c r="P792" i="2"/>
  <c r="E775" i="2"/>
  <c r="P502" i="2"/>
  <c r="J473" i="2"/>
  <c r="H562" i="2"/>
  <c r="C239" i="2"/>
  <c r="D901" i="2"/>
  <c r="P48" i="2"/>
  <c r="K886" i="2"/>
  <c r="P544" i="2"/>
  <c r="O286" i="2"/>
  <c r="E264" i="2"/>
  <c r="P321" i="2"/>
  <c r="O758" i="2"/>
  <c r="O913" i="2"/>
  <c r="E539" i="2"/>
  <c r="P754" i="2"/>
  <c r="K90" i="2"/>
  <c r="C290" i="2"/>
  <c r="H80" i="2"/>
  <c r="K541" i="2"/>
  <c r="Q255" i="2"/>
  <c r="F205" i="2"/>
  <c r="P64" i="2"/>
  <c r="H224" i="2"/>
  <c r="K875" i="2"/>
  <c r="Q808" i="2"/>
  <c r="F862" i="2"/>
  <c r="O215" i="2"/>
  <c r="D602" i="2"/>
  <c r="Q297" i="2"/>
  <c r="Q601" i="2"/>
  <c r="E893" i="2"/>
  <c r="H10" i="2"/>
  <c r="O680" i="2"/>
  <c r="Q811" i="2"/>
  <c r="E563" i="2"/>
  <c r="D345" i="2"/>
  <c r="C39" i="2"/>
  <c r="E122" i="2"/>
  <c r="O220" i="2"/>
  <c r="F207" i="2"/>
  <c r="E778" i="2"/>
  <c r="C91" i="2"/>
  <c r="E764" i="2"/>
  <c r="P177" i="2"/>
  <c r="F120" i="2"/>
  <c r="C823" i="2"/>
  <c r="B564" i="2"/>
  <c r="D350" i="2"/>
  <c r="O902" i="2"/>
  <c r="K651" i="2"/>
  <c r="E550" i="2"/>
  <c r="H243" i="2"/>
  <c r="P439" i="2"/>
  <c r="O804" i="2"/>
  <c r="E57" i="2"/>
  <c r="P875" i="2"/>
  <c r="J615" i="2"/>
  <c r="F451" i="2"/>
  <c r="F264" i="2"/>
  <c r="P62" i="2"/>
  <c r="Q359" i="2"/>
  <c r="H82" i="2"/>
  <c r="P241" i="2"/>
  <c r="P725" i="2"/>
  <c r="P723" i="2"/>
  <c r="H630" i="2"/>
  <c r="Q534" i="2"/>
  <c r="O866" i="2"/>
  <c r="O489" i="2"/>
  <c r="E824" i="2"/>
  <c r="O655" i="2"/>
  <c r="B178" i="2"/>
  <c r="B668" i="2"/>
  <c r="C25" i="2"/>
  <c r="C828" i="2"/>
  <c r="J813" i="2"/>
  <c r="J812" i="2"/>
  <c r="H436" i="2"/>
  <c r="F81" i="2"/>
  <c r="Q847" i="2"/>
  <c r="O465" i="2"/>
  <c r="P122" i="2"/>
  <c r="K312" i="2"/>
  <c r="J884" i="2"/>
  <c r="H342" i="2"/>
  <c r="Q661" i="2"/>
  <c r="K74" i="2"/>
  <c r="J551" i="2"/>
  <c r="C808" i="2"/>
  <c r="C637" i="2"/>
  <c r="C804" i="2"/>
  <c r="K329" i="2"/>
  <c r="F194" i="2"/>
  <c r="Q803" i="2"/>
  <c r="O784" i="2"/>
  <c r="E609" i="2"/>
  <c r="H176" i="2"/>
  <c r="Q508" i="2"/>
  <c r="B577" i="2"/>
  <c r="H504" i="2"/>
  <c r="Q619" i="2"/>
  <c r="D209" i="2"/>
  <c r="C819" i="2"/>
  <c r="P404" i="2"/>
  <c r="K512" i="2"/>
  <c r="E360" i="2"/>
  <c r="B686" i="2"/>
  <c r="E476" i="2"/>
  <c r="O721" i="2"/>
  <c r="D146" i="2"/>
  <c r="J459" i="2"/>
  <c r="H372" i="2"/>
  <c r="H866" i="2"/>
  <c r="E771" i="2"/>
  <c r="P779" i="2"/>
  <c r="P329" i="2"/>
  <c r="E722" i="2"/>
  <c r="E492" i="2"/>
  <c r="P777" i="2"/>
  <c r="O68" i="2"/>
  <c r="H344" i="2"/>
  <c r="O366" i="2"/>
  <c r="H658" i="2"/>
  <c r="E290" i="2"/>
  <c r="H215" i="2"/>
  <c r="E89" i="2"/>
  <c r="F330" i="2"/>
  <c r="C887" i="2"/>
  <c r="K782" i="2"/>
  <c r="H111" i="2"/>
  <c r="Q852" i="2"/>
  <c r="Q797" i="2"/>
  <c r="D586" i="2"/>
  <c r="Q517" i="2"/>
  <c r="E104" i="2"/>
  <c r="D512" i="2"/>
  <c r="O639" i="2"/>
  <c r="K669" i="2"/>
  <c r="J268" i="2"/>
  <c r="J823" i="2"/>
  <c r="E796" i="2"/>
  <c r="C502" i="2"/>
  <c r="D265" i="2"/>
  <c r="E864" i="2"/>
  <c r="B340" i="2"/>
  <c r="B405" i="2"/>
  <c r="F131" i="2"/>
  <c r="Q307" i="2"/>
  <c r="O165" i="2"/>
  <c r="O692" i="2"/>
  <c r="C857" i="2"/>
  <c r="B493" i="2"/>
  <c r="Q754" i="2"/>
  <c r="Q418" i="2"/>
  <c r="P731" i="2"/>
  <c r="H140" i="2"/>
  <c r="E327" i="2"/>
  <c r="K901" i="2"/>
  <c r="C80" i="2"/>
  <c r="J394" i="2"/>
  <c r="P633" i="2"/>
  <c r="D405" i="2"/>
  <c r="Q169" i="2"/>
  <c r="J789" i="2"/>
  <c r="C701" i="2"/>
  <c r="E429" i="2"/>
  <c r="F486" i="2"/>
  <c r="E768" i="2"/>
  <c r="F803" i="2"/>
  <c r="E714" i="2"/>
  <c r="O78" i="2"/>
  <c r="J672" i="2"/>
  <c r="F913" i="2"/>
  <c r="B553" i="2"/>
  <c r="J6" i="2"/>
  <c r="Q250" i="2"/>
  <c r="H899" i="2"/>
  <c r="D217" i="2"/>
  <c r="E699" i="2"/>
  <c r="K526" i="2"/>
  <c r="Q871" i="2"/>
  <c r="F818" i="2"/>
  <c r="C834" i="2"/>
  <c r="O60" i="2"/>
  <c r="D920" i="2"/>
  <c r="J529" i="2"/>
  <c r="D575" i="2"/>
  <c r="B898" i="2"/>
  <c r="C119" i="2"/>
  <c r="O263" i="2"/>
  <c r="P263" i="2"/>
  <c r="B589" i="2"/>
  <c r="Q271" i="2"/>
  <c r="J392" i="2"/>
  <c r="H302" i="2"/>
  <c r="E273" i="2"/>
  <c r="F485" i="2"/>
  <c r="C843" i="2"/>
  <c r="D110" i="2"/>
  <c r="P109" i="2"/>
  <c r="C650" i="2"/>
  <c r="K772" i="2"/>
  <c r="C137" i="2"/>
  <c r="F473" i="2"/>
  <c r="J527" i="2"/>
  <c r="Q211" i="2"/>
  <c r="D540" i="2"/>
  <c r="C104" i="2"/>
  <c r="F703" i="2"/>
  <c r="D673" i="2"/>
  <c r="D509" i="2"/>
  <c r="O623" i="2"/>
  <c r="H802" i="2"/>
  <c r="C61" i="2"/>
  <c r="E27" i="2"/>
  <c r="J204" i="2"/>
  <c r="D505" i="2"/>
  <c r="E521" i="2"/>
  <c r="J247" i="2"/>
  <c r="H488" i="2"/>
  <c r="J223" i="2"/>
  <c r="D610" i="2"/>
  <c r="J498" i="2"/>
  <c r="J862" i="2"/>
  <c r="H276" i="2"/>
  <c r="H370" i="2"/>
  <c r="D819" i="2"/>
  <c r="F733" i="2"/>
  <c r="P611" i="2"/>
  <c r="O270" i="2"/>
  <c r="J497" i="2"/>
  <c r="D863" i="2"/>
  <c r="D583" i="2"/>
  <c r="C81" i="2"/>
  <c r="C434" i="2"/>
  <c r="K616" i="2"/>
  <c r="H709" i="2"/>
  <c r="C105" i="2"/>
  <c r="Q498" i="2"/>
  <c r="B467" i="2"/>
  <c r="Q142" i="2"/>
  <c r="P39" i="2"/>
  <c r="C54" i="2"/>
  <c r="H343" i="2"/>
  <c r="B514" i="2"/>
  <c r="B432" i="2"/>
  <c r="F656" i="2"/>
  <c r="B547" i="2"/>
  <c r="O317" i="2"/>
  <c r="Q787" i="2"/>
  <c r="E734" i="2"/>
  <c r="C706" i="2"/>
  <c r="P887" i="2"/>
  <c r="Q494" i="2"/>
  <c r="P641" i="2"/>
  <c r="C429" i="2"/>
  <c r="B560" i="2"/>
  <c r="F892" i="2"/>
  <c r="F559" i="2"/>
  <c r="E861" i="2"/>
  <c r="Q896" i="2"/>
  <c r="Q156" i="2"/>
  <c r="B511" i="2"/>
  <c r="B471" i="2"/>
  <c r="D870" i="2"/>
  <c r="C544" i="2"/>
  <c r="D42" i="2"/>
  <c r="H494" i="2"/>
  <c r="B427" i="2"/>
  <c r="J674" i="2"/>
  <c r="D520" i="2"/>
  <c r="Q40" i="2"/>
  <c r="E506" i="2"/>
  <c r="F363" i="2"/>
  <c r="C647" i="2"/>
  <c r="K775" i="2"/>
  <c r="C809" i="2"/>
  <c r="B361" i="2"/>
  <c r="F690" i="2"/>
  <c r="C770" i="2"/>
  <c r="O458" i="2"/>
  <c r="K881" i="2"/>
  <c r="O557" i="2"/>
  <c r="P347" i="2"/>
  <c r="Q687" i="2"/>
  <c r="O921" i="2"/>
  <c r="K913" i="2"/>
  <c r="Q313" i="2"/>
  <c r="F154" i="2"/>
  <c r="E404" i="2"/>
  <c r="D882" i="2"/>
  <c r="F124" i="2"/>
  <c r="Q486" i="2"/>
  <c r="J562" i="2"/>
  <c r="B378" i="2"/>
  <c r="H160" i="2"/>
  <c r="D151" i="2"/>
  <c r="O379" i="2"/>
  <c r="E435" i="2"/>
  <c r="J152" i="2"/>
  <c r="F172" i="2"/>
  <c r="D765" i="2"/>
  <c r="H686" i="2"/>
  <c r="P63" i="2"/>
  <c r="F598" i="2"/>
  <c r="F290" i="2"/>
  <c r="D798" i="2"/>
  <c r="Q148" i="2"/>
  <c r="D437" i="2"/>
  <c r="E106" i="2"/>
  <c r="D69" i="2"/>
  <c r="D297" i="2"/>
  <c r="P536" i="2"/>
  <c r="K786" i="2"/>
  <c r="J501" i="2"/>
  <c r="Q599" i="2"/>
  <c r="Q771" i="2"/>
  <c r="O770" i="2"/>
  <c r="O342" i="2"/>
  <c r="B218" i="2"/>
  <c r="B10" i="2"/>
  <c r="B49" i="2"/>
  <c r="K393" i="2"/>
  <c r="O510" i="2"/>
  <c r="D472" i="2"/>
  <c r="E584" i="2"/>
  <c r="Q760" i="2"/>
  <c r="C654" i="2"/>
  <c r="H449" i="2"/>
  <c r="F399" i="2"/>
  <c r="P531" i="2"/>
  <c r="J289" i="2"/>
  <c r="B912" i="2"/>
  <c r="H672" i="2"/>
  <c r="P333" i="2"/>
  <c r="J127" i="2"/>
  <c r="B699" i="2"/>
  <c r="K230" i="2"/>
  <c r="J601" i="2"/>
  <c r="O33" i="2"/>
  <c r="D485" i="2"/>
  <c r="C820" i="2"/>
  <c r="H599" i="2"/>
  <c r="D169" i="2"/>
  <c r="J128" i="2"/>
  <c r="Q637" i="2"/>
  <c r="C571" i="2"/>
  <c r="Q822" i="2"/>
  <c r="D896" i="2"/>
  <c r="C57" i="2"/>
  <c r="H873" i="2"/>
  <c r="P684" i="2"/>
  <c r="O806" i="2"/>
  <c r="D664" i="2"/>
  <c r="C711" i="2"/>
  <c r="E302" i="2"/>
  <c r="J526" i="2"/>
  <c r="O874" i="2"/>
  <c r="D79" i="2"/>
  <c r="B219" i="2"/>
  <c r="B242" i="2"/>
  <c r="F722" i="2"/>
  <c r="E620" i="2"/>
  <c r="J156" i="2"/>
  <c r="D837" i="2"/>
  <c r="K163" i="2"/>
  <c r="B700" i="2"/>
  <c r="Q128" i="2"/>
  <c r="F27" i="2"/>
  <c r="E828" i="2"/>
  <c r="Q316" i="2"/>
  <c r="B32" i="2"/>
  <c r="O669" i="2"/>
  <c r="J508" i="2"/>
  <c r="K560" i="2"/>
  <c r="D56" i="2"/>
  <c r="F495" i="2"/>
  <c r="C210" i="2"/>
  <c r="H83" i="2"/>
  <c r="P339" i="2"/>
  <c r="E820" i="2"/>
  <c r="K876" i="2"/>
  <c r="D302" i="2"/>
  <c r="H775" i="2"/>
  <c r="C291" i="2"/>
  <c r="K264" i="2"/>
  <c r="F35" i="2"/>
  <c r="H841" i="2"/>
  <c r="F341" i="2"/>
  <c r="D563" i="2"/>
  <c r="E502" i="2"/>
  <c r="J593" i="2"/>
  <c r="H285" i="2"/>
  <c r="E789" i="2"/>
  <c r="P2" i="2"/>
  <c r="H188" i="2"/>
  <c r="F109" i="2"/>
  <c r="F373" i="2"/>
  <c r="C695" i="2"/>
  <c r="O678" i="2"/>
  <c r="O588" i="2"/>
  <c r="O600" i="2"/>
  <c r="H75" i="2"/>
  <c r="E72" i="2"/>
  <c r="K795" i="2"/>
  <c r="Q774" i="2"/>
  <c r="B614" i="2"/>
  <c r="H406" i="2"/>
  <c r="H348" i="2"/>
  <c r="F116" i="2"/>
  <c r="K749" i="2"/>
  <c r="K538" i="2"/>
  <c r="B885" i="2"/>
  <c r="K846" i="2"/>
  <c r="O887" i="2"/>
  <c r="K4" i="2"/>
  <c r="F836" i="2"/>
  <c r="C776" i="2"/>
  <c r="D732" i="2"/>
  <c r="P268" i="2"/>
  <c r="C684" i="2"/>
  <c r="E441" i="2"/>
  <c r="O210" i="2"/>
  <c r="C129" i="2"/>
  <c r="F556" i="2"/>
  <c r="J363" i="2"/>
  <c r="H197" i="2"/>
  <c r="C297" i="2"/>
  <c r="D688" i="2"/>
  <c r="J518" i="2"/>
  <c r="Q725" i="2"/>
  <c r="O180" i="2"/>
  <c r="J480" i="2"/>
  <c r="E6" i="2"/>
  <c r="C714" i="2"/>
  <c r="D129" i="2"/>
  <c r="F365" i="2"/>
  <c r="J494" i="2"/>
  <c r="C133" i="2"/>
  <c r="J168" i="2"/>
  <c r="H253" i="2"/>
  <c r="K226" i="2"/>
  <c r="E126" i="2"/>
  <c r="Q570" i="2"/>
  <c r="K718" i="2"/>
  <c r="B537" i="2"/>
  <c r="C349" i="2"/>
  <c r="O219" i="2"/>
  <c r="C750" i="2"/>
  <c r="E724" i="2"/>
  <c r="D401" i="2"/>
  <c r="O899" i="2"/>
  <c r="F757" i="2"/>
  <c r="O905" i="2"/>
  <c r="H71" i="2"/>
  <c r="K615" i="2"/>
  <c r="H428" i="2"/>
  <c r="H169" i="2"/>
  <c r="Q207" i="2"/>
  <c r="O634" i="2"/>
  <c r="J886" i="2"/>
  <c r="C905" i="2"/>
  <c r="C942" i="2"/>
  <c r="P430" i="2"/>
  <c r="K387" i="2"/>
  <c r="F153" i="2"/>
  <c r="J117" i="2"/>
  <c r="D636" i="2"/>
  <c r="P24" i="2"/>
  <c r="B216" i="2"/>
  <c r="K907" i="2"/>
  <c r="D768" i="2"/>
  <c r="D64" i="2"/>
  <c r="D373" i="2"/>
  <c r="F294" i="2"/>
  <c r="E50" i="2"/>
  <c r="O158" i="2"/>
  <c r="B282" i="2"/>
  <c r="F797" i="2"/>
  <c r="K732" i="2"/>
  <c r="F652" i="2"/>
  <c r="K632" i="2"/>
  <c r="P716" i="2"/>
  <c r="O670" i="2"/>
  <c r="P920" i="2"/>
  <c r="F274" i="2"/>
  <c r="H301" i="2"/>
  <c r="Q722" i="2"/>
  <c r="F605" i="2"/>
  <c r="D529" i="2"/>
  <c r="H895" i="2"/>
  <c r="K50" i="2"/>
  <c r="O301" i="2"/>
  <c r="B726" i="2"/>
  <c r="F380" i="2"/>
  <c r="K859" i="2"/>
  <c r="B273" i="2"/>
  <c r="D181" i="2"/>
  <c r="Q267" i="2"/>
  <c r="B324" i="2"/>
  <c r="C363" i="2"/>
  <c r="F910" i="2"/>
  <c r="Q340" i="2"/>
  <c r="B899" i="2"/>
  <c r="D921" i="2"/>
  <c r="D890" i="2"/>
  <c r="Q892" i="2"/>
  <c r="C140" i="2"/>
  <c r="J688" i="2"/>
  <c r="F835" i="2"/>
  <c r="D392" i="2"/>
  <c r="E747" i="2"/>
  <c r="O352" i="2"/>
  <c r="C516" i="2"/>
  <c r="K734" i="2"/>
  <c r="J647" i="2"/>
  <c r="B922" i="2"/>
  <c r="O880" i="2"/>
  <c r="D382" i="2"/>
  <c r="O672" i="2"/>
  <c r="O910" i="2"/>
  <c r="E260" i="2"/>
  <c r="F907" i="2"/>
  <c r="K519" i="2"/>
  <c r="P673" i="2"/>
  <c r="K317" i="2"/>
  <c r="E500" i="2"/>
  <c r="Q642" i="2"/>
  <c r="D573" i="2"/>
  <c r="Q26" i="2"/>
  <c r="C827" i="2"/>
  <c r="D528" i="2"/>
  <c r="D18" i="2"/>
  <c r="P643" i="2"/>
  <c r="H84" i="2"/>
  <c r="P490" i="2"/>
  <c r="C550" i="2"/>
  <c r="D595" i="2"/>
  <c r="F599" i="2"/>
  <c r="D99" i="2"/>
  <c r="O761" i="2"/>
  <c r="H248" i="2"/>
  <c r="C272" i="2"/>
  <c r="J274" i="2"/>
  <c r="C490" i="2"/>
  <c r="B425" i="2"/>
  <c r="E494" i="2"/>
  <c r="Q932" i="2"/>
  <c r="J616" i="2"/>
  <c r="O731" i="2"/>
  <c r="J54" i="2"/>
  <c r="P523" i="2"/>
  <c r="F523" i="2"/>
  <c r="F291" i="2"/>
  <c r="J619" i="2"/>
  <c r="O122" i="2"/>
  <c r="K509" i="2"/>
  <c r="F660" i="2"/>
  <c r="C618" i="2"/>
  <c r="B120" i="2"/>
  <c r="B305" i="2"/>
  <c r="H902" i="2"/>
  <c r="Q208" i="2"/>
  <c r="F697" i="2"/>
  <c r="H272" i="2"/>
  <c r="H613" i="2"/>
  <c r="J564" i="2"/>
  <c r="C727" i="2"/>
  <c r="O566" i="2"/>
  <c r="Q298" i="2"/>
  <c r="B252" i="2"/>
  <c r="H434" i="2"/>
  <c r="E501" i="2"/>
  <c r="D626" i="2"/>
  <c r="C7" i="2"/>
  <c r="P237" i="2"/>
  <c r="Q214" i="2"/>
  <c r="Q614" i="2"/>
  <c r="E533" i="2"/>
  <c r="D351" i="2"/>
  <c r="F756" i="2"/>
  <c r="P930" i="2"/>
  <c r="D248" i="2"/>
  <c r="B497" i="2"/>
  <c r="K871" i="2"/>
  <c r="K849" i="2"/>
  <c r="K477" i="2"/>
  <c r="Q745" i="2"/>
  <c r="O59" i="2"/>
  <c r="H720" i="2"/>
  <c r="P713" i="2"/>
  <c r="J897" i="2"/>
  <c r="D48" i="2"/>
  <c r="K725" i="2"/>
  <c r="H934" i="2"/>
  <c r="E802" i="2"/>
  <c r="Q436" i="2"/>
  <c r="B911" i="2"/>
  <c r="Q683" i="2"/>
  <c r="K311" i="2"/>
  <c r="C23" i="2"/>
  <c r="K367" i="2"/>
  <c r="J186" i="2"/>
  <c r="Q727" i="2"/>
  <c r="E333" i="2"/>
  <c r="H904" i="2"/>
  <c r="B758" i="2"/>
  <c r="K531" i="2"/>
  <c r="E903" i="2"/>
  <c r="O34" i="2"/>
  <c r="P292" i="2"/>
  <c r="K638" i="2"/>
  <c r="D582" i="2"/>
  <c r="B25" i="2"/>
  <c r="J325" i="2"/>
  <c r="D188" i="2"/>
  <c r="C818" i="2"/>
  <c r="J706" i="2"/>
  <c r="D449" i="2"/>
  <c r="J503" i="2"/>
  <c r="Q119" i="2"/>
  <c r="C462" i="2"/>
  <c r="H501" i="2"/>
  <c r="O291" i="2"/>
  <c r="K58" i="2"/>
  <c r="H673" i="2"/>
  <c r="B601" i="2"/>
  <c r="E245" i="2"/>
  <c r="P635" i="2"/>
  <c r="E497" i="2"/>
  <c r="Q608" i="2"/>
  <c r="K900" i="2"/>
  <c r="J261" i="2"/>
  <c r="K25" i="2"/>
  <c r="F830" i="2"/>
  <c r="J588" i="2"/>
  <c r="D644" i="2"/>
  <c r="F609" i="2"/>
  <c r="F94" i="2"/>
  <c r="F366" i="2"/>
  <c r="E746" i="2"/>
  <c r="P569" i="2"/>
  <c r="K823" i="2"/>
  <c r="O809" i="2"/>
  <c r="P727" i="2"/>
  <c r="C51" i="2"/>
  <c r="K427" i="2"/>
  <c r="H650" i="2"/>
  <c r="E562" i="2"/>
  <c r="K7" i="2"/>
  <c r="C442" i="2"/>
  <c r="E636" i="2"/>
  <c r="H716" i="2"/>
  <c r="K447" i="2"/>
  <c r="D621" i="2"/>
  <c r="F738" i="2"/>
  <c r="C512" i="2"/>
  <c r="K61" i="2"/>
  <c r="H845" i="2"/>
  <c r="O869" i="2"/>
  <c r="J474" i="2"/>
  <c r="B28" i="2"/>
  <c r="C432" i="2"/>
  <c r="P396" i="2"/>
  <c r="B509" i="2"/>
  <c r="H586" i="2"/>
  <c r="J687" i="2"/>
  <c r="H102" i="2"/>
  <c r="O533" i="2"/>
  <c r="K342" i="2"/>
  <c r="D285" i="2"/>
  <c r="O871" i="2"/>
  <c r="B600" i="2"/>
  <c r="K300" i="2"/>
  <c r="J92" i="2"/>
  <c r="O238" i="2"/>
  <c r="E755" i="2"/>
  <c r="P316" i="2"/>
  <c r="P680" i="2"/>
  <c r="H780" i="2"/>
  <c r="O135" i="2"/>
  <c r="F26" i="2"/>
  <c r="H898" i="2"/>
  <c r="H796" i="2"/>
  <c r="D892" i="2"/>
  <c r="F390" i="2"/>
  <c r="F822" i="2"/>
  <c r="E142" i="2"/>
  <c r="C805" i="2"/>
  <c r="P756" i="2"/>
  <c r="J721" i="2"/>
  <c r="B877" i="2"/>
  <c r="Q456" i="2"/>
  <c r="C677" i="2"/>
  <c r="J890" i="2"/>
  <c r="D760" i="2"/>
  <c r="D704" i="2"/>
  <c r="Q695" i="2"/>
  <c r="J630" i="2"/>
  <c r="Q230" i="2"/>
  <c r="J265" i="2"/>
  <c r="E306" i="2"/>
  <c r="E545" i="2"/>
  <c r="E220" i="2"/>
  <c r="C786" i="2"/>
  <c r="D334" i="2"/>
  <c r="E3" i="2"/>
  <c r="K353" i="2"/>
  <c r="P914" i="2"/>
  <c r="F902" i="2"/>
  <c r="F489" i="2"/>
  <c r="P866" i="2"/>
  <c r="O694" i="2"/>
  <c r="F857" i="2"/>
  <c r="K428" i="2"/>
  <c r="P427" i="2"/>
  <c r="E319" i="2"/>
  <c r="K413" i="2"/>
  <c r="D148" i="2"/>
  <c r="P529" i="2"/>
  <c r="K746" i="2"/>
  <c r="E675" i="2"/>
  <c r="O247" i="2"/>
  <c r="O388" i="2"/>
  <c r="Q686" i="2"/>
  <c r="B246" i="2"/>
  <c r="D880" i="2"/>
  <c r="F362" i="2"/>
  <c r="H432" i="2"/>
  <c r="O779" i="2"/>
  <c r="K452" i="2"/>
  <c r="O268" i="2"/>
  <c r="D310" i="2"/>
  <c r="J335" i="2"/>
  <c r="B158" i="2"/>
  <c r="P881" i="2"/>
  <c r="Q814" i="2"/>
  <c r="B667" i="2"/>
  <c r="P414" i="2"/>
  <c r="J153" i="2"/>
  <c r="C154" i="2"/>
  <c r="J550" i="2"/>
  <c r="K188" i="2"/>
  <c r="F666" i="2"/>
  <c r="D518" i="2"/>
  <c r="F881" i="2"/>
  <c r="D349" i="2"/>
  <c r="B217" i="2"/>
  <c r="D897" i="2"/>
  <c r="K745" i="2"/>
  <c r="F87" i="2"/>
  <c r="O900" i="2"/>
  <c r="F581" i="2"/>
  <c r="B398" i="2"/>
  <c r="E22" i="2"/>
  <c r="K804" i="2"/>
  <c r="K203" i="2"/>
  <c r="E363" i="2"/>
  <c r="J2" i="2"/>
  <c r="K349" i="2"/>
  <c r="O314" i="2"/>
  <c r="C788" i="2"/>
  <c r="Q88" i="2"/>
  <c r="E316" i="2"/>
  <c r="J39" i="2"/>
  <c r="O260" i="2"/>
  <c r="F249" i="2"/>
  <c r="H309" i="2"/>
  <c r="Q437" i="2"/>
  <c r="Q3" i="2"/>
  <c r="J104" i="2"/>
  <c r="B778" i="2"/>
  <c r="F191" i="2"/>
  <c r="D339" i="2"/>
  <c r="K256" i="2"/>
  <c r="C817" i="2"/>
  <c r="O40" i="2"/>
  <c r="B644" i="2"/>
  <c r="J241" i="2"/>
  <c r="H453" i="2"/>
  <c r="O190" i="2"/>
  <c r="F105" i="2"/>
  <c r="F685" i="2"/>
  <c r="P510" i="2"/>
  <c r="B893" i="2"/>
  <c r="K141" i="2"/>
  <c r="F705" i="2"/>
  <c r="O786" i="2"/>
  <c r="J604" i="2"/>
  <c r="D341" i="2"/>
  <c r="D542" i="2"/>
  <c r="Q706" i="2"/>
  <c r="C153" i="2"/>
  <c r="E665" i="2"/>
  <c r="K476" i="2"/>
  <c r="B882" i="2"/>
  <c r="J273" i="2"/>
  <c r="K373" i="2"/>
  <c r="P827" i="2"/>
  <c r="D460" i="2"/>
  <c r="D836" i="2"/>
  <c r="P594" i="2"/>
  <c r="Q406" i="2"/>
  <c r="D291" i="2"/>
  <c r="B280" i="2"/>
  <c r="O567" i="2"/>
  <c r="D690" i="2"/>
  <c r="Q691" i="2"/>
  <c r="O504" i="2"/>
  <c r="C364" i="2"/>
  <c r="H346" i="2"/>
  <c r="C681" i="2"/>
  <c r="Q841" i="2"/>
  <c r="J739" i="2"/>
  <c r="J239" i="2"/>
  <c r="F493" i="2"/>
  <c r="J20" i="2"/>
  <c r="Q723" i="2"/>
  <c r="B145" i="2"/>
  <c r="Q78" i="2"/>
  <c r="K903" i="2"/>
  <c r="P592" i="2"/>
  <c r="C585" i="2"/>
  <c r="D390" i="2"/>
  <c r="H460" i="2"/>
  <c r="K572" i="2"/>
  <c r="K382" i="2"/>
  <c r="O676" i="2"/>
  <c r="J353" i="2"/>
  <c r="B143" i="2"/>
  <c r="E560" i="2"/>
  <c r="Q237" i="2"/>
  <c r="K368" i="2"/>
  <c r="H120" i="2"/>
  <c r="B243" i="2"/>
  <c r="H310" i="2"/>
  <c r="P745" i="2"/>
  <c r="J617" i="2"/>
  <c r="B717" i="2"/>
  <c r="Q126" i="2"/>
  <c r="C576" i="2"/>
  <c r="P661" i="2"/>
  <c r="B807" i="2"/>
  <c r="D126" i="2"/>
  <c r="J649" i="2"/>
  <c r="D678" i="2"/>
  <c r="P426" i="2"/>
  <c r="F219" i="2"/>
  <c r="P257" i="2"/>
  <c r="J130" i="2"/>
  <c r="P429" i="2"/>
  <c r="C11" i="2"/>
  <c r="P667" i="2"/>
  <c r="E259" i="2"/>
  <c r="F75" i="2"/>
  <c r="D29" i="2"/>
  <c r="D367" i="2"/>
  <c r="Q855" i="2"/>
  <c r="P688" i="2"/>
  <c r="P171" i="2"/>
  <c r="K896" i="2"/>
  <c r="O84" i="2"/>
  <c r="F311" i="2"/>
  <c r="Q629" i="2"/>
  <c r="H819" i="2"/>
  <c r="E145" i="2"/>
  <c r="E428" i="2"/>
  <c r="B583" i="2"/>
  <c r="P817" i="2"/>
  <c r="B786" i="2"/>
  <c r="O277" i="2"/>
  <c r="D92" i="2"/>
  <c r="H555" i="2"/>
  <c r="J637" i="2"/>
  <c r="Q724" i="2"/>
  <c r="Q76" i="2"/>
  <c r="F788" i="2"/>
  <c r="B165" i="2"/>
  <c r="F904" i="2"/>
  <c r="J780" i="2"/>
  <c r="C70" i="2"/>
  <c r="Q785" i="2"/>
  <c r="P411" i="2"/>
  <c r="F751" i="2"/>
  <c r="O189" i="2"/>
  <c r="F781" i="2"/>
  <c r="P573" i="2"/>
  <c r="O703" i="2"/>
  <c r="E571" i="2"/>
  <c r="Q403" i="2"/>
  <c r="J310" i="2"/>
  <c r="B214" i="2"/>
  <c r="E523" i="2"/>
  <c r="D340" i="2"/>
  <c r="E741" i="2"/>
  <c r="F517" i="2"/>
  <c r="D174" i="2"/>
  <c r="J490" i="2"/>
  <c r="K44" i="2"/>
  <c r="H175" i="2"/>
  <c r="O23" i="2"/>
  <c r="B716" i="2"/>
  <c r="Q874" i="2"/>
  <c r="Q483" i="2"/>
  <c r="J283" i="2"/>
  <c r="D822" i="2"/>
  <c r="P151" i="2"/>
  <c r="E38" i="2"/>
  <c r="D833" i="2"/>
  <c r="B613" i="2"/>
  <c r="K777" i="2"/>
  <c r="P59" i="2"/>
  <c r="O492" i="2"/>
  <c r="K552" i="2"/>
  <c r="C461" i="2"/>
  <c r="P514" i="2"/>
  <c r="O897" i="2"/>
  <c r="E380" i="2"/>
  <c r="O380" i="2"/>
  <c r="E577" i="2"/>
  <c r="P400" i="2"/>
  <c r="F9" i="2"/>
  <c r="D287" i="2"/>
  <c r="C354" i="2"/>
  <c r="O232" i="2"/>
  <c r="K200" i="2"/>
  <c r="C125" i="2"/>
  <c r="H107" i="2"/>
  <c r="J85" i="2"/>
  <c r="E76" i="2"/>
  <c r="D332" i="2"/>
  <c r="F577" i="2"/>
  <c r="J464" i="2"/>
  <c r="B871" i="2"/>
  <c r="B190" i="2"/>
  <c r="B913" i="2"/>
  <c r="C561" i="2"/>
  <c r="P291" i="2"/>
  <c r="K366" i="2"/>
  <c r="P104" i="2"/>
  <c r="O13" i="2"/>
  <c r="F742" i="2"/>
  <c r="F364" i="2"/>
  <c r="F317" i="2"/>
  <c r="Q823" i="2"/>
  <c r="C215" i="2"/>
  <c r="J575" i="2"/>
  <c r="E2" i="2"/>
  <c r="E66" i="2"/>
  <c r="B279" i="2"/>
  <c r="C274" i="2"/>
  <c r="B687" i="2"/>
  <c r="K235" i="2"/>
  <c r="H303" i="2"/>
  <c r="B703" i="2"/>
  <c r="D143" i="2"/>
  <c r="B763" i="2"/>
  <c r="D488" i="2"/>
  <c r="B320" i="2"/>
  <c r="F870" i="2"/>
  <c r="H396" i="2"/>
  <c r="F414" i="2"/>
  <c r="J410" i="2"/>
  <c r="O38" i="2"/>
  <c r="Q763" i="2"/>
  <c r="D474" i="2"/>
  <c r="D771" i="2"/>
  <c r="Q680" i="2"/>
  <c r="F859" i="2"/>
  <c r="H892" i="2"/>
  <c r="F85" i="2"/>
  <c r="J646" i="2"/>
  <c r="F850" i="2"/>
  <c r="O369" i="2"/>
  <c r="H706" i="2"/>
  <c r="H807" i="2"/>
  <c r="P91" i="2"/>
  <c r="Q149" i="2"/>
  <c r="E134" i="2"/>
  <c r="J654" i="2"/>
  <c r="D166" i="2"/>
  <c r="D515" i="2"/>
  <c r="H702" i="2"/>
  <c r="K798" i="2"/>
  <c r="B272" i="2"/>
  <c r="O751" i="2"/>
  <c r="E11" i="2"/>
  <c r="F444" i="2"/>
  <c r="E34" i="2"/>
  <c r="J803" i="2"/>
  <c r="Q459" i="2"/>
  <c r="O389" i="2"/>
  <c r="J234" i="2"/>
  <c r="O812" i="2"/>
  <c r="O834" i="2"/>
  <c r="K587" i="2"/>
  <c r="O819" i="2"/>
  <c r="J598" i="2"/>
  <c r="J602" i="2"/>
  <c r="F715" i="2"/>
  <c r="B771" i="2"/>
  <c r="O348" i="2"/>
  <c r="C173" i="2"/>
  <c r="D348" i="2"/>
  <c r="J525" i="2"/>
  <c r="P183" i="2"/>
  <c r="O39" i="2"/>
  <c r="H684" i="2"/>
  <c r="O708" i="2"/>
  <c r="H361" i="2"/>
  <c r="K204" i="2"/>
  <c r="C73" i="2"/>
  <c r="C792" i="2"/>
  <c r="J297" i="2"/>
  <c r="E546" i="2"/>
  <c r="H620" i="2"/>
  <c r="P681" i="2"/>
  <c r="F46" i="2"/>
  <c r="Q718" i="2"/>
  <c r="D52" i="2"/>
  <c r="E548" i="2"/>
  <c r="H527" i="2"/>
  <c r="C439" i="2"/>
  <c r="E786" i="2"/>
  <c r="P311" i="2"/>
  <c r="F3" i="2"/>
  <c r="B870" i="2"/>
  <c r="D442" i="2"/>
  <c r="B374" i="2"/>
  <c r="J790" i="2"/>
  <c r="B116" i="2"/>
  <c r="O413" i="2"/>
  <c r="E391" i="2"/>
  <c r="K819" i="2"/>
  <c r="B58" i="2"/>
  <c r="D627" i="2"/>
  <c r="D186" i="2"/>
  <c r="O815" i="2"/>
  <c r="O548" i="2"/>
  <c r="O382" i="2"/>
  <c r="C34" i="2"/>
  <c r="E809" i="2"/>
  <c r="J901" i="2"/>
  <c r="O439" i="2"/>
  <c r="J383" i="2"/>
  <c r="H195" i="2"/>
  <c r="H474" i="2"/>
  <c r="Q865" i="2"/>
  <c r="F326" i="2"/>
  <c r="C603" i="2"/>
  <c r="E532" i="2"/>
  <c r="P601" i="2"/>
  <c r="F622" i="2"/>
  <c r="H98" i="2"/>
  <c r="D672" i="2"/>
  <c r="B490" i="2"/>
  <c r="J427" i="2"/>
  <c r="H659" i="2"/>
  <c r="J692" i="2"/>
  <c r="F457" i="2"/>
  <c r="D191" i="2"/>
  <c r="K490" i="2"/>
  <c r="F651" i="2"/>
  <c r="H14" i="2"/>
  <c r="C136" i="2"/>
  <c r="K64" i="2"/>
  <c r="B124" i="2"/>
  <c r="J650" i="2"/>
  <c r="O199" i="2"/>
  <c r="E865" i="2"/>
  <c r="Q840" i="2"/>
  <c r="J434" i="2"/>
  <c r="P578" i="2"/>
  <c r="C769" i="2"/>
  <c r="P609" i="2"/>
  <c r="J323" i="2"/>
  <c r="E81" i="2"/>
  <c r="O211" i="2"/>
  <c r="F295" i="2"/>
  <c r="E462" i="2"/>
  <c r="J585" i="2"/>
  <c r="Q222" i="2"/>
  <c r="J43" i="2"/>
  <c r="C203" i="2"/>
  <c r="H100" i="2"/>
  <c r="P476" i="2"/>
  <c r="H561" i="2"/>
  <c r="E559" i="2"/>
  <c r="O885" i="2"/>
  <c r="H737" i="2"/>
  <c r="K508" i="2"/>
  <c r="K580" i="2"/>
  <c r="F464" i="2"/>
  <c r="P112" i="2"/>
  <c r="P296" i="2"/>
  <c r="C444" i="2"/>
  <c r="C459" i="2"/>
  <c r="B345" i="2"/>
  <c r="B676" i="2"/>
  <c r="C772" i="2"/>
  <c r="K358" i="2"/>
  <c r="B16" i="2"/>
  <c r="O578" i="2"/>
  <c r="J509" i="2"/>
  <c r="H829" i="2"/>
  <c r="Q908" i="2"/>
  <c r="Q290" i="2"/>
  <c r="H733" i="2"/>
  <c r="D867" i="2"/>
  <c r="C420" i="2"/>
  <c r="P462" i="2"/>
  <c r="B709" i="2"/>
  <c r="C414" i="2"/>
  <c r="F643" i="2"/>
  <c r="H408" i="2"/>
  <c r="K107" i="2"/>
  <c r="C411" i="2"/>
  <c r="B38" i="2"/>
  <c r="J898" i="2"/>
  <c r="C389" i="2"/>
  <c r="O28" i="2"/>
  <c r="F282" i="2"/>
  <c r="Q594" i="2"/>
  <c r="B499" i="2"/>
  <c r="E318" i="2"/>
  <c r="B36" i="2"/>
  <c r="C283" i="2"/>
  <c r="J691" i="2"/>
  <c r="O836" i="2"/>
  <c r="O422" i="2"/>
  <c r="C50" i="2"/>
  <c r="E852" i="2"/>
  <c r="Q756" i="2"/>
  <c r="E37" i="2"/>
  <c r="D829" i="2"/>
  <c r="F804" i="2"/>
  <c r="C385" i="2"/>
  <c r="O593" i="2"/>
  <c r="Q830" i="2"/>
  <c r="B192" i="2"/>
  <c r="K658" i="2"/>
  <c r="Q146" i="2"/>
  <c r="J87" i="2"/>
  <c r="E874" i="2"/>
  <c r="P405" i="2"/>
  <c r="D680" i="2"/>
  <c r="B607" i="2"/>
  <c r="C106" i="2"/>
  <c r="E785" i="2"/>
  <c r="F32" i="2"/>
  <c r="P126" i="2"/>
  <c r="J622" i="2"/>
  <c r="K313" i="2"/>
  <c r="K530" i="2"/>
  <c r="J486" i="2"/>
  <c r="P674" i="2"/>
  <c r="O734" i="2"/>
  <c r="B70" i="2"/>
  <c r="J584" i="2"/>
  <c r="P463" i="2"/>
  <c r="F204" i="2"/>
  <c r="B594" i="2"/>
  <c r="P835" i="2"/>
  <c r="B443" i="2"/>
  <c r="E813" i="2"/>
  <c r="E643" i="2"/>
  <c r="J29" i="2"/>
  <c r="K588" i="2"/>
  <c r="P345" i="2"/>
  <c r="Q650" i="2"/>
  <c r="D98" i="2"/>
  <c r="B470" i="2"/>
  <c r="P728" i="2"/>
  <c r="H520" i="2"/>
  <c r="F794" i="2"/>
  <c r="E691" i="2"/>
  <c r="O570" i="2"/>
  <c r="B604" i="2"/>
  <c r="J94" i="2"/>
  <c r="D618" i="2"/>
  <c r="Q306" i="2"/>
  <c r="K98" i="2"/>
  <c r="E299" i="2"/>
  <c r="H352" i="2"/>
  <c r="E33" i="2"/>
  <c r="O818" i="2"/>
  <c r="H856" i="2"/>
  <c r="C75" i="2"/>
  <c r="O827" i="2"/>
  <c r="K818" i="2"/>
  <c r="E347" i="2"/>
  <c r="F646" i="2"/>
  <c r="D593" i="2"/>
  <c r="H837" i="2"/>
  <c r="O402" i="2"/>
  <c r="P766" i="2"/>
  <c r="C742" i="2"/>
  <c r="B206" i="2"/>
  <c r="O728" i="2"/>
  <c r="C213" i="2"/>
  <c r="Q347" i="2"/>
  <c r="K657" i="2"/>
  <c r="H364" i="2"/>
  <c r="J405" i="2"/>
  <c r="H770" i="2"/>
  <c r="F621" i="2"/>
  <c r="F275" i="2"/>
  <c r="D230" i="2"/>
  <c r="D434" i="2"/>
  <c r="J472" i="2"/>
  <c r="F136" i="2"/>
  <c r="K659" i="2"/>
  <c r="P155" i="2"/>
  <c r="C778" i="2"/>
  <c r="F436" i="2"/>
  <c r="C719" i="2"/>
  <c r="H692" i="2"/>
  <c r="B253" i="2"/>
  <c r="E716" i="2"/>
  <c r="Q15" i="2"/>
  <c r="D519" i="2"/>
  <c r="J774" i="2"/>
  <c r="P154" i="2"/>
  <c r="J835" i="2"/>
  <c r="C281" i="2"/>
  <c r="J360" i="2"/>
  <c r="E383" i="2"/>
  <c r="Q887" i="2"/>
  <c r="K791" i="2"/>
  <c r="J369" i="2"/>
  <c r="C866" i="2"/>
  <c r="P737" i="2"/>
  <c r="O735" i="2"/>
  <c r="P124" i="2"/>
  <c r="H818" i="2"/>
  <c r="Q569" i="2"/>
  <c r="J103" i="2"/>
  <c r="C143" i="2"/>
  <c r="P454" i="2"/>
  <c r="D250" i="2"/>
  <c r="O531" i="2"/>
  <c r="P607" i="2"/>
  <c r="P672" i="2"/>
  <c r="D422" i="2"/>
  <c r="B291" i="2"/>
  <c r="H783" i="2"/>
  <c r="P572" i="2"/>
  <c r="O248" i="2"/>
  <c r="B765" i="2"/>
  <c r="O10" i="2"/>
  <c r="F152" i="2"/>
  <c r="Q41" i="2"/>
  <c r="F614" i="2"/>
  <c r="E607" i="2"/>
  <c r="D175" i="2"/>
  <c r="J12" i="2"/>
  <c r="Q120" i="2"/>
  <c r="B228" i="2"/>
  <c r="E187" i="2"/>
  <c r="D605" i="2"/>
  <c r="P192" i="2"/>
  <c r="Q890" i="2"/>
  <c r="D293" i="2"/>
  <c r="B566" i="2"/>
  <c r="K343" i="2"/>
  <c r="H746" i="2"/>
  <c r="E632" i="2"/>
  <c r="K586" i="2"/>
  <c r="J892" i="2"/>
  <c r="D691" i="2"/>
  <c r="P762" i="2"/>
  <c r="K318" i="2"/>
  <c r="J664" i="2"/>
  <c r="B297" i="2"/>
  <c r="K128" i="2"/>
  <c r="H579" i="2"/>
  <c r="F44" i="2"/>
  <c r="D844" i="2"/>
  <c r="O535" i="2"/>
  <c r="O760" i="2"/>
  <c r="C851" i="2"/>
  <c r="E698" i="2"/>
  <c r="H386" i="2"/>
  <c r="Q549" i="2"/>
  <c r="E374" i="2"/>
  <c r="K630" i="2"/>
  <c r="H416" i="2"/>
  <c r="J690" i="2"/>
  <c r="K730" i="2"/>
  <c r="D665" i="2"/>
  <c r="K13" i="2"/>
  <c r="Q350" i="2"/>
  <c r="C713" i="2"/>
  <c r="H578" i="2"/>
  <c r="O442" i="2"/>
  <c r="Q782" i="2"/>
  <c r="C430" i="2"/>
  <c r="J4" i="2"/>
  <c r="K278" i="2"/>
  <c r="P3" i="2"/>
  <c r="Q262" i="2"/>
  <c r="K484" i="2"/>
  <c r="D370" i="2"/>
  <c r="C547" i="2"/>
  <c r="H328" i="2"/>
  <c r="E681" i="2"/>
  <c r="J57" i="2"/>
  <c r="D508" i="2"/>
  <c r="B337" i="2"/>
  <c r="P622" i="2"/>
  <c r="F198" i="2"/>
  <c r="F848" i="2"/>
  <c r="P204" i="2"/>
  <c r="D316" i="2"/>
  <c r="P327" i="2"/>
  <c r="J644" i="2"/>
  <c r="B261" i="2"/>
  <c r="J93" i="2"/>
  <c r="Q836" i="2"/>
  <c r="K614" i="2"/>
  <c r="B255" i="2"/>
  <c r="Q81" i="2"/>
  <c r="E652" i="2"/>
  <c r="P43" i="2"/>
  <c r="D277" i="2"/>
  <c r="C231" i="2"/>
  <c r="D669" i="2"/>
  <c r="Q815" i="2"/>
  <c r="H823" i="2"/>
  <c r="O505" i="2"/>
  <c r="B251" i="2"/>
  <c r="O632" i="2"/>
  <c r="C96" i="2"/>
  <c r="O234" i="2"/>
  <c r="H202" i="2"/>
  <c r="J142" i="2"/>
  <c r="E368" i="2"/>
  <c r="Q488" i="2"/>
  <c r="Q38" i="2"/>
  <c r="H836" i="2"/>
  <c r="P165" i="2"/>
  <c r="K205" i="2"/>
  <c r="J716" i="2"/>
  <c r="D43" i="2"/>
  <c r="P658" i="2"/>
  <c r="J782" i="2"/>
  <c r="Q92" i="2"/>
  <c r="F86" i="2"/>
  <c r="O501" i="2"/>
  <c r="D284" i="2"/>
  <c r="J251" i="2"/>
  <c r="O667" i="2"/>
  <c r="Q539" i="2"/>
  <c r="H23" i="2"/>
  <c r="J346" i="2"/>
  <c r="B794" i="2"/>
  <c r="H731" i="2"/>
  <c r="E766" i="2"/>
  <c r="D256" i="2"/>
  <c r="J329" i="2"/>
  <c r="K262" i="2"/>
  <c r="Q258" i="2"/>
  <c r="J81" i="2"/>
  <c r="D215" i="2"/>
  <c r="P52" i="2"/>
  <c r="D416" i="2"/>
  <c r="P444" i="2"/>
  <c r="P744" i="2"/>
  <c r="D594" i="2"/>
  <c r="E294" i="2"/>
  <c r="J754" i="2"/>
  <c r="E569" i="2"/>
  <c r="H726" i="2"/>
  <c r="K778" i="2"/>
  <c r="K72" i="2"/>
  <c r="F631" i="2"/>
  <c r="B889" i="2"/>
  <c r="E101" i="2"/>
  <c r="Q282" i="2"/>
  <c r="B67" i="2"/>
  <c r="H531" i="2"/>
  <c r="Q856" i="2"/>
  <c r="F142" i="2"/>
  <c r="D873" i="2"/>
  <c r="J214" i="2"/>
  <c r="B47" i="2"/>
  <c r="O562" i="2"/>
  <c r="H335" i="2"/>
  <c r="Q279" i="2"/>
  <c r="Q772" i="2"/>
  <c r="C881" i="2"/>
  <c r="C435" i="2"/>
  <c r="D653" i="2"/>
  <c r="K844" i="2"/>
  <c r="C468" i="2"/>
  <c r="O716" i="2"/>
  <c r="P473" i="2"/>
  <c r="E860" i="2"/>
  <c r="F638" i="2"/>
  <c r="B748" i="2"/>
  <c r="B56" i="2"/>
  <c r="E130" i="2"/>
  <c r="J80" i="2"/>
  <c r="C634" i="2"/>
  <c r="B581" i="2"/>
  <c r="K75" i="2"/>
  <c r="H811" i="2"/>
  <c r="F74" i="2"/>
  <c r="J439" i="2"/>
  <c r="E307" i="2"/>
  <c r="J263" i="2"/>
  <c r="H390" i="2"/>
  <c r="H815" i="2"/>
  <c r="O686" i="2"/>
  <c r="D797" i="2"/>
  <c r="O450" i="2"/>
  <c r="O350" i="2"/>
  <c r="C717" i="2"/>
  <c r="P61" i="2"/>
  <c r="O810" i="2"/>
  <c r="P888" i="2"/>
  <c r="H805" i="2"/>
  <c r="B394" i="2"/>
  <c r="F446" i="2"/>
  <c r="F858" i="2"/>
  <c r="H632" i="2"/>
  <c r="P482" i="2"/>
  <c r="H306" i="2"/>
  <c r="F494" i="2"/>
  <c r="H208" i="2"/>
  <c r="H725" i="2"/>
  <c r="P692" i="2"/>
  <c r="Q503" i="2"/>
  <c r="J318" i="2"/>
  <c r="E729" i="2"/>
  <c r="F337" i="2"/>
  <c r="E421" i="2"/>
  <c r="Q295" i="2"/>
  <c r="O99" i="2"/>
  <c r="F573" i="2"/>
  <c r="O271" i="2"/>
  <c r="B222" i="2"/>
  <c r="P740" i="2"/>
  <c r="F689" i="2"/>
  <c r="K244" i="2"/>
  <c r="B626" i="2"/>
  <c r="D784" i="2"/>
  <c r="F278" i="2"/>
  <c r="F28" i="2"/>
  <c r="C716" i="2"/>
  <c r="E375" i="2"/>
  <c r="K39" i="2"/>
  <c r="D869" i="2"/>
  <c r="Q103" i="2"/>
  <c r="C801" i="2"/>
  <c r="B359" i="2"/>
  <c r="F635" i="2"/>
  <c r="F816" i="2"/>
  <c r="P848" i="2"/>
  <c r="E599" i="2"/>
  <c r="P796" i="2"/>
  <c r="P95" i="2"/>
  <c r="H44" i="2"/>
  <c r="H853" i="2"/>
  <c r="B804" i="2"/>
  <c r="E74" i="2"/>
  <c r="F698" i="2"/>
  <c r="Q879" i="2"/>
  <c r="P670" i="2"/>
  <c r="H262" i="2"/>
  <c r="H385" i="2"/>
  <c r="C235" i="2"/>
  <c r="C611" i="2"/>
  <c r="J874" i="2"/>
  <c r="D421" i="2"/>
  <c r="F677" i="2"/>
  <c r="C604" i="2"/>
  <c r="E481" i="2"/>
  <c r="H471" i="2"/>
  <c r="P110" i="2"/>
  <c r="F709" i="2"/>
  <c r="P394" i="2"/>
  <c r="H824" i="2"/>
  <c r="F141" i="2"/>
  <c r="C303" i="2"/>
  <c r="D773" i="2"/>
  <c r="O256" i="2"/>
  <c r="B755" i="2"/>
  <c r="D587" i="2"/>
  <c r="B147" i="2"/>
  <c r="Q173" i="2"/>
  <c r="K887" i="2"/>
  <c r="H260" i="2"/>
  <c r="J764" i="2"/>
  <c r="O569" i="2"/>
  <c r="H594" i="2"/>
  <c r="Q633" i="2"/>
  <c r="J530" i="2"/>
  <c r="Q826" i="2"/>
  <c r="O430" i="2"/>
  <c r="D524" i="2"/>
  <c r="O398" i="2"/>
  <c r="J174" i="2"/>
  <c r="D640" i="2"/>
  <c r="J495" i="2"/>
  <c r="D557" i="2"/>
  <c r="D532" i="2"/>
  <c r="D389" i="2"/>
  <c r="P67" i="2"/>
  <c r="E133" i="2"/>
  <c r="P513" i="2"/>
  <c r="C160" i="2"/>
  <c r="Q183" i="2"/>
  <c r="C643" i="2"/>
  <c r="K841" i="2"/>
  <c r="E780" i="2"/>
  <c r="B839" i="2"/>
  <c r="O184" i="2"/>
  <c r="P472" i="2"/>
  <c r="H157" i="2"/>
  <c r="P811" i="2"/>
  <c r="H223" i="2"/>
  <c r="J19" i="2"/>
  <c r="O736" i="2"/>
  <c r="F762" i="2"/>
  <c r="E284" i="2"/>
  <c r="P576" i="2"/>
  <c r="C206" i="2"/>
  <c r="F279" i="2"/>
  <c r="D317" i="2"/>
  <c r="H724" i="2"/>
  <c r="Q518" i="2"/>
  <c r="D468" i="2"/>
  <c r="O392" i="2"/>
  <c r="K51" i="2"/>
  <c r="O393" i="2"/>
  <c r="E511" i="2"/>
  <c r="O744" i="2"/>
  <c r="P868" i="2"/>
  <c r="C407" i="2"/>
  <c r="O208" i="2"/>
  <c r="B62" i="2"/>
  <c r="K707" i="2"/>
  <c r="E163" i="2"/>
  <c r="B258" i="2"/>
  <c r="Q558" i="2"/>
  <c r="F777" i="2"/>
  <c r="P138" i="2"/>
  <c r="F878" i="2"/>
  <c r="Q625" i="2"/>
  <c r="K425" i="2"/>
  <c r="P271" i="2"/>
  <c r="O780" i="2"/>
  <c r="P75" i="2"/>
  <c r="H127" i="2"/>
  <c r="H30" i="2"/>
  <c r="D161" i="2"/>
  <c r="D323" i="2"/>
  <c r="B744" i="2"/>
  <c r="C471" i="2"/>
  <c r="C333" i="2"/>
  <c r="D615" i="2"/>
  <c r="D268" i="2"/>
  <c r="P806" i="2"/>
  <c r="F338" i="2"/>
  <c r="H800" i="2"/>
  <c r="H734" i="2"/>
  <c r="H877" i="2"/>
  <c r="F846" i="2"/>
  <c r="H150" i="2"/>
  <c r="E161" i="2"/>
  <c r="B822" i="2"/>
  <c r="O606" i="2"/>
  <c r="E358" i="2"/>
  <c r="P369" i="2"/>
  <c r="B539" i="2"/>
  <c r="O719" i="2"/>
  <c r="E641" i="2"/>
  <c r="O367" i="2"/>
  <c r="J253" i="2"/>
  <c r="Q172" i="2"/>
  <c r="O106" i="2"/>
  <c r="O463" i="2"/>
  <c r="J831" i="2"/>
  <c r="K806" i="2"/>
  <c r="E402" i="2"/>
  <c r="F267" i="2"/>
  <c r="E262" i="2"/>
  <c r="E20" i="2"/>
  <c r="B407" i="2"/>
  <c r="O750" i="2"/>
  <c r="K207" i="2"/>
  <c r="J336" i="2"/>
  <c r="F126" i="2"/>
  <c r="D412" i="2"/>
  <c r="H483" i="2"/>
  <c r="P335" i="2"/>
  <c r="C598" i="2"/>
  <c r="B843" i="2"/>
  <c r="B814" i="2"/>
  <c r="B61" i="2"/>
  <c r="D839" i="2"/>
  <c r="K383" i="2"/>
  <c r="O448" i="2"/>
  <c r="O485" i="2"/>
  <c r="E876" i="2"/>
  <c r="K812" i="2"/>
  <c r="O226" i="2"/>
  <c r="B95" i="2"/>
  <c r="K736" i="2"/>
  <c r="H419" i="2"/>
  <c r="P8" i="2"/>
  <c r="O496" i="2"/>
  <c r="F664" i="2"/>
  <c r="D840" i="2"/>
  <c r="D469" i="2"/>
  <c r="O808" i="2"/>
  <c r="E886" i="2"/>
  <c r="O466" i="2"/>
  <c r="K298" i="2"/>
  <c r="K217" i="2"/>
  <c r="D70" i="2"/>
  <c r="K510" i="2"/>
  <c r="J877" i="2"/>
  <c r="F15" i="2"/>
  <c r="C579" i="2"/>
  <c r="K894" i="2"/>
  <c r="F496" i="2"/>
  <c r="O642" i="2"/>
  <c r="J109" i="2"/>
  <c r="E268" i="2"/>
  <c r="C30" i="2"/>
  <c r="O674" i="2"/>
  <c r="E770" i="2"/>
  <c r="P545" i="2"/>
  <c r="O4" i="2"/>
  <c r="K596" i="2"/>
  <c r="J519" i="2"/>
  <c r="E328" i="2"/>
  <c r="D386" i="2"/>
  <c r="E98" i="2"/>
  <c r="P277" i="2"/>
  <c r="K621" i="2"/>
  <c r="D384" i="2"/>
  <c r="D189" i="2"/>
  <c r="O429" i="2"/>
  <c r="F181" i="2"/>
  <c r="H400" i="2"/>
  <c r="J140" i="2"/>
  <c r="B383" i="2"/>
  <c r="J844" i="2"/>
  <c r="K133" i="2"/>
  <c r="B284" i="2"/>
  <c r="Q160" i="2"/>
  <c r="J837" i="2"/>
  <c r="H710" i="2"/>
  <c r="H638" i="2"/>
  <c r="P627" i="2"/>
  <c r="Q762" i="2"/>
  <c r="K189" i="2"/>
  <c r="F624" i="2"/>
  <c r="J827" i="2"/>
  <c r="P234" i="2"/>
  <c r="D36" i="2"/>
  <c r="E416" i="2"/>
  <c r="E870" i="2"/>
  <c r="Q24" i="2"/>
  <c r="J496" i="2"/>
  <c r="C201" i="2"/>
  <c r="F263" i="2"/>
  <c r="Q357" i="2"/>
  <c r="O530" i="2"/>
  <c r="D651" i="2"/>
  <c r="H256" i="2"/>
  <c r="H640" i="2"/>
  <c r="D413" i="2"/>
  <c r="D10" i="2"/>
  <c r="E51" i="2"/>
  <c r="Q438" i="2"/>
  <c r="J400" i="2"/>
  <c r="K829" i="2"/>
  <c r="D756" i="2"/>
  <c r="E477" i="2"/>
  <c r="H5" i="2"/>
  <c r="Q53" i="2"/>
  <c r="P189" i="2"/>
  <c r="P718" i="2"/>
  <c r="J42" i="2"/>
  <c r="F613" i="2"/>
  <c r="F40" i="2"/>
  <c r="C454" i="2"/>
  <c r="O842" i="2"/>
  <c r="K540" i="2"/>
  <c r="E188" i="2"/>
  <c r="P616" i="2"/>
  <c r="D821" i="2"/>
  <c r="K100" i="2"/>
  <c r="O407" i="2"/>
  <c r="O749" i="2"/>
  <c r="E295" i="2"/>
  <c r="P208" i="2"/>
  <c r="Q155" i="2"/>
  <c r="E898" i="2"/>
  <c r="C869" i="2"/>
  <c r="P363" i="2"/>
  <c r="F506" i="2"/>
  <c r="C306" i="2"/>
  <c r="D762" i="2"/>
  <c r="Q96" i="2"/>
  <c r="K280" i="2"/>
  <c r="F356" i="2"/>
  <c r="E191" i="2"/>
  <c r="Q548" i="2"/>
  <c r="O697" i="2"/>
  <c r="C404" i="2"/>
  <c r="Q360" i="2"/>
  <c r="Q678" i="2"/>
  <c r="J594" i="2"/>
  <c r="H771" i="2"/>
  <c r="B661" i="2"/>
  <c r="C555" i="2"/>
  <c r="H324" i="2"/>
  <c r="J65" i="2"/>
  <c r="P256" i="2"/>
  <c r="C280" i="2"/>
  <c r="C627" i="2"/>
  <c r="H235" i="2"/>
  <c r="Q870" i="2"/>
  <c r="B441" i="2"/>
  <c r="E668" i="2"/>
  <c r="H230" i="2"/>
  <c r="C366" i="2"/>
  <c r="K389" i="2"/>
  <c r="Q647" i="2"/>
  <c r="Q6" i="2"/>
  <c r="E677" i="2"/>
  <c r="E634" i="2"/>
  <c r="J576" i="2"/>
  <c r="D30" i="2"/>
  <c r="E116" i="2"/>
  <c r="D588" i="2"/>
  <c r="F53" i="2"/>
  <c r="H617" i="2"/>
  <c r="B303" i="2"/>
  <c r="H28" i="2"/>
  <c r="J282" i="2"/>
  <c r="K482" i="2"/>
  <c r="K341" i="2"/>
  <c r="F254" i="2"/>
  <c r="E201" i="2"/>
  <c r="P250" i="2"/>
  <c r="Q443" i="2"/>
  <c r="B351" i="2"/>
  <c r="E88" i="2"/>
  <c r="Q132" i="2"/>
  <c r="P403" i="2"/>
  <c r="H817" i="2"/>
  <c r="E858" i="2"/>
  <c r="K581" i="2"/>
  <c r="Q776" i="2"/>
  <c r="K549" i="2"/>
  <c r="F359" i="2"/>
  <c r="B388" i="2"/>
  <c r="J71" i="2"/>
  <c r="H115" i="2"/>
  <c r="P357" i="2"/>
  <c r="P804" i="2"/>
  <c r="F532" i="2"/>
  <c r="E787" i="2"/>
  <c r="Q709" i="2"/>
  <c r="O65" i="2"/>
  <c r="P163" i="2"/>
  <c r="Q556" i="2"/>
  <c r="K605" i="2"/>
  <c r="C667" i="2"/>
  <c r="C507" i="2"/>
  <c r="D7" i="2"/>
  <c r="B171" i="2"/>
  <c r="D239" i="2"/>
  <c r="P869" i="2"/>
  <c r="O274" i="2"/>
  <c r="H627" i="2"/>
  <c r="F524" i="2"/>
  <c r="H42" i="2"/>
  <c r="C871" i="2"/>
  <c r="Q818" i="2"/>
  <c r="H871" i="2"/>
  <c r="Q800" i="2"/>
  <c r="K295" i="2"/>
  <c r="D411" i="2"/>
  <c r="K403" i="2"/>
  <c r="K527" i="2"/>
  <c r="F382" i="2"/>
  <c r="D568" i="2"/>
  <c r="K600" i="2"/>
  <c r="Q679" i="2"/>
  <c r="K174" i="2"/>
  <c r="B624" i="2"/>
  <c r="O846" i="2"/>
  <c r="E308" i="2"/>
  <c r="C885" i="2"/>
  <c r="F615" i="2"/>
  <c r="H563" i="2"/>
  <c r="Q69" i="2"/>
  <c r="B811" i="2"/>
  <c r="P464" i="2"/>
  <c r="O8" i="2"/>
  <c r="Q621" i="2"/>
  <c r="C565" i="2"/>
  <c r="E409" i="2"/>
  <c r="O594" i="2"/>
  <c r="B260" i="2"/>
  <c r="F810" i="2"/>
  <c r="J77" i="2"/>
  <c r="D894" i="2"/>
  <c r="K365" i="2"/>
  <c r="Q163" i="2"/>
  <c r="J470" i="2"/>
  <c r="B223" i="2"/>
  <c r="D66" i="2"/>
  <c r="E531" i="2"/>
  <c r="E96" i="2"/>
  <c r="H347" i="2"/>
  <c r="Q612" i="2"/>
  <c r="P749" i="2"/>
  <c r="K177" i="2"/>
  <c r="E21" i="2"/>
  <c r="H468" i="2"/>
  <c r="E580" i="2"/>
  <c r="P854" i="2"/>
  <c r="F447" i="2"/>
  <c r="C606" i="2"/>
  <c r="P293" i="2"/>
  <c r="P565" i="2"/>
  <c r="Q205" i="2"/>
  <c r="O585" i="2"/>
  <c r="K115" i="2"/>
  <c r="B245" i="2"/>
  <c r="K483" i="2"/>
  <c r="D355" i="2"/>
  <c r="K197" i="2"/>
  <c r="P127" i="2"/>
  <c r="D884" i="2"/>
  <c r="J166" i="2"/>
  <c r="O217" i="2"/>
  <c r="P640" i="2"/>
  <c r="E64" i="2"/>
  <c r="E611" i="2"/>
  <c r="D118" i="2"/>
  <c r="O5" i="2"/>
  <c r="K599" i="2"/>
  <c r="H41" i="2"/>
  <c r="C182" i="2"/>
  <c r="Q236" i="2"/>
  <c r="C416" i="2"/>
  <c r="F487" i="2"/>
  <c r="E830" i="2"/>
  <c r="B336" i="2"/>
  <c r="J516" i="2"/>
  <c r="B81" i="2"/>
  <c r="J188" i="2"/>
  <c r="D551" i="2"/>
  <c r="K828" i="2"/>
  <c r="Q476" i="2"/>
  <c r="E454" i="2"/>
  <c r="K406" i="2"/>
  <c r="E396" i="2"/>
  <c r="B689" i="2"/>
  <c r="K515" i="2"/>
  <c r="H177" i="2"/>
  <c r="C56" i="2"/>
  <c r="P218" i="2"/>
  <c r="H570" i="2"/>
  <c r="C528" i="2"/>
  <c r="H438" i="2"/>
  <c r="H855" i="2"/>
  <c r="E519" i="2"/>
  <c r="B603" i="2"/>
  <c r="J391" i="2"/>
  <c r="O470" i="2"/>
  <c r="J242" i="2"/>
  <c r="P286" i="2"/>
  <c r="O658" i="2"/>
  <c r="O64" i="2"/>
  <c r="J158" i="2"/>
  <c r="Q692" i="2"/>
  <c r="P17" i="2"/>
  <c r="J31" i="2"/>
  <c r="B132" i="2"/>
  <c r="C859" i="2"/>
  <c r="P878" i="2"/>
  <c r="E232" i="2"/>
  <c r="P484" i="2"/>
  <c r="F214" i="2"/>
  <c r="J725" i="2"/>
  <c r="P567" i="2"/>
  <c r="J658" i="2"/>
  <c r="C159" i="2"/>
  <c r="J850" i="2"/>
  <c r="Q655" i="2"/>
  <c r="J477" i="2"/>
  <c r="B602" i="2"/>
  <c r="P703" i="2"/>
  <c r="E384" i="2"/>
  <c r="J256" i="2"/>
  <c r="Q44" i="2"/>
  <c r="E525" i="2"/>
  <c r="Q284" i="2"/>
  <c r="P223" i="2"/>
  <c r="P831" i="2"/>
  <c r="C608" i="2"/>
  <c r="H258" i="2"/>
  <c r="C431" i="2"/>
  <c r="O615" i="2"/>
  <c r="Q882" i="2"/>
  <c r="P350" i="2"/>
  <c r="J513" i="2"/>
  <c r="D574" i="2"/>
  <c r="K71" i="2"/>
  <c r="D755" i="2"/>
  <c r="K787" i="2"/>
  <c r="P859" i="2"/>
  <c r="F30" i="2"/>
  <c r="C116" i="2"/>
  <c r="C233" i="2"/>
  <c r="P698" i="2"/>
  <c r="C402" i="2"/>
  <c r="K363" i="2"/>
  <c r="E707" i="2"/>
  <c r="D782" i="2"/>
  <c r="K251" i="2"/>
  <c r="O590" i="2"/>
  <c r="D257" i="2"/>
  <c r="E235" i="2"/>
  <c r="J442" i="2"/>
  <c r="J608" i="2"/>
  <c r="D459" i="2"/>
  <c r="H822" i="2"/>
  <c r="H116" i="2"/>
  <c r="J603" i="2"/>
  <c r="P802" i="2"/>
  <c r="P346" i="2"/>
  <c r="P19" i="2"/>
  <c r="K491" i="2"/>
  <c r="F541" i="2"/>
  <c r="E761" i="2"/>
  <c r="B368" i="2"/>
  <c r="F731" i="2"/>
  <c r="J5" i="2"/>
  <c r="O771" i="2"/>
  <c r="H288" i="2"/>
  <c r="O121" i="2"/>
  <c r="P561" i="2"/>
  <c r="C421" i="2"/>
  <c r="J661" i="2"/>
  <c r="K589" i="2"/>
  <c r="E269" i="2"/>
  <c r="O12" i="2"/>
  <c r="F238" i="2"/>
  <c r="P307" i="2"/>
  <c r="Q514" i="2"/>
  <c r="C640" i="2"/>
  <c r="C437" i="2"/>
  <c r="O739" i="2"/>
  <c r="Q209" i="2"/>
  <c r="F575" i="2"/>
  <c r="D718" i="2"/>
  <c r="H718" i="2"/>
  <c r="B293" i="2"/>
  <c r="B318" i="2"/>
  <c r="P169" i="2"/>
  <c r="Q22" i="2"/>
  <c r="Q34" i="2"/>
  <c r="J435" i="2"/>
  <c r="K679" i="2"/>
  <c r="P877" i="2"/>
  <c r="P550" i="2"/>
  <c r="F482" i="2"/>
  <c r="P890" i="2"/>
  <c r="P532" i="2"/>
  <c r="P453" i="2"/>
  <c r="E704" i="2"/>
  <c r="P821" i="2"/>
  <c r="P149" i="2"/>
  <c r="Q18" i="2"/>
  <c r="H582" i="2"/>
  <c r="K192" i="2"/>
  <c r="K611" i="2"/>
  <c r="E688" i="2"/>
  <c r="P534" i="2"/>
  <c r="H480" i="2"/>
  <c r="E323" i="2"/>
  <c r="P660" i="2"/>
  <c r="P219" i="2"/>
  <c r="Q537" i="2"/>
  <c r="P182" i="2"/>
  <c r="Q17" i="2"/>
  <c r="J32" i="2"/>
  <c r="P214" i="2"/>
  <c r="F632" i="2"/>
  <c r="J342" i="2"/>
  <c r="C756" i="2"/>
  <c r="H291" i="2"/>
  <c r="K536" i="2"/>
  <c r="D534" i="2"/>
  <c r="D407" i="2"/>
  <c r="H511" i="2"/>
  <c r="O553" i="2"/>
  <c r="H294" i="2"/>
  <c r="J549" i="2"/>
  <c r="J680" i="2"/>
  <c r="D723" i="2"/>
  <c r="B740" i="2"/>
  <c r="J10" i="2"/>
  <c r="E132" i="2"/>
  <c r="E225" i="2"/>
  <c r="F403" i="2"/>
  <c r="H8" i="2"/>
  <c r="C78" i="2"/>
  <c r="O273" i="2"/>
  <c r="F273" i="2"/>
  <c r="O509" i="2"/>
  <c r="B759" i="2"/>
  <c r="F549" i="2"/>
  <c r="F492" i="2"/>
  <c r="B209" i="2"/>
  <c r="J540" i="2"/>
  <c r="F877" i="2"/>
  <c r="D705" i="2"/>
  <c r="K687" i="2"/>
  <c r="H857" i="2"/>
  <c r="O663" i="2"/>
  <c r="D567" i="2"/>
  <c r="D828" i="2"/>
  <c r="D796" i="2"/>
  <c r="H820" i="2"/>
  <c r="H649" i="2"/>
  <c r="B856" i="2"/>
  <c r="K872" i="2"/>
  <c r="K486" i="2"/>
  <c r="J64" i="2"/>
  <c r="H51" i="2"/>
  <c r="H517" i="2"/>
  <c r="J880" i="2"/>
  <c r="D130" i="2"/>
  <c r="K878" i="2"/>
  <c r="Q422" i="2"/>
  <c r="J710" i="2"/>
  <c r="D866" i="2"/>
  <c r="D138" i="2"/>
  <c r="C623" i="2"/>
  <c r="O76" i="2"/>
  <c r="K350" i="2"/>
  <c r="F411" i="2"/>
  <c r="D419" i="2"/>
  <c r="J415" i="2"/>
  <c r="F192" i="2"/>
  <c r="J523" i="2"/>
  <c r="P238" i="2"/>
  <c r="K479" i="2"/>
  <c r="B456" i="2"/>
  <c r="P285" i="2"/>
  <c r="P166" i="2"/>
  <c r="B35" i="2"/>
  <c r="Q426" i="2"/>
  <c r="F19" i="2"/>
  <c r="Q643" i="2"/>
  <c r="B769" i="2"/>
  <c r="J489" i="2"/>
  <c r="B392" i="2"/>
  <c r="D8" i="2"/>
  <c r="B833" i="2"/>
  <c r="J881" i="2"/>
  <c r="K692" i="2"/>
  <c r="D731" i="2"/>
  <c r="O25" i="2"/>
  <c r="P512" i="2"/>
  <c r="K211" i="2"/>
  <c r="C767" i="2"/>
  <c r="P486" i="2"/>
  <c r="D212" i="2"/>
  <c r="D530" i="2"/>
  <c r="K249" i="2"/>
  <c r="C390" i="2"/>
  <c r="F826" i="2"/>
  <c r="P629" i="2"/>
  <c r="K870" i="2"/>
  <c r="Q576" i="2"/>
  <c r="F243" i="2"/>
  <c r="O338" i="2"/>
  <c r="E447" i="2"/>
  <c r="K183" i="2"/>
  <c r="P566" i="2"/>
  <c r="K381" i="2"/>
  <c r="H542" i="2"/>
  <c r="K130" i="2"/>
  <c r="F730" i="2"/>
  <c r="O331" i="2"/>
  <c r="P51" i="2"/>
  <c r="P18" i="2"/>
  <c r="P515" i="2"/>
  <c r="J554" i="2"/>
  <c r="B199" i="2"/>
  <c r="C520" i="2"/>
  <c r="F342" i="2"/>
  <c r="O650" i="2"/>
  <c r="Q451" i="2"/>
  <c r="J849" i="2"/>
  <c r="B436" i="2"/>
  <c r="F292" i="2"/>
  <c r="C87" i="2"/>
  <c r="Q467" i="2"/>
  <c r="K337" i="2"/>
  <c r="D550" i="2"/>
  <c r="H226" i="2"/>
  <c r="P855" i="2"/>
  <c r="O194" i="2"/>
  <c r="K518" i="2"/>
  <c r="F156" i="2"/>
  <c r="B97" i="2"/>
  <c r="H139" i="2"/>
  <c r="F784" i="2"/>
  <c r="C313" i="2"/>
  <c r="F149" i="2"/>
  <c r="O605" i="2"/>
  <c r="O24" i="2"/>
  <c r="P380" i="2"/>
  <c r="E394" i="2"/>
  <c r="O298" i="2"/>
  <c r="K793" i="2"/>
  <c r="B18" i="2"/>
  <c r="J547" i="2"/>
  <c r="K357" i="2"/>
  <c r="H293" i="2"/>
  <c r="O645" i="2"/>
  <c r="C665" i="2"/>
  <c r="H250" i="2"/>
  <c r="K222" i="2"/>
  <c r="D758" i="2"/>
  <c r="H117" i="2"/>
  <c r="J154" i="2"/>
  <c r="B455" i="2"/>
  <c r="F867" i="2"/>
  <c r="O145" i="2"/>
  <c r="P469" i="2"/>
  <c r="Q872" i="2"/>
  <c r="F409" i="2"/>
  <c r="P704" i="2"/>
  <c r="J155" i="2"/>
  <c r="D740" i="2"/>
  <c r="F760" i="2"/>
  <c r="E737" i="2"/>
  <c r="D329" i="2"/>
  <c r="O851" i="2"/>
  <c r="O323" i="2"/>
  <c r="J14" i="2"/>
  <c r="C240" i="2"/>
  <c r="F600" i="2"/>
  <c r="F662" i="2"/>
  <c r="H611" i="2"/>
  <c r="F686" i="2"/>
  <c r="Q326" i="2"/>
  <c r="D49" i="2"/>
  <c r="K520" i="2"/>
  <c r="K575" i="2"/>
  <c r="F162" i="2"/>
  <c r="B3" i="2"/>
  <c r="P705" i="2"/>
  <c r="C369" i="2"/>
  <c r="Q410" i="2"/>
  <c r="B5" i="2"/>
  <c r="F657" i="2"/>
  <c r="F765" i="2"/>
  <c r="O204" i="2"/>
  <c r="O375" i="2"/>
  <c r="C619" i="2"/>
  <c r="E807" i="2"/>
  <c r="C660" i="2"/>
  <c r="E135" i="2"/>
  <c r="O395" i="2"/>
  <c r="O391" i="2"/>
  <c r="E287" i="2"/>
  <c r="K142" i="2"/>
  <c r="K392" i="2"/>
  <c r="O614" i="2"/>
  <c r="P644" i="2"/>
  <c r="E359" i="2"/>
  <c r="Q839" i="2"/>
  <c r="D667" i="2"/>
  <c r="D572" i="2"/>
  <c r="Q64" i="2"/>
  <c r="H4" i="2"/>
  <c r="F833" i="2"/>
  <c r="E256" i="2"/>
  <c r="D82" i="2"/>
  <c r="J159" i="2"/>
  <c r="K299" i="2"/>
  <c r="J341" i="2"/>
  <c r="F88" i="2"/>
  <c r="B826" i="2"/>
  <c r="B462" i="2"/>
  <c r="D559" i="2"/>
  <c r="Q593" i="2"/>
  <c r="J638" i="2"/>
  <c r="F99" i="2"/>
  <c r="P837" i="2"/>
  <c r="E467" i="2"/>
  <c r="H214" i="2"/>
  <c r="B608" i="2"/>
  <c r="K131" i="2"/>
  <c r="B730" i="2"/>
  <c r="D712" i="2"/>
  <c r="D430" i="2"/>
  <c r="H61" i="2"/>
  <c r="C841" i="2"/>
  <c r="K698" i="2"/>
  <c r="J82" i="2"/>
  <c r="B141" i="2"/>
  <c r="D232" i="2"/>
  <c r="D730" i="2"/>
  <c r="K752" i="2"/>
  <c r="F793" i="2"/>
  <c r="Q257" i="2"/>
  <c r="K105" i="2"/>
  <c r="Q300" i="2"/>
  <c r="O794" i="2"/>
  <c r="D596" i="2"/>
  <c r="C193" i="2"/>
  <c r="H59" i="2"/>
  <c r="E628" i="2"/>
  <c r="K847" i="2"/>
  <c r="K500" i="2"/>
  <c r="P791" i="2"/>
  <c r="J596" i="2"/>
  <c r="B181" i="2"/>
  <c r="D752" i="2"/>
  <c r="F108" i="2"/>
  <c r="D39" i="2"/>
  <c r="J700" i="2"/>
  <c r="E834" i="2"/>
  <c r="O198" i="2"/>
  <c r="B44" i="2"/>
  <c r="E407" i="2"/>
  <c r="H420" i="2"/>
  <c r="F39" i="2"/>
  <c r="K283" i="2"/>
  <c r="J202" i="2"/>
  <c r="D747" i="2"/>
  <c r="Q696" i="2"/>
  <c r="D23" i="2"/>
  <c r="E720" i="2"/>
  <c r="J828" i="2"/>
  <c r="F491" i="2"/>
  <c r="D484" i="2"/>
  <c r="J421" i="2"/>
  <c r="H113" i="2"/>
  <c r="H827" i="2"/>
  <c r="E728" i="2"/>
  <c r="B543" i="2"/>
  <c r="C166" i="2"/>
  <c r="B488" i="2"/>
  <c r="D843" i="2"/>
  <c r="K28" i="2"/>
  <c r="H179" i="2"/>
  <c r="E693" i="2"/>
  <c r="E871" i="2"/>
  <c r="E448" i="2"/>
  <c r="Q244" i="2"/>
  <c r="B221" i="2"/>
  <c r="J788" i="2"/>
  <c r="H662" i="2"/>
  <c r="O555" i="2"/>
  <c r="B615" i="2"/>
  <c r="D311" i="2"/>
  <c r="K182" i="2"/>
  <c r="D399" i="2"/>
  <c r="E261" i="2"/>
  <c r="E83" i="2"/>
  <c r="J351" i="2"/>
  <c r="E868" i="2"/>
  <c r="F852" i="2"/>
  <c r="K966" i="2"/>
  <c r="C835" i="2"/>
  <c r="K516" i="2"/>
  <c r="J843" i="2"/>
  <c r="F257" i="2"/>
  <c r="F51" i="2"/>
  <c r="H442" i="2"/>
  <c r="Q143" i="2"/>
  <c r="O144" i="2"/>
  <c r="J760" i="2"/>
  <c r="C707" i="2"/>
  <c r="K110" i="2"/>
  <c r="P398" i="2"/>
  <c r="E194" i="2"/>
  <c r="P56" i="2"/>
  <c r="C288" i="2"/>
  <c r="K675" i="2"/>
  <c r="O216" i="2"/>
  <c r="E863" i="2"/>
  <c r="P352" i="2"/>
  <c r="K122" i="2"/>
  <c r="E168" i="2"/>
  <c r="F467" i="2"/>
  <c r="P797" i="2"/>
  <c r="H371" i="2"/>
  <c r="F11" i="2"/>
  <c r="P849" i="2"/>
  <c r="E109" i="2"/>
  <c r="D397" i="2"/>
  <c r="K147" i="2"/>
  <c r="P114" i="2"/>
  <c r="O240" i="2"/>
  <c r="F699" i="2"/>
  <c r="F637" i="2"/>
  <c r="B846" i="2"/>
  <c r="F773" i="2"/>
  <c r="D127" i="2"/>
  <c r="O394" i="2"/>
  <c r="B883" i="2"/>
  <c r="J431" i="2"/>
  <c r="Q482" i="2"/>
  <c r="F845" i="2"/>
  <c r="D292" i="2"/>
  <c r="F706" i="2"/>
  <c r="H788" i="2"/>
  <c r="H839" i="2"/>
  <c r="Q20" i="2"/>
  <c r="O800" i="2"/>
  <c r="F130" i="2"/>
  <c r="E436" i="2"/>
  <c r="D354" i="2"/>
  <c r="D156" i="2"/>
  <c r="C656" i="2"/>
  <c r="H108" i="2"/>
  <c r="Q77" i="2"/>
  <c r="D34" i="2"/>
  <c r="P648" i="2"/>
  <c r="K498" i="2"/>
  <c r="Q480" i="2"/>
  <c r="D244" i="2"/>
  <c r="Q793" i="2"/>
  <c r="C320" i="2"/>
  <c r="K245" i="2"/>
  <c r="B595" i="2"/>
  <c r="C700" i="2"/>
  <c r="H549" i="2"/>
  <c r="B357" i="2"/>
  <c r="E141" i="2"/>
  <c r="P549" i="2"/>
  <c r="O619" i="2"/>
  <c r="F519" i="2"/>
  <c r="E153" i="2"/>
  <c r="C242" i="2"/>
  <c r="J24" i="2"/>
  <c r="B850" i="2"/>
  <c r="K517" i="2"/>
  <c r="E725" i="2"/>
  <c r="B754" i="2"/>
  <c r="P442" i="2"/>
  <c r="B556" i="2"/>
  <c r="J515" i="2"/>
  <c r="F675" i="2"/>
  <c r="J591" i="2"/>
  <c r="D75" i="2"/>
  <c r="H209" i="2"/>
  <c r="J667" i="2"/>
  <c r="O517" i="2"/>
  <c r="F562" i="2"/>
  <c r="Q241" i="2"/>
  <c r="P157" i="2"/>
  <c r="O490" i="2"/>
  <c r="E513" i="2"/>
  <c r="D457" i="2"/>
  <c r="H847" i="2"/>
  <c r="Q274" i="2"/>
  <c r="D3" i="2"/>
  <c r="H513" i="2"/>
  <c r="P488" i="2"/>
  <c r="C852" i="2"/>
  <c r="B92" i="2"/>
  <c r="F182" i="2"/>
  <c r="P406" i="2"/>
  <c r="F711" i="2"/>
  <c r="J444" i="2"/>
  <c r="H398" i="2"/>
  <c r="J766" i="2"/>
  <c r="C438" i="2"/>
  <c r="C863" i="2"/>
  <c r="O814" i="2"/>
  <c r="E151" i="2"/>
  <c r="D122" i="2"/>
  <c r="P382" i="2"/>
  <c r="K868" i="2"/>
  <c r="Q32" i="2"/>
  <c r="Q755" i="2"/>
  <c r="Q546" i="2"/>
  <c r="K481" i="2"/>
  <c r="O766" i="2"/>
  <c r="P70" i="2"/>
  <c r="B584" i="2"/>
  <c r="O316" i="2"/>
  <c r="D13" i="2"/>
  <c r="D641" i="2"/>
  <c r="O108" i="2"/>
  <c r="E499" i="2"/>
  <c r="P493" i="2"/>
  <c r="E894" i="2"/>
  <c r="H87" i="2"/>
  <c r="J181" i="2"/>
  <c r="E339" i="2"/>
  <c r="Q286" i="2"/>
  <c r="J225" i="2"/>
  <c r="C790" i="2"/>
  <c r="K271" i="2"/>
  <c r="P626" i="2"/>
  <c r="H484" i="2"/>
  <c r="P628" i="2"/>
  <c r="D734" i="2"/>
  <c r="P872" i="2"/>
  <c r="J848" i="2"/>
  <c r="J458" i="2"/>
  <c r="E581" i="2"/>
  <c r="J777" i="2"/>
  <c r="B162" i="2"/>
  <c r="O473" i="2"/>
  <c r="C639" i="2"/>
  <c r="C541" i="2"/>
  <c r="H314" i="2"/>
  <c r="J15" i="2"/>
  <c r="Q370" i="2"/>
  <c r="D260" i="2"/>
  <c r="O904" i="2"/>
  <c r="E749" i="2"/>
  <c r="O137" i="2"/>
  <c r="C492" i="2"/>
  <c r="E92" i="2"/>
  <c r="P213" i="2"/>
  <c r="J250" i="2"/>
  <c r="J476" i="2"/>
  <c r="H439" i="2"/>
  <c r="Q622" i="2"/>
  <c r="P343" i="2"/>
  <c r="E740" i="2"/>
  <c r="D271" i="2"/>
  <c r="Q746" i="2"/>
  <c r="P93" i="2"/>
  <c r="D806" i="2"/>
  <c r="D16" i="2"/>
  <c r="C209" i="2"/>
  <c r="J860" i="2"/>
  <c r="F187" i="2"/>
  <c r="P478" i="2"/>
  <c r="P729" i="2"/>
  <c r="O159" i="2"/>
  <c r="E165" i="2"/>
  <c r="F681" i="2"/>
  <c r="B370" i="2"/>
  <c r="K546" i="2"/>
  <c r="Q86" i="2"/>
  <c r="H834" i="2"/>
  <c r="Q428" i="2"/>
  <c r="H399" i="2"/>
  <c r="F65" i="2"/>
  <c r="H894" i="2"/>
  <c r="O710" i="2"/>
  <c r="C558" i="2"/>
  <c r="E711" i="2"/>
  <c r="H481" i="2"/>
  <c r="O201" i="2"/>
  <c r="H237" i="2"/>
  <c r="O424" i="2"/>
  <c r="O93" i="2"/>
  <c r="O525" i="2"/>
  <c r="J744" i="2"/>
  <c r="E524" i="2"/>
  <c r="K292" i="2"/>
  <c r="O156" i="2"/>
  <c r="E655" i="2"/>
  <c r="C26" i="2"/>
  <c r="J517" i="2"/>
  <c r="Q648" i="2"/>
  <c r="B567" i="2"/>
  <c r="F396" i="2"/>
  <c r="E389" i="2"/>
  <c r="D585" i="2"/>
  <c r="B711" i="2"/>
  <c r="E431" i="2"/>
  <c r="B160" i="2"/>
  <c r="E721" i="2"/>
  <c r="B247" i="2"/>
  <c r="J668" i="2"/>
  <c r="J420" i="2"/>
  <c r="C236" i="2"/>
  <c r="F71" i="2"/>
  <c r="F261" i="2"/>
  <c r="F357" i="2"/>
  <c r="O626" i="2"/>
  <c r="J50" i="2"/>
  <c r="J713" i="2"/>
  <c r="B348" i="2"/>
  <c r="O545" i="2"/>
  <c r="F505" i="2"/>
  <c r="C761" i="2"/>
  <c r="H181" i="2"/>
  <c r="D722" i="2"/>
  <c r="P604" i="2"/>
  <c r="F2" i="2"/>
  <c r="C216" i="2"/>
  <c r="J800" i="2"/>
  <c r="Q260" i="2"/>
  <c r="F215" i="2"/>
  <c r="J167" i="2"/>
  <c r="C826" i="2"/>
  <c r="B803" i="2"/>
  <c r="D137" i="2"/>
  <c r="O459" i="2"/>
  <c r="J355" i="2"/>
  <c r="O484" i="2"/>
  <c r="H199" i="2"/>
  <c r="F112" i="2"/>
  <c r="K845" i="2"/>
  <c r="F395" i="2"/>
  <c r="Q842" i="2"/>
  <c r="H182" i="2"/>
  <c r="F821" i="2"/>
  <c r="K601" i="2"/>
  <c r="F813" i="2"/>
  <c r="D80" i="2"/>
  <c r="H765" i="2"/>
  <c r="O832" i="2"/>
  <c r="B724" i="2"/>
  <c r="H334" i="2"/>
  <c r="Q540" i="2"/>
  <c r="B257" i="2"/>
  <c r="O423" i="2"/>
  <c r="C109" i="2"/>
  <c r="F458" i="2"/>
  <c r="O449" i="2"/>
  <c r="E204" i="2"/>
  <c r="D231" i="2"/>
  <c r="D221" i="2"/>
  <c r="D767" i="2"/>
  <c r="J17" i="2"/>
  <c r="Q624" i="2"/>
  <c r="E726" i="2"/>
  <c r="K771" i="2"/>
  <c r="E510" i="2"/>
  <c r="C150" i="2"/>
  <c r="O371" i="2"/>
  <c r="F14" i="2"/>
  <c r="B708" i="2"/>
  <c r="Q49" i="2"/>
  <c r="O603" i="2"/>
  <c r="P823" i="2"/>
  <c r="O276" i="2"/>
  <c r="K138" i="2"/>
  <c r="K550" i="2"/>
  <c r="K468" i="2"/>
  <c r="H153" i="2"/>
  <c r="P587" i="2"/>
  <c r="K437" i="2"/>
  <c r="E238" i="2"/>
  <c r="P677" i="2"/>
  <c r="F394" i="2"/>
  <c r="F140" i="2"/>
  <c r="D378" i="2"/>
  <c r="E60" i="2"/>
  <c r="C180" i="2"/>
  <c r="F847" i="2"/>
  <c r="D507" i="2"/>
  <c r="C469" i="2"/>
  <c r="Q9" i="2"/>
  <c r="J36" i="2"/>
  <c r="C451" i="2"/>
  <c r="K444" i="2"/>
  <c r="J852" i="2"/>
  <c r="C271" i="2"/>
  <c r="B609" i="2"/>
  <c r="B821" i="2"/>
  <c r="Q94" i="2"/>
  <c r="E556" i="2"/>
  <c r="P96" i="2"/>
  <c r="P726" i="2"/>
  <c r="H500" i="2"/>
  <c r="K443" i="2"/>
  <c r="Q395" i="2"/>
  <c r="K558" i="2"/>
  <c r="D74" i="2"/>
  <c r="P489" i="2"/>
  <c r="E471" i="2"/>
  <c r="E102" i="2"/>
  <c r="P773" i="2"/>
  <c r="C315" i="2"/>
  <c r="D427" i="2"/>
  <c r="O223" i="2"/>
  <c r="H435" i="2"/>
  <c r="H96" i="2"/>
  <c r="K602" i="2"/>
  <c r="Q321" i="2"/>
  <c r="Q573" i="2"/>
  <c r="C310" i="2"/>
  <c r="D368" i="2"/>
  <c r="K856" i="2"/>
  <c r="P440" i="2"/>
  <c r="Q65" i="2"/>
  <c r="J232" i="2"/>
  <c r="F322" i="2"/>
  <c r="F671" i="2"/>
  <c r="P375" i="2"/>
  <c r="H187" i="2"/>
  <c r="O647" i="2"/>
  <c r="C21" i="2"/>
  <c r="P264" i="2"/>
  <c r="C332" i="2"/>
  <c r="O79" i="2"/>
  <c r="H21" i="2"/>
  <c r="J396" i="2"/>
  <c r="H459" i="2"/>
  <c r="Q8" i="2"/>
  <c r="H2" i="2"/>
  <c r="J235" i="2"/>
  <c r="J481" i="2"/>
  <c r="H384" i="2"/>
  <c r="Q137" i="2"/>
  <c r="O877" i="2"/>
  <c r="B107" i="2"/>
  <c r="D262" i="2"/>
  <c r="J426" i="2"/>
  <c r="Q719" i="2"/>
  <c r="C251" i="2"/>
  <c r="D177" i="2"/>
  <c r="F67" i="2"/>
  <c r="D799" i="2"/>
  <c r="F332" i="2"/>
  <c r="O86" i="2"/>
  <c r="E202" i="2"/>
  <c r="E424" i="2"/>
  <c r="J79" i="2"/>
  <c r="B772" i="2"/>
  <c r="D803" i="2"/>
  <c r="H575" i="2"/>
  <c r="Q150" i="2"/>
  <c r="E645" i="2"/>
  <c r="Q761" i="2"/>
  <c r="E670" i="2"/>
  <c r="P807" i="2"/>
  <c r="O21" i="2"/>
  <c r="D336" i="2"/>
  <c r="J570" i="2"/>
  <c r="P152" i="2"/>
  <c r="O309" i="2"/>
  <c r="H114" i="2"/>
  <c r="J257" i="2"/>
  <c r="K66" i="2"/>
  <c r="B271" i="2"/>
  <c r="H565" i="2"/>
  <c r="O344" i="2"/>
  <c r="O565" i="2"/>
  <c r="Q314" i="2"/>
  <c r="D658" i="2"/>
  <c r="F236" i="2"/>
  <c r="B309" i="2"/>
  <c r="Q738" i="2"/>
  <c r="C591" i="2"/>
  <c r="H600" i="2"/>
  <c r="O895" i="2"/>
  <c r="B439" i="2"/>
  <c r="F77" i="2"/>
  <c r="D770" i="2"/>
  <c r="B334" i="2"/>
  <c r="K830" i="2"/>
  <c r="F175" i="2"/>
  <c r="F808" i="2"/>
  <c r="J34" i="2"/>
  <c r="P829" i="2"/>
  <c r="P408" i="2"/>
  <c r="E661" i="2"/>
  <c r="D205" i="2"/>
  <c r="H745" i="2"/>
  <c r="B452" i="2"/>
  <c r="B80" i="2"/>
  <c r="E361" i="2"/>
  <c r="J267" i="2"/>
  <c r="B678" i="2"/>
  <c r="J40" i="2"/>
  <c r="O700" i="2"/>
  <c r="C351" i="2"/>
  <c r="H705" i="2"/>
  <c r="Q752" i="2"/>
  <c r="J331" i="2"/>
  <c r="J565" i="2"/>
  <c r="H850" i="2"/>
  <c r="H251" i="2"/>
  <c r="B872" i="2"/>
  <c r="F270" i="2"/>
  <c r="P374" i="2"/>
  <c r="J506" i="2"/>
  <c r="Q30" i="2"/>
  <c r="J471" i="2"/>
  <c r="K561" i="2"/>
  <c r="F872" i="2"/>
  <c r="B265" i="2"/>
  <c r="B658" i="2"/>
  <c r="O753" i="2"/>
  <c r="K618" i="2"/>
  <c r="O726" i="2"/>
  <c r="K118" i="2"/>
  <c r="O515" i="2"/>
  <c r="E415" i="2"/>
  <c r="K814" i="2"/>
  <c r="F103" i="2"/>
  <c r="B546" i="2"/>
  <c r="J379" i="2"/>
  <c r="P783" i="2"/>
  <c r="D237" i="2"/>
  <c r="B681" i="2"/>
  <c r="K464" i="2"/>
  <c r="C83" i="2"/>
  <c r="D435" i="2"/>
  <c r="Q252" i="2"/>
  <c r="F884" i="2"/>
  <c r="C743" i="2"/>
  <c r="O421" i="2"/>
  <c r="C837" i="2"/>
  <c r="F868" i="2"/>
  <c r="J746" i="2"/>
  <c r="F336" i="2"/>
  <c r="B249" i="2"/>
  <c r="Q50" i="2"/>
  <c r="Q308" i="2"/>
  <c r="F271" i="2"/>
  <c r="K661" i="2"/>
  <c r="F819" i="2"/>
  <c r="D301" i="2"/>
  <c r="C870" i="2"/>
  <c r="E266" i="2"/>
  <c r="Q251" i="2"/>
  <c r="P310" i="2"/>
  <c r="O420" i="2"/>
  <c r="O437" i="2"/>
  <c r="F608" i="2"/>
  <c r="F16" i="2"/>
  <c r="B232" i="2"/>
  <c r="O62" i="2"/>
  <c r="H576" i="2"/>
  <c r="J198" i="2"/>
  <c r="C530" i="2"/>
  <c r="H742" i="2"/>
  <c r="Q427" i="2"/>
  <c r="D20" i="2"/>
  <c r="P851" i="2"/>
  <c r="B74" i="2"/>
  <c r="E276" i="2"/>
  <c r="D152" i="2"/>
  <c r="B863" i="2"/>
  <c r="F893" i="2"/>
  <c r="B203" i="2"/>
  <c r="D87" i="2"/>
  <c r="F240" i="2"/>
  <c r="F157" i="2"/>
  <c r="Q533" i="2"/>
  <c r="F461" i="2"/>
  <c r="C753" i="2"/>
  <c r="P676" i="2"/>
  <c r="J466" i="2"/>
  <c r="C358" i="2"/>
  <c r="P556" i="2"/>
  <c r="O142" i="2"/>
  <c r="B655" i="2"/>
  <c r="Q876" i="2"/>
  <c r="Q97" i="2"/>
  <c r="D225" i="2"/>
  <c r="J255" i="2"/>
  <c r="E388" i="2"/>
  <c r="E258" i="2"/>
  <c r="K879" i="2"/>
  <c r="B276" i="2"/>
  <c r="H18" i="2"/>
  <c r="J894" i="2"/>
  <c r="J600" i="2"/>
  <c r="C636" i="2"/>
  <c r="B133" i="2"/>
  <c r="O229" i="2"/>
  <c r="E717" i="2"/>
  <c r="C426" i="2"/>
  <c r="J78" i="2"/>
  <c r="E672" i="2"/>
  <c r="J95" i="2"/>
  <c r="Q770" i="2"/>
  <c r="F310" i="2"/>
  <c r="C307" i="2"/>
  <c r="H566" i="2"/>
  <c r="O861" i="2"/>
  <c r="Q234" i="2"/>
  <c r="C443" i="2"/>
  <c r="C784" i="2"/>
  <c r="P148" i="2"/>
  <c r="B830" i="2"/>
  <c r="B433" i="2"/>
  <c r="Q440" i="2"/>
  <c r="E58" i="2"/>
  <c r="F588" i="2"/>
  <c r="O299" i="2"/>
  <c r="B550" i="2"/>
  <c r="C321" i="2"/>
  <c r="P812" i="2"/>
  <c r="B660" i="2"/>
  <c r="O598" i="2"/>
  <c r="Q861" i="2"/>
  <c r="F384" i="2"/>
  <c r="D639" i="2"/>
  <c r="H804" i="2"/>
  <c r="P94" i="2"/>
  <c r="J185" i="2"/>
  <c r="O359" i="2"/>
  <c r="J541" i="2"/>
  <c r="Q654" i="2"/>
  <c r="E833" i="2"/>
  <c r="F869" i="2"/>
  <c r="O494" i="2"/>
  <c r="F591" i="2"/>
  <c r="P682" i="2"/>
  <c r="O230" i="2"/>
  <c r="Q324" i="2"/>
  <c r="P7" i="2"/>
  <c r="F324" i="2"/>
  <c r="B753" i="2"/>
  <c r="D694" i="2"/>
  <c r="H88" i="2"/>
  <c r="Q834" i="2"/>
  <c r="E315" i="2"/>
  <c r="K706" i="2"/>
  <c r="H119" i="2"/>
  <c r="C400" i="2"/>
  <c r="D6" i="2"/>
  <c r="B858" i="2"/>
  <c r="B498" i="2"/>
  <c r="Q447" i="2"/>
  <c r="Q80" i="2"/>
  <c r="O849" i="2"/>
  <c r="F616" i="2"/>
  <c r="D741" i="2"/>
  <c r="C800" i="2"/>
  <c r="Q844" i="2"/>
  <c r="J676" i="2"/>
  <c r="F256" i="2"/>
  <c r="D447" i="2"/>
  <c r="P5" i="2"/>
  <c r="Q378" i="2"/>
  <c r="O312" i="2"/>
  <c r="D275" i="2"/>
  <c r="P330" i="2"/>
  <c r="D375" i="2"/>
  <c r="E55" i="2"/>
  <c r="B828" i="2"/>
  <c r="P860" i="2"/>
  <c r="P21" i="2"/>
  <c r="Q337" i="2"/>
  <c r="D814" i="2"/>
  <c r="P546" i="2"/>
  <c r="C127" i="2"/>
  <c r="B873" i="2"/>
  <c r="B545" i="2"/>
  <c r="D77" i="2"/>
  <c r="K273" i="2"/>
  <c r="F132" i="2"/>
  <c r="K172" i="2"/>
  <c r="H57" i="2"/>
  <c r="C71" i="2"/>
  <c r="Q520" i="2"/>
  <c r="H252" i="2"/>
  <c r="D365" i="2"/>
  <c r="E480" i="2"/>
  <c r="K162" i="2"/>
  <c r="O763" i="2"/>
  <c r="C340" i="2"/>
  <c r="B457" i="2"/>
  <c r="Q470" i="2"/>
  <c r="H514" i="2"/>
  <c r="F76" i="2"/>
  <c r="C268" i="2"/>
  <c r="J49" i="2"/>
  <c r="D480" i="2"/>
  <c r="D650" i="2"/>
  <c r="B544" i="2"/>
  <c r="D147" i="2"/>
  <c r="Q319" i="2"/>
  <c r="O428" i="2"/>
  <c r="P125" i="2"/>
  <c r="K703" i="2"/>
  <c r="K80" i="2"/>
  <c r="F820" i="2"/>
  <c r="P485" i="2"/>
  <c r="F111" i="2"/>
  <c r="C755" i="2"/>
  <c r="O336" i="2"/>
  <c r="E731" i="2"/>
  <c r="E573" i="2"/>
  <c r="B83" i="2"/>
  <c r="E275" i="2"/>
  <c r="D400" i="2"/>
  <c r="C748" i="2"/>
  <c r="Q623" i="2"/>
  <c r="H300" i="2"/>
  <c r="F623" i="2"/>
  <c r="J150" i="2"/>
  <c r="J338" i="2"/>
  <c r="O687" i="2"/>
  <c r="D565" i="2"/>
  <c r="C632" i="2"/>
  <c r="Q465" i="2"/>
  <c r="O446" i="2"/>
  <c r="P631" i="2"/>
  <c r="C382" i="2"/>
  <c r="F407" i="2"/>
  <c r="D238" i="2"/>
  <c r="P685" i="2"/>
  <c r="D852" i="2"/>
  <c r="O300" i="2"/>
  <c r="O100" i="2"/>
  <c r="P443" i="2"/>
  <c r="D826" i="2"/>
  <c r="C184" i="2"/>
  <c r="H275" i="2"/>
  <c r="J684" i="2"/>
  <c r="E485" i="2"/>
  <c r="E862" i="2"/>
  <c r="K494" i="2"/>
  <c r="B302" i="2"/>
  <c r="Q369" i="2"/>
  <c r="Q547" i="2"/>
  <c r="K554" i="2"/>
  <c r="D314" i="2"/>
  <c r="C674" i="2"/>
  <c r="K304" i="2"/>
  <c r="C691" i="2"/>
  <c r="P495" i="2"/>
  <c r="J16" i="2"/>
  <c r="H232" i="2"/>
  <c r="B551" i="2"/>
  <c r="C651" i="2"/>
  <c r="P365" i="2"/>
  <c r="E631" i="2"/>
  <c r="P825" i="2"/>
  <c r="E696" i="2"/>
  <c r="Q628" i="2"/>
  <c r="D514" i="2"/>
  <c r="B367" i="2"/>
  <c r="C226" i="2"/>
  <c r="C126" i="2"/>
  <c r="J180" i="2"/>
  <c r="F73" i="2"/>
  <c r="B375" i="2"/>
  <c r="J106" i="2"/>
  <c r="H697" i="2"/>
  <c r="Q309" i="2"/>
  <c r="Q287" i="2"/>
  <c r="D456" i="2"/>
  <c r="F281" i="2"/>
  <c r="Q299" i="2"/>
  <c r="P816" i="2"/>
  <c r="B819" i="2"/>
  <c r="H889" i="2"/>
  <c r="J382" i="2"/>
  <c r="H524" i="2"/>
  <c r="B136" i="2"/>
  <c r="B869" i="2"/>
  <c r="C195" i="2"/>
  <c r="J217" i="2"/>
  <c r="D201" i="2"/>
  <c r="C683" i="2"/>
  <c r="E489" i="2"/>
  <c r="P105" i="2"/>
  <c r="D577" i="2"/>
  <c r="O508" i="2"/>
  <c r="Q227" i="2"/>
  <c r="H756" i="2"/>
  <c r="K27" i="2"/>
  <c r="P174" i="2"/>
  <c r="H588" i="2"/>
  <c r="J675" i="2"/>
  <c r="E875" i="2"/>
  <c r="E229" i="2"/>
  <c r="C657" i="2"/>
  <c r="J178" i="2"/>
  <c r="Q364" i="2"/>
  <c r="O14" i="2"/>
  <c r="C368" i="2"/>
  <c r="F696" i="2"/>
  <c r="F509" i="2"/>
  <c r="E367" i="2"/>
  <c r="P320" i="2"/>
  <c r="H825" i="2"/>
  <c r="B862" i="2"/>
  <c r="O103" i="2"/>
  <c r="C317" i="2"/>
  <c r="P49" i="2"/>
  <c r="E169" i="2"/>
  <c r="F34" i="2"/>
  <c r="H469" i="2"/>
  <c r="Q147" i="2"/>
  <c r="D809" i="2"/>
  <c r="E449" i="2"/>
  <c r="B31" i="2"/>
  <c r="B610" i="2"/>
  <c r="Q613" i="2"/>
  <c r="F442" i="2"/>
  <c r="C346" i="2"/>
  <c r="Q219" i="2"/>
  <c r="Q550" i="2"/>
  <c r="J196" i="2"/>
  <c r="F21" i="2"/>
  <c r="E162" i="2"/>
  <c r="D812" i="2"/>
  <c r="E669" i="2"/>
  <c r="E172" i="2"/>
  <c r="E200" i="2"/>
  <c r="Q524" i="2"/>
  <c r="J205" i="2"/>
  <c r="F61" i="2"/>
  <c r="D320" i="2"/>
  <c r="E582" i="2"/>
  <c r="H476" i="2"/>
  <c r="P563" i="2"/>
  <c r="H840" i="2"/>
  <c r="H247" i="2"/>
  <c r="H383" i="2"/>
  <c r="J566" i="2"/>
  <c r="P421" i="2"/>
  <c r="B592" i="2"/>
  <c r="O653" i="2"/>
  <c r="Q292" i="2"/>
  <c r="E695" i="2"/>
  <c r="F139" i="2"/>
  <c r="D180" i="2"/>
  <c r="H639" i="2"/>
  <c r="F31" i="2"/>
  <c r="C270" i="2"/>
  <c r="O607" i="2"/>
  <c r="C517" i="2"/>
  <c r="O353" i="2"/>
  <c r="H205" i="2"/>
  <c r="H532" i="2"/>
  <c r="B421" i="2"/>
  <c r="F389" i="2"/>
  <c r="B212" i="2"/>
  <c r="P141" i="2"/>
  <c r="J796" i="2"/>
  <c r="E552" i="2"/>
  <c r="J826" i="2"/>
  <c r="F500" i="2"/>
  <c r="C9" i="2"/>
  <c r="Q73" i="2"/>
  <c r="Q232" i="2"/>
  <c r="O497" i="2"/>
  <c r="C174" i="2"/>
  <c r="Q460" i="2"/>
  <c r="K306" i="2"/>
  <c r="C602" i="2"/>
  <c r="D236" i="2"/>
  <c r="D372" i="2"/>
  <c r="D703" i="2"/>
  <c r="K779" i="2"/>
  <c r="E618" i="2"/>
  <c r="K569" i="2"/>
  <c r="H20" i="2"/>
  <c r="Q10" i="2"/>
  <c r="O684" i="2"/>
  <c r="P81" i="2"/>
  <c r="C745" i="2"/>
  <c r="E67" i="2"/>
  <c r="O47" i="2"/>
  <c r="D211" i="2"/>
  <c r="C721" i="2"/>
  <c r="P259" i="2"/>
  <c r="C613" i="2"/>
  <c r="Q656" i="2"/>
  <c r="O330" i="2"/>
  <c r="C403" i="2"/>
  <c r="B68" i="2"/>
  <c r="Q328" i="2"/>
  <c r="H631" i="2"/>
  <c r="H167" i="2"/>
  <c r="Q46" i="2"/>
  <c r="Q849" i="2"/>
  <c r="F297" i="2"/>
  <c r="C179" i="2"/>
  <c r="H165" i="2"/>
  <c r="F161" i="2"/>
  <c r="J882" i="2"/>
  <c r="O387" i="2"/>
  <c r="B501" i="2"/>
  <c r="H118" i="2"/>
  <c r="F452" i="2"/>
  <c r="J143" i="2"/>
  <c r="J13" i="2"/>
  <c r="O691" i="2"/>
  <c r="F60" i="2"/>
  <c r="E155" i="2"/>
  <c r="E301" i="2"/>
  <c r="C254" i="2"/>
  <c r="K797" i="2"/>
  <c r="Q221" i="2"/>
  <c r="K719" i="2"/>
  <c r="F178" i="2"/>
  <c r="H609" i="2"/>
  <c r="J45" i="2"/>
  <c r="K266" i="2"/>
  <c r="Q463" i="2"/>
  <c r="D546" i="2"/>
  <c r="J450" i="2"/>
  <c r="E10" i="2"/>
  <c r="F583" i="2"/>
  <c r="C223" i="2"/>
  <c r="P299" i="2"/>
  <c r="J191" i="2"/>
  <c r="C595" i="2"/>
  <c r="H738" i="2"/>
  <c r="C774" i="2"/>
  <c r="C781" i="2"/>
  <c r="K388" i="2"/>
  <c r="K525" i="2"/>
  <c r="O789" i="2"/>
  <c r="K655" i="2"/>
  <c r="C625" i="2"/>
  <c r="E598" i="2"/>
  <c r="Q747" i="2"/>
  <c r="F596" i="2"/>
  <c r="J452" i="2"/>
  <c r="D228" i="2"/>
  <c r="P853" i="2"/>
  <c r="O795" i="2"/>
  <c r="C570" i="2"/>
  <c r="E176" i="2"/>
  <c r="O6" i="2"/>
  <c r="D229" i="2"/>
  <c r="Q739" i="2"/>
  <c r="K803" i="2"/>
  <c r="F327" i="2"/>
  <c r="K445" i="2"/>
  <c r="E278" i="2"/>
  <c r="O444" i="2"/>
  <c r="E186" i="2"/>
  <c r="P741" i="2"/>
  <c r="F113" i="2"/>
  <c r="H541" i="2"/>
  <c r="F419" i="2"/>
  <c r="K598" i="2"/>
  <c r="O811" i="2"/>
  <c r="H665" i="2"/>
  <c r="Q863" i="2"/>
  <c r="E65" i="2"/>
  <c r="O816" i="2"/>
  <c r="H13" i="2"/>
  <c r="Q335" i="2"/>
  <c r="J677" i="2"/>
  <c r="B101" i="2"/>
  <c r="E709" i="2"/>
  <c r="H612" i="2"/>
  <c r="B492" i="2"/>
  <c r="K125" i="2"/>
  <c r="P331" i="2"/>
  <c r="J689" i="2"/>
  <c r="O435" i="2"/>
  <c r="E236" i="2"/>
  <c r="E271" i="2"/>
  <c r="E430" i="2"/>
  <c r="E536" i="2"/>
  <c r="H246" i="2"/>
  <c r="E819" i="2"/>
  <c r="J393" i="2"/>
  <c r="O354" i="2"/>
  <c r="P232" i="2"/>
  <c r="C130" i="2"/>
  <c r="H558" i="2"/>
  <c r="H443" i="2"/>
  <c r="D445" i="2"/>
  <c r="J56" i="2"/>
  <c r="H593" i="2"/>
  <c r="O209" i="2"/>
  <c r="Q720" i="2"/>
  <c r="H191" i="2"/>
  <c r="P559" i="2"/>
  <c r="C329" i="2"/>
  <c r="O526" i="2"/>
  <c r="F196" i="2"/>
  <c r="D464" i="2"/>
  <c r="H170" i="2"/>
  <c r="F843" i="2"/>
  <c r="C825" i="2"/>
  <c r="F448" i="2"/>
  <c r="B573" i="2"/>
  <c r="C294" i="2"/>
  <c r="E39" i="2"/>
  <c r="B390" i="2"/>
  <c r="B510" i="2"/>
  <c r="O487" i="2"/>
  <c r="H851" i="2"/>
  <c r="O840" i="2"/>
  <c r="J712" i="2"/>
  <c r="B633" i="2"/>
  <c r="H831" i="2"/>
  <c r="E463" i="2"/>
  <c r="C708" i="2"/>
  <c r="D309" i="2"/>
  <c r="D9" i="2"/>
  <c r="E195" i="2"/>
  <c r="K573" i="2"/>
  <c r="H646" i="2"/>
  <c r="H803" i="2"/>
  <c r="Q391" i="2"/>
  <c r="F128" i="2"/>
  <c r="J485" i="2"/>
  <c r="P236" i="2"/>
  <c r="Q802" i="2"/>
  <c r="F148" i="2"/>
  <c r="K307" i="2"/>
  <c r="C754" i="2"/>
  <c r="J702" i="2"/>
  <c r="B461" i="2"/>
  <c r="J233" i="2"/>
  <c r="B788" i="2"/>
  <c r="H91" i="2"/>
  <c r="D78" i="2"/>
  <c r="K681" i="2"/>
  <c r="E805" i="2"/>
  <c r="C379" i="2"/>
  <c r="E413" i="2"/>
  <c r="E159" i="2"/>
  <c r="B868" i="2"/>
  <c r="O22" i="2"/>
  <c r="F769" i="2"/>
  <c r="B476" i="2"/>
  <c r="D361" i="2"/>
  <c r="O457" i="2"/>
  <c r="H681" i="2"/>
  <c r="K457" i="2"/>
  <c r="Q240" i="2"/>
  <c r="H790" i="2"/>
  <c r="D321" i="2"/>
  <c r="O575" i="2"/>
  <c r="B415" i="2"/>
  <c r="H772" i="2"/>
  <c r="B813" i="2"/>
  <c r="K268" i="2"/>
  <c r="J794" i="2"/>
  <c r="F758" i="2"/>
  <c r="Q231" i="2"/>
  <c r="J269" i="2"/>
  <c r="H676" i="2"/>
  <c r="C653" i="2"/>
  <c r="K690" i="2"/>
  <c r="F470" i="2"/>
  <c r="C248" i="2"/>
  <c r="P721" i="2"/>
  <c r="Q189" i="2"/>
  <c r="E514" i="2"/>
  <c r="O401" i="2"/>
  <c r="C122" i="2"/>
  <c r="E753" i="2"/>
  <c r="K194" i="2"/>
  <c r="P401" i="2"/>
  <c r="J357" i="2"/>
  <c r="F499" i="2"/>
  <c r="O596" i="2"/>
  <c r="O285" i="2"/>
  <c r="B533" i="2"/>
  <c r="B768" i="2"/>
  <c r="P838" i="2"/>
  <c r="O576" i="2"/>
  <c r="H284" i="2"/>
  <c r="D893" i="2"/>
  <c r="O754" i="2"/>
  <c r="O451" i="2"/>
  <c r="K892" i="2"/>
  <c r="K522" i="2"/>
  <c r="H619" i="2"/>
  <c r="O241" i="2"/>
  <c r="O328" i="2"/>
  <c r="P776" i="2"/>
  <c r="C529" i="2"/>
  <c r="K377" i="2"/>
  <c r="B8" i="2"/>
  <c r="E248" i="2"/>
  <c r="H748" i="2"/>
  <c r="Q379" i="2"/>
  <c r="P645" i="2"/>
  <c r="K758" i="2"/>
  <c r="E583" i="2"/>
  <c r="Q291" i="2"/>
  <c r="F416" i="2"/>
  <c r="F352" i="2"/>
  <c r="D73" i="2"/>
  <c r="B111" i="2"/>
  <c r="Q164" i="2"/>
  <c r="J807" i="2"/>
  <c r="P455" i="2"/>
  <c r="O773" i="2"/>
  <c r="J620" i="2"/>
  <c r="H374" i="2"/>
  <c r="C391" i="2"/>
  <c r="B84" i="2"/>
  <c r="F612" i="2"/>
  <c r="H571" i="2"/>
  <c r="C234" i="2"/>
  <c r="K865" i="2"/>
  <c r="C464" i="2"/>
  <c r="J719" i="2"/>
  <c r="C436" i="2"/>
  <c r="F62" i="2"/>
  <c r="P305" i="2"/>
  <c r="O683" i="2"/>
  <c r="D84" i="2"/>
  <c r="F379" i="2"/>
  <c r="K866" i="2"/>
  <c r="C123" i="2"/>
  <c r="C24" i="2"/>
  <c r="E555" i="2"/>
  <c r="O551" i="2"/>
  <c r="C838" i="2"/>
  <c r="O888" i="2"/>
  <c r="K164" i="2"/>
  <c r="F216" i="2"/>
  <c r="E353" i="2"/>
  <c r="D885" i="2"/>
  <c r="O116" i="2"/>
  <c r="D451" i="2"/>
  <c r="F791" i="2"/>
  <c r="B204" i="2"/>
  <c r="K715" i="2"/>
  <c r="H482" i="2"/>
  <c r="H81" i="2"/>
  <c r="H741" i="2"/>
  <c r="C614" i="2"/>
  <c r="K324" i="2"/>
  <c r="E680" i="2"/>
  <c r="E167" i="2"/>
  <c r="O756" i="2"/>
  <c r="K89" i="2"/>
  <c r="B743" i="2"/>
  <c r="F8" i="2"/>
  <c r="H330" i="2"/>
  <c r="H392" i="2"/>
  <c r="P832" i="2"/>
  <c r="D266" i="2"/>
  <c r="K184" i="2"/>
  <c r="P119" i="2"/>
  <c r="J97" i="2"/>
  <c r="Q610" i="2"/>
  <c r="O334" i="2"/>
  <c r="O512" i="2"/>
  <c r="F774" i="2"/>
  <c r="E666" i="2"/>
  <c r="O698" i="2"/>
  <c r="Q527" i="2"/>
  <c r="E24" i="2"/>
  <c r="O583" i="2"/>
  <c r="E673" i="2"/>
  <c r="O52" i="2"/>
  <c r="B301" i="2"/>
  <c r="O537" i="2"/>
  <c r="E296" i="2"/>
  <c r="D247" i="2"/>
  <c r="B779" i="2"/>
  <c r="O162" i="2"/>
  <c r="F309" i="2"/>
  <c r="B12" i="2"/>
  <c r="B121" i="2"/>
  <c r="C4" i="2"/>
  <c r="K104" i="2"/>
  <c r="Q600" i="2"/>
  <c r="P44" i="2"/>
  <c r="P388" i="2"/>
  <c r="B767" i="2"/>
  <c r="H846" i="2"/>
  <c r="J455" i="2"/>
  <c r="D598" i="2"/>
  <c r="B339" i="2"/>
  <c r="P786" i="2"/>
  <c r="C356" i="2"/>
  <c r="B316" i="2"/>
  <c r="Q499" i="2"/>
  <c r="C476" i="2"/>
  <c r="P856" i="2"/>
  <c r="H332" i="2"/>
  <c r="P76" i="2"/>
  <c r="J567" i="2"/>
  <c r="B848" i="2"/>
  <c r="C220" i="2"/>
  <c r="J873" i="2"/>
  <c r="H242" i="2"/>
  <c r="P764" i="2"/>
  <c r="B176" i="2"/>
  <c r="H123" i="2"/>
  <c r="B423" i="2"/>
  <c r="C690" i="2"/>
  <c r="F533" i="2"/>
  <c r="C258" i="2"/>
  <c r="K234" i="2"/>
  <c r="F547" i="2"/>
  <c r="E794" i="2"/>
  <c r="C117" i="2"/>
  <c r="Q312" i="2"/>
  <c r="H589" i="2"/>
  <c r="H677" i="2"/>
  <c r="E614" i="2"/>
  <c r="E623" i="2"/>
  <c r="F217" i="2"/>
  <c r="B521" i="2"/>
  <c r="E15" i="2"/>
  <c r="F173" i="2"/>
  <c r="H581" i="2"/>
  <c r="J44" i="2"/>
  <c r="K620" i="2"/>
  <c r="D601" i="2"/>
  <c r="H198" i="2"/>
  <c r="O661" i="2"/>
  <c r="E120" i="2"/>
  <c r="K380" i="2"/>
  <c r="H15" i="2"/>
  <c r="P547" i="2"/>
  <c r="O776" i="2"/>
  <c r="K263" i="2"/>
  <c r="K487" i="2"/>
  <c r="E474" i="2"/>
  <c r="J732" i="2"/>
  <c r="D404" i="2"/>
  <c r="K335" i="2"/>
  <c r="F812" i="2"/>
  <c r="D352" i="2"/>
  <c r="P555" i="2"/>
  <c r="Q414" i="2"/>
  <c r="D218" i="2"/>
  <c r="O266" i="2"/>
  <c r="C589" i="2"/>
  <c r="Q367" i="2"/>
  <c r="C856" i="2"/>
  <c r="P249" i="2"/>
  <c r="Q140" i="2"/>
  <c r="D716" i="2"/>
  <c r="B831" i="2"/>
  <c r="Q789" i="2"/>
  <c r="H7" i="2"/>
  <c r="E425" i="2"/>
  <c r="B534" i="2"/>
  <c r="P664" i="2"/>
  <c r="Q278" i="2"/>
  <c r="J738" i="2"/>
  <c r="H740" i="2"/>
  <c r="Q380" i="2"/>
  <c r="B15" i="2"/>
  <c r="D141" i="2"/>
  <c r="Q502" i="2"/>
  <c r="P730" i="2"/>
  <c r="H281" i="2"/>
  <c r="Q728" i="2"/>
  <c r="O662" i="2"/>
  <c r="K247" i="2"/>
  <c r="E170" i="2"/>
  <c r="J553" i="2"/>
  <c r="J783" i="2"/>
  <c r="J271" i="2"/>
  <c r="H487" i="2"/>
  <c r="F252" i="2"/>
  <c r="J66" i="2"/>
  <c r="D241" i="2"/>
  <c r="O370" i="2"/>
  <c r="E516" i="2"/>
  <c r="B23" i="2"/>
  <c r="E84" i="2"/>
  <c r="D552" i="2"/>
  <c r="H730" i="2"/>
  <c r="H629" i="2"/>
  <c r="H263" i="2"/>
  <c r="C275" i="2"/>
  <c r="P757" i="2"/>
  <c r="D358" i="2"/>
  <c r="Q130" i="2"/>
  <c r="K488" i="2"/>
  <c r="H101" i="2"/>
  <c r="C455" i="2"/>
  <c r="D682" i="2"/>
  <c r="Q23" i="2"/>
  <c r="F597" i="2"/>
  <c r="P504" i="2"/>
  <c r="P560" i="2"/>
  <c r="K456" i="2"/>
  <c r="F554" i="2"/>
  <c r="K731" i="2"/>
  <c r="K790" i="2"/>
  <c r="J354" i="2"/>
  <c r="O608" i="2"/>
  <c r="K810" i="2"/>
  <c r="E173" i="2"/>
  <c r="D305" i="2"/>
  <c r="C811" i="2"/>
  <c r="Q749" i="2"/>
  <c r="Q433" i="2"/>
  <c r="B806" i="2"/>
  <c r="B51" i="2"/>
  <c r="B380" i="2"/>
  <c r="D176" i="2"/>
  <c r="E784" i="2"/>
  <c r="K668" i="2"/>
  <c r="H311" i="2"/>
  <c r="K151" i="2"/>
  <c r="J750" i="2"/>
  <c r="H22" i="2"/>
  <c r="H607" i="2"/>
  <c r="Q343" i="2"/>
  <c r="B548" i="2"/>
  <c r="Q713" i="2"/>
  <c r="Q450" i="2"/>
  <c r="D556" i="2"/>
  <c r="B586" i="2"/>
  <c r="E406" i="2"/>
  <c r="B182" i="2"/>
  <c r="O26" i="2"/>
  <c r="E146" i="2"/>
  <c r="B570" i="2"/>
  <c r="E129" i="2"/>
  <c r="E31" i="2"/>
  <c r="J162" i="2"/>
  <c r="O723" i="2"/>
  <c r="O564" i="2"/>
  <c r="F174" i="2"/>
  <c r="J306" i="2"/>
  <c r="P595" i="2"/>
  <c r="P526" i="2"/>
  <c r="F534" i="2"/>
  <c r="F817" i="2"/>
  <c r="P36" i="2"/>
  <c r="C569" i="2"/>
  <c r="K415" i="2"/>
  <c r="Q866" i="2"/>
  <c r="P33" i="2"/>
  <c r="F64" i="2"/>
  <c r="J419" i="2"/>
  <c r="Q791" i="2"/>
  <c r="C255" i="2"/>
  <c r="K770" i="2"/>
  <c r="Q672" i="2"/>
  <c r="F432" i="2"/>
  <c r="E343" i="2"/>
  <c r="Q28" i="2"/>
  <c r="J398" i="2"/>
  <c r="J102" i="2"/>
  <c r="K493" i="2"/>
  <c r="E468" i="2"/>
  <c r="D500" i="2"/>
  <c r="B733" i="2"/>
  <c r="P619" i="2"/>
  <c r="J53" i="2"/>
  <c r="B322" i="2"/>
  <c r="H465" i="2"/>
  <c r="B372" i="2"/>
  <c r="J463" i="2"/>
  <c r="P193" i="2"/>
  <c r="D140" i="2"/>
  <c r="C27" i="2"/>
  <c r="H269" i="2"/>
  <c r="Q462" i="2"/>
  <c r="H763" i="2"/>
  <c r="H211" i="2"/>
  <c r="K748" i="2"/>
  <c r="E880" i="2"/>
  <c r="O831" i="2"/>
  <c r="C18" i="2"/>
  <c r="H90" i="2"/>
  <c r="F721" i="2"/>
  <c r="E774" i="2"/>
  <c r="B63" i="2"/>
  <c r="B137" i="2"/>
  <c r="D609" i="2"/>
  <c r="Q322" i="2"/>
  <c r="K11" i="2"/>
  <c r="J278" i="2"/>
  <c r="O617" i="2"/>
  <c r="E488" i="2"/>
  <c r="E180" i="2"/>
  <c r="F584" i="2"/>
  <c r="P100" i="2"/>
  <c r="B698" i="2"/>
  <c r="F860" i="2"/>
  <c r="E697" i="2"/>
  <c r="B468" i="2"/>
  <c r="D717" i="2"/>
  <c r="P798" i="2"/>
  <c r="H413" i="2"/>
  <c r="H363" i="2"/>
  <c r="O587" i="2"/>
  <c r="P543" i="2"/>
  <c r="Q848" i="2"/>
  <c r="J365" i="2"/>
  <c r="H809" i="2"/>
  <c r="H93" i="2"/>
  <c r="B659" i="2"/>
  <c r="H475" i="2"/>
  <c r="K94" i="2"/>
  <c r="H134" i="2"/>
  <c r="H461" i="2"/>
  <c r="P552" i="2"/>
  <c r="P379" i="2"/>
  <c r="P893" i="2"/>
  <c r="Q491" i="2"/>
  <c r="Q188" i="2"/>
  <c r="D914" i="2"/>
  <c r="C415" i="2"/>
  <c r="B50" i="2"/>
  <c r="C668" i="2"/>
  <c r="C424" i="2"/>
  <c r="K499" i="2"/>
  <c r="C868" i="2"/>
  <c r="K528" i="2"/>
  <c r="J722" i="2"/>
  <c r="D536" i="2"/>
  <c r="C446" i="2"/>
  <c r="J740" i="2"/>
  <c r="Q110" i="2"/>
  <c r="C622" i="2"/>
  <c r="O153" i="2"/>
  <c r="F96" i="2"/>
  <c r="B352" i="2"/>
  <c r="O183" i="2"/>
  <c r="H590" i="2"/>
  <c r="K653" i="2"/>
  <c r="F679" i="2"/>
  <c r="B447" i="2"/>
  <c r="H538" i="2"/>
  <c r="H616" i="2"/>
  <c r="D874" i="2"/>
  <c r="F529" i="2"/>
  <c r="O859" i="2"/>
  <c r="C48" i="2"/>
  <c r="D364" i="2"/>
  <c r="H299" i="2"/>
  <c r="K843" i="2"/>
  <c r="D254" i="2"/>
  <c r="E817" i="2"/>
  <c r="O805" i="2"/>
  <c r="O472" i="2"/>
  <c r="D22" i="2"/>
  <c r="H212" i="2"/>
  <c r="B104" i="2"/>
  <c r="J314" i="2"/>
  <c r="K178" i="2"/>
  <c r="B240" i="2"/>
  <c r="C16" i="2"/>
  <c r="D603" i="2"/>
  <c r="Q477" i="2"/>
  <c r="J737" i="2"/>
  <c r="H377" i="2"/>
  <c r="B420" i="2"/>
  <c r="D165" i="2"/>
  <c r="E224" i="2"/>
  <c r="E825" i="2"/>
  <c r="K788" i="2"/>
  <c r="Q59" i="2"/>
  <c r="K114" i="2"/>
  <c r="O787" i="2"/>
  <c r="P788" i="2"/>
  <c r="K609" i="2"/>
  <c r="P662" i="2"/>
  <c r="B561" i="2"/>
  <c r="F95" i="2"/>
  <c r="J763" i="2"/>
  <c r="O167" i="2"/>
  <c r="J51" i="2"/>
  <c r="E223" i="2"/>
  <c r="K159" i="2"/>
  <c r="P789" i="2"/>
  <c r="E744" i="2"/>
  <c r="J294" i="2"/>
  <c r="C40" i="2"/>
  <c r="P4" i="2"/>
  <c r="K282" i="2"/>
  <c r="O558" i="2"/>
  <c r="E505" i="2"/>
  <c r="F160" i="2"/>
  <c r="O893" i="2"/>
  <c r="Q135" i="2"/>
  <c r="C699" i="2"/>
  <c r="B491" i="2"/>
  <c r="B414" i="2"/>
  <c r="P120" i="2"/>
  <c r="C616" i="2"/>
  <c r="Q769" i="2"/>
  <c r="D170" i="2"/>
  <c r="O173" i="2"/>
  <c r="C738" i="2"/>
  <c r="D120" i="2"/>
  <c r="P527" i="2"/>
  <c r="P35" i="2"/>
  <c r="Q590" i="2"/>
  <c r="Q57" i="2"/>
  <c r="B474" i="2"/>
  <c r="D660" i="2"/>
  <c r="O785" i="2"/>
  <c r="Q616" i="2"/>
  <c r="B656" i="2"/>
  <c r="C227" i="2"/>
  <c r="Q510" i="2"/>
  <c r="Q229" i="2"/>
  <c r="P423" i="2"/>
  <c r="C848" i="2"/>
  <c r="E664" i="2"/>
  <c r="C190" i="2"/>
  <c r="B508" i="2"/>
  <c r="O48" i="2"/>
  <c r="J505" i="2"/>
  <c r="E793" i="2"/>
  <c r="B227" i="2"/>
  <c r="H522" i="2"/>
  <c r="J629" i="2"/>
  <c r="B41" i="2"/>
  <c r="E212" i="2"/>
  <c r="P857" i="2"/>
  <c r="Q744" i="2"/>
  <c r="H536" i="2"/>
  <c r="E85" i="2"/>
  <c r="F137" i="2"/>
  <c r="Q402" i="2"/>
  <c r="P22" i="2"/>
  <c r="D109" i="2"/>
  <c r="K202" i="2"/>
  <c r="J558" i="2"/>
  <c r="Q792" i="2"/>
  <c r="J824" i="2"/>
  <c r="Q824" i="2"/>
  <c r="P588" i="2"/>
  <c r="B167" i="2"/>
  <c r="F527" i="2"/>
  <c r="J311" i="2"/>
  <c r="Q342" i="2"/>
  <c r="O152" i="2"/>
  <c r="D647" i="2"/>
  <c r="D699" i="2"/>
  <c r="E612" i="2"/>
  <c r="P309" i="2"/>
  <c r="D713" i="2"/>
  <c r="Q562" i="2"/>
  <c r="B175" i="2"/>
  <c r="P479" i="2"/>
  <c r="D579" i="2"/>
  <c r="H821" i="2"/>
  <c r="B169" i="2"/>
  <c r="Q827" i="2"/>
  <c r="H356" i="2"/>
  <c r="Q730" i="2"/>
  <c r="P841" i="2"/>
  <c r="J330" i="2"/>
  <c r="F312" i="2"/>
  <c r="H559" i="2"/>
  <c r="O280" i="2"/>
  <c r="B287" i="2"/>
  <c r="O119" i="2"/>
  <c r="E90" i="2"/>
  <c r="J643" i="2"/>
  <c r="H727" i="2"/>
  <c r="F176" i="2"/>
  <c r="E250" i="2"/>
  <c r="B346" i="2"/>
  <c r="P435" i="2"/>
  <c r="D12" i="2"/>
  <c r="H897" i="2"/>
  <c r="Q358" i="2"/>
  <c r="Q536" i="2"/>
  <c r="E818" i="2"/>
  <c r="J286" i="2"/>
  <c r="H382" i="2"/>
  <c r="K656" i="2"/>
  <c r="H415" i="2"/>
  <c r="B761" i="2"/>
  <c r="F747" i="2"/>
  <c r="E633" i="2"/>
  <c r="B662" i="2"/>
  <c r="D198" i="2"/>
  <c r="H336" i="2"/>
  <c r="F521" i="2"/>
  <c r="O118" i="2"/>
  <c r="Q589" i="2"/>
  <c r="J192" i="2"/>
  <c r="H379" i="2"/>
  <c r="F202" i="2"/>
  <c r="Q700" i="2"/>
  <c r="B679" i="2"/>
  <c r="D490" i="2"/>
  <c r="P142" i="2"/>
  <c r="J220" i="2"/>
  <c r="F285" i="2"/>
  <c r="B777" i="2"/>
  <c r="K594" i="2"/>
  <c r="F171" i="2"/>
  <c r="P500" i="2"/>
  <c r="E640" i="2"/>
  <c r="B144" i="2"/>
  <c r="P65" i="2"/>
  <c r="P215" i="2"/>
  <c r="P867" i="2"/>
  <c r="B652" i="2"/>
  <c r="B435" i="2"/>
  <c r="K168" i="2"/>
  <c r="O171" i="2"/>
  <c r="D91" i="2"/>
  <c r="O166" i="2"/>
  <c r="E265" i="2"/>
  <c r="H323" i="2"/>
  <c r="C375" i="2"/>
  <c r="H417" i="2"/>
  <c r="Q277" i="2"/>
  <c r="Q868" i="2"/>
  <c r="E788" i="2"/>
  <c r="D526" i="2"/>
  <c r="E438" i="2"/>
  <c r="P28" i="2"/>
  <c r="C615" i="2"/>
  <c r="F659" i="2"/>
  <c r="F102" i="2"/>
  <c r="B867" i="2"/>
  <c r="H773" i="2"/>
  <c r="Q878" i="2"/>
  <c r="C812" i="2"/>
  <c r="E35" i="2"/>
  <c r="B565" i="2"/>
  <c r="K694" i="2"/>
  <c r="P585" i="2"/>
  <c r="H298" i="2"/>
  <c r="C377" i="2"/>
  <c r="Q767" i="2"/>
  <c r="K716" i="2"/>
  <c r="F6" i="2"/>
  <c r="C860" i="2"/>
  <c r="K269" i="2"/>
  <c r="C433" i="2"/>
  <c r="O679" i="2"/>
  <c r="C898" i="2"/>
  <c r="B688" i="2"/>
  <c r="K239" i="2"/>
  <c r="P451" i="2"/>
  <c r="E518" i="2"/>
  <c r="J75" i="2"/>
  <c r="J349" i="2"/>
  <c r="H598" i="2"/>
  <c r="J832" i="2"/>
  <c r="K836" i="2"/>
  <c r="D398" i="2"/>
  <c r="H491" i="2"/>
  <c r="H844" i="2"/>
  <c r="P759" i="2"/>
  <c r="P722" i="2"/>
  <c r="K597" i="2"/>
  <c r="F392" i="2"/>
  <c r="C796" i="2"/>
  <c r="O852" i="2"/>
  <c r="K294" i="2"/>
  <c r="P862" i="2"/>
  <c r="K817" i="2"/>
  <c r="F455" i="2"/>
  <c r="K29" i="2"/>
  <c r="K429" i="2"/>
  <c r="J122" i="2"/>
  <c r="P79" i="2"/>
  <c r="B557" i="2"/>
  <c r="F233" i="2"/>
  <c r="O244" i="2"/>
  <c r="D661" i="2"/>
  <c r="O839" i="2"/>
  <c r="P781" i="2"/>
  <c r="K623" i="2"/>
  <c r="D282" i="2"/>
  <c r="Q166" i="2"/>
  <c r="B187" i="2"/>
  <c r="B397" i="2"/>
  <c r="O755" i="2"/>
  <c r="H651" i="2"/>
  <c r="J119" i="2"/>
  <c r="J276" i="2"/>
  <c r="F880" i="2"/>
  <c r="E509" i="2"/>
  <c r="C477" i="2"/>
  <c r="P724" i="2"/>
  <c r="H508" i="2"/>
  <c r="Q91" i="2"/>
  <c r="H567" i="2"/>
  <c r="J840" i="2"/>
  <c r="Q583" i="2"/>
  <c r="J386" i="2"/>
  <c r="B800" i="2"/>
  <c r="H357" i="2"/>
  <c r="D656" i="2"/>
  <c r="F129" i="2"/>
  <c r="B880" i="2"/>
  <c r="Q689" i="2"/>
  <c r="J856" i="2"/>
  <c r="J218" i="2"/>
  <c r="D652" i="2"/>
  <c r="D298" i="2"/>
  <c r="O604" i="2"/>
  <c r="O107" i="2"/>
  <c r="H507" i="2"/>
  <c r="D838" i="2"/>
  <c r="F628" i="2"/>
  <c r="H693" i="2"/>
  <c r="B627" i="2"/>
  <c r="H683" i="2"/>
  <c r="F665" i="2"/>
  <c r="Q705" i="2"/>
  <c r="F475" i="2"/>
  <c r="F568" i="2"/>
  <c r="K893" i="2"/>
  <c r="O681" i="2"/>
  <c r="C259" i="2"/>
  <c r="O858" i="2"/>
  <c r="Q373" i="2"/>
  <c r="K440" i="2"/>
  <c r="K676" i="2"/>
  <c r="E685" i="2"/>
  <c r="F720" i="2"/>
  <c r="C183" i="2"/>
  <c r="K729" i="2"/>
  <c r="O652" i="2"/>
  <c r="J771" i="2"/>
  <c r="J403" i="2"/>
  <c r="J749" i="2"/>
  <c r="K421" i="2"/>
  <c r="B764" i="2"/>
  <c r="K310" i="2"/>
  <c r="H349" i="2"/>
  <c r="F4" i="2"/>
  <c r="O205" i="2"/>
  <c r="O581" i="2"/>
  <c r="D775" i="2"/>
  <c r="P784" i="2"/>
  <c r="B809" i="2"/>
  <c r="O67" i="2"/>
  <c r="J699" i="2"/>
  <c r="K62" i="2"/>
  <c r="C833" i="2"/>
  <c r="K339" i="2"/>
  <c r="H369" i="2"/>
  <c r="D725" i="2"/>
  <c r="O841" i="2"/>
  <c r="O410" i="2"/>
  <c r="J249" i="2"/>
  <c r="D68" i="2"/>
  <c r="D739" i="2"/>
  <c r="H655" i="2"/>
  <c r="P102" i="2"/>
  <c r="K699" i="2"/>
  <c r="K127" i="2"/>
  <c r="F669" i="2"/>
  <c r="J324" i="2"/>
  <c r="C370" i="2"/>
  <c r="B727" i="2"/>
  <c r="E549" i="2"/>
  <c r="E799" i="2"/>
  <c r="D693" i="2"/>
  <c r="B774" i="2"/>
  <c r="Q47" i="2"/>
  <c r="Q363" i="2"/>
  <c r="D369" i="2"/>
  <c r="K116" i="2"/>
  <c r="C966" i="2"/>
  <c r="J957" i="2"/>
  <c r="E551" i="2"/>
  <c r="F193" i="2"/>
  <c r="D878" i="2"/>
  <c r="C72" i="2"/>
  <c r="O373" i="2"/>
  <c r="P843" i="2"/>
  <c r="H222" i="2"/>
  <c r="H135" i="2"/>
  <c r="D811" i="2"/>
  <c r="B448" i="2"/>
  <c r="Q891" i="2"/>
  <c r="F114" i="2"/>
  <c r="Q112" i="2"/>
  <c r="P820" i="2"/>
  <c r="P761" i="2"/>
  <c r="B480" i="2"/>
  <c r="C645" i="2"/>
  <c r="Q893" i="2"/>
  <c r="B130" i="2"/>
  <c r="E617" i="2"/>
  <c r="O879" i="2"/>
  <c r="P270" i="2"/>
  <c r="E8" i="2"/>
  <c r="H884" i="2"/>
  <c r="C545" i="2"/>
  <c r="K470" i="2"/>
  <c r="P446" i="2"/>
  <c r="E484" i="2"/>
  <c r="K673" i="2"/>
  <c r="H750" i="2"/>
  <c r="K436" i="2"/>
  <c r="Q31" i="2"/>
  <c r="F374" i="2"/>
  <c r="C265" i="2"/>
  <c r="J171" i="2"/>
  <c r="E603" i="2"/>
  <c r="D492" i="2"/>
  <c r="C601" i="2"/>
  <c r="K160" i="2"/>
  <c r="Q66" i="2"/>
  <c r="C798" i="2"/>
  <c r="E61" i="2"/>
  <c r="D463" i="2"/>
  <c r="C538" i="2"/>
  <c r="K821" i="2"/>
  <c r="Q566" i="2"/>
  <c r="J810" i="2"/>
  <c r="P385" i="2"/>
  <c r="H668" i="2"/>
  <c r="O461" i="2"/>
  <c r="O90" i="2"/>
  <c r="P113" i="2"/>
  <c r="B558" i="2"/>
  <c r="H38" i="2"/>
  <c r="O712" i="2"/>
  <c r="P799" i="2"/>
  <c r="B674" i="2"/>
  <c r="D491" i="2"/>
  <c r="J759" i="2"/>
  <c r="B861" i="2"/>
  <c r="Q710" i="2"/>
  <c r="B412" i="2"/>
  <c r="B310" i="2"/>
  <c r="Q525" i="2"/>
  <c r="O358" i="2"/>
  <c r="F125" i="2"/>
  <c r="B805" i="2"/>
  <c r="O453" i="2"/>
  <c r="D168" i="2"/>
  <c r="P14" i="2"/>
  <c r="O282" i="2"/>
  <c r="B483" i="2"/>
  <c r="C487" i="2"/>
  <c r="Q777" i="2"/>
  <c r="P29" i="2"/>
  <c r="B123" i="2"/>
  <c r="K576" i="2"/>
  <c r="F134" i="2"/>
  <c r="K485" i="2"/>
  <c r="O554" i="2"/>
  <c r="E627" i="2"/>
  <c r="K26" i="2"/>
  <c r="F625" i="2"/>
  <c r="Q773" i="2"/>
  <c r="B224" i="2"/>
  <c r="P686" i="2"/>
  <c r="Q393" i="2"/>
  <c r="J298" i="2"/>
  <c r="H397" i="2"/>
  <c r="Q521" i="2"/>
  <c r="C736" i="2"/>
  <c r="Q195" i="2"/>
  <c r="P417" i="2"/>
  <c r="P181" i="2"/>
  <c r="C854" i="2"/>
  <c r="O53" i="2"/>
  <c r="B629" i="2"/>
  <c r="C361" i="2"/>
  <c r="B179" i="2"/>
  <c r="F406" i="2"/>
  <c r="J811" i="2"/>
  <c r="J423" i="2"/>
  <c r="F420" i="2"/>
  <c r="J556" i="2"/>
  <c r="C417" i="2"/>
  <c r="B285" i="2"/>
  <c r="K641" i="2"/>
  <c r="B810" i="2"/>
  <c r="K135" i="2"/>
  <c r="F636" i="2"/>
  <c r="C111" i="2"/>
  <c r="K467" i="2"/>
  <c r="J836" i="2"/>
  <c r="E348" i="2"/>
  <c r="K16" i="2"/>
  <c r="O365" i="2"/>
  <c r="E378" i="2"/>
  <c r="D710" i="2"/>
  <c r="H625" i="2"/>
  <c r="E215" i="2"/>
  <c r="F70" i="2"/>
  <c r="P457" i="2"/>
  <c r="O668" i="2"/>
  <c r="K460" i="2"/>
  <c r="B751" i="2"/>
  <c r="E386" i="2"/>
  <c r="J557" i="2"/>
  <c r="E158" i="2"/>
  <c r="O783" i="2"/>
  <c r="H77" i="2"/>
  <c r="D813" i="2"/>
  <c r="P790" i="2"/>
  <c r="F719" i="2"/>
  <c r="D544" i="2"/>
  <c r="H16" i="2"/>
  <c r="P34" i="2"/>
  <c r="O87" i="2"/>
  <c r="F668" i="2"/>
  <c r="C171" i="2"/>
  <c r="K117" i="2"/>
  <c r="Q631" i="2"/>
  <c r="B664" i="2"/>
  <c r="P558" i="2"/>
  <c r="E759" i="2"/>
  <c r="K319" i="2"/>
  <c r="Q338" i="2"/>
  <c r="B311" i="2"/>
  <c r="P420" i="2"/>
  <c r="F166" i="2"/>
  <c r="H451" i="2"/>
  <c r="D887" i="2"/>
  <c r="D543" i="2"/>
  <c r="H238" i="2"/>
  <c r="D708" i="2"/>
  <c r="E684" i="2"/>
  <c r="C500" i="2"/>
  <c r="O656" i="2"/>
  <c r="Q729" i="2"/>
  <c r="Q636" i="2"/>
  <c r="E298" i="2"/>
  <c r="K267" i="2"/>
  <c r="B832" i="2"/>
  <c r="O722" i="2"/>
  <c r="C596" i="2"/>
  <c r="E742" i="2"/>
  <c r="Q133" i="2"/>
  <c r="C249" i="2"/>
  <c r="P300" i="2"/>
  <c r="Q431" i="2"/>
  <c r="E439" i="2"/>
  <c r="J587" i="2"/>
  <c r="D683" i="2"/>
  <c r="K241" i="2"/>
  <c r="J288" i="2"/>
  <c r="D274" i="2"/>
  <c r="J612" i="2"/>
  <c r="B637" i="2"/>
  <c r="B507" i="2"/>
  <c r="O560" i="2"/>
  <c r="K56" i="2"/>
  <c r="P678" i="2"/>
  <c r="F655" i="2"/>
  <c r="Q454" i="2"/>
  <c r="C324" i="2"/>
  <c r="O267" i="2"/>
  <c r="P570" i="2"/>
  <c r="O475" i="2"/>
  <c r="H657" i="2"/>
  <c r="H505" i="2"/>
  <c r="D452" i="2"/>
  <c r="J705" i="2"/>
  <c r="J778" i="2"/>
  <c r="F531" i="2"/>
  <c r="D482" i="2"/>
  <c r="E9" i="2"/>
  <c r="C536" i="2"/>
  <c r="H373" i="2"/>
  <c r="C90" i="2"/>
  <c r="E185" i="2"/>
  <c r="C177" i="2"/>
  <c r="C630" i="2"/>
  <c r="H391" i="2"/>
  <c r="O527" i="2"/>
  <c r="O503" i="2"/>
  <c r="J412" i="2"/>
  <c r="E313" i="2"/>
  <c r="Q478" i="2"/>
  <c r="B290" i="2"/>
  <c r="P159" i="2"/>
  <c r="C186" i="2"/>
  <c r="P351" i="2"/>
  <c r="Q405" i="2"/>
  <c r="H375" i="2"/>
  <c r="E495" i="2"/>
  <c r="H54" i="2"/>
  <c r="O568" i="2"/>
  <c r="Q48" i="2"/>
  <c r="P304" i="2"/>
  <c r="P212" i="2"/>
  <c r="B180" i="2"/>
  <c r="B197" i="2"/>
  <c r="H896" i="2"/>
  <c r="D15" i="2"/>
  <c r="O242" i="2"/>
  <c r="E342" i="2"/>
  <c r="H862" i="2"/>
  <c r="J359" i="2"/>
  <c r="J362" i="2"/>
  <c r="K855" i="2"/>
  <c r="B605" i="2"/>
  <c r="K854" i="2"/>
  <c r="B680" i="2"/>
  <c r="Q693" i="2"/>
  <c r="Q884" i="2"/>
  <c r="C230" i="2"/>
  <c r="F576" i="2"/>
  <c r="F445" i="2"/>
  <c r="B363" i="2"/>
  <c r="H161" i="2"/>
  <c r="F590" i="2"/>
  <c r="O431" i="2"/>
  <c r="F239" i="2"/>
  <c r="Q153" i="2"/>
  <c r="B841" i="2"/>
  <c r="H48" i="2"/>
  <c r="D443" i="2"/>
  <c r="B88" i="2"/>
  <c r="P541" i="2"/>
  <c r="K31" i="2"/>
  <c r="D27" i="2"/>
  <c r="E395" i="2"/>
  <c r="C655" i="2"/>
  <c r="D213" i="2"/>
  <c r="F22" i="2"/>
  <c r="O30" i="2"/>
  <c r="B802" i="2"/>
  <c r="H574" i="2"/>
  <c r="E671" i="2"/>
  <c r="Q315" i="2"/>
  <c r="B57" i="2"/>
  <c r="C494" i="2"/>
  <c r="H6" i="2"/>
  <c r="Q16" i="2"/>
  <c r="Q102" i="2"/>
  <c r="D432" i="2"/>
  <c r="H304" i="2"/>
  <c r="P456" i="2"/>
  <c r="O129" i="2"/>
  <c r="J606" i="2"/>
  <c r="C844" i="2"/>
  <c r="O876" i="2"/>
  <c r="P508" i="2"/>
  <c r="H515" i="2"/>
  <c r="F569" i="2"/>
  <c r="B402" i="2"/>
  <c r="O75" i="2"/>
  <c r="Q375" i="2"/>
  <c r="C718" i="2"/>
  <c r="K689" i="2"/>
  <c r="K422" i="2"/>
  <c r="O898" i="2"/>
  <c r="F298" i="2"/>
  <c r="F691" i="2"/>
  <c r="K224" i="2"/>
  <c r="C102" i="2"/>
  <c r="Q368" i="2"/>
  <c r="H173" i="2"/>
  <c r="J714" i="2"/>
  <c r="O584" i="2"/>
  <c r="E588" i="2"/>
  <c r="C472" i="2"/>
  <c r="D720" i="2"/>
  <c r="O547" i="2"/>
  <c r="C693" i="2"/>
  <c r="F106" i="2"/>
  <c r="O109" i="2"/>
  <c r="C218" i="2"/>
  <c r="H143" i="2"/>
  <c r="P73" i="2"/>
  <c r="Q19" i="2"/>
  <c r="F702" i="2"/>
  <c r="Q806" i="2"/>
  <c r="Q220" i="2"/>
  <c r="O521" i="2"/>
  <c r="J571" i="2"/>
  <c r="E593" i="2"/>
  <c r="C3" i="2"/>
  <c r="E826" i="2"/>
  <c r="Q175" i="2"/>
  <c r="D774" i="2"/>
  <c r="P707" i="2"/>
  <c r="B967" i="2"/>
  <c r="H395" i="2"/>
  <c r="F488" i="2"/>
  <c r="J451" i="2"/>
  <c r="P471" i="2"/>
  <c r="D50" i="2"/>
  <c r="K858" i="2"/>
  <c r="H861" i="2"/>
  <c r="D28" i="2"/>
  <c r="F426" i="2"/>
  <c r="F834" i="2"/>
  <c r="E587" i="2"/>
  <c r="H389" i="2"/>
  <c r="K472" i="2"/>
  <c r="E340" i="2"/>
  <c r="F10" i="2"/>
  <c r="B385" i="2"/>
  <c r="O886" i="2"/>
  <c r="B30" i="2"/>
  <c r="K617" i="2"/>
  <c r="B562" i="2"/>
  <c r="C164" i="2"/>
  <c r="F759" i="2"/>
  <c r="P74" i="2"/>
  <c r="E114" i="2"/>
  <c r="D178" i="2"/>
  <c r="F776" i="2"/>
  <c r="P767" i="2"/>
  <c r="K769" i="2"/>
  <c r="P290" i="2"/>
  <c r="H338" i="2"/>
  <c r="C821" i="2"/>
  <c r="H47" i="2"/>
  <c r="O278" i="2"/>
  <c r="J663" i="2"/>
  <c r="P828" i="2"/>
  <c r="F574" i="2"/>
  <c r="Q835" i="2"/>
  <c r="B669" i="2"/>
  <c r="K521" i="2"/>
  <c r="J135" i="2"/>
  <c r="F58" i="2"/>
  <c r="E221" i="2"/>
  <c r="C524" i="2"/>
  <c r="H610" i="2"/>
  <c r="P332" i="2"/>
  <c r="Q821" i="2"/>
  <c r="F680" i="2"/>
  <c r="E14" i="2"/>
  <c r="B400" i="2"/>
  <c r="E267" i="2"/>
  <c r="E242" i="2"/>
  <c r="B418" i="2"/>
  <c r="E689" i="2"/>
  <c r="H183" i="2"/>
  <c r="B722" i="2"/>
  <c r="H592" i="2"/>
  <c r="P639" i="2"/>
  <c r="B791" i="2"/>
  <c r="F526" i="2"/>
  <c r="P538" i="2"/>
  <c r="K548" i="2"/>
  <c r="P88" i="2"/>
  <c r="B341" i="2"/>
  <c r="P201" i="2"/>
  <c r="D322" i="2"/>
  <c r="B701" i="2"/>
  <c r="D164" i="2"/>
  <c r="H799" i="2"/>
  <c r="F237" i="2"/>
  <c r="B529" i="2"/>
  <c r="J228" i="2"/>
  <c r="O29" i="2"/>
  <c r="B319" i="2"/>
  <c r="P356" i="2"/>
  <c r="H326" i="2"/>
  <c r="J381" i="2"/>
  <c r="K6" i="2"/>
  <c r="D858" i="2"/>
  <c r="K69" i="2"/>
  <c r="O837" i="2"/>
  <c r="Q684" i="2"/>
  <c r="F595" i="2"/>
  <c r="F24" i="2"/>
  <c r="Q84" i="2"/>
  <c r="D251" i="2"/>
  <c r="O346" i="2"/>
  <c r="H719" i="2"/>
  <c r="H585" i="2"/>
  <c r="J221" i="2"/>
  <c r="Q809" i="2"/>
  <c r="F450" i="2"/>
  <c r="F315" i="2"/>
  <c r="B135" i="2"/>
  <c r="O362" i="2"/>
  <c r="Q420" i="2"/>
  <c r="K284" i="2"/>
  <c r="K191" i="2"/>
  <c r="C225" i="2"/>
  <c r="F97" i="2"/>
  <c r="C715" i="2"/>
  <c r="H615" i="2"/>
  <c r="P614" i="2"/>
  <c r="O188" i="2"/>
  <c r="K721" i="2"/>
  <c r="F744" i="2"/>
  <c r="F410" i="2"/>
  <c r="H312" i="2"/>
  <c r="F183" i="2"/>
  <c r="C264" i="2"/>
  <c r="P468" i="2"/>
  <c r="E312" i="2"/>
  <c r="P448" i="2"/>
  <c r="F543" i="2"/>
  <c r="P509" i="2"/>
  <c r="C196" i="2"/>
  <c r="D715" i="2"/>
  <c r="E479" i="2"/>
  <c r="P217" i="2"/>
  <c r="E882" i="2"/>
  <c r="O434" i="2"/>
  <c r="Q392" i="2"/>
  <c r="H381" i="2"/>
  <c r="O383" i="2"/>
  <c r="O294" i="2"/>
  <c r="Q429" i="2"/>
  <c r="E635" i="2"/>
  <c r="D328" i="2"/>
  <c r="E790" i="2"/>
  <c r="B396" i="2"/>
  <c r="Q170" i="2"/>
  <c r="B117" i="2"/>
  <c r="F704" i="2"/>
  <c r="C362" i="2"/>
  <c r="F779" i="2"/>
  <c r="C256" i="2"/>
  <c r="O671" i="2"/>
  <c r="F454" i="2"/>
  <c r="Q67" i="2"/>
  <c r="J120" i="2"/>
  <c r="E292" i="2"/>
  <c r="P349" i="2"/>
  <c r="J621" i="2"/>
  <c r="C577" i="2"/>
  <c r="C63" i="2"/>
  <c r="J70" i="2"/>
  <c r="Q736" i="2"/>
  <c r="F355" i="2"/>
  <c r="Q481" i="2"/>
  <c r="D461" i="2"/>
  <c r="Q605" i="2"/>
  <c r="E739" i="2"/>
  <c r="E420" i="2"/>
  <c r="H315" i="2"/>
  <c r="C6" i="2"/>
  <c r="F320" i="2"/>
  <c r="O259" i="2"/>
  <c r="E105" i="2"/>
  <c r="B109" i="2"/>
  <c r="P101" i="2"/>
  <c r="J230" i="2"/>
  <c r="J133" i="2"/>
  <c r="O397" i="2"/>
  <c r="Q441" i="2"/>
  <c r="P876" i="2"/>
  <c r="D879" i="2"/>
  <c r="O640" i="2"/>
  <c r="J414" i="2"/>
  <c r="K420" i="2"/>
  <c r="O157" i="2"/>
  <c r="P72" i="2"/>
  <c r="B635" i="2"/>
  <c r="D604" i="2"/>
  <c r="E767" i="2"/>
  <c r="P279" i="2"/>
  <c r="F146" i="2"/>
  <c r="C486" i="2"/>
  <c r="H426" i="2"/>
  <c r="E710" i="2"/>
  <c r="H89" i="2"/>
  <c r="E638" i="2"/>
  <c r="O378" i="2"/>
  <c r="J222" i="2"/>
  <c r="C49" i="2"/>
  <c r="O469" i="2"/>
  <c r="O536" i="2"/>
  <c r="Q751" i="2"/>
  <c r="P381" i="2"/>
  <c r="F43" i="2"/>
  <c r="C661" i="2"/>
  <c r="Q25" i="2"/>
  <c r="J703" i="2"/>
  <c r="Q735" i="2"/>
  <c r="B454" i="2"/>
  <c r="O741" i="2"/>
  <c r="J9" i="2"/>
  <c r="Q353" i="2"/>
  <c r="B734" i="2"/>
  <c r="B274" i="2"/>
  <c r="Q114" i="2"/>
  <c r="J775" i="2"/>
  <c r="B694" i="2"/>
  <c r="C401" i="2"/>
  <c r="F377" i="2"/>
  <c r="F402" i="2"/>
  <c r="K851" i="2"/>
  <c r="P620" i="2"/>
  <c r="O77" i="2"/>
  <c r="D133" i="2"/>
  <c r="K807" i="2"/>
  <c r="D558" i="2"/>
  <c r="H345" i="2"/>
  <c r="O856" i="2"/>
  <c r="C405" i="2"/>
  <c r="Q472" i="2"/>
  <c r="K606" i="2"/>
  <c r="E622" i="2"/>
  <c r="K258" i="2"/>
  <c r="Q115" i="2"/>
  <c r="B146" i="2"/>
  <c r="P491" i="2"/>
  <c r="D155" i="2"/>
  <c r="F602" i="2"/>
  <c r="O214" i="2"/>
  <c r="C724" i="2"/>
  <c r="H418" i="2"/>
  <c r="Q385" i="2"/>
  <c r="B426" i="2"/>
  <c r="O245" i="2"/>
  <c r="F371" i="2"/>
  <c r="B747" i="2"/>
  <c r="H843" i="2"/>
  <c r="P863" i="2"/>
  <c r="K592" i="2"/>
  <c r="D153" i="2"/>
  <c r="B263" i="2"/>
  <c r="D553" i="2"/>
  <c r="F224" i="2"/>
  <c r="C648" i="2"/>
  <c r="F465" i="2"/>
  <c r="Q108" i="2"/>
  <c r="F503" i="2"/>
  <c r="O436" i="2"/>
  <c r="E369" i="2"/>
  <c r="K243" i="2"/>
  <c r="Q513" i="2"/>
  <c r="B575" i="2"/>
  <c r="Q259" i="2"/>
  <c r="C2" i="2"/>
  <c r="F476" i="2"/>
  <c r="E575" i="2"/>
  <c r="B296" i="2"/>
  <c r="J851" i="2"/>
  <c r="Q245" i="2"/>
  <c r="C617" i="2"/>
  <c r="H367" i="2"/>
  <c r="E52" i="2"/>
  <c r="Q490" i="2"/>
  <c r="J238" i="2"/>
  <c r="F578" i="2"/>
  <c r="O460" i="2"/>
  <c r="B823" i="2"/>
  <c r="F277" i="2"/>
  <c r="K863" i="2"/>
  <c r="H713" i="2"/>
  <c r="Q712" i="2"/>
  <c r="F242" i="2"/>
  <c r="Q105" i="2"/>
  <c r="B40" i="2"/>
  <c r="O212" i="2"/>
  <c r="Q239" i="2"/>
  <c r="Q179" i="2"/>
  <c r="Q141" i="2"/>
  <c r="O357" i="2"/>
  <c r="J84" i="2"/>
  <c r="B115" i="2"/>
  <c r="Q816" i="2"/>
  <c r="K303" i="2"/>
  <c r="H350" i="2"/>
  <c r="Q479" i="2"/>
  <c r="P696" i="2"/>
  <c r="E452" i="2"/>
  <c r="K642" i="2"/>
  <c r="Q203" i="2"/>
  <c r="H172" i="2"/>
  <c r="O313" i="2"/>
  <c r="J656" i="2"/>
  <c r="P465" i="2"/>
  <c r="O892" i="2"/>
  <c r="J817" i="2"/>
  <c r="B401" i="2"/>
  <c r="F627" i="2"/>
  <c r="P71" i="2"/>
  <c r="O295" i="2"/>
  <c r="D764" i="2"/>
  <c r="D701" i="2"/>
  <c r="C376" i="2"/>
  <c r="Q202" i="2"/>
  <c r="C590" i="2"/>
  <c r="H186" i="2"/>
  <c r="B666" i="2"/>
  <c r="J779" i="2"/>
  <c r="B288" i="2"/>
  <c r="E719" i="2"/>
  <c r="K613" i="2"/>
  <c r="K565" i="2"/>
  <c r="F841" i="2"/>
  <c r="D891" i="2"/>
  <c r="J334" i="2"/>
  <c r="K374" i="2"/>
  <c r="O390" i="2"/>
  <c r="E17" i="2"/>
  <c r="E336" i="2"/>
  <c r="C766" i="2"/>
  <c r="D503" i="2"/>
  <c r="E97" i="2"/>
  <c r="E504" i="2"/>
  <c r="K206" i="2"/>
  <c r="H643" i="2"/>
  <c r="P800" i="2"/>
  <c r="C228" i="2"/>
  <c r="O224" i="2"/>
  <c r="P734" i="2"/>
  <c r="B853" i="2"/>
  <c r="E473" i="2"/>
  <c r="P562" i="2"/>
  <c r="Q356" i="2"/>
  <c r="D547" i="2"/>
  <c r="Q444" i="2"/>
  <c r="Q669" i="2"/>
  <c r="Q453" i="2"/>
  <c r="C526" i="2"/>
  <c r="B369" i="2"/>
  <c r="H229" i="2"/>
  <c r="C42" i="2"/>
  <c r="J679" i="2"/>
  <c r="K864" i="2"/>
  <c r="H521" i="2"/>
  <c r="E209" i="2"/>
  <c r="J822" i="2"/>
  <c r="K696" i="2"/>
  <c r="H313" i="2"/>
  <c r="K87" i="2"/>
  <c r="J292" i="2"/>
  <c r="Q75" i="2"/>
  <c r="O98" i="2"/>
  <c r="F551" i="2"/>
  <c r="P245" i="2"/>
  <c r="C506" i="2"/>
  <c r="K663" i="2"/>
  <c r="P655" i="2"/>
  <c r="P714" i="2"/>
  <c r="E128" i="2"/>
  <c r="O529" i="2"/>
  <c r="J846" i="2"/>
  <c r="E331" i="2"/>
  <c r="H868" i="2"/>
  <c r="C725" i="2"/>
  <c r="C599" i="2"/>
  <c r="D471" i="2"/>
  <c r="Q176" i="2"/>
  <c r="B85" i="2"/>
  <c r="B393" i="2"/>
  <c r="F36" i="2"/>
  <c r="H633" i="2"/>
  <c r="H462" i="2"/>
  <c r="D886" i="2"/>
  <c r="D497" i="2"/>
  <c r="D642" i="2"/>
  <c r="E203" i="2"/>
  <c r="E403" i="2"/>
  <c r="B781" i="2"/>
  <c r="K722" i="2"/>
  <c r="E183" i="2"/>
  <c r="Q857" i="2"/>
  <c r="D337" i="2"/>
  <c r="J542" i="2"/>
  <c r="F80" i="2"/>
  <c r="E350" i="2"/>
  <c r="D226" i="2"/>
  <c r="D487" i="2"/>
  <c r="C339" i="2"/>
  <c r="F55" i="2"/>
  <c r="D379" i="2"/>
  <c r="C360" i="2"/>
  <c r="J99" i="2"/>
  <c r="H376" i="2"/>
  <c r="O518" i="2"/>
  <c r="E70" i="2"/>
  <c r="F566" i="2"/>
  <c r="D88" i="2"/>
  <c r="E154" i="2"/>
  <c r="Q690" i="2"/>
  <c r="H49" i="2"/>
  <c r="K737" i="2"/>
  <c r="H791" i="2"/>
  <c r="E249" i="2"/>
  <c r="B110" i="2"/>
  <c r="Q280" i="2"/>
  <c r="F654" i="2"/>
  <c r="E156" i="2"/>
  <c r="D308" i="2"/>
  <c r="K361" i="2"/>
  <c r="E527" i="2"/>
  <c r="E390" i="2"/>
  <c r="F250" i="2"/>
  <c r="K610" i="2"/>
  <c r="O406" i="2"/>
  <c r="K327" i="2"/>
  <c r="H267" i="2"/>
  <c r="J845" i="2"/>
  <c r="D125" i="2"/>
  <c r="C188" i="2"/>
  <c r="F553" i="2"/>
  <c r="C327" i="2"/>
  <c r="B262" i="2"/>
  <c r="D312" i="2"/>
  <c r="O732" i="2"/>
  <c r="O520" i="2"/>
  <c r="E206" i="2"/>
  <c r="P912" i="2"/>
  <c r="Q374" i="2"/>
  <c r="J678" i="2"/>
  <c r="Q304" i="2"/>
  <c r="D280" i="2"/>
  <c r="E214" i="2"/>
  <c r="C815" i="2"/>
  <c r="J7" i="2"/>
  <c r="J510" i="2"/>
  <c r="K426" i="2"/>
  <c r="J697" i="2"/>
  <c r="D562" i="2"/>
  <c r="K885" i="2"/>
  <c r="B715" i="2"/>
  <c r="D737" i="2"/>
  <c r="H240" i="2"/>
  <c r="J101" i="2"/>
  <c r="H584" i="2"/>
  <c r="H666" i="2"/>
  <c r="Q507" i="2"/>
  <c r="D531" i="2"/>
  <c r="D245" i="2"/>
  <c r="P313" i="2"/>
  <c r="H858" i="2"/>
  <c r="C777" i="2"/>
  <c r="C221" i="2"/>
  <c r="B213" i="2"/>
  <c r="H828" i="2"/>
  <c r="P359" i="2"/>
  <c r="O860" i="2"/>
  <c r="B52" i="2"/>
  <c r="E839" i="2"/>
  <c r="B756" i="2"/>
  <c r="C293" i="2"/>
  <c r="O49" i="2"/>
  <c r="F289" i="2"/>
  <c r="Q43" i="2"/>
  <c r="B139" i="2"/>
  <c r="B156" i="2"/>
  <c r="K649" i="2"/>
  <c r="H872" i="2"/>
  <c r="D455" i="2"/>
  <c r="O474" i="2"/>
  <c r="F260" i="2"/>
  <c r="H516" i="2"/>
  <c r="B520" i="2"/>
  <c r="E222" i="2"/>
  <c r="C510" i="2"/>
  <c r="B519" i="2"/>
  <c r="H421" i="2"/>
  <c r="K8" i="2"/>
  <c r="H321" i="2"/>
  <c r="H535" i="2"/>
  <c r="P967" i="2"/>
  <c r="H966" i="2"/>
  <c r="J454" i="2"/>
  <c r="H25" i="2"/>
  <c r="D59" i="2"/>
  <c r="H255" i="2"/>
  <c r="C88" i="2"/>
  <c r="D560" i="2"/>
  <c r="B430" i="2"/>
  <c r="E304" i="2"/>
  <c r="C394" i="2"/>
  <c r="P780" i="2"/>
  <c r="O177" i="2"/>
  <c r="K567" i="2"/>
  <c r="F117" i="2"/>
  <c r="O767" i="2"/>
  <c r="J161" i="2"/>
  <c r="H537" i="2"/>
  <c r="P190" i="2"/>
  <c r="F197" i="2"/>
  <c r="B617" i="2"/>
  <c r="C578" i="2"/>
  <c r="H645" i="2"/>
  <c r="H714" i="2"/>
  <c r="K47" i="2"/>
  <c r="D757" i="2"/>
  <c r="E883" i="2"/>
  <c r="J300" i="2"/>
  <c r="E754" i="2"/>
  <c r="B450" i="2"/>
  <c r="O36" i="2"/>
  <c r="O833" i="2"/>
  <c r="J3" i="2"/>
  <c r="F805" i="2"/>
  <c r="O765" i="2"/>
  <c r="Q63" i="2"/>
  <c r="F768" i="2"/>
  <c r="C285" i="2"/>
  <c r="B784" i="2"/>
  <c r="E554" i="2"/>
  <c r="F511" i="2"/>
  <c r="H340" i="2"/>
  <c r="P361" i="2"/>
  <c r="B675" i="2"/>
  <c r="F79" i="2"/>
  <c r="D255" i="2"/>
  <c r="O802" i="2"/>
  <c r="B4" i="2"/>
  <c r="J115" i="2"/>
  <c r="O178" i="2"/>
  <c r="K744" i="2"/>
  <c r="O123" i="2"/>
  <c r="P116" i="2"/>
  <c r="Q965" i="2"/>
  <c r="K369" i="2"/>
  <c r="B691" i="2"/>
  <c r="C138" i="2"/>
  <c r="J961" i="2"/>
  <c r="O711" i="2"/>
  <c r="H190" i="2"/>
  <c r="C513" i="2"/>
  <c r="P880" i="2"/>
  <c r="H295" i="2"/>
  <c r="J743" i="2"/>
  <c r="D470" i="2"/>
  <c r="E110" i="2"/>
  <c r="O660" i="2"/>
  <c r="E838" i="2"/>
  <c r="E763" i="2"/>
  <c r="J665" i="2"/>
  <c r="B728" i="2"/>
  <c r="B616" i="2"/>
  <c r="J586" i="2"/>
  <c r="H777" i="2"/>
  <c r="F564" i="2"/>
  <c r="J868" i="2"/>
  <c r="F798" i="2"/>
  <c r="Q186" i="2"/>
  <c r="P735" i="2"/>
  <c r="P695" i="2"/>
  <c r="H78" i="2"/>
  <c r="B437" i="2"/>
  <c r="D606" i="2"/>
  <c r="P690" i="2"/>
  <c r="C519" i="2"/>
  <c r="J741" i="2"/>
  <c r="E29" i="2"/>
  <c r="O425" i="2"/>
  <c r="F391" i="2"/>
  <c r="B13" i="2"/>
  <c r="E82" i="2"/>
  <c r="O195" i="2"/>
  <c r="D44" i="2"/>
  <c r="O621" i="2"/>
  <c r="K3" i="2"/>
  <c r="B354" i="2"/>
  <c r="C483" i="2"/>
  <c r="H387" i="2"/>
  <c r="C440" i="2"/>
  <c r="H682" i="2"/>
  <c r="J652" i="2"/>
  <c r="F232" i="2"/>
  <c r="Q552" i="2"/>
  <c r="J125" i="2"/>
  <c r="F735" i="2"/>
  <c r="J634" i="2"/>
  <c r="K566" i="2"/>
  <c r="D33" i="2"/>
  <c r="B808" i="2"/>
  <c r="C118" i="2"/>
  <c r="B87" i="2"/>
  <c r="D578" i="2"/>
  <c r="E239" i="2"/>
  <c r="K77" i="2"/>
  <c r="H700" i="2"/>
  <c r="B225" i="2"/>
  <c r="B286" i="2"/>
  <c r="J745" i="2"/>
  <c r="C124" i="2"/>
  <c r="F353" i="2"/>
  <c r="F84" i="2"/>
  <c r="E542" i="2"/>
  <c r="H292" i="2"/>
  <c r="E349" i="2"/>
  <c r="K19" i="2"/>
  <c r="B587" i="2"/>
  <c r="O523" i="2"/>
  <c r="F368" i="2"/>
  <c r="Q635" i="2"/>
  <c r="H290" i="2"/>
  <c r="E806" i="2"/>
  <c r="H618" i="2"/>
  <c r="P46" i="2"/>
  <c r="F647" i="2"/>
  <c r="J114" i="2"/>
  <c r="B350" i="2"/>
  <c r="D330" i="2"/>
  <c r="B884" i="2"/>
  <c r="B438" i="2"/>
  <c r="P747" i="2"/>
  <c r="B20" i="2"/>
  <c r="K411" i="2"/>
  <c r="B103" i="2"/>
  <c r="J559" i="2"/>
  <c r="O147" i="2"/>
  <c r="J208" i="2"/>
  <c r="P847" i="2"/>
  <c r="B99" i="2"/>
  <c r="P121" i="2"/>
  <c r="K146" i="2"/>
  <c r="Q464" i="2"/>
  <c r="E121" i="2"/>
  <c r="P775" i="2"/>
  <c r="C52" i="2"/>
  <c r="E535" i="2"/>
  <c r="K97" i="2"/>
  <c r="H794" i="2"/>
  <c r="B842" i="2"/>
  <c r="F885" i="2"/>
  <c r="B72" i="2"/>
  <c r="C162" i="2"/>
  <c r="F674" i="2"/>
  <c r="C386" i="2"/>
  <c r="E872" i="2"/>
  <c r="F667" i="2"/>
  <c r="D333" i="2"/>
  <c r="F641" i="2"/>
  <c r="Q541" i="2"/>
  <c r="F536" i="2"/>
  <c r="K474" i="2"/>
  <c r="Q511" i="2"/>
  <c r="F571" i="2"/>
  <c r="E136" i="2"/>
  <c r="K478" i="2"/>
  <c r="K165" i="2"/>
  <c r="P525" i="2"/>
  <c r="C331" i="2"/>
  <c r="F687" i="2"/>
  <c r="J440" i="2"/>
  <c r="J215" i="2"/>
  <c r="J736" i="2"/>
  <c r="F610" i="2"/>
  <c r="J413" i="2"/>
  <c r="D634" i="2"/>
  <c r="K532" i="2"/>
  <c r="J448" i="2"/>
  <c r="J305" i="2"/>
  <c r="F811" i="2"/>
  <c r="C523" i="2"/>
  <c r="B827" i="2"/>
  <c r="E629" i="2"/>
  <c r="Q538" i="2"/>
  <c r="J546" i="2"/>
  <c r="Q51" i="2"/>
  <c r="E373" i="2"/>
  <c r="E144" i="2"/>
  <c r="K143" i="2"/>
  <c r="O20" i="2"/>
  <c r="F385" i="2"/>
  <c r="Q764" i="2"/>
  <c r="F851" i="2"/>
  <c r="O582" i="2"/>
  <c r="H779" i="2"/>
  <c r="P98" i="2"/>
  <c r="K227" i="2"/>
  <c r="E585" i="2"/>
  <c r="D539" i="2"/>
  <c r="E566" i="2"/>
  <c r="H50" i="2"/>
  <c r="C217" i="2"/>
  <c r="H891" i="2"/>
  <c r="O111" i="2"/>
  <c r="Q860" i="2"/>
  <c r="E392" i="2"/>
  <c r="P42" i="2"/>
  <c r="P173" i="2"/>
  <c r="Q27" i="2"/>
  <c r="O151" i="2"/>
  <c r="H553" i="2"/>
  <c r="P793" i="2"/>
  <c r="F629" i="2"/>
  <c r="E705" i="2"/>
  <c r="H168" i="2"/>
  <c r="O46" i="2"/>
  <c r="E337" i="2"/>
  <c r="F829" i="2"/>
  <c r="E534" i="2"/>
  <c r="D510" i="2"/>
  <c r="Q60" i="2"/>
  <c r="O481" i="2"/>
  <c r="K148" i="2"/>
  <c r="Q649" i="2"/>
  <c r="J625" i="2"/>
  <c r="B344" i="2"/>
  <c r="C194" i="2"/>
  <c r="J839" i="2"/>
  <c r="K364" i="2"/>
  <c r="K720" i="2"/>
  <c r="P795" i="2"/>
  <c r="H203" i="2"/>
  <c r="C301" i="2"/>
  <c r="P895" i="2"/>
  <c r="P353" i="2"/>
  <c r="O150" i="2"/>
  <c r="C8" i="2"/>
  <c r="E678" i="2"/>
  <c r="C89" i="2"/>
  <c r="Q261" i="2"/>
  <c r="F283" i="2"/>
  <c r="D438" i="2"/>
  <c r="J651" i="2"/>
  <c r="J69" i="2"/>
  <c r="F340" i="2"/>
  <c r="D123" i="2"/>
  <c r="H358" i="2"/>
  <c r="C76" i="2"/>
  <c r="J720" i="2"/>
  <c r="H72" i="2"/>
  <c r="F155" i="2"/>
  <c r="P6" i="2"/>
  <c r="Q592" i="2"/>
  <c r="B154" i="2"/>
  <c r="D735" i="2"/>
  <c r="B645" i="2"/>
  <c r="P184" i="2"/>
  <c r="B233" i="2"/>
  <c r="Q366" i="2"/>
  <c r="B275" i="2"/>
  <c r="J107" i="2"/>
  <c r="E853" i="2"/>
  <c r="B129" i="2"/>
  <c r="B78" i="2"/>
  <c r="E503" i="2"/>
  <c r="D17" i="2"/>
  <c r="K221" i="2"/>
  <c r="Q215" i="2"/>
  <c r="F707" i="2"/>
  <c r="O644" i="2"/>
  <c r="D646" i="2"/>
  <c r="H878" i="2"/>
  <c r="D753" i="2"/>
  <c r="H213" i="2"/>
  <c r="E491" i="2"/>
  <c r="H698" i="2"/>
  <c r="C384" i="2"/>
  <c r="Q265" i="2"/>
  <c r="K38" i="2"/>
  <c r="H457" i="2"/>
  <c r="O591" i="2"/>
  <c r="Q194" i="2"/>
  <c r="F766" i="2"/>
  <c r="H744" i="2"/>
  <c r="P258" i="2"/>
  <c r="J89" i="2"/>
  <c r="B729" i="2"/>
  <c r="F864" i="2"/>
  <c r="O235" i="2"/>
  <c r="E444" i="2"/>
  <c r="F792" i="2"/>
  <c r="Q228" i="2"/>
  <c r="Q14" i="2"/>
  <c r="P666" i="2"/>
  <c r="F459" i="2"/>
  <c r="C473" i="2"/>
  <c r="Q386" i="2"/>
  <c r="B482" i="2"/>
  <c r="F427" i="2"/>
  <c r="J132" i="2"/>
  <c r="Q864" i="2"/>
  <c r="Q732" i="2"/>
  <c r="P415" i="2"/>
  <c r="Q327" i="2"/>
  <c r="H960" i="2"/>
  <c r="O45" i="2"/>
  <c r="Q412" i="2"/>
  <c r="Q837" i="2"/>
  <c r="C100" i="2"/>
  <c r="C69" i="2"/>
  <c r="O822" i="2"/>
  <c r="F220" i="2"/>
  <c r="B844" i="2"/>
  <c r="H510" i="2"/>
  <c r="D111" i="2"/>
  <c r="K276" i="2"/>
  <c r="J8" i="2"/>
  <c r="H174" i="2"/>
  <c r="C373" i="2"/>
  <c r="Q487" i="2"/>
  <c r="C86" i="2"/>
  <c r="C501" i="2"/>
  <c r="J507" i="2"/>
  <c r="H601" i="2"/>
  <c r="J735" i="2"/>
  <c r="F308" i="2"/>
  <c r="D862" i="2"/>
  <c r="J883" i="2"/>
  <c r="D818" i="2"/>
  <c r="D483" i="2"/>
  <c r="K825" i="2"/>
  <c r="C730" i="2"/>
  <c r="B174" i="2"/>
  <c r="D600" i="2"/>
  <c r="F201" i="2"/>
  <c r="H204" i="2"/>
  <c r="K78" i="2"/>
  <c r="E490" i="2"/>
  <c r="O50" i="2"/>
  <c r="E700" i="2"/>
  <c r="B153" i="2"/>
  <c r="Q783" i="2"/>
  <c r="E414" i="2"/>
  <c r="C771" i="2"/>
  <c r="E464" i="2"/>
  <c r="D261" i="2"/>
  <c r="F83" i="2"/>
  <c r="E381" i="2"/>
  <c r="D877" i="2"/>
  <c r="H265" i="2"/>
  <c r="B526" i="2"/>
  <c r="P580" i="2"/>
  <c r="C457" i="2"/>
  <c r="P197" i="2"/>
  <c r="F56" i="2"/>
  <c r="J387" i="2"/>
  <c r="B549" i="2"/>
  <c r="O516" i="2"/>
  <c r="B239" i="2"/>
  <c r="B343" i="2"/>
  <c r="B27" i="2"/>
  <c r="B131" i="2"/>
  <c r="F727" i="2"/>
  <c r="K302" i="2"/>
  <c r="C163" i="2"/>
  <c r="C535" i="2"/>
  <c r="B338" i="2"/>
  <c r="H142" i="2"/>
  <c r="F795" i="2"/>
  <c r="H964" i="2"/>
  <c r="D116" i="2"/>
  <c r="J18" i="2"/>
  <c r="J303" i="2"/>
  <c r="B685" i="2"/>
  <c r="F133" i="2"/>
  <c r="H129" i="2"/>
  <c r="D2" i="2"/>
  <c r="J724" i="2"/>
  <c r="H634" i="2"/>
  <c r="F150" i="2"/>
  <c r="P227" i="2"/>
  <c r="J206" i="2"/>
  <c r="P819" i="2"/>
  <c r="B69" i="2"/>
  <c r="F479" i="2"/>
  <c r="P839" i="2"/>
  <c r="B752" i="2"/>
  <c r="O415" i="2"/>
  <c r="Q555" i="2"/>
  <c r="E244" i="2"/>
  <c r="P551" i="2"/>
  <c r="J791" i="2"/>
  <c r="E254" i="2"/>
  <c r="K664" i="2"/>
  <c r="B502" i="2"/>
  <c r="D706" i="2"/>
  <c r="B395" i="2"/>
  <c r="B431" i="2"/>
  <c r="K123" i="2"/>
  <c r="B193" i="2"/>
  <c r="P334" i="2"/>
  <c r="F586" i="2"/>
  <c r="O875" i="2"/>
  <c r="D506" i="2"/>
  <c r="P752" i="2"/>
  <c r="C855" i="2"/>
  <c r="E458" i="2"/>
  <c r="F785" i="2"/>
  <c r="J866" i="2"/>
  <c r="Q52" i="2"/>
  <c r="K469" i="2"/>
  <c r="K678" i="2"/>
  <c r="B358" i="2"/>
  <c r="P507" i="2"/>
  <c r="E410" i="2"/>
  <c r="P805" i="2"/>
  <c r="D436" i="2"/>
  <c r="J151" i="2"/>
  <c r="Q217" i="2"/>
  <c r="P410" i="2"/>
  <c r="K650" i="2"/>
  <c r="O120" i="2"/>
  <c r="O72" i="2"/>
  <c r="K180" i="2"/>
  <c r="H848" i="2"/>
  <c r="K801" i="2"/>
  <c r="B663" i="2"/>
  <c r="J878" i="2"/>
  <c r="H206" i="2"/>
  <c r="P436" i="2"/>
  <c r="H661" i="2"/>
  <c r="C300" i="2"/>
  <c r="K495" i="2"/>
  <c r="O747" i="2"/>
  <c r="D802" i="2"/>
  <c r="B294" i="2"/>
  <c r="J187" i="2"/>
  <c r="C875" i="2"/>
  <c r="D288" i="2"/>
  <c r="D511" i="2"/>
  <c r="Q11" i="2"/>
  <c r="C355" i="2"/>
  <c r="E508" i="2"/>
  <c r="H743" i="2"/>
  <c r="D625" i="2"/>
  <c r="F433" i="2"/>
  <c r="B654" i="2"/>
  <c r="J211" i="2"/>
  <c r="H660" i="2"/>
  <c r="K646" i="2"/>
  <c r="K432" i="2"/>
  <c r="F59" i="2"/>
  <c r="O293" i="2"/>
  <c r="Q247" i="2"/>
  <c r="C896" i="2"/>
  <c r="K2" i="2"/>
  <c r="D144" i="2"/>
  <c r="B486" i="2"/>
  <c r="O506" i="2"/>
  <c r="F121" i="2"/>
  <c r="P842" i="2"/>
  <c r="H308" i="2"/>
  <c r="K418" i="2"/>
  <c r="D795" i="2"/>
  <c r="O262" i="2"/>
  <c r="Q568" i="2"/>
  <c r="J293" i="2"/>
  <c r="D686" i="2"/>
  <c r="E148" i="2"/>
  <c r="F159" i="2"/>
  <c r="C99" i="2"/>
  <c r="E75" i="2"/>
  <c r="B749" i="2"/>
  <c r="H437" i="2"/>
  <c r="E41" i="2"/>
  <c r="Q346" i="2"/>
  <c r="J236" i="2"/>
  <c r="J769" i="2"/>
  <c r="D675" i="2"/>
  <c r="K608" i="2"/>
  <c r="O126" i="2"/>
  <c r="B639" i="2"/>
  <c r="K726" i="2"/>
  <c r="F381" i="2"/>
  <c r="C120" i="2"/>
  <c r="P68" i="2"/>
  <c r="K767" i="2"/>
  <c r="C783" i="2"/>
  <c r="Q812" i="2"/>
  <c r="E856" i="2"/>
  <c r="P167" i="2"/>
  <c r="Q123" i="2"/>
  <c r="P492" i="2"/>
  <c r="E399" i="2"/>
  <c r="Q609" i="2"/>
  <c r="J456" i="2"/>
  <c r="O327" i="2"/>
  <c r="D290" i="2"/>
  <c r="P470" i="2"/>
  <c r="K37" i="2"/>
  <c r="P203" i="2"/>
  <c r="K766" i="2"/>
  <c r="D324" i="2"/>
  <c r="Q468" i="2"/>
  <c r="K834" i="2"/>
  <c r="O133" i="2"/>
  <c r="E667" i="2"/>
  <c r="P850" i="2"/>
  <c r="C752" i="2"/>
  <c r="B289" i="2"/>
  <c r="P418" i="2"/>
  <c r="E417" i="2"/>
  <c r="E461" i="2"/>
  <c r="E615" i="2"/>
  <c r="D273" i="2"/>
  <c r="B775" i="2"/>
  <c r="D619" i="2"/>
  <c r="E103" i="2"/>
  <c r="D592" i="2"/>
  <c r="H622" i="2"/>
  <c r="C128" i="2"/>
  <c r="Q435" i="2"/>
  <c r="B879" i="2"/>
  <c r="F440" i="2"/>
  <c r="P265" i="2"/>
  <c r="J683" i="2"/>
  <c r="H540" i="2"/>
  <c r="D377" i="2"/>
  <c r="P461" i="2"/>
  <c r="C15" i="2"/>
  <c r="J522" i="2"/>
  <c r="P553" i="2"/>
  <c r="J488" i="2"/>
  <c r="C380" i="2"/>
  <c r="E779" i="2"/>
  <c r="K193" i="2"/>
  <c r="J376" i="2"/>
  <c r="B642" i="2"/>
  <c r="P179" i="2"/>
  <c r="D623" i="2"/>
  <c r="C687" i="2"/>
  <c r="O572" i="2"/>
  <c r="C594" i="2"/>
  <c r="C448" i="2"/>
  <c r="K739" i="2"/>
  <c r="Q786" i="2"/>
  <c r="E887" i="2"/>
  <c r="K584" i="2"/>
  <c r="O385" i="2"/>
  <c r="K475" i="2"/>
  <c r="K898" i="2"/>
  <c r="O543" i="2"/>
  <c r="B796" i="2"/>
  <c r="J707" i="2"/>
  <c r="K441" i="2"/>
  <c r="Q417" i="2"/>
  <c r="J728" i="2"/>
  <c r="E351" i="2"/>
  <c r="B364" i="2"/>
  <c r="J138" i="2"/>
  <c r="P753" i="2"/>
  <c r="C548" i="2"/>
  <c r="D743" i="2"/>
  <c r="D300" i="2"/>
  <c r="J361" i="2"/>
  <c r="P597" i="2"/>
  <c r="F497" i="2"/>
  <c r="E309" i="2"/>
  <c r="P481" i="2"/>
  <c r="B125" i="2"/>
  <c r="O361" i="2"/>
  <c r="C580" i="2"/>
  <c r="K167" i="2"/>
  <c r="H37" i="2"/>
  <c r="E330" i="2"/>
  <c r="C583" i="2"/>
  <c r="J614" i="2"/>
  <c r="E196" i="2"/>
  <c r="B718" i="2"/>
  <c r="P654" i="2"/>
  <c r="K792" i="2"/>
  <c r="J68" i="2"/>
  <c r="H289" i="2"/>
  <c r="C367" i="2"/>
  <c r="P810" i="2"/>
  <c r="F772" i="2"/>
  <c r="P808" i="2"/>
  <c r="K161" i="2"/>
  <c r="E335" i="2"/>
  <c r="J210" i="2"/>
  <c r="J116" i="2"/>
  <c r="E736" i="2"/>
  <c r="C419" i="2"/>
  <c r="D772" i="2"/>
  <c r="J816" i="2"/>
  <c r="C562" i="2"/>
  <c r="C253" i="2"/>
  <c r="D283" i="2"/>
  <c r="J309" i="2"/>
  <c r="H178" i="2"/>
  <c r="Q862" i="2"/>
  <c r="F743" i="2"/>
  <c r="J511" i="2"/>
  <c r="O409" i="2"/>
  <c r="D670" i="2"/>
  <c r="J67" i="2"/>
  <c r="E442" i="2"/>
  <c r="O611" i="2"/>
  <c r="D727" i="2"/>
  <c r="D264" i="2"/>
  <c r="P475" i="2"/>
  <c r="K751" i="2"/>
  <c r="Q116" i="2"/>
  <c r="C467" i="2"/>
  <c r="E32" i="2"/>
  <c r="O125" i="2"/>
  <c r="C115" i="2"/>
  <c r="H813" i="2"/>
  <c r="F164" i="2"/>
  <c r="F331" i="2"/>
  <c r="K378" i="2"/>
  <c r="B682" i="2"/>
  <c r="H103" i="2"/>
  <c r="J768" i="2"/>
  <c r="Q572" i="2"/>
  <c r="E320" i="2"/>
  <c r="D410" i="2"/>
  <c r="C371" i="2"/>
  <c r="Q106" i="2"/>
  <c r="C846" i="2"/>
  <c r="O715" i="2"/>
  <c r="F346" i="2"/>
  <c r="Q817" i="2"/>
  <c r="Q810" i="2"/>
  <c r="J59" i="2"/>
  <c r="B377" i="2"/>
  <c r="D721" i="2"/>
  <c r="J299" i="2"/>
  <c r="C956" i="2"/>
  <c r="C344" i="2"/>
  <c r="K309" i="2"/>
  <c r="K53" i="2"/>
  <c r="E178" i="2"/>
  <c r="C286" i="2"/>
  <c r="H448" i="2"/>
  <c r="D820" i="2"/>
  <c r="K370" i="2"/>
  <c r="H641" i="2"/>
  <c r="O27" i="2"/>
  <c r="B163" i="2"/>
  <c r="E715" i="2"/>
  <c r="O630" i="2"/>
  <c r="H485" i="2"/>
  <c r="F809" i="2"/>
  <c r="D31" i="2"/>
  <c r="K492" i="2"/>
  <c r="E682" i="2"/>
  <c r="K622" i="2"/>
  <c r="J203" i="2"/>
  <c r="Q68" i="2"/>
  <c r="K314" i="2"/>
  <c r="J224" i="2"/>
  <c r="J46" i="2"/>
  <c r="C658" i="2"/>
  <c r="B98" i="2"/>
  <c r="B673" i="2"/>
  <c r="P240" i="2"/>
  <c r="B75" i="2"/>
  <c r="H245" i="2"/>
  <c r="P625" i="2"/>
  <c r="B643" i="2"/>
  <c r="P15" i="2"/>
  <c r="D104" i="2"/>
  <c r="F443" i="2"/>
  <c r="P738" i="2"/>
  <c r="K820" i="2"/>
  <c r="J429" i="2"/>
  <c r="J698" i="2"/>
  <c r="F895" i="2"/>
  <c r="H492" i="2"/>
  <c r="E804" i="2"/>
  <c r="B866" i="2"/>
  <c r="Q667" i="2"/>
  <c r="C780" i="2"/>
  <c r="C646" i="2"/>
  <c r="H39" i="2"/>
  <c r="J207" i="2"/>
  <c r="J512" i="2"/>
  <c r="O468" i="2"/>
  <c r="B314" i="2"/>
  <c r="H193" i="2"/>
  <c r="P342" i="2"/>
  <c r="J350" i="2"/>
  <c r="H605" i="2"/>
  <c r="P511" i="2"/>
  <c r="C229" i="2"/>
  <c r="B161" i="2"/>
  <c r="O249" i="2"/>
  <c r="H675" i="2"/>
  <c r="K507" i="2"/>
  <c r="B315" i="2"/>
  <c r="H337" i="2"/>
  <c r="D832" i="2"/>
  <c r="B241" i="2"/>
  <c r="P10" i="2"/>
  <c r="H769" i="2"/>
  <c r="D319" i="2"/>
  <c r="Q336" i="2"/>
  <c r="P520" i="2"/>
  <c r="E596" i="2"/>
  <c r="D4" i="2"/>
  <c r="E289" i="2"/>
  <c r="O759" i="2"/>
  <c r="J711" i="2"/>
  <c r="D278" i="2"/>
  <c r="F307" i="2"/>
  <c r="Q721" i="2"/>
  <c r="E171" i="2"/>
  <c r="Q596" i="2"/>
  <c r="H149" i="2"/>
  <c r="C387" i="2"/>
  <c r="P675" i="2"/>
  <c r="O372" i="2"/>
  <c r="B419" i="2"/>
  <c r="F284" i="2"/>
  <c r="F552" i="2"/>
  <c r="F213" i="2"/>
  <c r="P27" i="2"/>
  <c r="C302" i="2"/>
  <c r="D816" i="2"/>
  <c r="H595" i="2"/>
  <c r="C165" i="2"/>
  <c r="F318" i="2"/>
  <c r="F428" i="2"/>
  <c r="C609" i="2"/>
  <c r="F431" i="2"/>
  <c r="E280" i="2"/>
  <c r="O376" i="2"/>
  <c r="C659" i="2"/>
  <c r="D709" i="2"/>
  <c r="E743" i="2"/>
  <c r="B622" i="2"/>
  <c r="J199" i="2"/>
  <c r="F23" i="2"/>
  <c r="Q104" i="2"/>
  <c r="H715" i="2"/>
  <c r="H656" i="2"/>
  <c r="O433" i="2"/>
  <c r="K624" i="2"/>
  <c r="O746" i="2"/>
  <c r="Q5" i="2"/>
  <c r="Q846" i="2"/>
  <c r="H283" i="2"/>
  <c r="Q419" i="2"/>
  <c r="E387" i="2"/>
  <c r="C678" i="2"/>
  <c r="O85" i="2"/>
  <c r="F865" i="2"/>
  <c r="K228" i="2"/>
  <c r="C568" i="2"/>
  <c r="P315" i="2"/>
  <c r="D655" i="2"/>
  <c r="D424" i="2"/>
  <c r="H403" i="2"/>
  <c r="K215" i="2"/>
  <c r="H241" i="2"/>
  <c r="E113" i="2"/>
  <c r="D881" i="2"/>
  <c r="O790" i="2"/>
  <c r="D637" i="2"/>
  <c r="O727" i="2"/>
  <c r="D331" i="2"/>
  <c r="O368" i="2"/>
  <c r="K356" i="2"/>
  <c r="K842" i="2"/>
  <c r="H32" i="2"/>
  <c r="B403" i="2"/>
  <c r="H852" i="2"/>
  <c r="K158" i="2"/>
  <c r="P459" i="2"/>
  <c r="O253" i="2"/>
  <c r="B695" i="2"/>
  <c r="F515" i="2"/>
  <c r="K412" i="2"/>
  <c r="H145" i="2"/>
  <c r="K144" i="2"/>
  <c r="O70" i="2"/>
  <c r="K169" i="2"/>
  <c r="F734" i="2"/>
  <c r="O44" i="2"/>
  <c r="F244" i="2"/>
  <c r="P367" i="2"/>
  <c r="J742" i="2"/>
  <c r="K124" i="2"/>
  <c r="Q604" i="2"/>
  <c r="O872" i="2"/>
  <c r="P603" i="2"/>
  <c r="B347" i="2"/>
  <c r="D173" i="2"/>
  <c r="O456" i="2"/>
  <c r="E844" i="2"/>
  <c r="K451" i="2"/>
  <c r="J37" i="2"/>
  <c r="H580" i="2"/>
  <c r="D100" i="2"/>
  <c r="Q638" i="2"/>
  <c r="H329" i="2"/>
  <c r="H148" i="2"/>
  <c r="D728" i="2"/>
  <c r="K67" i="2"/>
  <c r="O71" i="2"/>
  <c r="D393" i="2"/>
  <c r="J891" i="2"/>
  <c r="D616" i="2"/>
  <c r="K582" i="2"/>
  <c r="O130" i="2"/>
  <c r="P618" i="2"/>
  <c r="Q775" i="2"/>
  <c r="B300" i="2"/>
  <c r="C539" i="2"/>
  <c r="K480" i="2"/>
  <c r="D53" i="2"/>
  <c r="P846" i="2"/>
  <c r="O69" i="2"/>
  <c r="K708" i="2"/>
  <c r="D548" i="2"/>
  <c r="C312" i="2"/>
  <c r="F90" i="2"/>
  <c r="B463" i="2"/>
  <c r="E572" i="2"/>
  <c r="F560" i="2"/>
  <c r="K824" i="2"/>
  <c r="E811" i="2"/>
  <c r="E553" i="2"/>
  <c r="P894" i="2"/>
  <c r="F188" i="2"/>
  <c r="J493" i="2"/>
  <c r="J460" i="2"/>
  <c r="H525" i="2"/>
  <c r="C372" i="2"/>
  <c r="B599" i="2"/>
  <c r="D465" i="2"/>
  <c r="D504" i="2"/>
  <c r="J348" i="2"/>
  <c r="O132" i="2"/>
  <c r="D620" i="2"/>
  <c r="C323" i="2"/>
  <c r="J797" i="2"/>
  <c r="D749" i="2"/>
  <c r="O514" i="2"/>
  <c r="O356" i="2"/>
  <c r="F745" i="2"/>
  <c r="C252" i="2"/>
  <c r="P449" i="2"/>
  <c r="D276" i="2"/>
  <c r="H122" i="2"/>
  <c r="F417" i="2"/>
  <c r="P542" i="2"/>
  <c r="K229" i="2"/>
  <c r="Q407" i="2"/>
  <c r="K286" i="2"/>
  <c r="P376" i="2"/>
  <c r="H694" i="2"/>
  <c r="C504" i="2"/>
  <c r="C522" i="2"/>
  <c r="C460" i="2"/>
  <c r="B220" i="2"/>
  <c r="C739" i="2"/>
  <c r="H785" i="2"/>
  <c r="P606" i="2"/>
  <c r="J248" i="2"/>
  <c r="D391" i="2"/>
  <c r="K539" i="2"/>
  <c r="H450" i="2"/>
  <c r="C156" i="2"/>
  <c r="C466" i="2"/>
  <c r="J605" i="2"/>
  <c r="D259" i="2"/>
  <c r="D227" i="2"/>
  <c r="D687" i="2"/>
  <c r="O43" i="2"/>
  <c r="B349" i="2"/>
  <c r="E456" i="2"/>
  <c r="F209" i="2"/>
  <c r="E321" i="2"/>
  <c r="C810" i="2"/>
  <c r="O542" i="2"/>
  <c r="B277" i="2"/>
  <c r="O408" i="2"/>
  <c r="B26" i="2"/>
  <c r="Q819" i="2"/>
  <c r="E47" i="2"/>
  <c r="P107" i="2"/>
  <c r="E277" i="2"/>
  <c r="C245" i="2"/>
  <c r="E637" i="2"/>
  <c r="C155" i="2"/>
  <c r="K386" i="2"/>
  <c r="D517" i="2"/>
  <c r="C22" i="2"/>
  <c r="F471" i="2"/>
  <c r="C378" i="2"/>
  <c r="D210" i="2"/>
  <c r="Q213" i="2"/>
  <c r="Q82" i="2"/>
  <c r="E210" i="2"/>
  <c r="O251" i="2"/>
  <c r="J636" i="2"/>
  <c r="B230" i="2"/>
  <c r="F782" i="2"/>
  <c r="K827" i="2"/>
  <c r="Q813" i="2"/>
  <c r="H266" i="2"/>
  <c r="J118" i="2"/>
  <c r="F771" i="2"/>
  <c r="E418" i="2"/>
  <c r="B598" i="2"/>
  <c r="H97" i="2"/>
  <c r="K17" i="2"/>
  <c r="Q397" i="2"/>
  <c r="B200" i="2"/>
  <c r="C108" i="2"/>
  <c r="D685" i="2"/>
  <c r="P146" i="2"/>
  <c r="Q448" i="2"/>
  <c r="E366" i="2"/>
  <c r="J861" i="2"/>
  <c r="J262" i="2"/>
  <c r="C388" i="2"/>
  <c r="Q588" i="2"/>
  <c r="J520" i="2"/>
  <c r="P785" i="2"/>
  <c r="H362" i="2"/>
  <c r="F611" i="2"/>
  <c r="J730" i="2"/>
  <c r="C152" i="2"/>
  <c r="J307" i="2"/>
  <c r="C620" i="2"/>
  <c r="J967" i="2"/>
  <c r="K220" i="2"/>
  <c r="J671" i="2"/>
  <c r="C480" i="2"/>
  <c r="J628" i="2"/>
  <c r="H735" i="2"/>
  <c r="K176" i="2"/>
  <c r="Q867" i="2"/>
  <c r="H477" i="2"/>
  <c r="E86" i="2"/>
  <c r="B381" i="2"/>
  <c r="B801" i="2"/>
  <c r="K34" i="2"/>
  <c r="D357" i="2"/>
  <c r="O855" i="2"/>
  <c r="O405" i="2"/>
  <c r="J825" i="2"/>
  <c r="C79" i="2"/>
  <c r="H695" i="2"/>
  <c r="B895" i="2"/>
  <c r="C295" i="2"/>
  <c r="B762" i="2"/>
  <c r="K242" i="2"/>
  <c r="P377" i="2"/>
  <c r="P156" i="2"/>
  <c r="O641" i="2"/>
  <c r="E30" i="2"/>
  <c r="K216" i="2"/>
  <c r="B834" i="2"/>
  <c r="P498" i="2"/>
  <c r="O66" i="2"/>
  <c r="D523" i="2"/>
  <c r="B465" i="2"/>
  <c r="Q101" i="2"/>
  <c r="B90" i="2"/>
  <c r="B155" i="2"/>
  <c r="F546" i="2"/>
  <c r="E644" i="2"/>
  <c r="P161" i="2"/>
  <c r="P243" i="2"/>
  <c r="J457" i="2"/>
  <c r="Q798" i="2"/>
  <c r="C77" i="2"/>
  <c r="F753" i="2"/>
  <c r="P47" i="2"/>
  <c r="C335" i="2"/>
  <c r="O426" i="2"/>
  <c r="F439" i="2"/>
  <c r="H721" i="2"/>
  <c r="O440" i="2"/>
  <c r="D659" i="2"/>
  <c r="E175" i="2"/>
  <c r="K372" i="2"/>
  <c r="E352" i="2"/>
  <c r="O799" i="2"/>
  <c r="C624" i="2"/>
  <c r="K711" i="2"/>
  <c r="P164" i="2"/>
  <c r="Q682" i="2"/>
  <c r="Q39" i="2"/>
  <c r="F649" i="2"/>
  <c r="E653" i="2"/>
  <c r="Q651" i="2"/>
  <c r="E257" i="2"/>
  <c r="B625" i="2"/>
  <c r="E487" i="2"/>
  <c r="E356" i="2"/>
  <c r="C493" i="2"/>
  <c r="F397" i="2"/>
  <c r="B721" i="2"/>
  <c r="H626" i="2"/>
  <c r="P535" i="2"/>
  <c r="K85" i="2"/>
  <c r="O589" i="2"/>
  <c r="D136" i="2"/>
  <c r="P575" i="2"/>
  <c r="H792" i="2"/>
  <c r="F92" i="2"/>
  <c r="D233" i="2"/>
  <c r="C325" i="2"/>
  <c r="C496" i="2"/>
  <c r="H642" i="2"/>
  <c r="O793" i="2"/>
  <c r="D791" i="2"/>
  <c r="D246" i="2"/>
  <c r="E483" i="2"/>
  <c r="J388" i="2"/>
  <c r="K780" i="2"/>
  <c r="K759" i="2"/>
  <c r="H411" i="2"/>
  <c r="C161" i="2"/>
  <c r="P879" i="2"/>
  <c r="P407" i="2"/>
  <c r="E654" i="2"/>
  <c r="Q159" i="2"/>
  <c r="K449" i="2"/>
  <c r="E578" i="2"/>
  <c r="C588" i="2"/>
  <c r="J240" i="2"/>
  <c r="O91" i="2"/>
  <c r="E272" i="2"/>
  <c r="B518" i="2"/>
  <c r="C662" i="2"/>
  <c r="B355" i="2"/>
  <c r="D281" i="2"/>
  <c r="K535" i="2"/>
  <c r="H155" i="2"/>
  <c r="C441" i="2"/>
  <c r="K570" i="2"/>
  <c r="O318" i="2"/>
  <c r="J61" i="2"/>
  <c r="E842" i="2"/>
  <c r="C807" i="2"/>
  <c r="Q200" i="2"/>
  <c r="C200" i="2"/>
  <c r="O283" i="2"/>
  <c r="K23" i="2"/>
  <c r="H728" i="2"/>
  <c r="B283" i="2"/>
  <c r="K82" i="2"/>
  <c r="K345" i="2"/>
  <c r="K543" i="2"/>
  <c r="B295" i="2"/>
  <c r="H194" i="2"/>
  <c r="H637" i="2"/>
  <c r="J438" i="2"/>
  <c r="K869" i="2"/>
  <c r="C246" i="2"/>
  <c r="Q795" i="2"/>
  <c r="O222" i="2"/>
  <c r="K236" i="2"/>
  <c r="C803" i="2"/>
  <c r="O326" i="2"/>
  <c r="D611" i="2"/>
  <c r="J266" i="2"/>
  <c r="E62" i="2"/>
  <c r="J695" i="2"/>
  <c r="O471" i="2"/>
  <c r="E831" i="2"/>
  <c r="K712" i="2"/>
  <c r="D817" i="2"/>
  <c r="E626" i="2"/>
  <c r="O648" i="2"/>
  <c r="Q545" i="2"/>
  <c r="E478" i="2"/>
  <c r="C531" i="2"/>
  <c r="Q469" i="2"/>
  <c r="K281" i="2"/>
  <c r="J280" i="2"/>
  <c r="O699" i="2"/>
  <c r="J260" i="2"/>
  <c r="H503" i="2"/>
  <c r="F206" i="2"/>
  <c r="E42" i="2"/>
  <c r="P826" i="2"/>
  <c r="Q820" i="2"/>
  <c r="F490" i="2"/>
  <c r="D86" i="2"/>
  <c r="C33" i="2"/>
  <c r="D788" i="2"/>
  <c r="C664" i="2"/>
  <c r="K760" i="2"/>
  <c r="O704" i="2"/>
  <c r="Q162" i="2"/>
  <c r="H297" i="2"/>
  <c r="D591" i="2"/>
  <c r="B847" i="2"/>
  <c r="O186" i="2"/>
  <c r="E624" i="2"/>
  <c r="H776" i="2"/>
  <c r="K423" i="2"/>
  <c r="E157" i="2"/>
  <c r="P78" i="2"/>
  <c r="F498" i="2"/>
  <c r="P134" i="2"/>
  <c r="E205" i="2"/>
  <c r="J545" i="2"/>
  <c r="O745" i="2"/>
  <c r="H556" i="2"/>
  <c r="E851" i="2"/>
  <c r="H163" i="2"/>
  <c r="K862" i="2"/>
  <c r="F321" i="2"/>
  <c r="B379" i="2"/>
  <c r="B449" i="2"/>
  <c r="P758" i="2"/>
  <c r="H327" i="2"/>
  <c r="K379" i="2"/>
  <c r="B77" i="2"/>
  <c r="P390" i="2"/>
  <c r="F670" i="2"/>
  <c r="H768" i="2"/>
  <c r="B815" i="2"/>
  <c r="J475" i="2"/>
  <c r="J134" i="2"/>
  <c r="E230" i="2"/>
  <c r="P341" i="2"/>
  <c r="F316" i="2"/>
  <c r="Q98" i="2"/>
  <c r="J500" i="2"/>
  <c r="P251" i="2"/>
  <c r="Q35" i="2"/>
  <c r="J368" i="2"/>
  <c r="F63" i="2"/>
  <c r="J113" i="2"/>
  <c r="P58" i="2"/>
  <c r="J805" i="2"/>
  <c r="B6" i="2"/>
  <c r="E470" i="2"/>
  <c r="J833" i="2"/>
  <c r="D97" i="2"/>
  <c r="F535" i="2"/>
  <c r="O169" i="2"/>
  <c r="J686" i="2"/>
  <c r="F729" i="2"/>
  <c r="D848" i="2"/>
  <c r="J590" i="2"/>
  <c r="D793" i="2"/>
  <c r="Q673" i="2"/>
  <c r="H739" i="2"/>
  <c r="O673" i="2"/>
  <c r="K157" i="2"/>
  <c r="C884" i="2"/>
  <c r="H685" i="2"/>
  <c r="K259" i="2"/>
  <c r="Q575" i="2"/>
  <c r="H133" i="2"/>
  <c r="C139" i="2"/>
  <c r="K781" i="2"/>
  <c r="C41" i="2"/>
  <c r="E440" i="2"/>
  <c r="J543" i="2"/>
  <c r="B382" i="2"/>
  <c r="D90" i="2"/>
  <c r="B677" i="2"/>
  <c r="O483" i="2"/>
  <c r="B857" i="2"/>
  <c r="C542" i="2"/>
  <c r="C176" i="2"/>
  <c r="Q551" i="2"/>
  <c r="J469" i="2"/>
  <c r="J583" i="2"/>
  <c r="Q627" i="2"/>
  <c r="D861" i="2"/>
  <c r="O609" i="2"/>
  <c r="J38" i="2"/>
  <c r="K852" i="2"/>
  <c r="P130" i="2"/>
  <c r="H110" i="2"/>
  <c r="B571" i="2"/>
  <c r="H9" i="2"/>
  <c r="B606" i="2"/>
  <c r="K562" i="2"/>
  <c r="O748" i="2"/>
  <c r="F400" i="2"/>
  <c r="O113" i="2"/>
  <c r="Q331" i="2"/>
  <c r="K832" i="2"/>
  <c r="O337" i="2"/>
  <c r="F49" i="2"/>
  <c r="H545" i="2"/>
  <c r="K960" i="2"/>
  <c r="F272" i="2"/>
  <c r="D93" i="2"/>
  <c r="O193" i="2"/>
  <c r="E601" i="2"/>
  <c r="C663" i="2"/>
  <c r="P564" i="2"/>
  <c r="F780" i="2"/>
  <c r="C893" i="2"/>
  <c r="H254" i="2"/>
  <c r="H732" i="2"/>
  <c r="H56" i="2"/>
  <c r="J170" i="2"/>
  <c r="E843" i="2"/>
  <c r="H667" i="2"/>
  <c r="B424" i="2"/>
  <c r="F251" i="2"/>
  <c r="O339" i="2"/>
  <c r="B151" i="2"/>
  <c r="F138" i="2"/>
  <c r="K181" i="2"/>
  <c r="D113" i="2"/>
  <c r="E757" i="2"/>
  <c r="Q829" i="2"/>
  <c r="P709" i="2"/>
  <c r="J533" i="2"/>
  <c r="O124" i="2"/>
  <c r="O495" i="2"/>
  <c r="Q753" i="2"/>
  <c r="E370" i="2"/>
  <c r="J709" i="2"/>
  <c r="P131" i="2"/>
  <c r="E216" i="2"/>
  <c r="H717" i="2"/>
  <c r="D827" i="2"/>
  <c r="J277" i="2"/>
  <c r="F48" i="2"/>
  <c r="H31" i="2"/>
  <c r="K564" i="2"/>
  <c r="P191" i="2"/>
  <c r="Q734" i="2"/>
  <c r="P623" i="2"/>
  <c r="J164" i="2"/>
  <c r="D792" i="2"/>
  <c r="Q758" i="2"/>
  <c r="E475" i="2"/>
  <c r="O82" i="2"/>
  <c r="Q423" i="2"/>
  <c r="H548" i="2"/>
  <c r="J895" i="2"/>
  <c r="B693" i="2"/>
  <c r="P671" i="2"/>
  <c r="D61" i="2"/>
  <c r="D638" i="2"/>
  <c r="C712" i="2"/>
  <c r="E816" i="2"/>
  <c r="C488" i="2"/>
  <c r="K555" i="2"/>
  <c r="J673" i="2"/>
  <c r="Q263" i="2"/>
  <c r="Q702" i="2"/>
  <c r="D408" i="2"/>
  <c r="E143" i="2"/>
  <c r="J727" i="2"/>
  <c r="K794" i="2"/>
  <c r="H447" i="2"/>
  <c r="B735" i="2"/>
  <c r="B2" i="2"/>
  <c r="K503" i="2"/>
  <c r="P574" i="2"/>
  <c r="B326" i="2"/>
  <c r="P610" i="2"/>
  <c r="J682" i="2"/>
  <c r="F199" i="2"/>
  <c r="J52" i="2"/>
  <c r="O467" i="2"/>
  <c r="J83" i="2"/>
  <c r="H754" i="2"/>
  <c r="H680" i="2"/>
  <c r="K113" i="2"/>
  <c r="Q296" i="2"/>
  <c r="H473" i="2"/>
  <c r="E455" i="2"/>
  <c r="E613" i="2"/>
  <c r="D214" i="2"/>
  <c r="K534" i="2"/>
  <c r="B323" i="2"/>
  <c r="H33" i="2"/>
  <c r="B106" i="2"/>
  <c r="K462" i="2"/>
  <c r="Q737" i="2"/>
  <c r="Q210" i="2"/>
  <c r="J479" i="2"/>
  <c r="C537" i="2"/>
  <c r="F732" i="2"/>
  <c r="P198" i="2"/>
  <c r="K84" i="2"/>
  <c r="K635" i="2"/>
  <c r="O559" i="2"/>
  <c r="H456" i="2"/>
  <c r="Q506" i="2"/>
  <c r="B500" i="2"/>
  <c r="Q495" i="2"/>
  <c r="C396" i="2"/>
  <c r="O255" i="2"/>
  <c r="J752" i="2"/>
  <c r="D865" i="2"/>
  <c r="P216" i="2"/>
  <c r="H671" i="2"/>
  <c r="E520" i="2"/>
  <c r="P755" i="2"/>
  <c r="D253" i="2"/>
  <c r="J487" i="2"/>
  <c r="O769" i="2"/>
  <c r="H523" i="2"/>
  <c r="E605" i="2"/>
  <c r="C146" i="2"/>
  <c r="F354" i="2"/>
  <c r="P326" i="2"/>
  <c r="P425" i="2"/>
  <c r="H493" i="2"/>
  <c r="C760" i="2"/>
  <c r="Q37" i="2"/>
  <c r="K813" i="2"/>
  <c r="P355" i="2"/>
  <c r="D195" i="2"/>
  <c r="O384" i="2"/>
  <c r="P397" i="2"/>
  <c r="P957" i="2"/>
  <c r="O443" i="2"/>
  <c r="P231" i="2"/>
  <c r="Q411" i="2"/>
  <c r="F831" i="2"/>
  <c r="F186" i="2"/>
  <c r="K152" i="2"/>
  <c r="E217" i="2"/>
  <c r="Q85" i="2"/>
  <c r="O332" i="2"/>
  <c r="C872" i="2"/>
  <c r="E540" i="2"/>
  <c r="P135" i="2"/>
  <c r="C514" i="2"/>
  <c r="H801" i="2"/>
  <c r="E808" i="2"/>
  <c r="F716" i="2"/>
  <c r="K861" i="2"/>
  <c r="C410" i="2"/>
  <c r="J767" i="2"/>
  <c r="F435" i="2"/>
  <c r="D220" i="2"/>
  <c r="F700" i="2"/>
  <c r="C874" i="2"/>
  <c r="C574" i="2"/>
  <c r="O305" i="2"/>
  <c r="J701" i="2"/>
  <c r="Q565" i="2"/>
  <c r="C527" i="2"/>
  <c r="E281" i="2"/>
  <c r="D778" i="2"/>
  <c r="B446" i="2"/>
  <c r="P708" i="2"/>
  <c r="D182" i="2"/>
  <c r="B76" i="2"/>
  <c r="C794" i="2"/>
  <c r="C629" i="2"/>
  <c r="K604" i="2"/>
  <c r="F545" i="2"/>
  <c r="H257" i="2"/>
  <c r="D677" i="2"/>
  <c r="O502" i="2"/>
  <c r="F873" i="2"/>
  <c r="H287" i="2"/>
  <c r="E750" i="2"/>
  <c r="J197" i="2"/>
  <c r="C484" i="2"/>
  <c r="C521" i="2"/>
  <c r="D787" i="2"/>
  <c r="Q235" i="2"/>
  <c r="B413" i="2"/>
  <c r="D219" i="2"/>
  <c r="H365" i="2"/>
  <c r="P621" i="2"/>
  <c r="K10" i="2"/>
  <c r="O427" i="2"/>
  <c r="D117" i="2"/>
  <c r="C423" i="2"/>
  <c r="B705" i="2"/>
  <c r="D681" i="2"/>
  <c r="C865" i="2"/>
  <c r="K506" i="2"/>
  <c r="F41" i="2"/>
  <c r="O610" i="2"/>
  <c r="Q493" i="2"/>
  <c r="K523" i="2"/>
  <c r="P287" i="2"/>
  <c r="H70" i="2"/>
  <c r="D831" i="2"/>
  <c r="H68" i="2"/>
  <c r="K301" i="2"/>
  <c r="J402" i="2"/>
  <c r="B671" i="2"/>
  <c r="P651" i="2"/>
  <c r="Q657" i="2"/>
  <c r="J491" i="2"/>
  <c r="D853" i="2"/>
  <c r="K36" i="2"/>
  <c r="K626" i="2"/>
  <c r="O477" i="2"/>
  <c r="K32" i="2"/>
  <c r="P516" i="2"/>
  <c r="Q7" i="2"/>
  <c r="F682" i="2"/>
  <c r="E694" i="2"/>
  <c r="E303" i="2"/>
  <c r="D5" i="2"/>
  <c r="F778" i="2"/>
  <c r="P318" i="2"/>
  <c r="Q199" i="2"/>
  <c r="E529" i="2"/>
  <c r="J756" i="2"/>
  <c r="O862" i="2"/>
  <c r="E692" i="2"/>
  <c r="C597" i="2"/>
  <c r="Q276" i="2"/>
  <c r="O884" i="2"/>
  <c r="F626" i="2"/>
  <c r="O881" i="2"/>
  <c r="P158" i="2"/>
  <c r="H141" i="2"/>
  <c r="B505" i="2"/>
  <c r="Q390" i="2"/>
  <c r="D387" i="2"/>
  <c r="J157" i="2"/>
  <c r="D63" i="2"/>
  <c r="E322" i="2"/>
  <c r="Q708" i="2"/>
  <c r="H151" i="2"/>
  <c r="D11" i="2"/>
  <c r="E233" i="2"/>
  <c r="F119" i="2"/>
  <c r="E781" i="2"/>
  <c r="K212" i="2"/>
  <c r="H747" i="2"/>
  <c r="K250" i="2"/>
  <c r="J579" i="2"/>
  <c r="Q70" i="2"/>
  <c r="E288" i="2"/>
  <c r="B173" i="2"/>
  <c r="D72" i="2"/>
  <c r="F525" i="2"/>
  <c r="B188" i="2"/>
  <c r="H430" i="2"/>
  <c r="E776" i="2"/>
  <c r="E237" i="2"/>
  <c r="K252" i="2"/>
  <c r="E597" i="2"/>
  <c r="O798" i="2"/>
  <c r="F557" i="2"/>
  <c r="P700" i="2"/>
  <c r="P117" i="2"/>
  <c r="B816" i="2"/>
  <c r="E836" i="2"/>
  <c r="K701" i="2"/>
  <c r="Q681" i="2"/>
  <c r="E270" i="2"/>
  <c r="Q489" i="2"/>
  <c r="J254" i="2"/>
  <c r="O42" i="2"/>
  <c r="E732" i="2"/>
  <c r="J108" i="2"/>
  <c r="Q371" i="2"/>
  <c r="D875" i="2"/>
  <c r="F695" i="2"/>
  <c r="Q242" i="2"/>
  <c r="B621" i="2"/>
  <c r="P348" i="2"/>
  <c r="H635" i="2"/>
  <c r="E332" i="2"/>
  <c r="Q875" i="2"/>
  <c r="C758" i="2"/>
  <c r="B745" i="2"/>
  <c r="F344" i="2"/>
  <c r="F93" i="2"/>
  <c r="H433" i="2"/>
  <c r="H147" i="2"/>
  <c r="K504" i="2"/>
  <c r="O182" i="2"/>
  <c r="H27" i="2"/>
  <c r="E253" i="2"/>
  <c r="E576" i="2"/>
  <c r="Q726" i="2"/>
  <c r="B636" i="2"/>
  <c r="E445" i="2"/>
  <c r="F335" i="2"/>
  <c r="C148" i="2"/>
  <c r="P501" i="2"/>
  <c r="D192" i="2"/>
  <c r="Q715" i="2"/>
  <c r="H701" i="2"/>
  <c r="Q731" i="2"/>
  <c r="O322" i="2"/>
  <c r="D40" i="2"/>
  <c r="C237" i="2"/>
  <c r="F405" i="2"/>
  <c r="F676" i="2"/>
  <c r="B657" i="2"/>
  <c r="D564" i="2"/>
  <c r="K529" i="2"/>
  <c r="H53" i="2"/>
  <c r="Q578" i="2"/>
  <c r="D204" i="2"/>
  <c r="E56" i="2"/>
  <c r="C892" i="2"/>
  <c r="K514" i="2"/>
  <c r="F617" i="2"/>
  <c r="K348" i="2"/>
  <c r="H816" i="2"/>
  <c r="D554" i="2"/>
  <c r="Q466" i="2"/>
  <c r="K401" i="2"/>
  <c r="Q717" i="2"/>
  <c r="J189" i="2"/>
  <c r="H863" i="2"/>
  <c r="J270" i="2"/>
  <c r="J375" i="2"/>
  <c r="P230" i="2"/>
  <c r="B330" i="2"/>
  <c r="K88" i="2"/>
  <c r="Q666" i="2"/>
  <c r="H58" i="2"/>
  <c r="E69" i="2"/>
  <c r="B576" i="2"/>
  <c r="Q2" i="2"/>
  <c r="Q825" i="2"/>
  <c r="C557" i="2"/>
  <c r="E345" i="2"/>
  <c r="E604" i="2"/>
  <c r="F222" i="2"/>
  <c r="J449" i="2"/>
  <c r="K450" i="2"/>
  <c r="C787" i="2"/>
  <c r="J578" i="2"/>
  <c r="C697" i="2"/>
  <c r="C298" i="2"/>
  <c r="H506" i="2"/>
  <c r="D648" i="2"/>
  <c r="Q581" i="2"/>
  <c r="E451" i="2"/>
  <c r="F579" i="2"/>
  <c r="H539" i="2"/>
  <c r="P845" i="2"/>
  <c r="K533" i="2"/>
  <c r="C679" i="2"/>
  <c r="D196" i="2"/>
  <c r="H368" i="2"/>
  <c r="K648" i="2"/>
  <c r="P679" i="2"/>
  <c r="K398" i="2"/>
  <c r="B82" i="2"/>
  <c r="P518" i="2"/>
  <c r="D671" i="2"/>
  <c r="Q807" i="2"/>
  <c r="D197" i="2"/>
  <c r="J73" i="2"/>
  <c r="Q445" i="2"/>
  <c r="B849" i="2"/>
  <c r="E526" i="2"/>
  <c r="H708" i="2"/>
  <c r="C732" i="2"/>
  <c r="O221" i="2"/>
  <c r="H499" i="2"/>
  <c r="C532" i="2"/>
  <c r="Q254" i="2"/>
  <c r="P170" i="2"/>
  <c r="E293" i="2"/>
  <c r="F98" i="2"/>
  <c r="C112" i="2"/>
  <c r="O511" i="2"/>
  <c r="J453" i="2"/>
  <c r="Q542" i="2"/>
  <c r="O657" i="2"/>
  <c r="K290" i="2"/>
  <c r="F684" i="2"/>
  <c r="C60" i="2"/>
  <c r="P53" i="2"/>
  <c r="H137" i="2"/>
  <c r="Q457" i="2"/>
  <c r="J296" i="2"/>
  <c r="C151" i="2"/>
  <c r="F630" i="2"/>
  <c r="J544" i="2"/>
  <c r="K446" i="2"/>
  <c r="K835" i="2"/>
  <c r="E199" i="2"/>
  <c r="Q62" i="2"/>
  <c r="Q664" i="2"/>
  <c r="D629" i="2"/>
  <c r="C383" i="2"/>
  <c r="K773" i="2"/>
  <c r="O138" i="2"/>
  <c r="K409" i="2"/>
  <c r="Q585" i="2"/>
  <c r="B152" i="2"/>
  <c r="Q193" i="2"/>
  <c r="H838" i="2"/>
  <c r="K333" i="2"/>
  <c r="F648" i="2"/>
  <c r="Q780" i="2"/>
  <c r="C779" i="2"/>
  <c r="C831" i="2"/>
  <c r="J169" i="2"/>
  <c r="P314" i="2"/>
  <c r="H99" i="2"/>
  <c r="Q805" i="2"/>
  <c r="C93" i="2"/>
  <c r="F883" i="2"/>
  <c r="E255" i="2"/>
  <c r="K697" i="2"/>
  <c r="O386" i="2"/>
  <c r="Q452" i="2"/>
  <c r="D381" i="2"/>
  <c r="Q854" i="2"/>
  <c r="Q408" i="2"/>
  <c r="B859" i="2"/>
  <c r="J781" i="2"/>
  <c r="C101" i="2"/>
  <c r="C278" i="2"/>
  <c r="B268" i="2"/>
  <c r="C581" i="2"/>
  <c r="P252" i="2"/>
  <c r="H274" i="2"/>
  <c r="B211" i="2"/>
  <c r="P428" i="2"/>
  <c r="H636" i="2"/>
  <c r="F212" i="2"/>
  <c r="P497" i="2"/>
  <c r="D185" i="2"/>
  <c r="J799" i="2"/>
  <c r="H273" i="2"/>
  <c r="D697" i="2"/>
  <c r="J358" i="2"/>
  <c r="E123" i="2"/>
  <c r="K568" i="2"/>
  <c r="H166" i="2"/>
  <c r="D54" i="2"/>
  <c r="J302" i="2"/>
  <c r="E443" i="2"/>
  <c r="K49" i="2"/>
  <c r="D184" i="2"/>
  <c r="K407" i="2"/>
  <c r="J798" i="2"/>
  <c r="F118" i="2"/>
  <c r="C244" i="2"/>
  <c r="K685" i="2"/>
  <c r="D429" i="2"/>
  <c r="E647" i="2"/>
  <c r="P199" i="2"/>
  <c r="O257" i="2"/>
  <c r="Q535" i="2"/>
  <c r="B714" i="2"/>
  <c r="D258" i="2"/>
  <c r="J857" i="2"/>
  <c r="P266" i="2"/>
  <c r="P103" i="2"/>
  <c r="E300" i="2"/>
  <c r="K153" i="2"/>
  <c r="F481" i="2"/>
  <c r="P366" i="2"/>
  <c r="J63" i="2"/>
  <c r="J747" i="2"/>
  <c r="P84" i="2"/>
  <c r="P840" i="2"/>
  <c r="H596" i="2"/>
  <c r="C709" i="2"/>
  <c r="O689" i="2"/>
  <c r="P834" i="2"/>
  <c r="C158" i="2"/>
  <c r="O105" i="2"/>
  <c r="P160" i="2"/>
  <c r="Q383" i="2"/>
  <c r="B335" i="2"/>
  <c r="D825" i="2"/>
  <c r="P211" i="2"/>
  <c r="F886" i="2"/>
  <c r="K888" i="2"/>
  <c r="D649" i="2"/>
  <c r="O11" i="2"/>
  <c r="F606" i="2"/>
  <c r="Q311" i="2"/>
  <c r="H210" i="2"/>
  <c r="O374" i="2"/>
  <c r="K320" i="2"/>
  <c r="O838" i="2"/>
  <c r="J773" i="2"/>
  <c r="J407" i="2"/>
  <c r="D343" i="2"/>
  <c r="C189" i="2"/>
  <c r="E111" i="2"/>
  <c r="K442" i="2"/>
  <c r="O228" i="2"/>
  <c r="K46" i="2"/>
  <c r="C399" i="2"/>
  <c r="P615" i="2"/>
  <c r="E772" i="2"/>
  <c r="K35" i="2"/>
  <c r="P246" i="2"/>
  <c r="F328" i="2"/>
  <c r="E840" i="2"/>
  <c r="J642" i="2"/>
  <c r="H271" i="2"/>
  <c r="O329" i="2"/>
  <c r="P344" i="2"/>
  <c r="H414" i="2"/>
  <c r="C765" i="2"/>
  <c r="Q543" i="2"/>
  <c r="K702" i="2"/>
  <c r="F728" i="2"/>
  <c r="Q318" i="2"/>
  <c r="K591" i="2"/>
  <c r="Q361" i="2"/>
  <c r="O629" i="2"/>
  <c r="Q485" i="2"/>
  <c r="B264" i="2"/>
  <c r="B782" i="2"/>
  <c r="P360" i="2"/>
  <c r="F100" i="2"/>
  <c r="F18" i="2"/>
  <c r="O261" i="2"/>
  <c r="B118" i="2"/>
  <c r="F582" i="2"/>
  <c r="D736" i="2"/>
  <c r="B254" i="2"/>
  <c r="H752" i="2"/>
  <c r="Q165" i="2"/>
  <c r="F645" i="2"/>
  <c r="F47" i="2"/>
  <c r="H73" i="2"/>
  <c r="C751" i="2"/>
  <c r="E412" i="2"/>
  <c r="Q95" i="2"/>
  <c r="F866" i="2"/>
  <c r="O55" i="2"/>
  <c r="K24" i="2"/>
  <c r="F484" i="2"/>
  <c r="O227" i="2"/>
  <c r="J693" i="2"/>
  <c r="P636" i="2"/>
  <c r="P283" i="2"/>
  <c r="O206" i="2"/>
  <c r="B29" i="2"/>
  <c r="P244" i="2"/>
  <c r="F369" i="2"/>
  <c r="D733" i="2"/>
  <c r="O628" i="2"/>
  <c r="K73" i="2"/>
  <c r="H603" i="2"/>
  <c r="C479" i="2"/>
  <c r="O83" i="2"/>
  <c r="D242" i="2"/>
  <c r="F736" i="2"/>
  <c r="O538" i="2"/>
  <c r="H551" i="2"/>
  <c r="D478" i="2"/>
  <c r="C316" i="2"/>
  <c r="K733" i="2"/>
  <c r="D135" i="2"/>
  <c r="E149" i="2"/>
  <c r="K185" i="2"/>
  <c r="C592" i="2"/>
  <c r="P328" i="2"/>
  <c r="C449" i="2"/>
  <c r="J177" i="2"/>
  <c r="J146" i="2"/>
  <c r="C94" i="2"/>
  <c r="K637" i="2"/>
  <c r="E600" i="2"/>
  <c r="K612" i="2"/>
  <c r="F255" i="2"/>
  <c r="Q768" i="2"/>
  <c r="K553" i="2"/>
  <c r="F853" i="2"/>
  <c r="K629" i="2"/>
  <c r="H496" i="2"/>
  <c r="D849" i="2"/>
  <c r="O306" i="2"/>
  <c r="H425" i="2"/>
  <c r="D286" i="2"/>
  <c r="C824" i="2"/>
  <c r="B582" i="2"/>
  <c r="O88" i="2"/>
  <c r="O540" i="2"/>
  <c r="J252" i="2"/>
  <c r="Q71" i="2"/>
  <c r="J425" i="2"/>
  <c r="D149" i="2"/>
  <c r="P220" i="2"/>
  <c r="F306" i="2"/>
  <c r="H94" i="2"/>
  <c r="C723" i="2"/>
  <c r="F82" i="2"/>
  <c r="D359" i="2"/>
  <c r="O140" i="2"/>
  <c r="Q697" i="2"/>
  <c r="H587" i="2"/>
  <c r="E87" i="2"/>
  <c r="H320" i="2"/>
  <c r="F5" i="2"/>
  <c r="E152" i="2"/>
  <c r="B512" i="2"/>
  <c r="F653" i="2"/>
  <c r="H786" i="2"/>
  <c r="F143" i="2"/>
  <c r="Q136" i="2"/>
  <c r="D128" i="2"/>
  <c r="O61" i="2"/>
  <c r="F437" i="2"/>
  <c r="K201" i="2"/>
  <c r="J854" i="2"/>
  <c r="B472" i="2"/>
  <c r="C511" i="2"/>
  <c r="J561" i="2"/>
  <c r="O807" i="2"/>
  <c r="K964" i="2"/>
  <c r="B22" i="2"/>
  <c r="D815" i="2"/>
  <c r="C296" i="2"/>
  <c r="O757" i="2"/>
  <c r="C308" i="2"/>
  <c r="C729" i="2"/>
  <c r="H486" i="2"/>
  <c r="B864" i="2"/>
  <c r="Q567" i="2"/>
  <c r="J259" i="2"/>
  <c r="F673" i="2"/>
  <c r="J806" i="2"/>
  <c r="C98" i="2"/>
  <c r="B34" i="2"/>
  <c r="K419" i="2"/>
  <c r="C445" i="2"/>
  <c r="J635" i="2"/>
  <c r="K255" i="2"/>
  <c r="Q246" i="2"/>
  <c r="Q530" i="2"/>
  <c r="K384" i="2"/>
  <c r="E91" i="2"/>
  <c r="D26" i="2"/>
  <c r="H883" i="2"/>
  <c r="B692" i="2"/>
  <c r="Q615" i="2"/>
  <c r="H156" i="2"/>
  <c r="B485" i="2"/>
  <c r="C867" i="2"/>
  <c r="H249" i="2"/>
  <c r="F228" i="2"/>
  <c r="P200" i="2"/>
  <c r="J332" i="2"/>
  <c r="K895" i="2"/>
  <c r="O817" i="2"/>
  <c r="Q355" i="2"/>
  <c r="Q113" i="2"/>
  <c r="F190" i="2"/>
  <c r="E137" i="2"/>
  <c r="D25" i="2"/>
  <c r="C191" i="2"/>
  <c r="Q233" i="2"/>
  <c r="E419" i="2"/>
  <c r="C348" i="2"/>
  <c r="B835" i="2"/>
  <c r="D613" i="2"/>
  <c r="P136" i="2"/>
  <c r="H12" i="2"/>
  <c r="B391" i="2"/>
  <c r="D549" i="2"/>
  <c r="C768" i="2"/>
  <c r="K54" i="2"/>
  <c r="K848" i="2"/>
  <c r="O519" i="2"/>
  <c r="B140" i="2"/>
  <c r="B17" i="2"/>
  <c r="B569" i="2"/>
  <c r="F752" i="2"/>
  <c r="P638" i="2"/>
  <c r="K218" i="2"/>
  <c r="B712" i="2"/>
  <c r="J618" i="2"/>
  <c r="H427" i="2"/>
  <c r="J776" i="2"/>
  <c r="B737" i="2"/>
  <c r="P364" i="2"/>
  <c r="O863" i="2"/>
  <c r="J291" i="2"/>
  <c r="K583" i="2"/>
  <c r="C359" i="2"/>
  <c r="H36" i="2"/>
  <c r="O265" i="2"/>
  <c r="K132" i="2"/>
  <c r="F607" i="2"/>
  <c r="K723" i="2"/>
  <c r="D453" i="2"/>
  <c r="C95" i="2"/>
  <c r="J35" i="2"/>
  <c r="B194" i="2"/>
  <c r="P99" i="2"/>
  <c r="J855" i="2"/>
  <c r="E783" i="2"/>
  <c r="Q458" i="2"/>
  <c r="P530" i="2"/>
  <c r="E846" i="2"/>
  <c r="B269" i="2"/>
  <c r="D24" i="2"/>
  <c r="B719" i="2"/>
  <c r="P884" i="2"/>
  <c r="F714" i="2"/>
  <c r="B876" i="2"/>
  <c r="K297" i="2"/>
  <c r="O315" i="2"/>
  <c r="O813" i="2"/>
  <c r="H109" i="2"/>
  <c r="F693" i="2"/>
  <c r="F350" i="2"/>
  <c r="C692" i="2"/>
  <c r="K671" i="2"/>
  <c r="F423" i="2"/>
  <c r="B164" i="2"/>
  <c r="B820" i="2"/>
  <c r="J373" i="2"/>
  <c r="J110" i="2"/>
  <c r="O185" i="2"/>
  <c r="C832" i="2"/>
  <c r="Q275" i="2"/>
  <c r="D95" i="2"/>
  <c r="B638" i="2"/>
  <c r="O552" i="2"/>
  <c r="B399" i="2"/>
  <c r="Q264" i="2"/>
  <c r="Q582" i="2"/>
  <c r="P466" i="2"/>
  <c r="B7" i="2"/>
  <c r="Q699" i="2"/>
  <c r="P642" i="2"/>
  <c r="K867" i="2"/>
  <c r="P143" i="2"/>
  <c r="P275" i="2"/>
  <c r="K831" i="2"/>
  <c r="K551" i="2"/>
  <c r="B65" i="2"/>
  <c r="D479" i="2"/>
  <c r="H495" i="2"/>
  <c r="B292" i="2"/>
  <c r="B579" i="2"/>
  <c r="C888" i="2"/>
  <c r="Q519" i="2"/>
  <c r="J809" i="2"/>
  <c r="B535" i="2"/>
  <c r="H653" i="2"/>
  <c r="O80" i="2"/>
  <c r="C222" i="2"/>
  <c r="C626" i="2"/>
  <c r="J757" i="2"/>
  <c r="D576" i="2"/>
  <c r="E218" i="2"/>
  <c r="K359" i="2"/>
  <c r="Q384" i="2"/>
  <c r="D824" i="2"/>
  <c r="B387" i="2"/>
  <c r="B766" i="2"/>
  <c r="Q144" i="2"/>
  <c r="E346" i="2"/>
  <c r="C214" i="2"/>
  <c r="E240" i="2"/>
  <c r="D481" i="2"/>
  <c r="B532" i="2"/>
  <c r="H270" i="2"/>
  <c r="J830" i="2"/>
  <c r="D612" i="2"/>
  <c r="J772" i="2"/>
  <c r="F424" i="2"/>
  <c r="H278" i="2"/>
  <c r="D872" i="2"/>
  <c r="H307" i="2"/>
  <c r="P584" i="2"/>
  <c r="B789" i="2"/>
  <c r="D243" i="2"/>
  <c r="J478" i="2"/>
  <c r="H842" i="2"/>
  <c r="P235" i="2"/>
  <c r="F104" i="2"/>
  <c r="P751" i="2"/>
  <c r="C135" i="2"/>
  <c r="P474" i="2"/>
  <c r="E869" i="2"/>
  <c r="E127" i="2"/>
  <c r="Q515" i="2"/>
  <c r="P433" i="2"/>
  <c r="F844" i="2"/>
  <c r="E192" i="2"/>
  <c r="E466" i="2"/>
  <c r="F343" i="2"/>
  <c r="K199" i="2"/>
  <c r="E658" i="2"/>
  <c r="D55" i="2"/>
  <c r="K473" i="2"/>
  <c r="K287" i="2"/>
  <c r="Q641" i="2"/>
  <c r="K15" i="2"/>
  <c r="C157" i="2"/>
  <c r="Q442" i="2"/>
  <c r="F296" i="2"/>
  <c r="H316" i="2"/>
  <c r="F180" i="2"/>
  <c r="H602" i="2"/>
  <c r="E207" i="2"/>
  <c r="J560" i="2"/>
  <c r="C337" i="2"/>
  <c r="K81" i="2"/>
  <c r="P865" i="2"/>
  <c r="O857" i="2"/>
  <c r="J285" i="2"/>
  <c r="K439" i="2"/>
  <c r="P770" i="2"/>
  <c r="O500" i="2"/>
  <c r="O651" i="2"/>
  <c r="O646" i="2"/>
  <c r="K709" i="2"/>
  <c r="K557" i="2"/>
  <c r="J246" i="2"/>
  <c r="O791" i="2"/>
  <c r="H466" i="2"/>
  <c r="J887" i="2"/>
  <c r="D835" i="2"/>
  <c r="D599" i="2"/>
  <c r="J301" i="2"/>
  <c r="C689" i="2"/>
  <c r="J356" i="2"/>
  <c r="P233" i="2"/>
  <c r="C735" i="2"/>
  <c r="Q859" i="2"/>
  <c r="O724" i="2"/>
  <c r="P312" i="2"/>
  <c r="H319" i="2"/>
  <c r="D566" i="2"/>
  <c r="B790" i="2"/>
  <c r="P324" i="2"/>
  <c r="D533" i="2"/>
  <c r="H814" i="2"/>
  <c r="Q109" i="2"/>
  <c r="F537" i="2"/>
  <c r="J62" i="2"/>
  <c r="H162" i="2"/>
  <c r="K59" i="2"/>
  <c r="H910" i="2"/>
  <c r="B523" i="2"/>
  <c r="P338" i="2"/>
  <c r="B646" i="2"/>
  <c r="D327" i="2"/>
  <c r="B496" i="2"/>
  <c r="F882" i="2"/>
  <c r="C19" i="2"/>
  <c r="K96" i="2"/>
  <c r="F115" i="2"/>
  <c r="F37" i="2"/>
  <c r="B55" i="2"/>
  <c r="J870" i="2"/>
  <c r="P87" i="2"/>
  <c r="O577" i="2"/>
  <c r="P194" i="2"/>
  <c r="J352" i="2"/>
  <c r="H19" i="2"/>
  <c r="F683" i="2"/>
  <c r="Q501" i="2"/>
  <c r="B459" i="2"/>
  <c r="P139" i="2"/>
  <c r="F38" i="2"/>
  <c r="F963" i="2"/>
  <c r="P583" i="2"/>
  <c r="H795" i="2"/>
  <c r="K9" i="2"/>
  <c r="D707" i="2"/>
  <c r="C649" i="2"/>
  <c r="C534" i="2"/>
  <c r="C463" i="2"/>
  <c r="H412" i="2"/>
  <c r="J343" i="2"/>
  <c r="K727" i="2"/>
  <c r="E798" i="2"/>
  <c r="F787" i="2"/>
  <c r="C198" i="2"/>
  <c r="J430" i="2"/>
  <c r="Q660" i="2"/>
  <c r="P370" i="2"/>
  <c r="F678" i="2"/>
  <c r="H125" i="2"/>
  <c r="P519" i="2"/>
  <c r="C212" i="2"/>
  <c r="Q516" i="2"/>
  <c r="B902" i="2"/>
  <c r="K837" i="2"/>
  <c r="K391" i="2"/>
  <c r="K190" i="2"/>
  <c r="D783" i="2"/>
  <c r="E498" i="2"/>
  <c r="H689" i="2"/>
  <c r="H286" i="2"/>
  <c r="F863" i="2"/>
  <c r="C635" i="2"/>
  <c r="D145" i="2"/>
  <c r="F127" i="2"/>
  <c r="B854" i="2"/>
  <c r="B961" i="2"/>
  <c r="C107" i="2"/>
  <c r="K625" i="2"/>
  <c r="J708" i="2"/>
  <c r="K48" i="2"/>
  <c r="P60" i="2"/>
  <c r="H774" i="2"/>
  <c r="K683" i="2"/>
  <c r="C67" i="2"/>
  <c r="D751" i="2"/>
  <c r="K330" i="2"/>
  <c r="E26" i="2"/>
  <c r="D134" i="2"/>
  <c r="Q225" i="2"/>
  <c r="K237" i="2"/>
  <c r="K639" i="2"/>
  <c r="Q58" i="2"/>
  <c r="K402" i="2"/>
  <c r="B37" i="2"/>
  <c r="E63" i="2"/>
  <c r="E49" i="2"/>
  <c r="H766" i="2"/>
  <c r="C147" i="2"/>
  <c r="Q563" i="2"/>
  <c r="C35" i="2"/>
  <c r="E543" i="2"/>
  <c r="E25" i="2"/>
  <c r="E702" i="2"/>
  <c r="F539" i="2"/>
  <c r="P253" i="2"/>
  <c r="J182" i="2"/>
  <c r="O321" i="2"/>
  <c r="C263" i="2"/>
  <c r="Q853" i="2"/>
  <c r="B746" i="2"/>
  <c r="P467" i="2"/>
  <c r="C829" i="2"/>
  <c r="D431" i="2"/>
  <c r="P242" i="2"/>
  <c r="H317" i="2"/>
  <c r="C764" i="2"/>
  <c r="E44" i="2"/>
  <c r="D415" i="2"/>
  <c r="O848" i="2"/>
  <c r="F314" i="2"/>
  <c r="H440" i="2"/>
  <c r="O777" i="2"/>
  <c r="J397" i="2"/>
  <c r="H339" i="2"/>
  <c r="B750" i="2"/>
  <c r="C607" i="2"/>
  <c r="O412" i="2"/>
  <c r="H216" i="2"/>
  <c r="O200" i="2"/>
  <c r="J607" i="2"/>
  <c r="H218" i="2"/>
  <c r="C621" i="2"/>
  <c r="C964" i="2"/>
  <c r="F413" i="2"/>
  <c r="J648" i="2"/>
  <c r="O649" i="2"/>
  <c r="F203" i="2"/>
  <c r="D666" i="2"/>
  <c r="H92" i="2"/>
  <c r="P115" i="2"/>
  <c r="Q127" i="2"/>
  <c r="C59" i="2"/>
  <c r="F563" i="2"/>
  <c r="B93" i="2"/>
  <c r="F897" i="2"/>
  <c r="E457" i="2"/>
  <c r="O18" i="2"/>
  <c r="J231" i="2"/>
  <c r="F189" i="2"/>
  <c r="P389" i="2"/>
  <c r="H282" i="2"/>
  <c r="F513" i="2"/>
  <c r="H699" i="2"/>
  <c r="B780" i="2"/>
  <c r="F876" i="2"/>
  <c r="Q421" i="2"/>
  <c r="P743" i="2"/>
  <c r="O624" i="2"/>
  <c r="H259" i="2"/>
  <c r="J195" i="2"/>
  <c r="Q288" i="2"/>
  <c r="E334" i="2"/>
  <c r="B489" i="2"/>
  <c r="F269" i="2"/>
  <c r="B649" i="2"/>
  <c r="B94" i="2"/>
  <c r="E193" i="2"/>
  <c r="P557" i="2"/>
  <c r="E324" i="2"/>
  <c r="B366" i="2"/>
  <c r="O823" i="2"/>
  <c r="D106" i="2"/>
  <c r="C722" i="2"/>
  <c r="K210" i="2"/>
  <c r="K547" i="2"/>
  <c r="K805" i="2"/>
  <c r="F398" i="2"/>
  <c r="O58" i="2"/>
  <c r="J371" i="2"/>
  <c r="O191" i="2"/>
  <c r="Q151" i="2"/>
  <c r="J345" i="2"/>
  <c r="H956" i="2"/>
  <c r="O417" i="2"/>
  <c r="P133" i="2"/>
  <c r="P82" i="2"/>
  <c r="H577" i="2"/>
  <c r="B307" i="2"/>
  <c r="Q190" i="2"/>
  <c r="F746" i="2"/>
  <c r="P196" i="2"/>
  <c r="P599" i="2"/>
  <c r="B619" i="2"/>
  <c r="H864" i="2"/>
  <c r="K246" i="2"/>
  <c r="E515" i="2"/>
  <c r="O303" i="2"/>
  <c r="K140" i="2"/>
  <c r="P391" i="2"/>
  <c r="B96" i="2"/>
  <c r="Q317" i="2"/>
  <c r="J237" i="2"/>
  <c r="Q134" i="2"/>
  <c r="K497" i="2"/>
  <c r="H669" i="2"/>
  <c r="K880" i="2"/>
  <c r="P822" i="2"/>
  <c r="K225" i="2"/>
  <c r="J201" i="2"/>
  <c r="J74" i="2"/>
  <c r="B442" i="2"/>
  <c r="O616" i="2"/>
  <c r="E642" i="2"/>
  <c r="J258" i="2"/>
  <c r="Q42" i="2"/>
  <c r="Q303" i="2"/>
  <c r="F246" i="2"/>
  <c r="F408" i="2"/>
  <c r="K619" i="2"/>
  <c r="E208" i="2"/>
  <c r="H597" i="2"/>
  <c r="D516" i="2"/>
  <c r="E19" i="2"/>
  <c r="B21" i="2"/>
  <c r="K670" i="2"/>
  <c r="Q192" i="2"/>
  <c r="J272" i="2"/>
  <c r="K134" i="2"/>
  <c r="J21" i="2"/>
  <c r="D570" i="2"/>
  <c r="D307" i="2"/>
  <c r="B623" i="2"/>
  <c r="D589" i="2"/>
  <c r="C816" i="2"/>
  <c r="K326" i="2"/>
  <c r="E357" i="2"/>
  <c r="D766" i="2"/>
  <c r="F45" i="2"/>
  <c r="K466" i="2"/>
  <c r="H621" i="2"/>
  <c r="O438" i="2"/>
  <c r="E650" i="2"/>
  <c r="H832" i="2"/>
  <c r="J194" i="2"/>
  <c r="P533" i="2"/>
  <c r="C850" i="2"/>
  <c r="D159" i="2"/>
  <c r="K171" i="2"/>
  <c r="J879" i="2"/>
  <c r="Q577" i="2"/>
  <c r="J105" i="2"/>
  <c r="E423" i="2"/>
  <c r="C207" i="2"/>
  <c r="K537" i="2"/>
  <c r="C422" i="2"/>
  <c r="O175" i="2"/>
  <c r="K155" i="2"/>
  <c r="F528" i="2"/>
  <c r="F555" i="2"/>
  <c r="B33" i="2"/>
  <c r="Q959" i="2"/>
  <c r="P441" i="2"/>
  <c r="P137" i="2"/>
  <c r="O104" i="2"/>
  <c r="E735" i="2"/>
  <c r="P337" i="2"/>
  <c r="B229" i="2"/>
  <c r="D777" i="2"/>
  <c r="P772" i="2"/>
  <c r="B618" i="2"/>
  <c r="J48" i="2"/>
  <c r="H318" i="2"/>
  <c r="C149" i="2"/>
  <c r="E317" i="2"/>
  <c r="B738" i="2"/>
  <c r="F593" i="2"/>
  <c r="K763" i="2"/>
  <c r="B860" i="2"/>
  <c r="C960" i="2"/>
  <c r="P591" i="2"/>
  <c r="H201" i="2"/>
  <c r="J372" i="2"/>
  <c r="D668" i="2"/>
  <c r="K22" i="2"/>
  <c r="K254" i="2"/>
  <c r="C36" i="2"/>
  <c r="P409" i="2"/>
  <c r="E837" i="2"/>
  <c r="D789" i="2"/>
  <c r="K68" i="2"/>
  <c r="H236" i="2"/>
  <c r="E662" i="2"/>
  <c r="F717" i="2"/>
  <c r="E78" i="2"/>
  <c r="J149" i="2"/>
  <c r="F276" i="2"/>
  <c r="O112" i="2"/>
  <c r="J461" i="2"/>
  <c r="C559" i="2"/>
  <c r="K724" i="2"/>
  <c r="D486" i="2"/>
  <c r="Q389" i="2"/>
  <c r="C733" i="2"/>
  <c r="H322" i="2"/>
  <c r="C47" i="2"/>
  <c r="K240" i="2"/>
  <c r="B572" i="2"/>
  <c r="K682" i="2"/>
  <c r="O637" i="2"/>
  <c r="Q704" i="2"/>
  <c r="H74" i="2"/>
  <c r="C169" i="2"/>
  <c r="C345" i="2"/>
  <c r="O128" i="2"/>
  <c r="J502" i="2"/>
  <c r="C744" i="2"/>
  <c r="B785" i="2"/>
  <c r="K336" i="2"/>
  <c r="E16" i="2"/>
  <c r="Q154" i="2"/>
  <c r="B634" i="2"/>
  <c r="K513" i="2"/>
  <c r="K433" i="2"/>
  <c r="F650" i="2"/>
  <c r="Q332" i="2"/>
  <c r="C670" i="2"/>
  <c r="C17" i="2"/>
  <c r="J662" i="2"/>
  <c r="P187" i="2"/>
  <c r="D608" i="2"/>
  <c r="E885" i="2"/>
  <c r="P386" i="2"/>
  <c r="E619" i="2"/>
  <c r="Q330" i="2"/>
  <c r="F208" i="2"/>
  <c r="Q90" i="2"/>
  <c r="Q293" i="2"/>
  <c r="Q388" i="2"/>
  <c r="H564" i="2"/>
  <c r="C241" i="2"/>
  <c r="P261" i="2"/>
  <c r="Q56" i="2"/>
  <c r="F303" i="2"/>
  <c r="K293" i="2"/>
  <c r="P272" i="2"/>
  <c r="Q843" i="2"/>
  <c r="P176" i="2"/>
  <c r="P288" i="2"/>
  <c r="J755" i="2"/>
  <c r="Q509" i="2"/>
  <c r="K354" i="2"/>
  <c r="B479" i="2"/>
  <c r="K375" i="2"/>
  <c r="P424" i="2"/>
  <c r="K55" i="2"/>
  <c r="J748" i="2"/>
  <c r="D439" i="2"/>
  <c r="B313" i="2"/>
  <c r="K717" i="2"/>
  <c r="E701" i="2"/>
  <c r="B404" i="2"/>
  <c r="Q334" i="2"/>
  <c r="J417" i="2"/>
  <c r="E795" i="2"/>
  <c r="D65" i="2"/>
  <c r="J175" i="2"/>
  <c r="C347" i="2"/>
  <c r="P30" i="2"/>
  <c r="K120" i="2"/>
  <c r="B574" i="2"/>
  <c r="P748" i="2"/>
  <c r="J315" i="2"/>
  <c r="E528" i="2"/>
  <c r="O455" i="2"/>
  <c r="J853" i="2"/>
  <c r="C418" i="2"/>
  <c r="D208" i="2"/>
  <c r="O636" i="2"/>
  <c r="E198" i="2"/>
  <c r="P362" i="2"/>
  <c r="J344" i="2"/>
  <c r="J229" i="2"/>
  <c r="O534" i="2"/>
  <c r="J112" i="2"/>
  <c r="E482" i="2"/>
  <c r="K714" i="2"/>
  <c r="F434" i="2"/>
  <c r="H138" i="2"/>
  <c r="Q759" i="2"/>
  <c r="D326" i="2"/>
  <c r="O454" i="2"/>
  <c r="H67" i="2"/>
  <c r="C470" i="2"/>
  <c r="E797" i="2"/>
  <c r="O677" i="2"/>
  <c r="O544" i="2"/>
  <c r="P180" i="2"/>
  <c r="P653" i="2"/>
  <c r="B593" i="2"/>
  <c r="K816" i="2"/>
  <c r="Q794" i="2"/>
  <c r="K42" i="2"/>
  <c r="F351" i="2"/>
  <c r="E184" i="2"/>
  <c r="O853" i="2"/>
  <c r="F618" i="2"/>
  <c r="P301" i="2"/>
  <c r="D761" i="2"/>
  <c r="J537" i="2"/>
  <c r="D37" i="2"/>
  <c r="H422" i="2"/>
  <c r="H512" i="2"/>
  <c r="K811" i="2"/>
  <c r="O737" i="2"/>
  <c r="J548" i="2"/>
  <c r="O102" i="2"/>
  <c r="D477" i="2"/>
  <c r="J424" i="2"/>
  <c r="J653" i="2"/>
  <c r="O579" i="2"/>
  <c r="P387" i="2"/>
  <c r="E54" i="2"/>
  <c r="P522" i="2"/>
  <c r="C381" i="2"/>
  <c r="H854" i="2"/>
  <c r="D270" i="2"/>
  <c r="J137" i="2"/>
  <c r="J380" i="2"/>
  <c r="F286" i="2"/>
  <c r="D200" i="2"/>
  <c r="C830" i="2"/>
  <c r="F29" i="2"/>
  <c r="J377" i="2"/>
  <c r="Q226" i="2"/>
  <c r="B333" i="2"/>
  <c r="K166" i="2"/>
  <c r="E769" i="2"/>
  <c r="H470" i="2"/>
  <c r="F802" i="2"/>
  <c r="F838" i="2"/>
  <c r="J685" i="2"/>
  <c r="H798" i="2"/>
  <c r="Q430" i="2"/>
  <c r="O161" i="2"/>
  <c r="O491" i="2"/>
  <c r="E138" i="2"/>
  <c r="D383" i="2"/>
  <c r="E13" i="2"/>
  <c r="C791" i="2"/>
  <c r="H569" i="2"/>
  <c r="C737" i="2"/>
  <c r="E160" i="2"/>
  <c r="B321" i="2"/>
  <c r="E246" i="2"/>
  <c r="P712" i="2"/>
  <c r="P399" i="2"/>
  <c r="D643" i="2"/>
  <c r="P586" i="2"/>
  <c r="J609" i="2"/>
  <c r="O962" i="2"/>
  <c r="D279" i="2"/>
  <c r="E115" i="2"/>
  <c r="O482" i="2"/>
  <c r="B757" i="2"/>
  <c r="O414" i="2"/>
  <c r="F508" i="2"/>
  <c r="H757" i="2"/>
  <c r="B298" i="2"/>
  <c r="C474" i="2"/>
  <c r="K660" i="2"/>
  <c r="B183" i="2"/>
  <c r="D167" i="2"/>
  <c r="P711" i="2"/>
  <c r="J25" i="2"/>
  <c r="Q224" i="2"/>
  <c r="K331" i="2"/>
  <c r="K21" i="2"/>
  <c r="K705" i="2"/>
  <c r="Q129" i="2"/>
  <c r="B475" i="2"/>
  <c r="P844" i="2"/>
  <c r="E855" i="2"/>
  <c r="H132" i="2"/>
  <c r="P719" i="2"/>
  <c r="B886" i="2"/>
  <c r="F69" i="2"/>
  <c r="E251" i="2"/>
  <c r="C299" i="2"/>
  <c r="F54" i="2"/>
  <c r="C731" i="2"/>
  <c r="D489" i="2"/>
  <c r="E18" i="2"/>
  <c r="C211" i="2"/>
  <c r="C408" i="2"/>
  <c r="K57" i="2"/>
  <c r="O709" i="2"/>
  <c r="P814" i="2"/>
  <c r="P20" i="2"/>
  <c r="J322" i="2"/>
  <c r="E379" i="2"/>
  <c r="O499" i="2"/>
  <c r="P483" i="2"/>
  <c r="H679" i="2"/>
  <c r="Q349" i="2"/>
  <c r="Q766" i="2"/>
  <c r="D46" i="2"/>
  <c r="E228" i="2"/>
  <c r="Q272" i="2"/>
  <c r="C696" i="2"/>
  <c r="F832" i="2"/>
  <c r="P319" i="2"/>
  <c r="P395" i="2"/>
  <c r="H441" i="2"/>
  <c r="C505" i="2"/>
  <c r="J308" i="2"/>
  <c r="P69" i="2"/>
  <c r="K956" i="2"/>
  <c r="J467" i="2"/>
  <c r="Q376" i="2"/>
  <c r="D420" i="2"/>
  <c r="E706" i="2"/>
  <c r="B266" i="2"/>
  <c r="B855" i="2"/>
  <c r="P694" i="2"/>
  <c r="B516" i="2"/>
  <c r="Q473" i="2"/>
  <c r="K195" i="2"/>
  <c r="P175" i="2"/>
  <c r="B530" i="2"/>
  <c r="H121" i="2"/>
  <c r="C549" i="2"/>
  <c r="C13" i="2"/>
  <c r="K296" i="2"/>
  <c r="J91" i="2"/>
  <c r="K764" i="2"/>
  <c r="Q107" i="2"/>
  <c r="H26" i="2"/>
  <c r="E568" i="2"/>
  <c r="J597" i="2"/>
  <c r="B428" i="2"/>
  <c r="E496" i="2"/>
  <c r="Q475" i="2"/>
  <c r="K275" i="2"/>
  <c r="O743" i="2"/>
  <c r="B195" i="2"/>
  <c r="K578" i="2"/>
  <c r="F710" i="2"/>
  <c r="J347" i="2"/>
  <c r="D763" i="2"/>
  <c r="O258" i="2"/>
  <c r="P186" i="2"/>
  <c r="D142" i="2"/>
  <c r="F231" i="2"/>
  <c r="O573" i="2"/>
  <c r="C238" i="2"/>
  <c r="C141" i="2"/>
  <c r="E760" i="2"/>
  <c r="D83" i="2"/>
  <c r="C533" i="2"/>
  <c r="F887" i="2"/>
  <c r="J521" i="2"/>
  <c r="C849" i="2"/>
  <c r="J320" i="2"/>
  <c r="K248" i="2"/>
  <c r="D105" i="2"/>
  <c r="O635" i="2"/>
  <c r="Q125" i="2"/>
  <c r="P720" i="2"/>
  <c r="Q74" i="2"/>
  <c r="J226" i="2"/>
  <c r="D294" i="2"/>
  <c r="F462" i="2"/>
  <c r="K408" i="2"/>
  <c r="J623" i="2"/>
  <c r="F959" i="2"/>
  <c r="K438" i="2"/>
  <c r="K563" i="2"/>
  <c r="B894" i="2"/>
  <c r="E131" i="2"/>
  <c r="D112" i="2"/>
  <c r="Q873" i="2"/>
  <c r="B259" i="2"/>
  <c r="D396" i="2"/>
  <c r="K463" i="2"/>
  <c r="K106" i="2"/>
  <c r="K416" i="2"/>
  <c r="O203" i="2"/>
  <c r="J534" i="2"/>
  <c r="B640" i="2"/>
  <c r="B495" i="2"/>
  <c r="J729" i="2"/>
  <c r="J26" i="2"/>
  <c r="B957" i="2"/>
  <c r="K233" i="2"/>
  <c r="F561" i="2"/>
  <c r="O713" i="2"/>
  <c r="F790" i="2"/>
  <c r="F418" i="2"/>
  <c r="H79" i="2"/>
  <c r="D527" i="2"/>
  <c r="C883" i="2"/>
  <c r="D21" i="2"/>
  <c r="B531" i="2"/>
  <c r="F110" i="2"/>
  <c r="Q716" i="2"/>
  <c r="F145" i="2"/>
  <c r="Q828" i="2"/>
  <c r="E877" i="2"/>
  <c r="C644" i="2"/>
  <c r="D744" i="2"/>
  <c r="E891" i="2"/>
  <c r="D76" i="2"/>
  <c r="E80" i="2"/>
  <c r="F875" i="2"/>
  <c r="K776" i="2"/>
  <c r="F894" i="2"/>
  <c r="K79" i="2"/>
  <c r="J295" i="2"/>
  <c r="D417" i="2"/>
  <c r="K41" i="2"/>
  <c r="K108" i="2"/>
  <c r="B829" i="2"/>
  <c r="F223" i="2"/>
  <c r="Q851" i="2"/>
  <c r="C44" i="2"/>
  <c r="H552" i="2"/>
  <c r="E311" i="2"/>
  <c r="K126" i="2"/>
  <c r="Q883" i="2"/>
  <c r="K755" i="2"/>
  <c r="D868" i="2"/>
  <c r="H341" i="2"/>
  <c r="J416" i="2"/>
  <c r="P303" i="2"/>
  <c r="K741" i="2"/>
  <c r="C336" i="2"/>
  <c r="Q742" i="2"/>
  <c r="B234" i="2"/>
  <c r="F339" i="2"/>
  <c r="H489" i="2"/>
  <c r="O602" i="2"/>
  <c r="D834" i="2"/>
  <c r="E108" i="2"/>
  <c r="C175" i="2"/>
  <c r="J145" i="2"/>
  <c r="J165" i="2"/>
  <c r="O725" i="2"/>
  <c r="O146" i="2"/>
  <c r="F739" i="2"/>
  <c r="K308" i="2"/>
  <c r="F644" i="2"/>
  <c r="O685" i="2"/>
  <c r="H192" i="2"/>
  <c r="F501" i="2"/>
  <c r="J243" i="2"/>
  <c r="B641" i="2"/>
  <c r="F763" i="2"/>
  <c r="C5" i="2"/>
  <c r="E68" i="2"/>
  <c r="C845" i="2"/>
  <c r="Q21" i="2"/>
  <c r="K332" i="2"/>
  <c r="B270" i="2"/>
  <c r="D409" i="2"/>
  <c r="K691" i="2"/>
  <c r="P306" i="2"/>
  <c r="C586" i="2"/>
  <c r="Q778" i="2"/>
  <c r="P699" i="2"/>
  <c r="H244" i="2"/>
  <c r="D462" i="2"/>
  <c r="K430" i="2"/>
  <c r="C32" i="2"/>
  <c r="O97" i="2"/>
  <c r="O101" i="2"/>
  <c r="D475" i="2"/>
  <c r="O486" i="2"/>
  <c r="K784" i="2"/>
  <c r="H407" i="2"/>
  <c r="D423" i="2"/>
  <c r="C84" i="2"/>
  <c r="O592" i="2"/>
  <c r="C192" i="2"/>
  <c r="J893" i="2"/>
  <c r="Q204" i="2"/>
  <c r="H3" i="2"/>
  <c r="P336" i="2"/>
  <c r="C475" i="2"/>
  <c r="F874" i="2"/>
  <c r="B231" i="2"/>
  <c r="E93" i="2"/>
  <c r="D295" i="2"/>
  <c r="O772" i="2"/>
  <c r="F456" i="2"/>
  <c r="H354" i="2"/>
  <c r="Q532" i="2"/>
  <c r="E557" i="2"/>
  <c r="J126" i="2"/>
  <c r="E773" i="2"/>
  <c r="J367" i="2"/>
  <c r="C170" i="2"/>
  <c r="D779" i="2"/>
  <c r="F107" i="2"/>
  <c r="K149" i="2"/>
  <c r="C802" i="2"/>
  <c r="C853" i="2"/>
  <c r="D269" i="2"/>
  <c r="O625" i="2"/>
  <c r="Q554" i="2"/>
  <c r="J696" i="2"/>
  <c r="J577" i="2"/>
  <c r="K850" i="2"/>
  <c r="D304" i="2"/>
  <c r="D448" i="2"/>
  <c r="H239" i="2"/>
  <c r="Q118" i="2"/>
  <c r="H583" i="2"/>
  <c r="E594" i="2"/>
  <c r="P833" i="2"/>
  <c r="C759" i="2"/>
  <c r="B250" i="2"/>
  <c r="K385" i="2"/>
  <c r="P416" i="2"/>
  <c r="F42" i="2"/>
  <c r="J659" i="2"/>
  <c r="D171" i="2"/>
  <c r="F460" i="2"/>
  <c r="F587" i="2"/>
  <c r="E765" i="2"/>
  <c r="O550" i="2"/>
  <c r="B578" i="2"/>
  <c r="H277" i="2"/>
  <c r="C260" i="2"/>
  <c r="Q788" i="2"/>
  <c r="F412" i="2"/>
  <c r="Q216" i="2"/>
  <c r="K458" i="2"/>
  <c r="P145" i="2"/>
  <c r="E401" i="2"/>
  <c r="J639" i="2"/>
  <c r="O580" i="2"/>
  <c r="Q218" i="2"/>
  <c r="Q790" i="2"/>
  <c r="H519" i="2"/>
  <c r="E541" i="2"/>
  <c r="C465" i="2"/>
  <c r="C499" i="2"/>
  <c r="E226" i="2"/>
  <c r="H158" i="2"/>
  <c r="F741" i="2"/>
  <c r="E344" i="2"/>
  <c r="Q152" i="2"/>
  <c r="F480" i="2"/>
  <c r="H849" i="2"/>
  <c r="B19" i="2"/>
  <c r="H749" i="2"/>
  <c r="B59" i="2"/>
  <c r="B236" i="2"/>
  <c r="K111" i="2"/>
  <c r="C197" i="2"/>
  <c r="K505" i="2"/>
  <c r="F854" i="2"/>
  <c r="J124" i="2"/>
  <c r="O290" i="2"/>
  <c r="Q124" i="2"/>
  <c r="D222" i="2"/>
  <c r="O404" i="2"/>
  <c r="E274" i="2"/>
  <c r="K768" i="2"/>
  <c r="K70" i="2"/>
  <c r="Q12" i="2"/>
  <c r="K735" i="2"/>
  <c r="F135" i="2"/>
  <c r="K288" i="2"/>
  <c r="C43" i="2"/>
  <c r="K465" i="2"/>
  <c r="J41" i="2"/>
  <c r="H604" i="2"/>
  <c r="O7" i="2"/>
  <c r="E835" i="2"/>
  <c r="F640" i="2"/>
  <c r="P706" i="2"/>
  <c r="Q671" i="2"/>
  <c r="B24" i="2"/>
  <c r="E961" i="2"/>
  <c r="D958" i="2"/>
  <c r="B329" i="2"/>
  <c r="J633" i="2"/>
  <c r="J316" i="2"/>
  <c r="K471" i="2"/>
  <c r="K645" i="2"/>
  <c r="P371" i="2"/>
  <c r="C55" i="2"/>
  <c r="B142" i="2"/>
  <c r="O488" i="2"/>
  <c r="B706" i="2"/>
  <c r="K431" i="2"/>
  <c r="K511" i="2"/>
  <c r="C261" i="2"/>
  <c r="D545" i="2"/>
  <c r="B122" i="2"/>
  <c r="E561" i="2"/>
  <c r="C497" i="2"/>
  <c r="J468" i="2"/>
  <c r="K662" i="2"/>
  <c r="Q553" i="2"/>
  <c r="E748" i="2"/>
  <c r="F572" i="2"/>
  <c r="B741" i="2"/>
  <c r="E522" i="2"/>
  <c r="O643" i="2"/>
  <c r="H498" i="2"/>
  <c r="H445" i="2"/>
  <c r="E751" i="2"/>
  <c r="K496" i="2"/>
  <c r="K544" i="2"/>
  <c r="B172" i="2"/>
  <c r="E827" i="2"/>
  <c r="O718" i="2"/>
  <c r="P612" i="2"/>
  <c r="K139" i="2"/>
  <c r="D630" i="2"/>
  <c r="P239" i="2"/>
  <c r="C205" i="2"/>
  <c r="K30" i="2"/>
  <c r="J867" i="2"/>
  <c r="K12" i="2"/>
  <c r="J281" i="2"/>
  <c r="P769" i="2"/>
  <c r="D745" i="2"/>
  <c r="B356" i="2"/>
  <c r="E756" i="2"/>
  <c r="J613" i="2"/>
  <c r="H146" i="2"/>
  <c r="E405" i="2"/>
  <c r="C478" i="2"/>
  <c r="D962" i="2"/>
  <c r="B207" i="2"/>
  <c r="D150" i="2"/>
  <c r="J795" i="2"/>
  <c r="H623" i="2"/>
  <c r="H759" i="2"/>
  <c r="P836" i="2"/>
  <c r="P282" i="2"/>
  <c r="H860" i="2"/>
  <c r="H678" i="2"/>
  <c r="J183" i="2"/>
  <c r="Q341" i="2"/>
  <c r="C847" i="2"/>
  <c r="D172" i="2"/>
  <c r="Q55" i="2"/>
  <c r="B411" i="2"/>
  <c r="Q294" i="2"/>
  <c r="B506" i="2"/>
  <c r="F323" i="2"/>
  <c r="P733" i="2"/>
  <c r="F165" i="2"/>
  <c r="B191" i="2"/>
  <c r="J808" i="2"/>
  <c r="O452" i="2"/>
  <c r="P656" i="2"/>
  <c r="P108" i="2"/>
  <c r="C481" i="2"/>
  <c r="D51" i="2"/>
  <c r="E364" i="2"/>
  <c r="C289" i="2"/>
  <c r="D851" i="2"/>
  <c r="F167" i="2"/>
  <c r="E591" i="2"/>
  <c r="D663" i="2"/>
  <c r="H29" i="2"/>
  <c r="J631" i="2"/>
  <c r="Q4" i="2"/>
  <c r="O117" i="2"/>
  <c r="D850" i="2"/>
  <c r="K103" i="2"/>
  <c r="E791" i="2"/>
  <c r="K789" i="2"/>
  <c r="O821" i="2"/>
  <c r="B513" i="2"/>
  <c r="D876" i="2"/>
  <c r="C685" i="2"/>
  <c r="B528" i="2"/>
  <c r="D206" i="2"/>
  <c r="E967" i="2"/>
  <c r="H729" i="2"/>
  <c r="F840" i="2"/>
  <c r="Q400" i="2"/>
  <c r="B360" i="2"/>
  <c r="D344" i="2"/>
  <c r="D353" i="2"/>
  <c r="F775" i="2"/>
  <c r="C66" i="2"/>
  <c r="P858" i="2"/>
  <c r="B878" i="2"/>
  <c r="D115" i="2"/>
  <c r="E5" i="2"/>
  <c r="P128" i="2"/>
  <c r="J611" i="2"/>
  <c r="D617" i="2"/>
  <c r="P178" i="2"/>
  <c r="K196" i="2"/>
  <c r="O231" i="2"/>
  <c r="D194" i="2"/>
  <c r="Q504" i="2"/>
  <c r="B134" i="2"/>
  <c r="C314" i="2"/>
  <c r="D38" i="2"/>
  <c r="P864" i="2"/>
  <c r="B444" i="2"/>
  <c r="Q898" i="2"/>
  <c r="P824" i="2"/>
  <c r="C540" i="2"/>
  <c r="B792" i="2"/>
  <c r="J838" i="2"/>
  <c r="F767" i="2"/>
  <c r="K695" i="2"/>
  <c r="J666" i="2"/>
  <c r="C894" i="2"/>
  <c r="H712" i="2"/>
  <c r="P608" i="2"/>
  <c r="B429" i="2"/>
  <c r="O549" i="2"/>
  <c r="B648" i="2"/>
  <c r="O622" i="2"/>
  <c r="O243" i="2"/>
  <c r="J284" i="2"/>
  <c r="F299" i="2"/>
  <c r="H105" i="2"/>
  <c r="E437" i="2"/>
  <c r="E124" i="2"/>
  <c r="K434" i="2"/>
  <c r="D346" i="2"/>
  <c r="B48" i="2"/>
  <c r="Q184" i="2"/>
  <c r="Q413" i="2"/>
  <c r="C199" i="2"/>
  <c r="D702" i="2"/>
  <c r="J864" i="2"/>
  <c r="J657" i="2"/>
  <c r="K652" i="2"/>
  <c r="O396" i="2"/>
  <c r="F358" i="2"/>
  <c r="F512" i="2"/>
  <c r="B494" i="2"/>
  <c r="Q180" i="2"/>
  <c r="B184" i="2"/>
  <c r="Q765" i="2"/>
  <c r="J390" i="2"/>
  <c r="P598" i="2"/>
  <c r="J131" i="2"/>
  <c r="H279" i="2"/>
  <c r="H778" i="2"/>
  <c r="D441" i="2"/>
  <c r="P267" i="2"/>
  <c r="P901" i="2"/>
  <c r="K156" i="2"/>
  <c r="F163" i="2"/>
  <c r="F823" i="2"/>
  <c r="J818" i="2"/>
  <c r="B304" i="2"/>
  <c r="O702" i="2"/>
  <c r="E574" i="2"/>
  <c r="J172" i="2"/>
  <c r="F421" i="2"/>
  <c r="C839" i="2"/>
  <c r="Q626" i="2"/>
  <c r="K743" i="2"/>
  <c r="J858" i="2"/>
  <c r="F888" i="2"/>
  <c r="E459" i="2"/>
  <c r="F293" i="2"/>
  <c r="J504" i="2"/>
  <c r="E4" i="2"/>
  <c r="H128" i="2"/>
  <c r="B205" i="2"/>
  <c r="B825" i="2"/>
  <c r="O51" i="2"/>
  <c r="F386" i="2"/>
  <c r="P422" i="2"/>
  <c r="B119" i="2"/>
  <c r="Q377" i="2"/>
  <c r="E507" i="2"/>
  <c r="D676" i="2"/>
  <c r="F544" i="2"/>
  <c r="F601" i="2"/>
  <c r="O541" i="2"/>
  <c r="F815" i="2"/>
  <c r="B114" i="2"/>
  <c r="Q799" i="2"/>
  <c r="C862" i="2"/>
  <c r="J339" i="2"/>
  <c r="E782" i="2"/>
  <c r="B113" i="2"/>
  <c r="C694" i="2"/>
  <c r="F633" i="2"/>
  <c r="K757" i="2"/>
  <c r="Q87" i="2"/>
  <c r="H366" i="2"/>
  <c r="P818" i="2"/>
  <c r="E305" i="2"/>
  <c r="Q461" i="2"/>
  <c r="F13" i="2"/>
  <c r="K394" i="2"/>
  <c r="E94" i="2"/>
  <c r="K323" i="2"/>
  <c r="O432" i="2"/>
  <c r="H751" i="2"/>
  <c r="C397" i="2"/>
  <c r="E433" i="2"/>
  <c r="O867" i="2"/>
  <c r="H359" i="2"/>
  <c r="H95" i="2"/>
  <c r="E36" i="2"/>
  <c r="E53" i="2"/>
  <c r="P57" i="2"/>
  <c r="J802" i="2"/>
  <c r="H17" i="2"/>
  <c r="O233" i="2"/>
  <c r="C638" i="2"/>
  <c r="O563" i="2"/>
  <c r="H806" i="2"/>
  <c r="Q885" i="2"/>
  <c r="O796" i="2"/>
  <c r="P281" i="2"/>
  <c r="E847" i="2"/>
  <c r="K684" i="2"/>
  <c r="K838" i="2"/>
  <c r="D71" i="2"/>
  <c r="H11" i="2"/>
  <c r="F540" i="2"/>
  <c r="C357" i="2"/>
  <c r="P413" i="2"/>
  <c r="C572" i="2"/>
  <c r="J445" i="2"/>
  <c r="D581" i="2"/>
  <c r="J888" i="2"/>
  <c r="B91" i="2"/>
  <c r="O54" i="2"/>
  <c r="P83" i="2"/>
  <c r="C702" i="2"/>
  <c r="E231" i="2"/>
  <c r="K260" i="2"/>
  <c r="E385" i="2"/>
  <c r="Q157" i="2"/>
  <c r="O272" i="2"/>
  <c r="C710" i="2"/>
  <c r="Q401" i="2"/>
  <c r="O828" i="2"/>
  <c r="K60" i="2"/>
  <c r="Q439" i="2"/>
  <c r="D495" i="2"/>
  <c r="K102" i="2"/>
  <c r="P202" i="2"/>
  <c r="Q404" i="2"/>
  <c r="J645" i="2"/>
  <c r="Q196" i="2"/>
  <c r="C392" i="2"/>
  <c r="Q688" i="2"/>
  <c r="E411" i="2"/>
  <c r="E365" i="2"/>
  <c r="O250" i="2"/>
  <c r="D360" i="2"/>
  <c r="O95" i="2"/>
  <c r="F789" i="2"/>
  <c r="J384" i="2"/>
  <c r="P226" i="2"/>
  <c r="D235" i="2"/>
  <c r="B299" i="2"/>
  <c r="E211" i="2"/>
  <c r="E71" i="2"/>
  <c r="D525" i="2"/>
  <c r="J829" i="2"/>
  <c r="H812" i="2"/>
  <c r="F749" i="2"/>
  <c r="F372" i="2"/>
  <c r="B683" i="2"/>
  <c r="F325" i="2"/>
  <c r="B798" i="2"/>
  <c r="O9" i="2"/>
  <c r="Q122" i="2"/>
  <c r="K688" i="2"/>
  <c r="C676" i="2"/>
  <c r="P765" i="2"/>
  <c r="E659" i="2"/>
  <c r="D494" i="2"/>
  <c r="O343" i="2"/>
  <c r="H885" i="2"/>
  <c r="O441" i="2"/>
  <c r="B445" i="2"/>
  <c r="H455" i="2"/>
  <c r="K800" i="2"/>
  <c r="O792" i="2"/>
  <c r="O213" i="2"/>
  <c r="P144" i="2"/>
  <c r="O281" i="2"/>
  <c r="D395" i="2"/>
  <c r="C273" i="2"/>
  <c r="O507" i="2"/>
  <c r="E570" i="2"/>
  <c r="B105" i="2"/>
  <c r="B797" i="2"/>
  <c r="J374" i="2"/>
  <c r="F558" i="2"/>
  <c r="Q743" i="2"/>
  <c r="F965" i="2"/>
  <c r="P97" i="2"/>
  <c r="Q352" i="2"/>
  <c r="O774" i="2"/>
  <c r="P630" i="2"/>
  <c r="B585" i="2"/>
  <c r="C682" i="2"/>
  <c r="K346" i="2"/>
  <c r="F750" i="2"/>
  <c r="P624" i="2"/>
  <c r="Q757" i="2"/>
  <c r="D633" i="2"/>
  <c r="O894" i="2"/>
  <c r="O202" i="2"/>
  <c r="K33" i="2"/>
  <c r="F265" i="2"/>
  <c r="D614" i="2"/>
  <c r="H444" i="2"/>
  <c r="K634" i="2"/>
  <c r="J865" i="2"/>
  <c r="H60" i="2"/>
  <c r="P582" i="2"/>
  <c r="F466" i="2"/>
  <c r="B306" i="2"/>
  <c r="H234" i="2"/>
  <c r="O134" i="2"/>
  <c r="K680" i="2"/>
  <c r="P431" i="2"/>
  <c r="D193" i="2"/>
  <c r="C145" i="2"/>
  <c r="B770" i="2"/>
  <c r="J681" i="2"/>
  <c r="F634" i="2"/>
  <c r="F68" i="2"/>
  <c r="O445" i="2"/>
  <c r="F177" i="2"/>
  <c r="E247" i="2"/>
  <c r="C38" i="2"/>
  <c r="O480" i="2"/>
  <c r="H164" i="2"/>
  <c r="H652" i="2"/>
  <c r="D597" i="2"/>
  <c r="F348" i="2"/>
  <c r="E46" i="2"/>
  <c r="O164" i="2"/>
  <c r="P185" i="2"/>
  <c r="B710" i="2"/>
  <c r="B54" i="2"/>
  <c r="K265" i="2"/>
  <c r="F879" i="2"/>
  <c r="F360" i="2"/>
  <c r="Q474" i="2"/>
  <c r="K882" i="2"/>
  <c r="F692" i="2"/>
  <c r="D742" i="2"/>
  <c r="C518" i="2"/>
  <c r="P898" i="2"/>
  <c r="Q580" i="2"/>
  <c r="D698" i="2"/>
  <c r="Q711" i="2"/>
  <c r="H261" i="2"/>
  <c r="E325" i="2"/>
  <c r="D158" i="2"/>
  <c r="H217" i="2"/>
  <c r="F376" i="2"/>
  <c r="O355" i="2"/>
  <c r="O56" i="2"/>
  <c r="D418" i="2"/>
  <c r="F151" i="2"/>
  <c r="H325" i="2"/>
  <c r="H789" i="2"/>
  <c r="K738" i="2"/>
  <c r="C554" i="2"/>
  <c r="P763" i="2"/>
  <c r="E803" i="2"/>
  <c r="C167" i="2"/>
  <c r="B149" i="2"/>
  <c r="F724" i="2"/>
  <c r="Q497" i="2"/>
  <c r="Q131" i="2"/>
  <c r="H560" i="2"/>
  <c r="H130" i="2"/>
  <c r="K400" i="2"/>
  <c r="D19" i="2"/>
  <c r="O870" i="2"/>
  <c r="P25" i="2"/>
  <c r="Q617" i="2"/>
  <c r="C813" i="2"/>
  <c r="P548" i="2"/>
  <c r="J792" i="2"/>
  <c r="F754" i="2"/>
  <c r="F347" i="2"/>
  <c r="B881" i="2"/>
  <c r="E812" i="2"/>
  <c r="P32" i="2"/>
  <c r="D780" i="2"/>
  <c r="Q640" i="2"/>
  <c r="O742" i="2"/>
  <c r="K502" i="2"/>
  <c r="B226" i="2"/>
  <c r="P45" i="2"/>
  <c r="F218" i="2"/>
  <c r="Q29" i="2"/>
  <c r="K857" i="2"/>
  <c r="B170" i="2"/>
  <c r="H870" i="2"/>
  <c r="H762" i="2"/>
  <c r="H781" i="2"/>
  <c r="O139" i="2"/>
  <c r="Q36" i="2"/>
  <c r="H351" i="2"/>
  <c r="C822" i="2"/>
  <c r="F688" i="2"/>
  <c r="E792" i="2"/>
  <c r="F478" i="2"/>
  <c r="O522" i="2"/>
  <c r="H264" i="2"/>
  <c r="B672" i="2"/>
  <c r="E40" i="2"/>
  <c r="J401" i="2"/>
  <c r="J193" i="2"/>
  <c r="O16" i="2"/>
  <c r="E733" i="2"/>
  <c r="D224" i="2"/>
  <c r="P801" i="2"/>
  <c r="C20" i="2"/>
  <c r="E79" i="2"/>
  <c r="D362" i="2"/>
  <c r="E297" i="2"/>
  <c r="Q804" i="2"/>
  <c r="Q544" i="2"/>
  <c r="P760" i="2"/>
  <c r="Q714" i="2"/>
  <c r="Q181" i="2"/>
  <c r="K579" i="2"/>
  <c r="B248" i="2"/>
  <c r="K285" i="2"/>
  <c r="D67" i="2"/>
  <c r="K796" i="2"/>
  <c r="C746" i="2"/>
  <c r="D96" i="2"/>
  <c r="D622" i="2"/>
  <c r="K873" i="2"/>
  <c r="B611" i="2"/>
  <c r="Q158" i="2"/>
  <c r="P809" i="2"/>
  <c r="J385" i="2"/>
  <c r="C14" i="2"/>
  <c r="J33" i="2"/>
  <c r="Q168" i="2"/>
  <c r="P11" i="2"/>
  <c r="J536" i="2"/>
  <c r="J574" i="2"/>
  <c r="J786" i="2"/>
  <c r="J655" i="2"/>
  <c r="F620" i="2"/>
  <c r="C672" i="2"/>
  <c r="J227" i="2"/>
  <c r="K585" i="2"/>
  <c r="J841" i="2"/>
  <c r="C168" i="2"/>
  <c r="O15" i="2"/>
  <c r="D313" i="2"/>
  <c r="C224" i="2"/>
  <c r="D102" i="2"/>
  <c r="B702" i="2"/>
  <c r="D700" i="2"/>
  <c r="C334" i="2"/>
  <c r="K315" i="2"/>
  <c r="C795" i="2"/>
  <c r="J411" i="2"/>
  <c r="O35" i="2"/>
  <c r="C322" i="2"/>
  <c r="K636" i="2"/>
  <c r="O307" i="2"/>
  <c r="Q674" i="2"/>
  <c r="Q677" i="2"/>
  <c r="J733" i="2"/>
  <c r="O706" i="2"/>
  <c r="C728" i="2"/>
  <c r="K747" i="2"/>
  <c r="E77" i="2"/>
  <c r="O400" i="2"/>
  <c r="D729" i="2"/>
  <c r="K137" i="2"/>
  <c r="J123" i="2"/>
  <c r="C204" i="2"/>
  <c r="Q895" i="2"/>
  <c r="H227" i="2"/>
  <c r="Q121" i="2"/>
  <c r="O419" i="2"/>
  <c r="J11" i="2"/>
  <c r="P579" i="2"/>
  <c r="B515" i="2"/>
  <c r="O288" i="2"/>
  <c r="J610" i="2"/>
  <c r="Q333" i="2"/>
  <c r="C610" i="2"/>
  <c r="P273" i="2"/>
  <c r="H184" i="2"/>
  <c r="P248" i="2"/>
  <c r="J55" i="2"/>
  <c r="P392" i="2"/>
  <c r="O296" i="2"/>
  <c r="E821" i="2"/>
  <c r="Q858" i="2"/>
  <c r="D154" i="2"/>
  <c r="J524" i="2"/>
  <c r="C785" i="2"/>
  <c r="J580" i="2"/>
  <c r="H755" i="2"/>
  <c r="B308" i="2"/>
  <c r="Q243" i="2"/>
  <c r="D272" i="2"/>
  <c r="C688" i="2"/>
  <c r="J787" i="2"/>
  <c r="E393" i="2"/>
  <c r="E674" i="2"/>
  <c r="K853" i="2"/>
  <c r="P77" i="2"/>
  <c r="J437" i="2"/>
  <c r="F20" i="2"/>
  <c r="B742" i="2"/>
  <c r="H55" i="2"/>
  <c r="F504" i="2"/>
  <c r="Q399" i="2"/>
  <c r="D139" i="2"/>
  <c r="E119" i="2"/>
  <c r="H830" i="2"/>
  <c r="E957" i="2"/>
  <c r="O954" i="2"/>
  <c r="B670" i="2"/>
  <c r="O192" i="2"/>
  <c r="E590" i="2"/>
  <c r="H628" i="2"/>
  <c r="H333" i="2"/>
  <c r="J443" i="2"/>
  <c r="J304" i="2"/>
  <c r="K455" i="2"/>
  <c r="O638" i="2"/>
  <c r="P437" i="2"/>
  <c r="P434" i="2"/>
  <c r="B43" i="2"/>
  <c r="Q561" i="2"/>
  <c r="P496" i="2"/>
  <c r="C489" i="2"/>
  <c r="K524" i="2"/>
  <c r="D502" i="2"/>
  <c r="O868" i="2"/>
  <c r="J704" i="2"/>
  <c r="J592" i="2"/>
  <c r="F259" i="2"/>
  <c r="O302" i="2"/>
  <c r="C782" i="2"/>
  <c r="O498" i="2"/>
  <c r="D376" i="2"/>
  <c r="D41" i="2"/>
  <c r="O237" i="2"/>
  <c r="P886" i="2"/>
  <c r="B127" i="2"/>
  <c r="C202" i="2"/>
  <c r="J761" i="2"/>
  <c r="K209" i="2"/>
  <c r="C114" i="2"/>
  <c r="O752" i="2"/>
  <c r="O57" i="2"/>
  <c r="Q269" i="2"/>
  <c r="O418" i="2"/>
  <c r="B312" i="2"/>
  <c r="E139" i="2"/>
  <c r="P123" i="2"/>
  <c r="J27" i="2"/>
  <c r="K839" i="2"/>
  <c r="Q888" i="2"/>
  <c r="C282" i="2"/>
  <c r="J147" i="2"/>
  <c r="D841" i="2"/>
  <c r="E896" i="2"/>
  <c r="F378" i="2"/>
  <c r="K545" i="2"/>
  <c r="C266" i="2"/>
  <c r="B168" i="2"/>
  <c r="K289" i="2"/>
  <c r="D296" i="2"/>
  <c r="F147" i="2"/>
  <c r="D108" i="2"/>
  <c r="K559" i="2"/>
  <c r="C309" i="2"/>
  <c r="F57" i="2"/>
  <c r="O891" i="2"/>
  <c r="C365" i="2"/>
  <c r="C797" i="2"/>
  <c r="F319" i="2"/>
  <c r="C342" i="2"/>
  <c r="E174" i="2"/>
  <c r="C97" i="2"/>
  <c r="E434" i="2"/>
  <c r="O279" i="2"/>
  <c r="F713" i="2"/>
  <c r="Q653" i="2"/>
  <c r="Q310" i="2"/>
  <c r="E310" i="2"/>
  <c r="K397" i="2"/>
  <c r="H497" i="2"/>
  <c r="Q963" i="2"/>
  <c r="H687" i="2"/>
  <c r="E651" i="2"/>
  <c r="K145" i="2"/>
  <c r="E408" i="2"/>
  <c r="J432" i="2"/>
  <c r="O493" i="2"/>
  <c r="J327" i="2"/>
  <c r="C546" i="2"/>
  <c r="E460" i="2"/>
  <c r="P172" i="2"/>
  <c r="E376" i="2"/>
  <c r="Q201" i="2"/>
  <c r="J872" i="2"/>
  <c r="D425" i="2"/>
  <c r="E592" i="2"/>
  <c r="F305" i="2"/>
  <c r="Q138" i="2"/>
  <c r="O287" i="2"/>
  <c r="J535" i="2"/>
  <c r="D114" i="2"/>
  <c r="O620" i="2"/>
  <c r="F604" i="2"/>
  <c r="J863" i="2"/>
  <c r="P506" i="2"/>
  <c r="P228" i="2"/>
  <c r="D498" i="2"/>
  <c r="E814" i="2"/>
  <c r="Q198" i="2"/>
  <c r="J213" i="2"/>
  <c r="Q394" i="2"/>
  <c r="C741" i="2"/>
  <c r="J582" i="2"/>
  <c r="H865" i="2"/>
  <c r="Q703" i="2"/>
  <c r="D160" i="2"/>
  <c r="Q955" i="2"/>
  <c r="K208" i="2"/>
  <c r="K274" i="2"/>
  <c r="P477" i="2"/>
  <c r="B416" i="2"/>
  <c r="F542" i="2"/>
  <c r="P596" i="2"/>
  <c r="K179" i="2"/>
  <c r="F548" i="2"/>
  <c r="E177" i="2"/>
  <c r="Q560" i="2"/>
  <c r="K574" i="2"/>
  <c r="J148" i="2"/>
  <c r="B453" i="2"/>
  <c r="F748" i="2"/>
  <c r="H888" i="2"/>
  <c r="B525" i="2"/>
  <c r="H305" i="2"/>
  <c r="F538" i="2"/>
  <c r="J717" i="2"/>
  <c r="B739" i="2"/>
  <c r="E382" i="2"/>
  <c r="Q676" i="2"/>
  <c r="D724" i="2"/>
  <c r="P961" i="2"/>
  <c r="B538" i="2"/>
  <c r="C749" i="2"/>
  <c r="D808" i="2"/>
  <c r="C144" i="2"/>
  <c r="D580" i="2"/>
  <c r="H454" i="2"/>
  <c r="Q529" i="2"/>
  <c r="F375" i="2"/>
  <c r="E107" i="2"/>
  <c r="O399" i="2"/>
  <c r="D521" i="2"/>
  <c r="P229" i="2"/>
  <c r="B588" i="2"/>
  <c r="H568" i="2"/>
  <c r="C814" i="2"/>
  <c r="C675" i="2"/>
  <c r="P13" i="2"/>
  <c r="P89" i="2"/>
  <c r="P302" i="2"/>
  <c r="E738" i="2"/>
  <c r="H670" i="2"/>
  <c r="F33" i="2"/>
  <c r="P524" i="2"/>
  <c r="H154" i="2"/>
  <c r="K305" i="2"/>
  <c r="K95" i="2"/>
  <c r="B327" i="2"/>
  <c r="Q512" i="2"/>
  <c r="B776" i="2"/>
  <c r="D203" i="2"/>
  <c r="K86" i="2"/>
  <c r="F248" i="2"/>
  <c r="D458" i="2"/>
  <c r="O319" i="2"/>
  <c r="J176" i="2"/>
  <c r="B568" i="2"/>
  <c r="K322" i="2"/>
  <c r="H518" i="2"/>
  <c r="J660" i="2"/>
  <c r="D234" i="2"/>
  <c r="O163" i="2"/>
  <c r="D535" i="2"/>
  <c r="D847" i="2"/>
  <c r="J555" i="2"/>
  <c r="C292" i="2"/>
  <c r="K453" i="2"/>
  <c r="Q618" i="2"/>
  <c r="B11" i="2"/>
  <c r="B647" i="2"/>
  <c r="E544" i="2"/>
  <c r="O778" i="2"/>
  <c r="Q99" i="2"/>
  <c r="K14" i="2"/>
  <c r="J538" i="2"/>
  <c r="J785" i="2"/>
  <c r="B469" i="2"/>
  <c r="K223" i="2"/>
  <c r="F388" i="2"/>
  <c r="C29" i="2"/>
  <c r="D450" i="2"/>
  <c r="P571" i="2"/>
  <c r="F334" i="2"/>
  <c r="E859" i="2"/>
  <c r="D499" i="2"/>
  <c r="E686" i="2"/>
  <c r="J462" i="2"/>
  <c r="P568" i="2"/>
  <c r="Q171" i="2"/>
  <c r="K802" i="2"/>
  <c r="K45" i="2"/>
  <c r="D315" i="2"/>
  <c r="E663" i="2"/>
  <c r="O264" i="2"/>
  <c r="Q471" i="2"/>
  <c r="D714" i="2"/>
  <c r="F7" i="2"/>
  <c r="Q658" i="2"/>
  <c r="B201" i="2"/>
  <c r="O666" i="2"/>
  <c r="C897" i="2"/>
  <c r="H355" i="2"/>
  <c r="H112" i="2"/>
  <c r="D810" i="2"/>
  <c r="C886" i="2"/>
  <c r="P354" i="2"/>
  <c r="K417" i="2"/>
  <c r="B409" i="2"/>
  <c r="O873" i="2"/>
  <c r="K753" i="2"/>
  <c r="H534" i="2"/>
  <c r="Q796" i="2"/>
  <c r="K5" i="2"/>
  <c r="H189" i="2"/>
  <c r="H544" i="2"/>
  <c r="J552" i="2"/>
  <c r="B464" i="2"/>
  <c r="C65" i="2"/>
  <c r="K448" i="2"/>
  <c r="F701" i="2"/>
  <c r="H644" i="2"/>
  <c r="D645" i="2"/>
  <c r="O693" i="2"/>
  <c r="P852" i="2"/>
  <c r="J129" i="2"/>
  <c r="Q329" i="2"/>
  <c r="F594" i="2"/>
  <c r="K666" i="2"/>
  <c r="H624" i="2"/>
  <c r="B353" i="2"/>
  <c r="P373" i="2"/>
  <c r="Q167" i="2"/>
  <c r="Q206" i="2"/>
  <c r="O958" i="2"/>
  <c r="E182" i="2"/>
  <c r="H136" i="2"/>
  <c r="C62" i="2"/>
  <c r="F200" i="2"/>
  <c r="F871" i="2"/>
  <c r="B196" i="2"/>
  <c r="H463" i="2"/>
  <c r="O665" i="2"/>
  <c r="D47" i="2"/>
  <c r="O707" i="2"/>
  <c r="F502" i="2"/>
  <c r="F477" i="2"/>
  <c r="O830" i="2"/>
  <c r="K20" i="2"/>
  <c r="P297" i="2"/>
  <c r="B787" i="2"/>
  <c r="F333" i="2"/>
  <c r="C68" i="2"/>
  <c r="D414" i="2"/>
  <c r="J333" i="2"/>
  <c r="D804" i="2"/>
  <c r="P323" i="2"/>
  <c r="B384" i="2"/>
  <c r="B653" i="2"/>
  <c r="P861" i="2"/>
  <c r="C326" i="2"/>
  <c r="P787" i="2"/>
  <c r="D101" i="2"/>
  <c r="J694" i="2"/>
  <c r="J765" i="2"/>
  <c r="K404" i="2"/>
  <c r="Q348" i="2"/>
  <c r="K321" i="2"/>
  <c r="K257" i="2"/>
  <c r="F658" i="2"/>
  <c r="J173" i="2"/>
  <c r="H180" i="2"/>
  <c r="K884" i="2"/>
  <c r="Q289" i="2"/>
  <c r="E690" i="2"/>
  <c r="O782" i="2"/>
  <c r="C840" i="2"/>
  <c r="B45" i="2"/>
  <c r="J814" i="2"/>
  <c r="F221" i="2"/>
  <c r="E7" i="2"/>
  <c r="H654" i="2"/>
  <c r="C641" i="2"/>
  <c r="B795" i="2"/>
  <c r="F726" i="2"/>
  <c r="Q675" i="2"/>
  <c r="H45" i="2"/>
  <c r="E512" i="2"/>
  <c r="Q869" i="2"/>
  <c r="K750" i="2"/>
  <c r="B208" i="2"/>
  <c r="O730" i="2"/>
  <c r="E616" i="2"/>
  <c r="F725" i="2"/>
  <c r="K360" i="2"/>
  <c r="O825" i="2"/>
  <c r="F510" i="2"/>
  <c r="H464" i="2"/>
  <c r="J245" i="2"/>
  <c r="P617" i="2"/>
  <c r="J751" i="2"/>
  <c r="H711" i="2"/>
  <c r="D107" i="2"/>
  <c r="O131" i="2"/>
  <c r="P383" i="2"/>
  <c r="E372" i="2"/>
  <c r="H787" i="2"/>
  <c r="J163" i="2"/>
  <c r="F50" i="2"/>
  <c r="H647" i="2"/>
  <c r="B100" i="2"/>
  <c r="E398" i="2"/>
  <c r="K101" i="2"/>
  <c r="E73" i="2"/>
  <c r="Q659" i="2"/>
  <c r="E564" i="2"/>
  <c r="J364" i="2"/>
  <c r="K686" i="2"/>
  <c r="C762" i="2"/>
  <c r="O729" i="2"/>
  <c r="B473" i="2"/>
  <c r="F567" i="2"/>
  <c r="B185" i="2"/>
  <c r="D183" i="2"/>
  <c r="K238" i="2"/>
  <c r="H758" i="2"/>
  <c r="K756" i="2"/>
  <c r="Q531" i="2"/>
  <c r="C92" i="2"/>
  <c r="E727" i="2"/>
  <c r="J86" i="2"/>
  <c r="K628" i="2"/>
  <c r="H220" i="2"/>
  <c r="P111" i="2"/>
  <c r="H869" i="2"/>
  <c r="O524" i="2"/>
  <c r="P372" i="2"/>
  <c r="H573" i="2"/>
  <c r="K112" i="2"/>
  <c r="H608" i="2"/>
  <c r="P590" i="2"/>
  <c r="J422" i="2"/>
  <c r="B64" i="2"/>
  <c r="J599" i="2"/>
  <c r="K316" i="2"/>
  <c r="B590" i="2"/>
  <c r="H431" i="2"/>
  <c r="F258" i="2"/>
  <c r="C58" i="2"/>
  <c r="P657" i="2"/>
  <c r="P247" i="2"/>
  <c r="P771" i="2"/>
  <c r="C566" i="2"/>
  <c r="J340" i="2"/>
  <c r="F955" i="2"/>
  <c r="J22" i="2"/>
  <c r="C187" i="2"/>
  <c r="O768" i="2"/>
  <c r="C121" i="2"/>
  <c r="K52" i="2"/>
  <c r="F825" i="2"/>
  <c r="C669" i="2"/>
  <c r="D216" i="2"/>
  <c r="C181" i="2"/>
  <c r="J770" i="2"/>
  <c r="K674" i="2"/>
  <c r="B325" i="2"/>
  <c r="C543" i="2"/>
  <c r="H859" i="2"/>
  <c r="J200" i="2"/>
  <c r="J531" i="2"/>
  <c r="H753" i="2"/>
  <c r="F245" i="2"/>
  <c r="B783" i="2"/>
  <c r="F229" i="2"/>
  <c r="O292" i="2"/>
  <c r="F896" i="2"/>
  <c r="J801" i="2"/>
  <c r="K219" i="2"/>
  <c r="C374" i="2"/>
  <c r="O854" i="2"/>
  <c r="J290" i="2"/>
  <c r="C793" i="2"/>
  <c r="B42" i="2"/>
  <c r="H43" i="2"/>
  <c r="Q273" i="2"/>
  <c r="O762" i="2"/>
  <c r="C131" i="2"/>
  <c r="C10" i="2"/>
  <c r="E469" i="2"/>
  <c r="B773" i="2"/>
  <c r="P225" i="2"/>
  <c r="Q266" i="2"/>
  <c r="O717" i="2"/>
  <c r="K461" i="2"/>
  <c r="B524" i="2"/>
  <c r="B542" i="2"/>
  <c r="Q644" i="2"/>
  <c r="H388" i="2"/>
  <c r="K742" i="2"/>
  <c r="F827" i="2"/>
  <c r="H808" i="2"/>
  <c r="P710" i="2"/>
  <c r="B342" i="2"/>
  <c r="J190" i="2"/>
  <c r="B723" i="2"/>
  <c r="E314" i="2"/>
  <c r="D711" i="2"/>
  <c r="B503" i="2"/>
  <c r="J404" i="2"/>
  <c r="P687" i="2"/>
  <c r="H554" i="2"/>
  <c r="Q446" i="2"/>
  <c r="O462" i="2"/>
  <c r="Q620" i="2"/>
  <c r="D584" i="2"/>
  <c r="F755" i="2"/>
  <c r="O179" i="2"/>
  <c r="Q187" i="2"/>
  <c r="D476" i="2"/>
  <c r="C341" i="2"/>
  <c r="J76" i="2"/>
  <c r="D267" i="2"/>
  <c r="B840" i="2"/>
  <c r="D446" i="2"/>
  <c r="H233" i="2"/>
  <c r="F438" i="2"/>
  <c r="O883" i="2"/>
  <c r="C257" i="2"/>
  <c r="J212" i="2"/>
  <c r="Q630" i="2"/>
  <c r="K396" i="2"/>
  <c r="F25" i="2"/>
  <c r="O127" i="2"/>
  <c r="K136" i="2"/>
  <c r="Q223" i="2"/>
  <c r="E660" i="2"/>
  <c r="K654" i="2"/>
  <c r="D855" i="2"/>
  <c r="K765" i="2"/>
  <c r="P80" i="2"/>
  <c r="P210" i="2"/>
  <c r="K577" i="2"/>
  <c r="P40" i="2"/>
  <c r="F211" i="2"/>
  <c r="K270" i="2"/>
  <c r="E849" i="2"/>
  <c r="O476" i="2"/>
  <c r="B148" i="2"/>
  <c r="P207" i="2"/>
  <c r="F796" i="2"/>
  <c r="O882" i="2"/>
  <c r="O63" i="2"/>
  <c r="P494" i="2"/>
  <c r="D538" i="2"/>
  <c r="H126" i="2"/>
  <c r="B697" i="2"/>
  <c r="E547" i="2"/>
  <c r="D632" i="2"/>
  <c r="P132" i="2"/>
  <c r="H429" i="2"/>
  <c r="K279" i="2"/>
  <c r="P632" i="2"/>
  <c r="O218" i="2"/>
  <c r="B487" i="2"/>
  <c r="O528" i="2"/>
  <c r="F304" i="2"/>
  <c r="O696" i="2"/>
  <c r="O411" i="2"/>
  <c r="O403" i="2"/>
  <c r="F891" i="2"/>
  <c r="Q597" i="2"/>
  <c r="O333" i="2"/>
  <c r="E100" i="2"/>
  <c r="J408" i="2"/>
  <c r="C284" i="2"/>
  <c r="F393" i="2"/>
  <c r="P637" i="2"/>
  <c r="K347" i="2"/>
  <c r="H124" i="2"/>
  <c r="C575" i="2"/>
  <c r="J492" i="2"/>
  <c r="E219" i="2"/>
  <c r="C631" i="2"/>
  <c r="C269" i="2"/>
  <c r="P577" i="2"/>
  <c r="J871" i="2"/>
  <c r="K186" i="2"/>
  <c r="J279" i="2"/>
  <c r="K351" i="2"/>
  <c r="J312" i="2"/>
  <c r="B237" i="2"/>
  <c r="D696" i="2"/>
  <c r="J100" i="2"/>
  <c r="P782" i="2"/>
  <c r="D45" i="2"/>
  <c r="Q238" i="2"/>
  <c r="P452" i="2"/>
  <c r="C799" i="2"/>
  <c r="B256" i="2"/>
  <c r="E377" i="2"/>
  <c r="J219" i="2"/>
  <c r="P147" i="2"/>
  <c r="P600" i="2"/>
  <c r="P412" i="2"/>
  <c r="K740" i="2"/>
  <c r="K571" i="2"/>
  <c r="D157" i="2"/>
  <c r="F520" i="2"/>
  <c r="K677" i="2"/>
  <c r="P23" i="2"/>
  <c r="O340" i="2"/>
  <c r="K672" i="2"/>
  <c r="C842" i="2"/>
  <c r="P384" i="2"/>
  <c r="O627" i="2"/>
  <c r="C64" i="2"/>
  <c r="H528" i="2"/>
  <c r="P521" i="2"/>
  <c r="E537" i="2"/>
  <c r="K627" i="2"/>
  <c r="C425" i="2"/>
  <c r="H401" i="2"/>
  <c r="H46" i="2"/>
  <c r="H591" i="2"/>
  <c r="J718" i="2"/>
  <c r="Q584" i="2"/>
  <c r="E291" i="2"/>
  <c r="O381" i="2"/>
  <c r="F839" i="2"/>
  <c r="D342" i="2"/>
  <c r="J144" i="2"/>
  <c r="K489" i="2"/>
  <c r="Q698" i="2"/>
  <c r="B66" i="2"/>
  <c r="H881" i="2"/>
  <c r="O720" i="2"/>
  <c r="C747" i="2"/>
  <c r="D830" i="2"/>
  <c r="J784" i="2"/>
  <c r="J731" i="2"/>
  <c r="C605" i="2"/>
  <c r="P140" i="2"/>
  <c r="H875" i="2"/>
  <c r="D726" i="2"/>
  <c r="B799" i="2"/>
  <c r="H66" i="2"/>
  <c r="C877" i="2"/>
  <c r="J595" i="2"/>
  <c r="E95" i="2"/>
  <c r="H62" i="2"/>
  <c r="O74" i="2"/>
  <c r="P505" i="2"/>
  <c r="K399" i="2"/>
  <c r="F230" i="2"/>
  <c r="P650" i="2"/>
  <c r="B650" i="2"/>
  <c r="F824" i="2"/>
  <c r="K799" i="2"/>
  <c r="J328" i="2"/>
  <c r="D748" i="2"/>
  <c r="Q249" i="2"/>
  <c r="B189" i="2"/>
  <c r="Q345" i="2"/>
  <c r="E197" i="2"/>
  <c r="E355" i="2"/>
  <c r="D440" i="2"/>
  <c r="K410" i="2"/>
  <c r="Q191" i="2"/>
  <c r="F227" i="2"/>
  <c r="C582" i="2"/>
  <c r="Q79" i="2"/>
  <c r="Q415" i="2"/>
  <c r="K232" i="2"/>
  <c r="K643" i="2"/>
  <c r="D94" i="2"/>
  <c r="B202" i="2"/>
  <c r="O160" i="2"/>
  <c r="Q185" i="2"/>
  <c r="B836" i="2"/>
  <c r="F468" i="2"/>
  <c r="D162" i="2"/>
  <c r="C593" i="2"/>
  <c r="H76" i="2"/>
  <c r="D628" i="2"/>
  <c r="E606" i="2"/>
  <c r="K644" i="2"/>
  <c r="C103" i="2"/>
  <c r="F642" i="2"/>
  <c r="H722" i="2"/>
  <c r="H767" i="2"/>
  <c r="E649" i="2"/>
  <c r="K395" i="2"/>
  <c r="K390" i="2"/>
  <c r="B478" i="2"/>
  <c r="Q320" i="2"/>
  <c r="D240" i="2"/>
  <c r="E832" i="2"/>
  <c r="D223" i="2"/>
  <c r="D363" i="2"/>
  <c r="O143" i="2"/>
  <c r="F184" i="2"/>
  <c r="F247" i="2"/>
  <c r="C763" i="2"/>
  <c r="O114" i="2"/>
  <c r="O155" i="2"/>
  <c r="H797" i="2"/>
  <c r="C53" i="2"/>
  <c r="F708" i="2"/>
  <c r="B278" i="2"/>
  <c r="F770" i="2"/>
  <c r="D89" i="2"/>
  <c r="B126" i="2"/>
  <c r="F764" i="2"/>
  <c r="Q557" i="2"/>
  <c r="H890" i="2"/>
  <c r="B684" i="2"/>
  <c r="H24" i="2"/>
  <c r="E422" i="2"/>
  <c r="F268" i="2"/>
  <c r="D750" i="2"/>
  <c r="J847" i="2"/>
  <c r="F234" i="2"/>
  <c r="D607" i="2"/>
  <c r="H64" i="2"/>
  <c r="B210" i="2"/>
  <c r="J72" i="2"/>
  <c r="F425" i="2"/>
  <c r="O335" i="2"/>
  <c r="F619" i="2"/>
  <c r="J399" i="2"/>
  <c r="O513" i="2"/>
  <c r="J287" i="2"/>
  <c r="F837" i="2"/>
  <c r="B612" i="2"/>
  <c r="F449" i="2"/>
  <c r="P669" i="2"/>
  <c r="C612" i="2"/>
  <c r="K213" i="2"/>
  <c r="F383" i="2"/>
  <c r="E558" i="2"/>
  <c r="H557" i="2"/>
  <c r="D871" i="2"/>
  <c r="K435" i="2"/>
  <c r="F301" i="2"/>
  <c r="P668" i="2"/>
  <c r="F592" i="2"/>
  <c r="P162" i="2"/>
  <c r="C232" i="2"/>
  <c r="H159" i="2"/>
  <c r="Q634" i="2"/>
  <c r="D746" i="2"/>
  <c r="E400" i="2"/>
  <c r="Q632" i="2"/>
  <c r="F401" i="2"/>
  <c r="P605" i="2"/>
  <c r="E708" i="2"/>
  <c r="E801" i="2"/>
  <c r="E657" i="2"/>
  <c r="O197" i="2"/>
  <c r="O81" i="2"/>
  <c r="C864" i="2"/>
  <c r="K414" i="2"/>
  <c r="J378" i="2"/>
  <c r="E723" i="2"/>
  <c r="O775" i="2"/>
  <c r="B89" i="2"/>
  <c r="B417" i="2"/>
  <c r="E43" i="2"/>
  <c r="F603" i="2"/>
  <c r="P717" i="2"/>
  <c r="E679" i="2"/>
  <c r="J715" i="2"/>
  <c r="O236" i="2"/>
  <c r="D380" i="2"/>
  <c r="C673" i="2"/>
  <c r="J47" i="2"/>
  <c r="K774" i="2"/>
  <c r="K65" i="2"/>
  <c r="D467" i="2"/>
  <c r="F800" i="2"/>
  <c r="E166" i="2"/>
  <c r="B665" i="2"/>
  <c r="F210" i="2"/>
  <c r="K170" i="2"/>
  <c r="C330" i="2"/>
  <c r="J141" i="2"/>
  <c r="F712" i="2"/>
  <c r="P460" i="2"/>
  <c r="J395" i="2"/>
  <c r="O311" i="2"/>
  <c r="P652" i="2"/>
  <c r="E630" i="2"/>
  <c r="C172" i="2"/>
  <c r="H550" i="2"/>
  <c r="B9" i="2"/>
  <c r="H353" i="2"/>
  <c r="H65" i="2"/>
  <c r="C393" i="2"/>
  <c r="O682" i="2"/>
  <c r="Q606" i="2"/>
  <c r="O843" i="2"/>
  <c r="D776" i="2"/>
  <c r="K833" i="2"/>
  <c r="H529" i="2"/>
  <c r="J569" i="2"/>
  <c r="Q838" i="2"/>
  <c r="C560" i="2"/>
  <c r="Q253" i="2"/>
  <c r="Q505" i="2"/>
  <c r="J821" i="2"/>
  <c r="O310" i="2"/>
  <c r="B440" i="2"/>
  <c r="J160" i="2"/>
  <c r="P634" i="2"/>
  <c r="Q387" i="2"/>
  <c r="H34" i="2"/>
  <c r="H472" i="2"/>
</calcChain>
</file>

<file path=xl/sharedStrings.xml><?xml version="1.0" encoding="utf-8"?>
<sst xmlns="http://schemas.openxmlformats.org/spreadsheetml/2006/main" count="126" uniqueCount="48">
  <si>
    <t>C 1 Comdty</t>
  </si>
  <si>
    <t>Date</t>
  </si>
  <si>
    <t>PX_LAST</t>
  </si>
  <si>
    <t>C 2 Comdty</t>
  </si>
  <si>
    <t>C 3 Comdty</t>
  </si>
  <si>
    <t>C 4 Comdty</t>
  </si>
  <si>
    <t>C 5 Comdty</t>
  </si>
  <si>
    <t>CUA1 Comdty</t>
  </si>
  <si>
    <t>CUA2 Comdty</t>
  </si>
  <si>
    <t>CUA3 Comdty</t>
  </si>
  <si>
    <t>CUA4 Comdty</t>
  </si>
  <si>
    <t>CUA5 Comdty</t>
  </si>
  <si>
    <t>C 1</t>
  </si>
  <si>
    <t>C 2</t>
  </si>
  <si>
    <t>C 3</t>
  </si>
  <si>
    <t>C 4</t>
  </si>
  <si>
    <t>C 5</t>
  </si>
  <si>
    <t>CUA1</t>
  </si>
  <si>
    <t>CUA2</t>
  </si>
  <si>
    <t>CUA3</t>
  </si>
  <si>
    <t>CUA4</t>
  </si>
  <si>
    <t>CUA5</t>
  </si>
  <si>
    <t>rf</t>
  </si>
  <si>
    <t>positions</t>
  </si>
  <si>
    <t>contractSize</t>
  </si>
  <si>
    <t>SB1 Comdty</t>
  </si>
  <si>
    <t>SB2 Comdty</t>
  </si>
  <si>
    <t>SB3 Comdty</t>
  </si>
  <si>
    <t>SB1</t>
  </si>
  <si>
    <t>SB2</t>
  </si>
  <si>
    <t>SB3</t>
  </si>
  <si>
    <t>fillprice</t>
  </si>
  <si>
    <t>CUA6 Comdty</t>
  </si>
  <si>
    <t>CUA7 Comdty</t>
  </si>
  <si>
    <t>CUA8 Comdty</t>
  </si>
  <si>
    <t>CUA6</t>
  </si>
  <si>
    <t>CUA7</t>
  </si>
  <si>
    <t>CUA8</t>
  </si>
  <si>
    <t>VaR Window:</t>
  </si>
  <si>
    <t>Product</t>
  </si>
  <si>
    <t>num</t>
  </si>
  <si>
    <t>Corn</t>
  </si>
  <si>
    <t>Ethanol</t>
  </si>
  <si>
    <t>Sugar</t>
  </si>
  <si>
    <t>Type</t>
  </si>
  <si>
    <t>Product 1</t>
  </si>
  <si>
    <t>Product 2</t>
  </si>
  <si>
    <t>Stat Arb Pairs: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</si>
</sst>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/>
    <xf numFmtId="14" fontId="0" fillId="0" borderId="0" xfId="0" applyNumberFormat="1"/>
    <xf numFmtId="14" fontId="1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2" xfId="0" applyFont="1" applyFill="1" applyBorder="1"/>
    <xf numFmtId="0" fontId="1" fillId="4" borderId="0" xfId="0" applyFont="1" applyFill="1" applyBorder="1"/>
    <xf numFmtId="0" fontId="1" fillId="5" borderId="6" xfId="0" applyFont="1" applyFill="1" applyBorder="1"/>
    <xf numFmtId="0" fontId="1" fillId="5" borderId="7" xfId="0" applyFont="1" applyFill="1" applyBorder="1"/>
    <xf numFmtId="0" fontId="1" fillId="5" borderId="8" xfId="0" applyFont="1" applyFill="1" applyBorder="1" applyAlignment="1">
      <alignment horizontal="right"/>
    </xf>
    <xf numFmtId="0" fontId="1" fillId="4" borderId="3" xfId="0" applyFont="1" applyFill="1" applyBorder="1"/>
    <xf numFmtId="0" fontId="1" fillId="4" borderId="5" xfId="0" applyFont="1" applyFill="1" applyBorder="1"/>
    <xf numFmtId="0" fontId="1" fillId="2" borderId="0" xfId="0" applyFont="1" applyFill="1" applyAlignment="1">
      <alignment horizontal="center"/>
    </xf>
    <xf numFmtId="164" fontId="2" fillId="10" borderId="0" xfId="0" applyNumberFormat="1" applyFont="1" applyFill="1"/>
    <xf numFmtId="165" fontId="0" fillId="6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165" fontId="0" fillId="8" borderId="0" xfId="0" applyNumberFormat="1" applyFill="1" applyAlignment="1">
      <alignment horizontal="center"/>
    </xf>
    <xf numFmtId="165" fontId="0" fillId="9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11" borderId="0" xfId="0" applyNumberFormat="1" applyFill="1" applyAlignment="1">
      <alignment horizontal="center"/>
    </xf>
    <xf numFmtId="0" fontId="1" fillId="12" borderId="10" xfId="0" applyFont="1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164" fontId="2" fillId="2" borderId="0" xfId="0" applyNumberFormat="1" applyFont="1" applyFill="1"/>
    <xf numFmtId="165" fontId="0" fillId="2" borderId="0" xfId="0" applyNumberFormat="1" applyFill="1" applyAlignment="1">
      <alignment horizontal="center"/>
    </xf>
    <xf numFmtId="0" fontId="0" fillId="2" borderId="0" xfId="0" applyFill="1"/>
    <xf numFmtId="0" fontId="1" fillId="2" borderId="12" xfId="0" applyFont="1" applyFill="1" applyBorder="1" applyAlignment="1">
      <alignment horizontal="center"/>
    </xf>
    <xf numFmtId="0" fontId="0" fillId="15" borderId="0" xfId="0" applyFill="1"/>
    <xf numFmtId="0" fontId="1" fillId="14" borderId="12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0" fillId="15" borderId="0" xfId="0" applyFill="1" applyBorder="1"/>
    <xf numFmtId="0" fontId="1" fillId="17" borderId="10" xfId="0" applyFont="1" applyFill="1" applyBorder="1" applyAlignment="1">
      <alignment horizontal="center"/>
    </xf>
    <xf numFmtId="0" fontId="1" fillId="17" borderId="9" xfId="0" applyFont="1" applyFill="1" applyBorder="1" applyAlignment="1">
      <alignment horizontal="center"/>
    </xf>
    <xf numFmtId="0" fontId="1" fillId="17" borderId="11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18" borderId="13" xfId="0" applyFont="1" applyFill="1" applyBorder="1"/>
    <xf numFmtId="0" fontId="1" fillId="19" borderId="13" xfId="0" applyFont="1" applyFill="1" applyBorder="1"/>
    <xf numFmtId="0" fontId="1" fillId="18" borderId="13" xfId="0" applyFont="1" applyFill="1" applyBorder="1" applyAlignment="1">
      <alignment horizontal="center"/>
    </xf>
    <xf numFmtId="0" fontId="1" fillId="19" borderId="13" xfId="0" applyFont="1" applyFill="1" applyBorder="1" applyAlignment="1">
      <alignment horizontal="center"/>
    </xf>
    <xf numFmtId="0" fontId="1" fillId="15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Invalid Field</v>
        <stp/>
        <stp>##V3_BDHV12</stp>
        <stp/>
        <stp/>
        <stp>2013-01-01</stp>
        <stp>2016-12-16</stp>
        <stp>[corn_ethanol.xlsx]BBG_feed!R3C49</stp>
        <stp>Dir=V</stp>
        <stp>Dts=S</stp>
        <stp>Sort=A</stp>
        <stp>Quote=C</stp>
        <stp>QtTyp=Y</stp>
        <stp>Days=T</stp>
        <stp>Per=cd</stp>
        <stp>DtFmt=D</stp>
        <stp>UseDPDF=Y</stp>
        <stp>cols=2;rows=997</stp>
        <tr r="AW3" s="1"/>
      </tp>
    </main>
    <main first="bloomberg.rtd">
      <tp>
        <v>41276</v>
        <stp/>
        <stp>##V3_BDHV12</stp>
        <stp>C 2 Comdty</stp>
        <stp>PX_LAST</stp>
        <stp>2013-01-01</stp>
        <stp>2016-12-16</stp>
        <stp>[corn_ethanol.xlsx]BBG_feed!R3C4</stp>
        <stp>Dir=V</stp>
        <stp>Dts=S</stp>
        <stp>Sort=A</stp>
        <stp>Quote=C</stp>
        <stp>QtTyp=Y</stp>
        <stp>Days=T</stp>
        <stp>Per=cd</stp>
        <stp>DtFmt=D</stp>
        <stp>UseDPDF=Y</stp>
        <stp>cols=2;rows=999</stp>
        <tr r="D3" s="1"/>
      </tp>
      <tp>
        <v>41276</v>
        <stp/>
        <stp>##V3_BDHV12</stp>
        <stp>C 3 Comdty</stp>
        <stp>PX_LAST</stp>
        <stp>2013-01-01</stp>
        <stp>2016-12-16</stp>
        <stp>[corn_ethanol.xlsx]BBG_feed!R3C7</stp>
        <stp>Dir=V</stp>
        <stp>Dts=S</stp>
        <stp>Sort=A</stp>
        <stp>Quote=C</stp>
        <stp>QtTyp=Y</stp>
        <stp>Days=T</stp>
        <stp>Per=cd</stp>
        <stp>DtFmt=D</stp>
        <stp>UseDPDF=Y</stp>
        <stp>cols=2;rows=999</stp>
        <tr r="G3" s="1"/>
      </tp>
      <tp>
        <v>41276</v>
        <stp/>
        <stp>##V3_BDHV12</stp>
        <stp>C 1 Comdty</stp>
        <stp>PX_LAST</stp>
        <stp>2013-01-01</stp>
        <stp>2016-12-16</stp>
        <stp>[corn_ethanol.xlsx]BBG_feed!R3C1</stp>
        <stp>Dir=V</stp>
        <stp>Dts=S</stp>
        <stp>Sort=A</stp>
        <stp>Quote=C</stp>
        <stp>QtTyp=Y</stp>
        <stp>Days=T</stp>
        <stp>Per=cd</stp>
        <stp>DtFmt=D</stp>
        <stp>UseDPDF=Y</stp>
        <stp>cols=2;rows=999</stp>
        <tr r="A3" s="1"/>
      </tp>
      <tp>
        <v>41276</v>
        <stp/>
        <stp>##V3_BDHV12</stp>
        <stp>CUA8 Comdty</stp>
        <stp>PX_LAST</stp>
        <stp>2013-01-01</stp>
        <stp>2016-12-16</stp>
        <stp>[corn_ethanol.xlsx]BBG_feed!R3C37</stp>
        <stp>Dir=V</stp>
        <stp>Dts=S</stp>
        <stp>Sort=A</stp>
        <stp>Quote=C</stp>
        <stp>QtTyp=Y</stp>
        <stp>Days=T</stp>
        <stp>Per=cd</stp>
        <stp>DtFmt=D</stp>
        <stp>UseDPDF=Y</stp>
        <stp>cols=2;rows=998</stp>
        <tr r="AK3" s="1"/>
      </tp>
      <tp>
        <v>41276</v>
        <stp/>
        <stp>##V3_BDHV12</stp>
        <stp>C 4 Comdty</stp>
        <stp>PX_LAST</stp>
        <stp>2013-01-01</stp>
        <stp>2016-12-16</stp>
        <stp>[corn_ethanol.xlsx]BBG_feed!R3C10</stp>
        <stp>Dir=V</stp>
        <stp>Dts=S</stp>
        <stp>Sort=A</stp>
        <stp>Quote=C</stp>
        <stp>QtTyp=Y</stp>
        <stp>Days=T</stp>
        <stp>Per=cd</stp>
        <stp>DtFmt=D</stp>
        <stp>UseDPDF=Y</stp>
        <stp>cols=2;rows=999</stp>
        <tr r="J3" s="1"/>
      </tp>
      <tp>
        <v>41276</v>
        <stp/>
        <stp>##V3_BDHV12</stp>
        <stp>CUA7 Comdty</stp>
        <stp>PX_LAST</stp>
        <stp>2013-01-01</stp>
        <stp>2016-12-16</stp>
        <stp>[corn_ethanol.xlsx]BBG_feed!R3C34</stp>
        <stp>Dir=V</stp>
        <stp>Dts=S</stp>
        <stp>Sort=A</stp>
        <stp>Quote=C</stp>
        <stp>QtTyp=Y</stp>
        <stp>Days=T</stp>
        <stp>Per=cd</stp>
        <stp>DtFmt=D</stp>
        <stp>UseDPDF=Y</stp>
        <stp>cols=2;rows=998</stp>
        <tr r="AH3" s="1"/>
      </tp>
      <tp>
        <v>41276</v>
        <stp/>
        <stp>##V3_BDHV12</stp>
        <stp>C 5 Comdty</stp>
        <stp>PX_LAST</stp>
        <stp>2013-01-01</stp>
        <stp>2016-12-16</stp>
        <stp>[corn_ethanol.xlsx]BBG_feed!R3C13</stp>
        <stp>Dir=V</stp>
        <stp>Dts=S</stp>
        <stp>Sort=A</stp>
        <stp>Quote=C</stp>
        <stp>QtTyp=Y</stp>
        <stp>Days=T</stp>
        <stp>Per=cd</stp>
        <stp>DtFmt=D</stp>
        <stp>UseDPDF=Y</stp>
        <stp>cols=2;rows=999</stp>
        <tr r="M3" s="1"/>
      </tp>
      <tp>
        <v>41276</v>
        <stp/>
        <stp>##V3_BDHV12</stp>
        <stp>CUA6 Comdty</stp>
        <stp>PX_LAST</stp>
        <stp>2013-01-01</stp>
        <stp>2016-12-16</stp>
        <stp>[corn_ethanol.xlsx]BBG_feed!R3C31</stp>
        <stp>Dir=V</stp>
        <stp>Dts=S</stp>
        <stp>Sort=A</stp>
        <stp>Quote=C</stp>
        <stp>QtTyp=Y</stp>
        <stp>Days=T</stp>
        <stp>Per=cd</stp>
        <stp>DtFmt=D</stp>
        <stp>UseDPDF=Y</stp>
        <stp>cols=2;rows=998</stp>
        <tr r="AE3" s="1"/>
      </tp>
      <tp>
        <v>41276</v>
        <stp/>
        <stp>##V3_BDHV12</stp>
        <stp>CUA5 Comdty</stp>
        <stp>PX_LAST</stp>
        <stp>2013-01-01</stp>
        <stp>2016-12-16</stp>
        <stp>[corn_ethanol.xlsx]BBG_feed!R3C28</stp>
        <stp>Dir=V</stp>
        <stp>Dts=S</stp>
        <stp>Sort=A</stp>
        <stp>Quote=C</stp>
        <stp>QtTyp=Y</stp>
        <stp>Days=T</stp>
        <stp>Per=cd</stp>
        <stp>DtFmt=D</stp>
        <stp>UseDPDF=Y</stp>
        <stp>cols=2;rows=998</stp>
        <tr r="AB3" s="1"/>
      </tp>
      <tp>
        <v>41276</v>
        <stp/>
        <stp>##V3_BDHV12</stp>
        <stp>CUA4 Comdty</stp>
        <stp>PX_LAST</stp>
        <stp>2013-01-01</stp>
        <stp>2016-12-16</stp>
        <stp>[corn_ethanol.xlsx]BBG_feed!R3C25</stp>
        <stp>Dir=V</stp>
        <stp>Dts=S</stp>
        <stp>Sort=A</stp>
        <stp>Quote=C</stp>
        <stp>QtTyp=Y</stp>
        <stp>Days=T</stp>
        <stp>Per=cd</stp>
        <stp>DtFmt=D</stp>
        <stp>UseDPDF=Y</stp>
        <stp>cols=2;rows=998</stp>
        <tr r="Y3" s="1"/>
      </tp>
      <tp>
        <v>41276</v>
        <stp/>
        <stp>##V3_BDHV12</stp>
        <stp>CUA3 Comdty</stp>
        <stp>PX_LAST</stp>
        <stp>2013-01-01</stp>
        <stp>2016-12-16</stp>
        <stp>[corn_ethanol.xlsx]BBG_feed!R3C22</stp>
        <stp>Dir=V</stp>
        <stp>Dts=S</stp>
        <stp>Sort=A</stp>
        <stp>Quote=C</stp>
        <stp>QtTyp=Y</stp>
        <stp>Days=T</stp>
        <stp>Per=cd</stp>
        <stp>DtFmt=D</stp>
        <stp>UseDPDF=Y</stp>
        <stp>cols=2;rows=998</stp>
        <tr r="V3" s="1"/>
      </tp>
      <tp>
        <v>41276</v>
        <stp/>
        <stp>##V3_BDHV12</stp>
        <stp>SB1 Comdty</stp>
        <stp>PX_LAST</stp>
        <stp>2013-01-01</stp>
        <stp>2016-12-16</stp>
        <stp>[corn_ethanol.xlsx]BBG_feed!R3C40</stp>
        <stp>Dir=V</stp>
        <stp>Dts=S</stp>
        <stp>Sort=A</stp>
        <stp>Quote=C</stp>
        <stp>QtTyp=Y</stp>
        <stp>Days=T</stp>
        <stp>Per=cd</stp>
        <stp>DtFmt=D</stp>
        <stp>UseDPDF=Y</stp>
        <stp>cols=2;rows=999</stp>
        <tr r="AN3" s="1"/>
      </tp>
      <tp>
        <v>41276</v>
        <stp/>
        <stp>##V3_BDHV12</stp>
        <stp>CUA2 Comdty</stp>
        <stp>PX_LAST</stp>
        <stp>2013-01-01</stp>
        <stp>2016-12-16</stp>
        <stp>[corn_ethanol.xlsx]BBG_feed!R3C19</stp>
        <stp>Dir=V</stp>
        <stp>Dts=S</stp>
        <stp>Sort=A</stp>
        <stp>Quote=C</stp>
        <stp>QtTyp=Y</stp>
        <stp>Days=T</stp>
        <stp>Per=cd</stp>
        <stp>DtFmt=D</stp>
        <stp>UseDPDF=Y</stp>
        <stp>cols=2;rows=998</stp>
        <tr r="S3" s="1"/>
      </tp>
      <tp>
        <v>41276</v>
        <stp/>
        <stp>##V3_BDHV12</stp>
        <stp>SB2 Comdty</stp>
        <stp>PX_LAST</stp>
        <stp>2013-01-01</stp>
        <stp>2016-12-16</stp>
        <stp>[corn_ethanol.xlsx]BBG_feed!R3C43</stp>
        <stp>Dir=V</stp>
        <stp>Dts=S</stp>
        <stp>Sort=A</stp>
        <stp>Quote=C</stp>
        <stp>QtTyp=Y</stp>
        <stp>Days=T</stp>
        <stp>Per=cd</stp>
        <stp>DtFmt=D</stp>
        <stp>UseDPDF=Y</stp>
        <stp>cols=2;rows=999</stp>
        <tr r="AQ3" s="1"/>
      </tp>
      <tp>
        <v>41276</v>
        <stp/>
        <stp>##V3_BDHV12</stp>
        <stp>CUA1 Comdty</stp>
        <stp>PX_LAST</stp>
        <stp>2013-01-01</stp>
        <stp>2016-12-16</stp>
        <stp>[corn_ethanol.xlsx]BBG_feed!R3C16</stp>
        <stp>Dir=V</stp>
        <stp>Dts=S</stp>
        <stp>Sort=A</stp>
        <stp>Quote=C</stp>
        <stp>QtTyp=Y</stp>
        <stp>Days=T</stp>
        <stp>Per=cd</stp>
        <stp>DtFmt=D</stp>
        <stp>UseDPDF=Y</stp>
        <stp>cols=2;rows=998</stp>
        <tr r="P3" s="1"/>
      </tp>
      <tp>
        <v>41276</v>
        <stp/>
        <stp>##V3_BDHV12</stp>
        <stp>SB3 Comdty</stp>
        <stp>PX_LAST</stp>
        <stp>2013-01-01</stp>
        <stp>2016-12-16</stp>
        <stp>[corn_ethanol.xlsx]BBG_feed!R3C46</stp>
        <stp>Dir=V</stp>
        <stp>Dts=S</stp>
        <stp>Sort=A</stp>
        <stp>Quote=C</stp>
        <stp>QtTyp=Y</stp>
        <stp>Days=T</stp>
        <stp>Per=cd</stp>
        <stp>DtFmt=D</stp>
        <stp>UseDPDF=Y</stp>
        <stp>cols=2;rows=999</stp>
        <tr r="AT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AS$3" fmlaRange="$AP$4:$AP$19" sel="7" val="6"/>
</file>

<file path=xl/ctrlProps/ctrlProp2.xml><?xml version="1.0" encoding="utf-8"?>
<formControlPr xmlns="http://schemas.microsoft.com/office/spreadsheetml/2009/9/main" objectType="Drop" dropStyle="combo" dx="16" fmlaLink="$AS$4" fmlaRange="$AP$4:$AP$19" sel="14" val="7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581025</xdr:colOff>
          <xdr:row>5</xdr:row>
          <xdr:rowOff>57150</xdr:rowOff>
        </xdr:from>
        <xdr:to>
          <xdr:col>5</xdr:col>
          <xdr:colOff>295275</xdr:colOff>
          <xdr:row>7</xdr:row>
          <xdr:rowOff>28575</xdr:rowOff>
        </xdr:to>
        <xdr:sp macro="" textlink="">
          <xdr:nvSpPr>
            <xdr:cNvPr id="6147" name="Drop Down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457200</xdr:colOff>
          <xdr:row>5</xdr:row>
          <xdr:rowOff>57150</xdr:rowOff>
        </xdr:from>
        <xdr:to>
          <xdr:col>8</xdr:col>
          <xdr:colOff>561975</xdr:colOff>
          <xdr:row>7</xdr:row>
          <xdr:rowOff>28575</xdr:rowOff>
        </xdr:to>
        <xdr:sp macro="" textlink="">
          <xdr:nvSpPr>
            <xdr:cNvPr id="6148" name="Drop Down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I999"/>
  <sheetViews>
    <sheetView topLeftCell="A957" workbookViewId="0">
      <selection activeCell="A999" sqref="A999:Q999"/>
    </sheetView>
  </sheetViews>
  <sheetFormatPr defaultRowHeight="15" x14ac:dyDescent="0.25"/>
  <cols>
    <col min="1" max="1" width="12" customWidth="1"/>
    <col min="2" max="2" width="11.85546875" customWidth="1"/>
    <col min="10" max="10" width="10" customWidth="1"/>
    <col min="11" max="14" width="11" customWidth="1"/>
    <col min="27" max="28" width="10.28515625" bestFit="1" customWidth="1"/>
    <col min="33" max="34" width="10.28515625" bestFit="1" customWidth="1"/>
    <col min="35" max="35" width="9.5703125" bestFit="1" customWidth="1"/>
    <col min="38" max="40" width="9.5703125" bestFit="1" customWidth="1"/>
    <col min="41" max="41" width="12.140625" customWidth="1"/>
    <col min="42" max="45" width="9.5703125" bestFit="1" customWidth="1"/>
    <col min="48" max="49" width="9.5703125" bestFit="1" customWidth="1"/>
  </cols>
  <sheetData>
    <row r="1" spans="1:61" x14ac:dyDescent="0.25">
      <c r="B1" s="13" t="s">
        <v>12</v>
      </c>
      <c r="C1" s="13" t="s">
        <v>13</v>
      </c>
      <c r="D1" s="13" t="s">
        <v>14</v>
      </c>
      <c r="E1" s="13" t="s">
        <v>15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21</v>
      </c>
      <c r="L1" s="13" t="s">
        <v>35</v>
      </c>
      <c r="M1" s="13" t="s">
        <v>36</v>
      </c>
      <c r="N1" s="13" t="s">
        <v>37</v>
      </c>
      <c r="O1" s="13" t="s">
        <v>28</v>
      </c>
      <c r="P1" s="13" t="s">
        <v>29</v>
      </c>
      <c r="Q1" s="13" t="s">
        <v>30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24"/>
      <c r="AO1" s="13"/>
      <c r="AP1" s="13"/>
      <c r="AQ1" s="13"/>
      <c r="AR1" s="24"/>
      <c r="AS1" s="24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</row>
    <row r="2" spans="1:61" x14ac:dyDescent="0.25">
      <c r="A2" s="14">
        <v>41276</v>
      </c>
      <c r="B2" s="15">
        <f ca="1">VLOOKUP($A2,data,MATCH(B$1&amp;" Comdty",data_header,0),FALSE)/100</f>
        <v>6.9074999999999998</v>
      </c>
      <c r="C2" s="15">
        <f t="shared" ref="B2:F11" ca="1" si="0">VLOOKUP($A2,data,MATCH(C$1&amp;" Comdty",data_header,0),FALSE)/100</f>
        <v>6.9349999999999996</v>
      </c>
      <c r="D2" s="15">
        <f t="shared" ca="1" si="0"/>
        <v>6.9074999999999998</v>
      </c>
      <c r="E2" s="15">
        <f t="shared" ca="1" si="0"/>
        <v>6.1550000000000002</v>
      </c>
      <c r="F2" s="15">
        <f t="shared" ca="1" si="0"/>
        <v>5.9225000000000003</v>
      </c>
      <c r="G2" s="16">
        <f t="shared" ref="G2:N11" ca="1" si="1">VLOOKUP($A2,data,MATCH(G$1&amp;" Comdty",data_header,0),FALSE)</f>
        <v>2.1838000000000002</v>
      </c>
      <c r="H2" s="16">
        <f t="shared" ca="1" si="1"/>
        <v>2.2012999999999998</v>
      </c>
      <c r="I2" s="16">
        <f t="shared" ca="1" si="1"/>
        <v>2.2113</v>
      </c>
      <c r="J2" s="16">
        <f t="shared" ca="1" si="1"/>
        <v>2.2174999999999998</v>
      </c>
      <c r="K2" s="16">
        <f t="shared" ca="1" si="1"/>
        <v>2.21</v>
      </c>
      <c r="L2" s="16">
        <f t="shared" ca="1" si="1"/>
        <v>2.2012999999999998</v>
      </c>
      <c r="M2" s="16">
        <f t="shared" ca="1" si="1"/>
        <v>2.1787999999999998</v>
      </c>
      <c r="N2" s="16">
        <f t="shared" ca="1" si="1"/>
        <v>2.1387999999999998</v>
      </c>
      <c r="O2" s="17">
        <f t="shared" ref="O2:Q11" ca="1" si="2">VLOOKUP($A2,data,MATCH(O$1&amp;" Comdty",data_header,0),FALSE)/100</f>
        <v>0.19690000000000002</v>
      </c>
      <c r="P2" s="17">
        <f t="shared" ca="1" si="2"/>
        <v>0.19760000000000003</v>
      </c>
      <c r="Q2" s="17">
        <f t="shared" ca="1" si="2"/>
        <v>0.19889999999999999</v>
      </c>
      <c r="R2" s="18"/>
      <c r="S2" s="18"/>
      <c r="T2" s="18"/>
      <c r="U2" s="19"/>
      <c r="V2" s="19"/>
      <c r="W2" s="19"/>
      <c r="X2" s="20"/>
      <c r="Y2" s="20"/>
      <c r="Z2" s="20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</row>
    <row r="3" spans="1:61" x14ac:dyDescent="0.25">
      <c r="A3" s="14">
        <v>41277</v>
      </c>
      <c r="B3" s="15">
        <f t="shared" ca="1" si="0"/>
        <v>6.8925000000000001</v>
      </c>
      <c r="C3" s="15">
        <f t="shared" ca="1" si="0"/>
        <v>6.91</v>
      </c>
      <c r="D3" s="15">
        <f t="shared" ca="1" si="0"/>
        <v>6.8650000000000002</v>
      </c>
      <c r="E3" s="15">
        <f t="shared" ca="1" si="0"/>
        <v>6.0949999999999998</v>
      </c>
      <c r="F3" s="15">
        <f t="shared" ca="1" si="0"/>
        <v>5.875</v>
      </c>
      <c r="G3" s="16">
        <f t="shared" ca="1" si="1"/>
        <v>2.1817000000000002</v>
      </c>
      <c r="H3" s="16">
        <f t="shared" ca="1" si="1"/>
        <v>2.1962999999999999</v>
      </c>
      <c r="I3" s="16">
        <f t="shared" ca="1" si="1"/>
        <v>2.2071000000000001</v>
      </c>
      <c r="J3" s="16">
        <f t="shared" ca="1" si="1"/>
        <v>2.2124999999999999</v>
      </c>
      <c r="K3" s="16">
        <f t="shared" ca="1" si="1"/>
        <v>2.2092000000000001</v>
      </c>
      <c r="L3" s="16">
        <f t="shared" ca="1" si="1"/>
        <v>2.1991999999999998</v>
      </c>
      <c r="M3" s="16">
        <f t="shared" ca="1" si="1"/>
        <v>2.1758000000000002</v>
      </c>
      <c r="N3" s="16">
        <f t="shared" ca="1" si="1"/>
        <v>2.1362000000000001</v>
      </c>
      <c r="O3" s="17">
        <f t="shared" ca="1" si="2"/>
        <v>0.191</v>
      </c>
      <c r="P3" s="17">
        <f t="shared" ca="1" si="2"/>
        <v>0.1923</v>
      </c>
      <c r="Q3" s="17">
        <f t="shared" ca="1" si="2"/>
        <v>0.19399999999999998</v>
      </c>
      <c r="R3" s="18"/>
      <c r="S3" s="18"/>
      <c r="T3" s="18"/>
      <c r="U3" s="19"/>
      <c r="V3" s="19"/>
      <c r="W3" s="19"/>
      <c r="X3" s="20"/>
      <c r="Y3" s="20"/>
      <c r="Z3" s="20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</row>
    <row r="4" spans="1:61" x14ac:dyDescent="0.25">
      <c r="A4" s="14">
        <v>41278</v>
      </c>
      <c r="B4" s="15">
        <f t="shared" ca="1" si="0"/>
        <v>6.8025000000000002</v>
      </c>
      <c r="C4" s="15">
        <f t="shared" ca="1" si="0"/>
        <v>6.8075000000000001</v>
      </c>
      <c r="D4" s="15">
        <f t="shared" ca="1" si="0"/>
        <v>6.7474999999999996</v>
      </c>
      <c r="E4" s="15">
        <f t="shared" ca="1" si="0"/>
        <v>5.9450000000000003</v>
      </c>
      <c r="F4" s="15">
        <f t="shared" ca="1" si="0"/>
        <v>5.7175000000000002</v>
      </c>
      <c r="G4" s="16">
        <f t="shared" ca="1" si="1"/>
        <v>2.1686999999999999</v>
      </c>
      <c r="H4" s="16">
        <f t="shared" ca="1" si="1"/>
        <v>2.1833</v>
      </c>
      <c r="I4" s="16">
        <f t="shared" ca="1" si="1"/>
        <v>2.1941999999999999</v>
      </c>
      <c r="J4" s="16">
        <f t="shared" ca="1" si="1"/>
        <v>2.2008000000000001</v>
      </c>
      <c r="K4" s="16">
        <f t="shared" ca="1" si="1"/>
        <v>2.1989999999999998</v>
      </c>
      <c r="L4" s="16">
        <f t="shared" ca="1" si="1"/>
        <v>2.1867999999999999</v>
      </c>
      <c r="M4" s="16">
        <f t="shared" ca="1" si="1"/>
        <v>2.1627000000000001</v>
      </c>
      <c r="N4" s="16">
        <f t="shared" ca="1" si="1"/>
        <v>2.121</v>
      </c>
      <c r="O4" s="17">
        <f t="shared" ca="1" si="2"/>
        <v>0.1885</v>
      </c>
      <c r="P4" s="17">
        <f t="shared" ca="1" si="2"/>
        <v>0.19</v>
      </c>
      <c r="Q4" s="17">
        <f t="shared" ca="1" si="2"/>
        <v>0.19190000000000002</v>
      </c>
      <c r="R4" s="18"/>
      <c r="S4" s="18"/>
      <c r="T4" s="18"/>
      <c r="U4" s="19"/>
      <c r="V4" s="19"/>
      <c r="W4" s="19"/>
      <c r="X4" s="20"/>
      <c r="Y4" s="20"/>
      <c r="Z4" s="20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</row>
    <row r="5" spans="1:61" x14ac:dyDescent="0.25">
      <c r="A5" s="14">
        <v>41281</v>
      </c>
      <c r="B5" s="15">
        <f t="shared" ca="1" si="0"/>
        <v>6.8550000000000004</v>
      </c>
      <c r="C5" s="15">
        <f t="shared" ca="1" si="0"/>
        <v>6.8525</v>
      </c>
      <c r="D5" s="15">
        <f t="shared" ca="1" si="0"/>
        <v>6.7850000000000001</v>
      </c>
      <c r="E5" s="15">
        <f t="shared" ca="1" si="0"/>
        <v>5.9675000000000002</v>
      </c>
      <c r="F5" s="15">
        <f t="shared" ca="1" si="0"/>
        <v>5.7450000000000001</v>
      </c>
      <c r="G5" s="16">
        <f t="shared" ca="1" si="1"/>
        <v>2.1856</v>
      </c>
      <c r="H5" s="16">
        <f t="shared" ca="1" si="1"/>
        <v>2.2056</v>
      </c>
      <c r="I5" s="16">
        <f t="shared" ca="1" si="1"/>
        <v>2.2174999999999998</v>
      </c>
      <c r="J5" s="16">
        <f t="shared" ca="1" si="1"/>
        <v>2.2237999999999998</v>
      </c>
      <c r="K5" s="16">
        <f t="shared" ca="1" si="1"/>
        <v>2.2187999999999999</v>
      </c>
      <c r="L5" s="16">
        <f t="shared" ca="1" si="1"/>
        <v>2.2071000000000001</v>
      </c>
      <c r="M5" s="16">
        <f t="shared" ca="1" si="1"/>
        <v>2.1814999999999998</v>
      </c>
      <c r="N5" s="16">
        <f t="shared" ca="1" si="1"/>
        <v>2.1364999999999998</v>
      </c>
      <c r="O5" s="17">
        <f t="shared" ca="1" si="2"/>
        <v>0.18859999999999999</v>
      </c>
      <c r="P5" s="17">
        <f t="shared" ca="1" si="2"/>
        <v>0.19079999999999997</v>
      </c>
      <c r="Q5" s="17">
        <f t="shared" ca="1" si="2"/>
        <v>0.19309999999999999</v>
      </c>
      <c r="R5" s="18"/>
      <c r="S5" s="18"/>
      <c r="T5" s="18"/>
      <c r="U5" s="19"/>
      <c r="V5" s="19"/>
      <c r="W5" s="19"/>
      <c r="X5" s="20"/>
      <c r="Y5" s="20"/>
      <c r="Z5" s="20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</row>
    <row r="6" spans="1:61" x14ac:dyDescent="0.25">
      <c r="A6" s="14">
        <v>41282</v>
      </c>
      <c r="B6" s="15">
        <f t="shared" ca="1" si="0"/>
        <v>6.8875000000000002</v>
      </c>
      <c r="C6" s="15">
        <f t="shared" ca="1" si="0"/>
        <v>6.8875000000000002</v>
      </c>
      <c r="D6" s="15">
        <f t="shared" ca="1" si="0"/>
        <v>6.83</v>
      </c>
      <c r="E6" s="15">
        <f t="shared" ca="1" si="0"/>
        <v>5.9924999999999997</v>
      </c>
      <c r="F6" s="15">
        <f t="shared" ca="1" si="0"/>
        <v>5.7774999999999999</v>
      </c>
      <c r="G6" s="16">
        <f t="shared" ca="1" si="1"/>
        <v>2.1951999999999998</v>
      </c>
      <c r="H6" s="16">
        <f t="shared" ca="1" si="1"/>
        <v>2.2282999999999999</v>
      </c>
      <c r="I6" s="16">
        <f t="shared" ca="1" si="1"/>
        <v>2.2408000000000001</v>
      </c>
      <c r="J6" s="16">
        <f t="shared" ca="1" si="1"/>
        <v>2.2483</v>
      </c>
      <c r="K6" s="16">
        <f t="shared" ca="1" si="1"/>
        <v>2.2416999999999998</v>
      </c>
      <c r="L6" s="16">
        <f t="shared" ca="1" si="1"/>
        <v>2.2292000000000001</v>
      </c>
      <c r="M6" s="16">
        <f t="shared" ca="1" si="1"/>
        <v>2.2008000000000001</v>
      </c>
      <c r="N6" s="16">
        <f t="shared" ca="1" si="1"/>
        <v>2.1541999999999999</v>
      </c>
      <c r="O6" s="17">
        <f t="shared" ca="1" si="2"/>
        <v>0.1867</v>
      </c>
      <c r="P6" s="17">
        <f t="shared" ca="1" si="2"/>
        <v>0.18940000000000001</v>
      </c>
      <c r="Q6" s="17">
        <f t="shared" ca="1" si="2"/>
        <v>0.19219999999999998</v>
      </c>
      <c r="R6" s="18"/>
      <c r="S6" s="18"/>
      <c r="T6" s="18"/>
      <c r="U6" s="19"/>
      <c r="V6" s="19"/>
      <c r="W6" s="19"/>
      <c r="X6" s="20"/>
      <c r="Y6" s="20"/>
      <c r="Z6" s="20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</row>
    <row r="7" spans="1:61" x14ac:dyDescent="0.25">
      <c r="A7" s="14">
        <v>41283</v>
      </c>
      <c r="B7" s="15">
        <f t="shared" ca="1" si="0"/>
        <v>6.9424999999999999</v>
      </c>
      <c r="C7" s="15">
        <f t="shared" ca="1" si="0"/>
        <v>6.9375</v>
      </c>
      <c r="D7" s="15">
        <f t="shared" ca="1" si="0"/>
        <v>6.8825000000000003</v>
      </c>
      <c r="E7" s="15">
        <f t="shared" ca="1" si="0"/>
        <v>6.0425000000000004</v>
      </c>
      <c r="F7" s="15">
        <f t="shared" ca="1" si="0"/>
        <v>5.8174999999999999</v>
      </c>
      <c r="G7" s="16">
        <f t="shared" ca="1" si="1"/>
        <v>2.1983999999999999</v>
      </c>
      <c r="H7" s="16">
        <f t="shared" ca="1" si="1"/>
        <v>2.2374999999999998</v>
      </c>
      <c r="I7" s="16">
        <f t="shared" ca="1" si="1"/>
        <v>2.2532999999999999</v>
      </c>
      <c r="J7" s="16">
        <f t="shared" ca="1" si="1"/>
        <v>2.2633000000000001</v>
      </c>
      <c r="K7" s="16">
        <f t="shared" ca="1" si="1"/>
        <v>2.2583000000000002</v>
      </c>
      <c r="L7" s="16">
        <f t="shared" ca="1" si="1"/>
        <v>2.2492000000000001</v>
      </c>
      <c r="M7" s="16">
        <f t="shared" ca="1" si="1"/>
        <v>2.2208000000000001</v>
      </c>
      <c r="N7" s="16">
        <f t="shared" ca="1" si="1"/>
        <v>2.1733000000000002</v>
      </c>
      <c r="O7" s="17">
        <f t="shared" ca="1" si="2"/>
        <v>0.18719999999999998</v>
      </c>
      <c r="P7" s="17">
        <f t="shared" ca="1" si="2"/>
        <v>0.1898</v>
      </c>
      <c r="Q7" s="17">
        <f t="shared" ca="1" si="2"/>
        <v>0.19260000000000002</v>
      </c>
      <c r="R7" s="18"/>
      <c r="S7" s="18"/>
      <c r="T7" s="18"/>
      <c r="U7" s="19"/>
      <c r="V7" s="19"/>
      <c r="W7" s="19"/>
      <c r="X7" s="20"/>
      <c r="Y7" s="20"/>
      <c r="Z7" s="20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</row>
    <row r="8" spans="1:61" x14ac:dyDescent="0.25">
      <c r="A8" s="14">
        <v>41284</v>
      </c>
      <c r="B8" s="15">
        <f t="shared" ca="1" si="0"/>
        <v>6.9874999999999998</v>
      </c>
      <c r="C8" s="15">
        <f t="shared" ca="1" si="0"/>
        <v>6.9749999999999996</v>
      </c>
      <c r="D8" s="15">
        <f t="shared" ca="1" si="0"/>
        <v>6.9050000000000002</v>
      </c>
      <c r="E8" s="15">
        <f t="shared" ca="1" si="0"/>
        <v>6.0724999999999998</v>
      </c>
      <c r="F8" s="15">
        <f t="shared" ca="1" si="0"/>
        <v>5.84</v>
      </c>
      <c r="G8" s="16">
        <f t="shared" ca="1" si="1"/>
        <v>2.1977000000000002</v>
      </c>
      <c r="H8" s="16">
        <f t="shared" ca="1" si="1"/>
        <v>2.25</v>
      </c>
      <c r="I8" s="16">
        <f t="shared" ca="1" si="1"/>
        <v>2.2675000000000001</v>
      </c>
      <c r="J8" s="16">
        <f t="shared" ca="1" si="1"/>
        <v>2.2757999999999998</v>
      </c>
      <c r="K8" s="16">
        <f t="shared" ca="1" si="1"/>
        <v>2.2732999999999999</v>
      </c>
      <c r="L8" s="16">
        <f t="shared" ca="1" si="1"/>
        <v>2.27</v>
      </c>
      <c r="M8" s="16">
        <f t="shared" ca="1" si="1"/>
        <v>2.2400000000000002</v>
      </c>
      <c r="N8" s="16">
        <f t="shared" ca="1" si="1"/>
        <v>2.1932999999999998</v>
      </c>
      <c r="O8" s="17">
        <f t="shared" ca="1" si="2"/>
        <v>0.18960000000000002</v>
      </c>
      <c r="P8" s="17">
        <f t="shared" ca="1" si="2"/>
        <v>0.19210000000000002</v>
      </c>
      <c r="Q8" s="17">
        <f t="shared" ca="1" si="2"/>
        <v>0.19500000000000001</v>
      </c>
      <c r="R8" s="18"/>
      <c r="S8" s="18"/>
      <c r="T8" s="18"/>
      <c r="U8" s="19"/>
      <c r="V8" s="19"/>
      <c r="W8" s="19"/>
      <c r="X8" s="20"/>
      <c r="Y8" s="20"/>
      <c r="Z8" s="20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</row>
    <row r="9" spans="1:61" x14ac:dyDescent="0.25">
      <c r="A9" s="14">
        <v>41285</v>
      </c>
      <c r="B9" s="15">
        <f t="shared" ca="1" si="0"/>
        <v>7.0875000000000004</v>
      </c>
      <c r="C9" s="15">
        <f t="shared" ca="1" si="0"/>
        <v>7.07</v>
      </c>
      <c r="D9" s="15">
        <f t="shared" ca="1" si="0"/>
        <v>6.9874999999999998</v>
      </c>
      <c r="E9" s="15">
        <f t="shared" ca="1" si="0"/>
        <v>6.02</v>
      </c>
      <c r="F9" s="15">
        <f t="shared" ca="1" si="0"/>
        <v>5.77</v>
      </c>
      <c r="G9" s="16">
        <f t="shared" ca="1" si="1"/>
        <v>2.2094999999999998</v>
      </c>
      <c r="H9" s="16">
        <f t="shared" ca="1" si="1"/>
        <v>2.2925</v>
      </c>
      <c r="I9" s="16">
        <f t="shared" ca="1" si="1"/>
        <v>2.31</v>
      </c>
      <c r="J9" s="16">
        <f t="shared" ca="1" si="1"/>
        <v>2.3174999999999999</v>
      </c>
      <c r="K9" s="16">
        <f t="shared" ca="1" si="1"/>
        <v>2.3144999999999998</v>
      </c>
      <c r="L9" s="16">
        <f t="shared" ca="1" si="1"/>
        <v>2.3052999999999999</v>
      </c>
      <c r="M9" s="16">
        <f t="shared" ca="1" si="1"/>
        <v>2.2711999999999999</v>
      </c>
      <c r="N9" s="16">
        <f t="shared" ca="1" si="1"/>
        <v>2.2145000000000001</v>
      </c>
      <c r="O9" s="17">
        <f t="shared" ca="1" si="2"/>
        <v>0.19170000000000001</v>
      </c>
      <c r="P9" s="17">
        <f t="shared" ca="1" si="2"/>
        <v>0.19359999999999999</v>
      </c>
      <c r="Q9" s="17">
        <f t="shared" ca="1" si="2"/>
        <v>0.1963</v>
      </c>
      <c r="R9" s="18"/>
      <c r="S9" s="18"/>
      <c r="T9" s="18"/>
      <c r="U9" s="19"/>
      <c r="V9" s="19"/>
      <c r="W9" s="19"/>
      <c r="X9" s="20"/>
      <c r="Y9" s="20"/>
      <c r="Z9" s="20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</row>
    <row r="10" spans="1:61" x14ac:dyDescent="0.25">
      <c r="A10" s="14">
        <v>41288</v>
      </c>
      <c r="B10" s="15">
        <f t="shared" ca="1" si="0"/>
        <v>7.24</v>
      </c>
      <c r="C10" s="15">
        <f t="shared" ca="1" si="0"/>
        <v>7.23</v>
      </c>
      <c r="D10" s="15">
        <f t="shared" ca="1" si="0"/>
        <v>7.14</v>
      </c>
      <c r="E10" s="15">
        <f t="shared" ca="1" si="0"/>
        <v>6.1</v>
      </c>
      <c r="F10" s="15">
        <f t="shared" ca="1" si="0"/>
        <v>5.84</v>
      </c>
      <c r="G10" s="16">
        <f t="shared" ca="1" si="1"/>
        <v>2.2225999999999999</v>
      </c>
      <c r="H10" s="16">
        <f t="shared" ca="1" si="1"/>
        <v>2.3355999999999999</v>
      </c>
      <c r="I10" s="16">
        <f t="shared" ca="1" si="1"/>
        <v>2.3513000000000002</v>
      </c>
      <c r="J10" s="16">
        <f t="shared" ca="1" si="1"/>
        <v>2.355</v>
      </c>
      <c r="K10" s="16">
        <f t="shared" ca="1" si="1"/>
        <v>2.35</v>
      </c>
      <c r="L10" s="16">
        <f t="shared" ca="1" si="1"/>
        <v>2.3393999999999999</v>
      </c>
      <c r="M10" s="16">
        <f t="shared" ca="1" si="1"/>
        <v>2.3044000000000002</v>
      </c>
      <c r="N10" s="16">
        <f t="shared" ca="1" si="1"/>
        <v>2.2406000000000001</v>
      </c>
      <c r="O10" s="17">
        <f t="shared" ca="1" si="2"/>
        <v>0.18899999999999997</v>
      </c>
      <c r="P10" s="17">
        <f t="shared" ca="1" si="2"/>
        <v>0.19140000000000001</v>
      </c>
      <c r="Q10" s="17">
        <f t="shared" ca="1" si="2"/>
        <v>0.1946</v>
      </c>
      <c r="R10" s="18"/>
      <c r="S10" s="18"/>
      <c r="T10" s="18"/>
      <c r="U10" s="19"/>
      <c r="V10" s="19"/>
      <c r="W10" s="19"/>
      <c r="X10" s="20"/>
      <c r="Y10" s="20"/>
      <c r="Z10" s="20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</row>
    <row r="11" spans="1:61" x14ac:dyDescent="0.25">
      <c r="A11" s="14">
        <v>41289</v>
      </c>
      <c r="B11" s="15">
        <f t="shared" ca="1" si="0"/>
        <v>7.3049999999999997</v>
      </c>
      <c r="C11" s="15">
        <f t="shared" ca="1" si="0"/>
        <v>7.3075000000000001</v>
      </c>
      <c r="D11" s="15">
        <f t="shared" ca="1" si="0"/>
        <v>7.21</v>
      </c>
      <c r="E11" s="15">
        <f t="shared" ca="1" si="0"/>
        <v>6.14</v>
      </c>
      <c r="F11" s="15">
        <f t="shared" ca="1" si="0"/>
        <v>5.8925000000000001</v>
      </c>
      <c r="G11" s="16">
        <f t="shared" ca="1" si="1"/>
        <v>2.2427999999999999</v>
      </c>
      <c r="H11" s="16">
        <f t="shared" ca="1" si="1"/>
        <v>2.3475000000000001</v>
      </c>
      <c r="I11" s="16">
        <f t="shared" ca="1" si="1"/>
        <v>2.3592</v>
      </c>
      <c r="J11" s="16">
        <f t="shared" ca="1" si="1"/>
        <v>2.36</v>
      </c>
      <c r="K11" s="16">
        <f t="shared" ca="1" si="1"/>
        <v>2.3525</v>
      </c>
      <c r="L11" s="16">
        <f t="shared" ca="1" si="1"/>
        <v>2.3433000000000002</v>
      </c>
      <c r="M11" s="16">
        <f t="shared" ca="1" si="1"/>
        <v>2.3075000000000001</v>
      </c>
      <c r="N11" s="16">
        <f t="shared" ca="1" si="1"/>
        <v>2.2452000000000001</v>
      </c>
      <c r="O11" s="17">
        <f t="shared" ca="1" si="2"/>
        <v>0.1862</v>
      </c>
      <c r="P11" s="17">
        <f t="shared" ca="1" si="2"/>
        <v>0.18870000000000001</v>
      </c>
      <c r="Q11" s="17">
        <f t="shared" ca="1" si="2"/>
        <v>0.1923</v>
      </c>
      <c r="R11" s="18"/>
      <c r="S11" s="18"/>
      <c r="T11" s="18"/>
      <c r="U11" s="19"/>
      <c r="V11" s="19"/>
      <c r="W11" s="19"/>
      <c r="X11" s="20"/>
      <c r="Y11" s="20"/>
      <c r="Z11" s="20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</row>
    <row r="12" spans="1:61" x14ac:dyDescent="0.25">
      <c r="A12" s="14">
        <v>41290</v>
      </c>
      <c r="B12" s="15">
        <f t="shared" ref="B12:F21" ca="1" si="3">VLOOKUP($A12,data,MATCH(B$1&amp;" Comdty",data_header,0),FALSE)/100</f>
        <v>7.3125</v>
      </c>
      <c r="C12" s="15">
        <f t="shared" ca="1" si="3"/>
        <v>7.3125</v>
      </c>
      <c r="D12" s="15">
        <f t="shared" ca="1" si="3"/>
        <v>7.2125000000000004</v>
      </c>
      <c r="E12" s="15">
        <f t="shared" ca="1" si="3"/>
        <v>6.18</v>
      </c>
      <c r="F12" s="15">
        <f t="shared" ca="1" si="3"/>
        <v>5.9225000000000003</v>
      </c>
      <c r="G12" s="16">
        <f t="shared" ref="G12:N21" ca="1" si="4">VLOOKUP($A12,data,MATCH(G$1&amp;" Comdty",data_header,0),FALSE)</f>
        <v>2.2448000000000001</v>
      </c>
      <c r="H12" s="16">
        <f t="shared" ca="1" si="4"/>
        <v>2.3506</v>
      </c>
      <c r="I12" s="16">
        <f t="shared" ca="1" si="4"/>
        <v>2.3605999999999998</v>
      </c>
      <c r="J12" s="16">
        <f t="shared" ca="1" si="4"/>
        <v>2.3624999999999998</v>
      </c>
      <c r="K12" s="16">
        <f t="shared" ca="1" si="4"/>
        <v>2.3538000000000001</v>
      </c>
      <c r="L12" s="16">
        <f t="shared" ca="1" si="4"/>
        <v>2.3437999999999999</v>
      </c>
      <c r="M12" s="16">
        <f t="shared" ca="1" si="4"/>
        <v>2.3063000000000002</v>
      </c>
      <c r="N12" s="16">
        <f t="shared" ca="1" si="4"/>
        <v>2.2418</v>
      </c>
      <c r="O12" s="17">
        <f t="shared" ref="O12:Q21" ca="1" si="5">VLOOKUP($A12,data,MATCH(O$1&amp;" Comdty",data_header,0),FALSE)/100</f>
        <v>0.1845</v>
      </c>
      <c r="P12" s="17">
        <f t="shared" ca="1" si="5"/>
        <v>0.18679999999999999</v>
      </c>
      <c r="Q12" s="17">
        <f t="shared" ca="1" si="5"/>
        <v>0.19059999999999999</v>
      </c>
      <c r="R12" s="18"/>
      <c r="S12" s="18"/>
      <c r="T12" s="18"/>
      <c r="U12" s="19"/>
      <c r="V12" s="19"/>
      <c r="W12" s="19"/>
      <c r="X12" s="20"/>
      <c r="Y12" s="20"/>
      <c r="Z12" s="20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</row>
    <row r="13" spans="1:61" x14ac:dyDescent="0.25">
      <c r="A13" s="14">
        <v>41291</v>
      </c>
      <c r="B13" s="15">
        <f t="shared" ca="1" si="3"/>
        <v>7.2450000000000001</v>
      </c>
      <c r="C13" s="15">
        <f t="shared" ca="1" si="3"/>
        <v>7.2525000000000004</v>
      </c>
      <c r="D13" s="15">
        <f t="shared" ca="1" si="3"/>
        <v>7.17</v>
      </c>
      <c r="E13" s="15">
        <f t="shared" ca="1" si="3"/>
        <v>6.1074999999999999</v>
      </c>
      <c r="F13" s="15">
        <f t="shared" ca="1" si="3"/>
        <v>5.8650000000000002</v>
      </c>
      <c r="G13" s="16">
        <f t="shared" ca="1" si="4"/>
        <v>2.2519</v>
      </c>
      <c r="H13" s="16">
        <f t="shared" ca="1" si="4"/>
        <v>2.35</v>
      </c>
      <c r="I13" s="16">
        <f t="shared" ca="1" si="4"/>
        <v>2.3574999999999999</v>
      </c>
      <c r="J13" s="16">
        <f t="shared" ca="1" si="4"/>
        <v>2.3542000000000001</v>
      </c>
      <c r="K13" s="16">
        <f t="shared" ca="1" si="4"/>
        <v>2.3441999999999998</v>
      </c>
      <c r="L13" s="16">
        <f t="shared" ca="1" si="4"/>
        <v>2.3332999999999999</v>
      </c>
      <c r="M13" s="16">
        <f t="shared" ca="1" si="4"/>
        <v>2.2957999999999998</v>
      </c>
      <c r="N13" s="16">
        <f t="shared" ca="1" si="4"/>
        <v>2.2307000000000001</v>
      </c>
      <c r="O13" s="17">
        <f t="shared" ca="1" si="5"/>
        <v>0.18420000000000003</v>
      </c>
      <c r="P13" s="17">
        <f t="shared" ca="1" si="5"/>
        <v>0.18600000000000003</v>
      </c>
      <c r="Q13" s="17">
        <f t="shared" ca="1" si="5"/>
        <v>0.18920000000000001</v>
      </c>
      <c r="R13" s="18"/>
      <c r="S13" s="18"/>
      <c r="T13" s="18"/>
      <c r="U13" s="19"/>
      <c r="V13" s="19"/>
      <c r="W13" s="19"/>
      <c r="X13" s="20"/>
      <c r="Y13" s="20"/>
      <c r="Z13" s="20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</row>
    <row r="14" spans="1:61" x14ac:dyDescent="0.25">
      <c r="A14" s="14">
        <v>41292</v>
      </c>
      <c r="B14" s="15">
        <f t="shared" ca="1" si="3"/>
        <v>7.2750000000000004</v>
      </c>
      <c r="C14" s="15">
        <f t="shared" ca="1" si="3"/>
        <v>7.2925000000000004</v>
      </c>
      <c r="D14" s="15">
        <f t="shared" ca="1" si="3"/>
        <v>7.2149999999999999</v>
      </c>
      <c r="E14" s="15">
        <f t="shared" ca="1" si="3"/>
        <v>6.1349999999999998</v>
      </c>
      <c r="F14" s="15">
        <f t="shared" ca="1" si="3"/>
        <v>5.9050000000000002</v>
      </c>
      <c r="G14" s="16">
        <f t="shared" ca="1" si="4"/>
        <v>2.2545999999999999</v>
      </c>
      <c r="H14" s="16">
        <f t="shared" ca="1" si="4"/>
        <v>2.38</v>
      </c>
      <c r="I14" s="16">
        <f t="shared" ca="1" si="4"/>
        <v>2.3875000000000002</v>
      </c>
      <c r="J14" s="16">
        <f t="shared" ca="1" si="4"/>
        <v>2.3841999999999999</v>
      </c>
      <c r="K14" s="16">
        <f t="shared" ca="1" si="4"/>
        <v>2.3725000000000001</v>
      </c>
      <c r="L14" s="16">
        <f t="shared" ca="1" si="4"/>
        <v>2.3525</v>
      </c>
      <c r="M14" s="16">
        <f t="shared" ca="1" si="4"/>
        <v>2.3167</v>
      </c>
      <c r="N14" s="16">
        <f t="shared" ca="1" si="4"/>
        <v>2.2524999999999999</v>
      </c>
      <c r="O14" s="17">
        <f t="shared" ca="1" si="5"/>
        <v>0.1837</v>
      </c>
      <c r="P14" s="17">
        <f t="shared" ca="1" si="5"/>
        <v>0.1852</v>
      </c>
      <c r="Q14" s="17">
        <f t="shared" ca="1" si="5"/>
        <v>0.18840000000000001</v>
      </c>
      <c r="R14" s="18"/>
      <c r="S14" s="18"/>
      <c r="T14" s="18"/>
      <c r="U14" s="19"/>
      <c r="V14" s="19"/>
      <c r="W14" s="19"/>
      <c r="X14" s="20"/>
      <c r="Y14" s="20"/>
      <c r="Z14" s="20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</row>
    <row r="15" spans="1:61" x14ac:dyDescent="0.25">
      <c r="A15" s="14">
        <v>41296</v>
      </c>
      <c r="B15" s="15">
        <f t="shared" ca="1" si="3"/>
        <v>7.2850000000000001</v>
      </c>
      <c r="C15" s="15">
        <f t="shared" ca="1" si="3"/>
        <v>7.3025000000000002</v>
      </c>
      <c r="D15" s="15">
        <f t="shared" ca="1" si="3"/>
        <v>7.2225000000000001</v>
      </c>
      <c r="E15" s="15">
        <f t="shared" ca="1" si="3"/>
        <v>6.1275000000000004</v>
      </c>
      <c r="F15" s="15">
        <f t="shared" ca="1" si="3"/>
        <v>5.9</v>
      </c>
      <c r="G15" s="16">
        <f t="shared" ca="1" si="4"/>
        <v>2.2595000000000001</v>
      </c>
      <c r="H15" s="16">
        <f t="shared" ca="1" si="4"/>
        <v>2.395</v>
      </c>
      <c r="I15" s="16">
        <f t="shared" ca="1" si="4"/>
        <v>2.4032999999999998</v>
      </c>
      <c r="J15" s="16">
        <f t="shared" ca="1" si="4"/>
        <v>2.4032999999999998</v>
      </c>
      <c r="K15" s="16">
        <f t="shared" ca="1" si="4"/>
        <v>2.3925000000000001</v>
      </c>
      <c r="L15" s="16">
        <f t="shared" ca="1" si="4"/>
        <v>2.3692000000000002</v>
      </c>
      <c r="M15" s="16">
        <f t="shared" ca="1" si="4"/>
        <v>2.3266999999999998</v>
      </c>
      <c r="N15" s="16">
        <f t="shared" ca="1" si="4"/>
        <v>2.2591999999999999</v>
      </c>
      <c r="O15" s="17">
        <f t="shared" ca="1" si="5"/>
        <v>0.1812</v>
      </c>
      <c r="P15" s="17">
        <f t="shared" ca="1" si="5"/>
        <v>0.18239999999999998</v>
      </c>
      <c r="Q15" s="17">
        <f t="shared" ca="1" si="5"/>
        <v>0.1855</v>
      </c>
      <c r="R15" s="18"/>
      <c r="S15" s="18"/>
      <c r="T15" s="18"/>
      <c r="U15" s="19"/>
      <c r="V15" s="19"/>
      <c r="W15" s="19"/>
      <c r="X15" s="20"/>
      <c r="Y15" s="20"/>
      <c r="Z15" s="20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</row>
    <row r="16" spans="1:61" x14ac:dyDescent="0.25">
      <c r="A16" s="14">
        <v>41297</v>
      </c>
      <c r="B16" s="15">
        <f t="shared" ca="1" si="3"/>
        <v>7.2074999999999996</v>
      </c>
      <c r="C16" s="15">
        <f t="shared" ca="1" si="3"/>
        <v>7.2275</v>
      </c>
      <c r="D16" s="15">
        <f t="shared" ca="1" si="3"/>
        <v>7.17</v>
      </c>
      <c r="E16" s="15">
        <f t="shared" ca="1" si="3"/>
        <v>6.12</v>
      </c>
      <c r="F16" s="15">
        <f t="shared" ca="1" si="3"/>
        <v>5.9024999999999999</v>
      </c>
      <c r="G16" s="16">
        <f t="shared" ca="1" si="4"/>
        <v>2.2677</v>
      </c>
      <c r="H16" s="16">
        <f t="shared" ca="1" si="4"/>
        <v>2.3774999999999999</v>
      </c>
      <c r="I16" s="16">
        <f t="shared" ca="1" si="4"/>
        <v>2.3849999999999998</v>
      </c>
      <c r="J16" s="16">
        <f t="shared" ca="1" si="4"/>
        <v>2.3843999999999999</v>
      </c>
      <c r="K16" s="16">
        <f t="shared" ca="1" si="4"/>
        <v>2.3763000000000001</v>
      </c>
      <c r="L16" s="16">
        <f t="shared" ca="1" si="4"/>
        <v>2.3555999999999999</v>
      </c>
      <c r="M16" s="16">
        <f t="shared" ca="1" si="4"/>
        <v>2.3144</v>
      </c>
      <c r="N16" s="16">
        <f t="shared" ca="1" si="4"/>
        <v>2.2475000000000001</v>
      </c>
      <c r="O16" s="17">
        <f t="shared" ca="1" si="5"/>
        <v>0.185</v>
      </c>
      <c r="P16" s="17">
        <f t="shared" ca="1" si="5"/>
        <v>0.18530000000000002</v>
      </c>
      <c r="Q16" s="17">
        <f t="shared" ca="1" si="5"/>
        <v>0.18789999999999998</v>
      </c>
      <c r="R16" s="18"/>
      <c r="S16" s="18"/>
      <c r="T16" s="18"/>
      <c r="U16" s="19"/>
      <c r="V16" s="19"/>
      <c r="W16" s="19"/>
      <c r="X16" s="20"/>
      <c r="Y16" s="20"/>
      <c r="Z16" s="20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</row>
    <row r="17" spans="1:61" x14ac:dyDescent="0.25">
      <c r="A17" s="14">
        <v>41298</v>
      </c>
      <c r="B17" s="15">
        <f t="shared" ca="1" si="3"/>
        <v>7.2424999999999997</v>
      </c>
      <c r="C17" s="15">
        <f t="shared" ca="1" si="3"/>
        <v>7.2424999999999997</v>
      </c>
      <c r="D17" s="15">
        <f t="shared" ca="1" si="3"/>
        <v>7.1524999999999999</v>
      </c>
      <c r="E17" s="15">
        <f t="shared" ca="1" si="3"/>
        <v>6.0824999999999996</v>
      </c>
      <c r="F17" s="15">
        <f t="shared" ca="1" si="3"/>
        <v>5.8550000000000004</v>
      </c>
      <c r="G17" s="16">
        <f t="shared" ca="1" si="4"/>
        <v>2.2934000000000001</v>
      </c>
      <c r="H17" s="16">
        <f t="shared" ca="1" si="4"/>
        <v>2.3780999999999999</v>
      </c>
      <c r="I17" s="16">
        <f t="shared" ca="1" si="4"/>
        <v>2.3875000000000002</v>
      </c>
      <c r="J17" s="16">
        <f t="shared" ca="1" si="4"/>
        <v>2.3875000000000002</v>
      </c>
      <c r="K17" s="16">
        <f t="shared" ca="1" si="4"/>
        <v>2.3763000000000001</v>
      </c>
      <c r="L17" s="16">
        <f t="shared" ca="1" si="4"/>
        <v>2.3569</v>
      </c>
      <c r="M17" s="16">
        <f t="shared" ca="1" si="4"/>
        <v>2.3138000000000001</v>
      </c>
      <c r="N17" s="16">
        <f t="shared" ca="1" si="4"/>
        <v>2.25</v>
      </c>
      <c r="O17" s="17">
        <f t="shared" ca="1" si="5"/>
        <v>0.18489999999999998</v>
      </c>
      <c r="P17" s="17">
        <f t="shared" ca="1" si="5"/>
        <v>0.18460000000000001</v>
      </c>
      <c r="Q17" s="17">
        <f t="shared" ca="1" si="5"/>
        <v>0.18729999999999999</v>
      </c>
      <c r="R17" s="18"/>
      <c r="S17" s="18"/>
      <c r="T17" s="18"/>
      <c r="U17" s="19"/>
      <c r="V17" s="19"/>
      <c r="W17" s="19"/>
      <c r="X17" s="20"/>
      <c r="Y17" s="20"/>
      <c r="Z17" s="20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</row>
    <row r="18" spans="1:61" x14ac:dyDescent="0.25">
      <c r="A18" s="14">
        <v>41299</v>
      </c>
      <c r="B18" s="15">
        <f t="shared" ca="1" si="3"/>
        <v>7.2074999999999996</v>
      </c>
      <c r="C18" s="15">
        <f t="shared" ca="1" si="3"/>
        <v>7.2149999999999999</v>
      </c>
      <c r="D18" s="15">
        <f t="shared" ca="1" si="3"/>
        <v>7.1275000000000004</v>
      </c>
      <c r="E18" s="15">
        <f t="shared" ca="1" si="3"/>
        <v>6.0724999999999998</v>
      </c>
      <c r="F18" s="15">
        <f t="shared" ca="1" si="3"/>
        <v>5.8425000000000002</v>
      </c>
      <c r="G18" s="16">
        <f t="shared" ca="1" si="4"/>
        <v>2.2932999999999999</v>
      </c>
      <c r="H18" s="16">
        <f t="shared" ca="1" si="4"/>
        <v>2.3688000000000002</v>
      </c>
      <c r="I18" s="16">
        <f t="shared" ca="1" si="4"/>
        <v>2.3774999999999999</v>
      </c>
      <c r="J18" s="16">
        <f t="shared" ca="1" si="4"/>
        <v>2.3774999999999999</v>
      </c>
      <c r="K18" s="16">
        <f t="shared" ca="1" si="4"/>
        <v>2.3675000000000002</v>
      </c>
      <c r="L18" s="16">
        <f t="shared" ca="1" si="4"/>
        <v>2.3494000000000002</v>
      </c>
      <c r="M18" s="16">
        <f t="shared" ca="1" si="4"/>
        <v>2.31</v>
      </c>
      <c r="N18" s="16">
        <f t="shared" ca="1" si="4"/>
        <v>2.2469000000000001</v>
      </c>
      <c r="O18" s="17">
        <f t="shared" ca="1" si="5"/>
        <v>0.18379999999999999</v>
      </c>
      <c r="P18" s="17">
        <f t="shared" ca="1" si="5"/>
        <v>0.18420000000000003</v>
      </c>
      <c r="Q18" s="17">
        <f t="shared" ca="1" si="5"/>
        <v>0.18760000000000002</v>
      </c>
      <c r="R18" s="18"/>
      <c r="S18" s="18"/>
      <c r="T18" s="18"/>
      <c r="U18" s="19"/>
      <c r="V18" s="19"/>
      <c r="W18" s="19"/>
      <c r="X18" s="20"/>
      <c r="Y18" s="20"/>
      <c r="Z18" s="20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</row>
    <row r="19" spans="1:61" x14ac:dyDescent="0.25">
      <c r="A19" s="14">
        <v>41302</v>
      </c>
      <c r="B19" s="15">
        <f t="shared" ca="1" si="3"/>
        <v>7.2925000000000004</v>
      </c>
      <c r="C19" s="15">
        <f t="shared" ca="1" si="3"/>
        <v>7.2925000000000004</v>
      </c>
      <c r="D19" s="15">
        <f t="shared" ca="1" si="3"/>
        <v>7.2050000000000001</v>
      </c>
      <c r="E19" s="15">
        <f t="shared" ca="1" si="3"/>
        <v>6.1349999999999998</v>
      </c>
      <c r="F19" s="15">
        <f t="shared" ca="1" si="3"/>
        <v>5.9</v>
      </c>
      <c r="G19" s="16">
        <f t="shared" ca="1" si="4"/>
        <v>2.2913000000000001</v>
      </c>
      <c r="H19" s="16">
        <f t="shared" ca="1" si="4"/>
        <v>2.4050000000000002</v>
      </c>
      <c r="I19" s="16">
        <f t="shared" ca="1" si="4"/>
        <v>2.4131</v>
      </c>
      <c r="J19" s="16">
        <f t="shared" ca="1" si="4"/>
        <v>2.4081000000000001</v>
      </c>
      <c r="K19" s="16">
        <f t="shared" ca="1" si="4"/>
        <v>2.39</v>
      </c>
      <c r="L19" s="16">
        <f t="shared" ca="1" si="4"/>
        <v>2.3681000000000001</v>
      </c>
      <c r="M19" s="16">
        <f t="shared" ca="1" si="4"/>
        <v>2.3256000000000001</v>
      </c>
      <c r="N19" s="16">
        <f t="shared" ca="1" si="4"/>
        <v>2.2631000000000001</v>
      </c>
      <c r="O19" s="17">
        <f t="shared" ca="1" si="5"/>
        <v>0.18729999999999999</v>
      </c>
      <c r="P19" s="17">
        <f t="shared" ca="1" si="5"/>
        <v>0.18719999999999998</v>
      </c>
      <c r="Q19" s="17">
        <f t="shared" ca="1" si="5"/>
        <v>0.19039999999999999</v>
      </c>
      <c r="R19" s="18"/>
      <c r="S19" s="18"/>
      <c r="T19" s="18"/>
      <c r="U19" s="19"/>
      <c r="V19" s="19"/>
      <c r="W19" s="19"/>
      <c r="X19" s="20"/>
      <c r="Y19" s="20"/>
      <c r="Z19" s="20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</row>
    <row r="20" spans="1:61" x14ac:dyDescent="0.25">
      <c r="A20" s="14">
        <v>41303</v>
      </c>
      <c r="B20" s="15">
        <f t="shared" ca="1" si="3"/>
        <v>7.2949999999999999</v>
      </c>
      <c r="C20" s="15">
        <f t="shared" ca="1" si="3"/>
        <v>7.3</v>
      </c>
      <c r="D20" s="15">
        <f t="shared" ca="1" si="3"/>
        <v>7.2050000000000001</v>
      </c>
      <c r="E20" s="15">
        <f t="shared" ca="1" si="3"/>
        <v>6.1050000000000004</v>
      </c>
      <c r="F20" s="15">
        <f t="shared" ca="1" si="3"/>
        <v>5.87</v>
      </c>
      <c r="G20" s="16">
        <f t="shared" ca="1" si="4"/>
        <v>2.2946</v>
      </c>
      <c r="H20" s="16">
        <f t="shared" ca="1" si="4"/>
        <v>2.4087999999999998</v>
      </c>
      <c r="I20" s="16">
        <f t="shared" ca="1" si="4"/>
        <v>2.4175</v>
      </c>
      <c r="J20" s="16">
        <f t="shared" ca="1" si="4"/>
        <v>2.4159999999999999</v>
      </c>
      <c r="K20" s="16">
        <f t="shared" ca="1" si="4"/>
        <v>2.3944999999999999</v>
      </c>
      <c r="L20" s="16">
        <f t="shared" ca="1" si="4"/>
        <v>2.3708</v>
      </c>
      <c r="M20" s="16">
        <f t="shared" ca="1" si="4"/>
        <v>2.3245</v>
      </c>
      <c r="N20" s="16">
        <f t="shared" ca="1" si="4"/>
        <v>2.2631000000000001</v>
      </c>
      <c r="O20" s="17">
        <f t="shared" ca="1" si="5"/>
        <v>0.18379999999999999</v>
      </c>
      <c r="P20" s="17">
        <f t="shared" ca="1" si="5"/>
        <v>0.18440000000000001</v>
      </c>
      <c r="Q20" s="17">
        <f t="shared" ca="1" si="5"/>
        <v>0.18770000000000001</v>
      </c>
      <c r="R20" s="18"/>
      <c r="S20" s="18"/>
      <c r="T20" s="18"/>
      <c r="U20" s="19"/>
      <c r="V20" s="19"/>
      <c r="W20" s="19"/>
      <c r="X20" s="20"/>
      <c r="Y20" s="20"/>
      <c r="Z20" s="20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</row>
    <row r="21" spans="1:61" x14ac:dyDescent="0.25">
      <c r="A21" s="14">
        <v>41304</v>
      </c>
      <c r="B21" s="15">
        <f t="shared" ca="1" si="3"/>
        <v>7.4024999999999999</v>
      </c>
      <c r="C21" s="15">
        <f t="shared" ca="1" si="3"/>
        <v>7.41</v>
      </c>
      <c r="D21" s="15">
        <f t="shared" ca="1" si="3"/>
        <v>7.32</v>
      </c>
      <c r="E21" s="15">
        <f t="shared" ca="1" si="3"/>
        <v>6.1675000000000004</v>
      </c>
      <c r="F21" s="15">
        <f t="shared" ca="1" si="3"/>
        <v>5.93</v>
      </c>
      <c r="G21" s="16">
        <f t="shared" ca="1" si="4"/>
        <v>2.2999999999999998</v>
      </c>
      <c r="H21" s="16">
        <f t="shared" ca="1" si="4"/>
        <v>2.4563000000000001</v>
      </c>
      <c r="I21" s="16">
        <f t="shared" ca="1" si="4"/>
        <v>2.4649999999999999</v>
      </c>
      <c r="J21" s="16">
        <f t="shared" ca="1" si="4"/>
        <v>2.4588000000000001</v>
      </c>
      <c r="K21" s="16">
        <f t="shared" ca="1" si="4"/>
        <v>2.4350000000000001</v>
      </c>
      <c r="L21" s="16">
        <f t="shared" ca="1" si="4"/>
        <v>2.4037999999999999</v>
      </c>
      <c r="M21" s="16">
        <f t="shared" ca="1" si="4"/>
        <v>2.3487999999999998</v>
      </c>
      <c r="N21" s="16">
        <f t="shared" ca="1" si="4"/>
        <v>2.2850000000000001</v>
      </c>
      <c r="O21" s="17">
        <f t="shared" ca="1" si="5"/>
        <v>0.18710000000000002</v>
      </c>
      <c r="P21" s="17">
        <f t="shared" ca="1" si="5"/>
        <v>0.18739999999999998</v>
      </c>
      <c r="Q21" s="17">
        <f t="shared" ca="1" si="5"/>
        <v>0.19039999999999999</v>
      </c>
      <c r="R21" s="18"/>
      <c r="S21" s="18"/>
      <c r="T21" s="18"/>
      <c r="U21" s="19"/>
      <c r="V21" s="19"/>
      <c r="W21" s="19"/>
      <c r="X21" s="20"/>
      <c r="Y21" s="20"/>
      <c r="Z21" s="20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</row>
    <row r="22" spans="1:61" x14ac:dyDescent="0.25">
      <c r="A22" s="14">
        <v>41305</v>
      </c>
      <c r="B22" s="15">
        <f t="shared" ref="B22:F31" ca="1" si="6">VLOOKUP($A22,data,MATCH(B$1&amp;" Comdty",data_header,0),FALSE)/100</f>
        <v>7.4050000000000002</v>
      </c>
      <c r="C22" s="15">
        <f t="shared" ca="1" si="6"/>
        <v>7.42</v>
      </c>
      <c r="D22" s="15">
        <f t="shared" ca="1" si="6"/>
        <v>7.3324999999999996</v>
      </c>
      <c r="E22" s="15">
        <f t="shared" ca="1" si="6"/>
        <v>6.1524999999999999</v>
      </c>
      <c r="F22" s="15">
        <f t="shared" ca="1" si="6"/>
        <v>5.91</v>
      </c>
      <c r="G22" s="16">
        <f t="shared" ref="G22:N31" ca="1" si="7">VLOOKUP($A22,data,MATCH(G$1&amp;" Comdty",data_header,0),FALSE)</f>
        <v>2.3050000000000002</v>
      </c>
      <c r="H22" s="16">
        <f t="shared" ca="1" si="7"/>
        <v>2.46</v>
      </c>
      <c r="I22" s="16">
        <f t="shared" ca="1" si="7"/>
        <v>2.4699999999999998</v>
      </c>
      <c r="J22" s="16">
        <f t="shared" ca="1" si="7"/>
        <v>2.4638</v>
      </c>
      <c r="K22" s="16">
        <f t="shared" ca="1" si="7"/>
        <v>2.4405999999999999</v>
      </c>
      <c r="L22" s="16">
        <f t="shared" ca="1" si="7"/>
        <v>2.4068999999999998</v>
      </c>
      <c r="M22" s="16">
        <f t="shared" ca="1" si="7"/>
        <v>2.3513000000000002</v>
      </c>
      <c r="N22" s="16">
        <f t="shared" ca="1" si="7"/>
        <v>2.2869000000000002</v>
      </c>
      <c r="O22" s="17">
        <f t="shared" ref="O22:Q31" ca="1" si="8">VLOOKUP($A22,data,MATCH(O$1&amp;" Comdty",data_header,0),FALSE)/100</f>
        <v>0.18780000000000002</v>
      </c>
      <c r="P22" s="17">
        <f t="shared" ca="1" si="8"/>
        <v>0.18840000000000001</v>
      </c>
      <c r="Q22" s="17">
        <f t="shared" ca="1" si="8"/>
        <v>0.19140000000000001</v>
      </c>
      <c r="R22" s="18"/>
      <c r="S22" s="18"/>
      <c r="T22" s="18"/>
      <c r="U22" s="19"/>
      <c r="V22" s="19"/>
      <c r="W22" s="19"/>
      <c r="X22" s="20"/>
      <c r="Y22" s="20"/>
      <c r="Z22" s="20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</row>
    <row r="23" spans="1:61" x14ac:dyDescent="0.25">
      <c r="A23" s="14">
        <v>41306</v>
      </c>
      <c r="B23" s="15">
        <f t="shared" ca="1" si="6"/>
        <v>7.36</v>
      </c>
      <c r="C23" s="15">
        <f t="shared" ca="1" si="6"/>
        <v>7.3775000000000004</v>
      </c>
      <c r="D23" s="15">
        <f t="shared" ca="1" si="6"/>
        <v>7.2874999999999996</v>
      </c>
      <c r="E23" s="15">
        <f t="shared" ca="1" si="6"/>
        <v>6.1624999999999996</v>
      </c>
      <c r="F23" s="15">
        <f t="shared" ca="1" si="6"/>
        <v>5.92</v>
      </c>
      <c r="G23" s="16">
        <f t="shared" ca="1" si="7"/>
        <v>2.4599000000000002</v>
      </c>
      <c r="H23" s="16">
        <f t="shared" ca="1" si="7"/>
        <v>2.4763000000000002</v>
      </c>
      <c r="I23" s="16">
        <f t="shared" ca="1" si="7"/>
        <v>2.4712999999999998</v>
      </c>
      <c r="J23" s="16">
        <f t="shared" ca="1" si="7"/>
        <v>2.4512999999999998</v>
      </c>
      <c r="K23" s="16">
        <f t="shared" ca="1" si="7"/>
        <v>2.4238</v>
      </c>
      <c r="L23" s="16">
        <f t="shared" ca="1" si="7"/>
        <v>2.3725000000000001</v>
      </c>
      <c r="M23" s="16">
        <f t="shared" ca="1" si="7"/>
        <v>2.3075000000000001</v>
      </c>
      <c r="N23" s="16">
        <f t="shared" ca="1" si="7"/>
        <v>2.2338</v>
      </c>
      <c r="O23" s="17">
        <f t="shared" ca="1" si="8"/>
        <v>0.18890000000000001</v>
      </c>
      <c r="P23" s="17">
        <f t="shared" ca="1" si="8"/>
        <v>0.1893</v>
      </c>
      <c r="Q23" s="17">
        <f t="shared" ca="1" si="8"/>
        <v>0.19210000000000002</v>
      </c>
      <c r="R23" s="18"/>
      <c r="S23" s="18"/>
      <c r="T23" s="18"/>
      <c r="U23" s="19"/>
      <c r="V23" s="19"/>
      <c r="W23" s="19"/>
      <c r="X23" s="20"/>
      <c r="Y23" s="20"/>
      <c r="Z23" s="20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</row>
    <row r="24" spans="1:61" x14ac:dyDescent="0.25">
      <c r="A24" s="14">
        <v>41309</v>
      </c>
      <c r="B24" s="15">
        <f t="shared" ca="1" si="6"/>
        <v>7.3425000000000002</v>
      </c>
      <c r="C24" s="15">
        <f t="shared" ca="1" si="6"/>
        <v>7.3624999999999998</v>
      </c>
      <c r="D24" s="15">
        <f t="shared" ca="1" si="6"/>
        <v>7.2750000000000004</v>
      </c>
      <c r="E24" s="15">
        <f t="shared" ca="1" si="6"/>
        <v>6.1775000000000002</v>
      </c>
      <c r="F24" s="15">
        <f t="shared" ca="1" si="6"/>
        <v>5.9375</v>
      </c>
      <c r="G24" s="16">
        <f t="shared" ca="1" si="7"/>
        <v>2.452</v>
      </c>
      <c r="H24" s="16">
        <f t="shared" ca="1" si="7"/>
        <v>2.4624999999999999</v>
      </c>
      <c r="I24" s="16">
        <f t="shared" ca="1" si="7"/>
        <v>2.4567000000000001</v>
      </c>
      <c r="J24" s="16">
        <f t="shared" ca="1" si="7"/>
        <v>2.4382999999999999</v>
      </c>
      <c r="K24" s="16">
        <f t="shared" ca="1" si="7"/>
        <v>2.4092000000000002</v>
      </c>
      <c r="L24" s="16">
        <f t="shared" ca="1" si="7"/>
        <v>2.3683000000000001</v>
      </c>
      <c r="M24" s="16">
        <f t="shared" ca="1" si="7"/>
        <v>2.3041999999999998</v>
      </c>
      <c r="N24" s="16">
        <f t="shared" ca="1" si="7"/>
        <v>2.2374999999999998</v>
      </c>
      <c r="O24" s="17">
        <f t="shared" ca="1" si="8"/>
        <v>0.18729999999999999</v>
      </c>
      <c r="P24" s="17">
        <f t="shared" ca="1" si="8"/>
        <v>0.18770000000000001</v>
      </c>
      <c r="Q24" s="17">
        <f t="shared" ca="1" si="8"/>
        <v>0.19</v>
      </c>
      <c r="R24" s="18"/>
      <c r="S24" s="18"/>
      <c r="T24" s="18"/>
      <c r="U24" s="19"/>
      <c r="V24" s="19"/>
      <c r="W24" s="19"/>
      <c r="X24" s="20"/>
      <c r="Y24" s="20"/>
      <c r="Z24" s="20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</row>
    <row r="25" spans="1:61" x14ac:dyDescent="0.25">
      <c r="A25" s="14">
        <v>41310</v>
      </c>
      <c r="B25" s="15">
        <f t="shared" ca="1" si="6"/>
        <v>7.29</v>
      </c>
      <c r="C25" s="15">
        <f t="shared" ca="1" si="6"/>
        <v>7.3075000000000001</v>
      </c>
      <c r="D25" s="15">
        <f t="shared" ca="1" si="6"/>
        <v>7.22</v>
      </c>
      <c r="E25" s="15">
        <f t="shared" ca="1" si="6"/>
        <v>6.13</v>
      </c>
      <c r="F25" s="15">
        <f t="shared" ca="1" si="6"/>
        <v>5.9</v>
      </c>
      <c r="G25" s="16">
        <f t="shared" ca="1" si="7"/>
        <v>2.4432999999999998</v>
      </c>
      <c r="H25" s="16">
        <f t="shared" ca="1" si="7"/>
        <v>2.4500000000000002</v>
      </c>
      <c r="I25" s="16">
        <f t="shared" ca="1" si="7"/>
        <v>2.4487999999999999</v>
      </c>
      <c r="J25" s="16">
        <f t="shared" ca="1" si="7"/>
        <v>2.4300000000000002</v>
      </c>
      <c r="K25" s="16">
        <f t="shared" ca="1" si="7"/>
        <v>2.4037999999999999</v>
      </c>
      <c r="L25" s="16">
        <f t="shared" ca="1" si="7"/>
        <v>2.3624999999999998</v>
      </c>
      <c r="M25" s="16">
        <f t="shared" ca="1" si="7"/>
        <v>2.2999999999999998</v>
      </c>
      <c r="N25" s="16">
        <f t="shared" ca="1" si="7"/>
        <v>2.2324999999999999</v>
      </c>
      <c r="O25" s="17">
        <f t="shared" ca="1" si="8"/>
        <v>0.18559999999999999</v>
      </c>
      <c r="P25" s="17">
        <f t="shared" ca="1" si="8"/>
        <v>0.18640000000000001</v>
      </c>
      <c r="Q25" s="17">
        <f t="shared" ca="1" si="8"/>
        <v>0.1893</v>
      </c>
      <c r="R25" s="18"/>
      <c r="S25" s="18"/>
      <c r="T25" s="18"/>
      <c r="U25" s="19"/>
      <c r="V25" s="19"/>
      <c r="W25" s="19"/>
      <c r="X25" s="20"/>
      <c r="Y25" s="20"/>
      <c r="Z25" s="20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</row>
    <row r="26" spans="1:61" x14ac:dyDescent="0.25">
      <c r="A26" s="14">
        <v>41311</v>
      </c>
      <c r="B26" s="15">
        <f t="shared" ca="1" si="6"/>
        <v>7.2249999999999996</v>
      </c>
      <c r="C26" s="15">
        <f t="shared" ca="1" si="6"/>
        <v>7.24</v>
      </c>
      <c r="D26" s="15">
        <f t="shared" ca="1" si="6"/>
        <v>7.1475</v>
      </c>
      <c r="E26" s="15">
        <f t="shared" ca="1" si="6"/>
        <v>6.0350000000000001</v>
      </c>
      <c r="F26" s="15">
        <f t="shared" ca="1" si="6"/>
        <v>5.7874999999999996</v>
      </c>
      <c r="G26" s="16">
        <f t="shared" ca="1" si="7"/>
        <v>2.4281000000000001</v>
      </c>
      <c r="H26" s="16">
        <f t="shared" ca="1" si="7"/>
        <v>2.4300000000000002</v>
      </c>
      <c r="I26" s="16">
        <f t="shared" ca="1" si="7"/>
        <v>2.4241999999999999</v>
      </c>
      <c r="J26" s="16">
        <f t="shared" ca="1" si="7"/>
        <v>2.4007999999999998</v>
      </c>
      <c r="K26" s="16">
        <f t="shared" ca="1" si="7"/>
        <v>2.3692000000000002</v>
      </c>
      <c r="L26" s="16">
        <f t="shared" ca="1" si="7"/>
        <v>2.3332999999999999</v>
      </c>
      <c r="M26" s="16">
        <f t="shared" ca="1" si="7"/>
        <v>2.27</v>
      </c>
      <c r="N26" s="16">
        <f t="shared" ca="1" si="7"/>
        <v>2.2033</v>
      </c>
      <c r="O26" s="17">
        <f t="shared" ca="1" si="8"/>
        <v>0.18190000000000001</v>
      </c>
      <c r="P26" s="17">
        <f t="shared" ca="1" si="8"/>
        <v>0.1822</v>
      </c>
      <c r="Q26" s="17">
        <f t="shared" ca="1" si="8"/>
        <v>0.18489999999999998</v>
      </c>
      <c r="R26" s="18"/>
      <c r="S26" s="18"/>
      <c r="T26" s="18"/>
      <c r="U26" s="19"/>
      <c r="V26" s="19"/>
      <c r="W26" s="19"/>
      <c r="X26" s="20"/>
      <c r="Y26" s="20"/>
      <c r="Z26" s="20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</row>
    <row r="27" spans="1:61" x14ac:dyDescent="0.25">
      <c r="A27" s="14">
        <v>41312</v>
      </c>
      <c r="B27" s="15">
        <f t="shared" ca="1" si="6"/>
        <v>7.1074999999999999</v>
      </c>
      <c r="C27" s="15">
        <f t="shared" ca="1" si="6"/>
        <v>7.12</v>
      </c>
      <c r="D27" s="15">
        <f t="shared" ca="1" si="6"/>
        <v>7.0175000000000001</v>
      </c>
      <c r="E27" s="15">
        <f t="shared" ca="1" si="6"/>
        <v>5.8925000000000001</v>
      </c>
      <c r="F27" s="15">
        <f t="shared" ca="1" si="6"/>
        <v>5.665</v>
      </c>
      <c r="G27" s="16">
        <f t="shared" ca="1" si="7"/>
        <v>2.4003000000000001</v>
      </c>
      <c r="H27" s="16">
        <f t="shared" ca="1" si="7"/>
        <v>2.4</v>
      </c>
      <c r="I27" s="16">
        <f t="shared" ca="1" si="7"/>
        <v>2.3975</v>
      </c>
      <c r="J27" s="16">
        <f t="shared" ca="1" si="7"/>
        <v>2.3833000000000002</v>
      </c>
      <c r="K27" s="16">
        <f t="shared" ca="1" si="7"/>
        <v>2.3508</v>
      </c>
      <c r="L27" s="16">
        <f t="shared" ca="1" si="7"/>
        <v>2.3149999999999999</v>
      </c>
      <c r="M27" s="16">
        <f t="shared" ca="1" si="7"/>
        <v>2.2566999999999999</v>
      </c>
      <c r="N27" s="16">
        <f t="shared" ca="1" si="7"/>
        <v>2.1882999999999999</v>
      </c>
      <c r="O27" s="17">
        <f t="shared" ca="1" si="8"/>
        <v>0.18160000000000001</v>
      </c>
      <c r="P27" s="17">
        <f t="shared" ca="1" si="8"/>
        <v>0.182</v>
      </c>
      <c r="Q27" s="17">
        <f t="shared" ca="1" si="8"/>
        <v>0.18460000000000001</v>
      </c>
      <c r="R27" s="18"/>
      <c r="S27" s="18"/>
      <c r="T27" s="18"/>
      <c r="U27" s="19"/>
      <c r="V27" s="19"/>
      <c r="W27" s="19"/>
      <c r="X27" s="20"/>
      <c r="Y27" s="20"/>
      <c r="Z27" s="20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</row>
    <row r="28" spans="1:61" x14ac:dyDescent="0.25">
      <c r="A28" s="14">
        <v>41313</v>
      </c>
      <c r="B28" s="15">
        <f t="shared" ca="1" si="6"/>
        <v>7.09</v>
      </c>
      <c r="C28" s="15">
        <f t="shared" ca="1" si="6"/>
        <v>7.0875000000000004</v>
      </c>
      <c r="D28" s="15">
        <f t="shared" ca="1" si="6"/>
        <v>6.99</v>
      </c>
      <c r="E28" s="15">
        <f t="shared" ca="1" si="6"/>
        <v>5.8475000000000001</v>
      </c>
      <c r="F28" s="15">
        <f t="shared" ca="1" si="6"/>
        <v>5.6325000000000003</v>
      </c>
      <c r="G28" s="16">
        <f t="shared" ca="1" si="7"/>
        <v>2.4125999999999999</v>
      </c>
      <c r="H28" s="16">
        <f t="shared" ca="1" si="7"/>
        <v>2.415</v>
      </c>
      <c r="I28" s="16">
        <f t="shared" ca="1" si="7"/>
        <v>2.415</v>
      </c>
      <c r="J28" s="16">
        <f t="shared" ca="1" si="7"/>
        <v>2.4024999999999999</v>
      </c>
      <c r="K28" s="16">
        <f t="shared" ca="1" si="7"/>
        <v>2.375</v>
      </c>
      <c r="L28" s="16">
        <f t="shared" ca="1" si="7"/>
        <v>2.33</v>
      </c>
      <c r="M28" s="16">
        <f t="shared" ca="1" si="7"/>
        <v>2.2738</v>
      </c>
      <c r="N28" s="16">
        <f t="shared" ca="1" si="7"/>
        <v>2.1875</v>
      </c>
      <c r="O28" s="17">
        <f t="shared" ca="1" si="8"/>
        <v>0.18140000000000001</v>
      </c>
      <c r="P28" s="17">
        <f t="shared" ca="1" si="8"/>
        <v>0.182</v>
      </c>
      <c r="Q28" s="17">
        <f t="shared" ca="1" si="8"/>
        <v>0.18440000000000001</v>
      </c>
      <c r="R28" s="18"/>
      <c r="S28" s="18"/>
      <c r="T28" s="18"/>
      <c r="U28" s="19"/>
      <c r="V28" s="19"/>
      <c r="W28" s="19"/>
      <c r="X28" s="20"/>
      <c r="Y28" s="20"/>
      <c r="Z28" s="20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</row>
    <row r="29" spans="1:61" x14ac:dyDescent="0.25">
      <c r="A29" s="14">
        <v>41316</v>
      </c>
      <c r="B29" s="15">
        <f t="shared" ca="1" si="6"/>
        <v>7.0225</v>
      </c>
      <c r="C29" s="15">
        <f t="shared" ca="1" si="6"/>
        <v>7.0149999999999997</v>
      </c>
      <c r="D29" s="15">
        <f t="shared" ca="1" si="6"/>
        <v>6.92</v>
      </c>
      <c r="E29" s="15">
        <f t="shared" ca="1" si="6"/>
        <v>5.7750000000000004</v>
      </c>
      <c r="F29" s="15">
        <f t="shared" ca="1" si="6"/>
        <v>5.5875000000000004</v>
      </c>
      <c r="G29" s="16">
        <f t="shared" ca="1" si="7"/>
        <v>2.4153000000000002</v>
      </c>
      <c r="H29" s="16">
        <f t="shared" ca="1" si="7"/>
        <v>2.4037999999999999</v>
      </c>
      <c r="I29" s="16">
        <f t="shared" ca="1" si="7"/>
        <v>2.4037999999999999</v>
      </c>
      <c r="J29" s="16">
        <f t="shared" ca="1" si="7"/>
        <v>2.3919000000000001</v>
      </c>
      <c r="K29" s="16">
        <f t="shared" ca="1" si="7"/>
        <v>2.3650000000000002</v>
      </c>
      <c r="L29" s="16">
        <f t="shared" ca="1" si="7"/>
        <v>2.3212999999999999</v>
      </c>
      <c r="M29" s="16">
        <f t="shared" ca="1" si="7"/>
        <v>2.2587999999999999</v>
      </c>
      <c r="N29" s="16">
        <f t="shared" ca="1" si="7"/>
        <v>2.1718999999999999</v>
      </c>
      <c r="O29" s="17">
        <f t="shared" ca="1" si="8"/>
        <v>0.18440000000000001</v>
      </c>
      <c r="P29" s="17">
        <f t="shared" ca="1" si="8"/>
        <v>0.18460000000000001</v>
      </c>
      <c r="Q29" s="17">
        <f t="shared" ca="1" si="8"/>
        <v>0.18659999999999999</v>
      </c>
      <c r="R29" s="18"/>
      <c r="S29" s="18"/>
      <c r="T29" s="18"/>
      <c r="U29" s="19"/>
      <c r="V29" s="19"/>
      <c r="W29" s="19"/>
      <c r="X29" s="20"/>
      <c r="Y29" s="20"/>
      <c r="Z29" s="20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</row>
    <row r="30" spans="1:61" x14ac:dyDescent="0.25">
      <c r="A30" s="14">
        <v>41317</v>
      </c>
      <c r="B30" s="15">
        <f t="shared" ca="1" si="6"/>
        <v>6.9625000000000004</v>
      </c>
      <c r="C30" s="15">
        <f t="shared" ca="1" si="6"/>
        <v>6.9550000000000001</v>
      </c>
      <c r="D30" s="15">
        <f t="shared" ca="1" si="6"/>
        <v>6.87</v>
      </c>
      <c r="E30" s="15">
        <f t="shared" ca="1" si="6"/>
        <v>5.8125</v>
      </c>
      <c r="F30" s="15">
        <f t="shared" ca="1" si="6"/>
        <v>5.63</v>
      </c>
      <c r="G30" s="16">
        <f t="shared" ca="1" si="7"/>
        <v>2.4153000000000002</v>
      </c>
      <c r="H30" s="16">
        <f t="shared" ca="1" si="7"/>
        <v>2.3856000000000002</v>
      </c>
      <c r="I30" s="16">
        <f t="shared" ca="1" si="7"/>
        <v>2.3881000000000001</v>
      </c>
      <c r="J30" s="16">
        <f t="shared" ca="1" si="7"/>
        <v>2.3805999999999998</v>
      </c>
      <c r="K30" s="16">
        <f t="shared" ca="1" si="7"/>
        <v>2.3544</v>
      </c>
      <c r="L30" s="16">
        <f t="shared" ca="1" si="7"/>
        <v>2.3081</v>
      </c>
      <c r="M30" s="16">
        <f t="shared" ca="1" si="7"/>
        <v>2.2606000000000002</v>
      </c>
      <c r="N30" s="16">
        <f t="shared" ca="1" si="7"/>
        <v>2.1705999999999999</v>
      </c>
      <c r="O30" s="17">
        <f t="shared" ca="1" si="8"/>
        <v>0.18079999999999999</v>
      </c>
      <c r="P30" s="17">
        <f t="shared" ca="1" si="8"/>
        <v>0.1807</v>
      </c>
      <c r="Q30" s="17">
        <f t="shared" ca="1" si="8"/>
        <v>0.18280000000000002</v>
      </c>
      <c r="R30" s="18"/>
      <c r="S30" s="18"/>
      <c r="T30" s="18"/>
      <c r="U30" s="19"/>
      <c r="V30" s="19"/>
      <c r="W30" s="19"/>
      <c r="X30" s="20"/>
      <c r="Y30" s="20"/>
      <c r="Z30" s="20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</row>
    <row r="31" spans="1:61" x14ac:dyDescent="0.25">
      <c r="A31" s="14">
        <v>41318</v>
      </c>
      <c r="B31" s="15">
        <f t="shared" ca="1" si="6"/>
        <v>6.9550000000000001</v>
      </c>
      <c r="C31" s="15">
        <f t="shared" ca="1" si="6"/>
        <v>6.9349999999999996</v>
      </c>
      <c r="D31" s="15">
        <f t="shared" ca="1" si="6"/>
        <v>6.8324999999999996</v>
      </c>
      <c r="E31" s="15">
        <f t="shared" ca="1" si="6"/>
        <v>5.83</v>
      </c>
      <c r="F31" s="15">
        <f t="shared" ca="1" si="6"/>
        <v>5.6425000000000001</v>
      </c>
      <c r="G31" s="16">
        <f t="shared" ca="1" si="7"/>
        <v>2.4153000000000002</v>
      </c>
      <c r="H31" s="16">
        <f t="shared" ca="1" si="7"/>
        <v>2.3616999999999999</v>
      </c>
      <c r="I31" s="16">
        <f t="shared" ca="1" si="7"/>
        <v>2.3650000000000002</v>
      </c>
      <c r="J31" s="16">
        <f t="shared" ca="1" si="7"/>
        <v>2.36</v>
      </c>
      <c r="K31" s="16">
        <f t="shared" ca="1" si="7"/>
        <v>2.335</v>
      </c>
      <c r="L31" s="16">
        <f t="shared" ca="1" si="7"/>
        <v>2.2983000000000002</v>
      </c>
      <c r="M31" s="16">
        <f t="shared" ca="1" si="7"/>
        <v>2.2517</v>
      </c>
      <c r="N31" s="16">
        <f t="shared" ca="1" si="7"/>
        <v>2.1642000000000001</v>
      </c>
      <c r="O31" s="17">
        <f t="shared" ca="1" si="8"/>
        <v>0.18230000000000002</v>
      </c>
      <c r="P31" s="17">
        <f t="shared" ca="1" si="8"/>
        <v>0.182</v>
      </c>
      <c r="Q31" s="17">
        <f t="shared" ca="1" si="8"/>
        <v>0.18410000000000001</v>
      </c>
      <c r="R31" s="18"/>
      <c r="S31" s="18"/>
      <c r="T31" s="18"/>
      <c r="U31" s="19"/>
      <c r="V31" s="19"/>
      <c r="W31" s="19"/>
      <c r="X31" s="20"/>
      <c r="Y31" s="20"/>
      <c r="Z31" s="20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</row>
    <row r="32" spans="1:61" x14ac:dyDescent="0.25">
      <c r="A32" s="14">
        <v>41319</v>
      </c>
      <c r="B32" s="15">
        <f t="shared" ref="B32:F41" ca="1" si="9">VLOOKUP($A32,data,MATCH(B$1&amp;" Comdty",data_header,0),FALSE)/100</f>
        <v>6.9474999999999998</v>
      </c>
      <c r="C32" s="15">
        <f t="shared" ca="1" si="9"/>
        <v>6.9275000000000002</v>
      </c>
      <c r="D32" s="15">
        <f t="shared" ca="1" si="9"/>
        <v>6.8224999999999998</v>
      </c>
      <c r="E32" s="15">
        <f t="shared" ca="1" si="9"/>
        <v>5.83</v>
      </c>
      <c r="F32" s="15">
        <f t="shared" ca="1" si="9"/>
        <v>5.6375000000000002</v>
      </c>
      <c r="G32" s="16">
        <f t="shared" ref="G32:N41" ca="1" si="10">VLOOKUP($A32,data,MATCH(G$1&amp;" Comdty",data_header,0),FALSE)</f>
        <v>2.4153000000000002</v>
      </c>
      <c r="H32" s="16">
        <f t="shared" ca="1" si="10"/>
        <v>2.3262999999999998</v>
      </c>
      <c r="I32" s="16">
        <f t="shared" ca="1" si="10"/>
        <v>2.3338000000000001</v>
      </c>
      <c r="J32" s="16">
        <f t="shared" ca="1" si="10"/>
        <v>2.3313000000000001</v>
      </c>
      <c r="K32" s="16">
        <f t="shared" ca="1" si="10"/>
        <v>2.3125</v>
      </c>
      <c r="L32" s="16">
        <f t="shared" ca="1" si="10"/>
        <v>2.2812999999999999</v>
      </c>
      <c r="M32" s="16">
        <f t="shared" ca="1" si="10"/>
        <v>2.2374999999999998</v>
      </c>
      <c r="N32" s="16">
        <f t="shared" ca="1" si="10"/>
        <v>2.1587999999999998</v>
      </c>
      <c r="O32" s="17">
        <f t="shared" ref="O32:Q41" ca="1" si="11">VLOOKUP($A32,data,MATCH(O$1&amp;" Comdty",data_header,0),FALSE)/100</f>
        <v>0.1794</v>
      </c>
      <c r="P32" s="17">
        <f t="shared" ca="1" si="11"/>
        <v>0.1777</v>
      </c>
      <c r="Q32" s="17">
        <f t="shared" ca="1" si="11"/>
        <v>0.1797</v>
      </c>
      <c r="R32" s="18"/>
      <c r="S32" s="18"/>
      <c r="T32" s="18"/>
      <c r="U32" s="19"/>
      <c r="V32" s="19"/>
      <c r="W32" s="19"/>
      <c r="X32" s="20"/>
      <c r="Y32" s="20"/>
      <c r="Z32" s="20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</row>
    <row r="33" spans="1:61" x14ac:dyDescent="0.25">
      <c r="A33" s="14">
        <v>41320</v>
      </c>
      <c r="B33" s="15">
        <f t="shared" ca="1" si="9"/>
        <v>6.9874999999999998</v>
      </c>
      <c r="C33" s="15">
        <f t="shared" ca="1" si="9"/>
        <v>6.97</v>
      </c>
      <c r="D33" s="15">
        <f t="shared" ca="1" si="9"/>
        <v>6.8525</v>
      </c>
      <c r="E33" s="15">
        <f t="shared" ca="1" si="9"/>
        <v>5.8224999999999998</v>
      </c>
      <c r="F33" s="15">
        <f t="shared" ca="1" si="9"/>
        <v>5.63</v>
      </c>
      <c r="G33" s="16">
        <f t="shared" ca="1" si="10"/>
        <v>2.3654000000000002</v>
      </c>
      <c r="H33" s="16">
        <f t="shared" ca="1" si="10"/>
        <v>2.3517000000000001</v>
      </c>
      <c r="I33" s="16">
        <f t="shared" ca="1" si="10"/>
        <v>2.355</v>
      </c>
      <c r="J33" s="16">
        <f t="shared" ca="1" si="10"/>
        <v>2.3483000000000001</v>
      </c>
      <c r="K33" s="16">
        <f t="shared" ca="1" si="10"/>
        <v>2.3266999999999998</v>
      </c>
      <c r="L33" s="16">
        <f t="shared" ca="1" si="10"/>
        <v>2.2907999999999999</v>
      </c>
      <c r="M33" s="16">
        <f t="shared" ca="1" si="10"/>
        <v>2.2475000000000001</v>
      </c>
      <c r="N33" s="16">
        <f t="shared" ca="1" si="10"/>
        <v>2.1633</v>
      </c>
      <c r="O33" s="17">
        <f t="shared" ca="1" si="11"/>
        <v>0.18</v>
      </c>
      <c r="P33" s="17">
        <f t="shared" ca="1" si="11"/>
        <v>0.17739999999999997</v>
      </c>
      <c r="Q33" s="17">
        <f t="shared" ca="1" si="11"/>
        <v>0.1789</v>
      </c>
      <c r="R33" s="18"/>
      <c r="S33" s="18"/>
      <c r="T33" s="18"/>
      <c r="U33" s="19"/>
      <c r="V33" s="19"/>
      <c r="W33" s="19"/>
      <c r="X33" s="20"/>
      <c r="Y33" s="20"/>
      <c r="Z33" s="20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</row>
    <row r="34" spans="1:61" x14ac:dyDescent="0.25">
      <c r="A34" s="14">
        <v>41324</v>
      </c>
      <c r="B34" s="15">
        <f t="shared" ca="1" si="9"/>
        <v>6.9524999999999997</v>
      </c>
      <c r="C34" s="15">
        <f t="shared" ca="1" si="9"/>
        <v>6.92</v>
      </c>
      <c r="D34" s="15">
        <f t="shared" ca="1" si="9"/>
        <v>6.8025000000000002</v>
      </c>
      <c r="E34" s="15">
        <f t="shared" ca="1" si="9"/>
        <v>5.7774999999999999</v>
      </c>
      <c r="F34" s="15">
        <f t="shared" ca="1" si="9"/>
        <v>5.5774999999999997</v>
      </c>
      <c r="G34" s="16">
        <f t="shared" ca="1" si="10"/>
        <v>2.3763999999999998</v>
      </c>
      <c r="H34" s="16">
        <f t="shared" ca="1" si="10"/>
        <v>2.3643999999999998</v>
      </c>
      <c r="I34" s="16">
        <f t="shared" ca="1" si="10"/>
        <v>2.3694000000000002</v>
      </c>
      <c r="J34" s="16">
        <f t="shared" ca="1" si="10"/>
        <v>2.3613</v>
      </c>
      <c r="K34" s="16">
        <f t="shared" ca="1" si="10"/>
        <v>2.3393999999999999</v>
      </c>
      <c r="L34" s="16">
        <f t="shared" ca="1" si="10"/>
        <v>2.3025000000000002</v>
      </c>
      <c r="M34" s="16">
        <f t="shared" ca="1" si="10"/>
        <v>2.2599999999999998</v>
      </c>
      <c r="N34" s="16">
        <f t="shared" ca="1" si="10"/>
        <v>2.1724999999999999</v>
      </c>
      <c r="O34" s="17">
        <f t="shared" ca="1" si="11"/>
        <v>0.1822</v>
      </c>
      <c r="P34" s="17">
        <f t="shared" ca="1" si="11"/>
        <v>0.17960000000000001</v>
      </c>
      <c r="Q34" s="17">
        <f t="shared" ca="1" si="11"/>
        <v>0.1807</v>
      </c>
      <c r="R34" s="18"/>
      <c r="S34" s="18"/>
      <c r="T34" s="18"/>
      <c r="U34" s="19"/>
      <c r="V34" s="19"/>
      <c r="W34" s="19"/>
      <c r="X34" s="20"/>
      <c r="Y34" s="20"/>
      <c r="Z34" s="20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</row>
    <row r="35" spans="1:61" x14ac:dyDescent="0.25">
      <c r="A35" s="14">
        <v>41325</v>
      </c>
      <c r="B35" s="15">
        <f t="shared" ca="1" si="9"/>
        <v>7.0049999999999999</v>
      </c>
      <c r="C35" s="15">
        <f t="shared" ca="1" si="9"/>
        <v>6.9625000000000004</v>
      </c>
      <c r="D35" s="15">
        <f t="shared" ca="1" si="9"/>
        <v>6.8274999999999997</v>
      </c>
      <c r="E35" s="15">
        <f t="shared" ca="1" si="9"/>
        <v>5.8125</v>
      </c>
      <c r="F35" s="15">
        <f t="shared" ca="1" si="9"/>
        <v>5.6150000000000002</v>
      </c>
      <c r="G35" s="16">
        <f t="shared" ca="1" si="10"/>
        <v>2.3830999999999998</v>
      </c>
      <c r="H35" s="16">
        <f t="shared" ca="1" si="10"/>
        <v>2.3658000000000001</v>
      </c>
      <c r="I35" s="16">
        <f t="shared" ca="1" si="10"/>
        <v>2.3708</v>
      </c>
      <c r="J35" s="16">
        <f t="shared" ca="1" si="10"/>
        <v>2.36</v>
      </c>
      <c r="K35" s="16">
        <f t="shared" ca="1" si="10"/>
        <v>2.3342000000000001</v>
      </c>
      <c r="L35" s="16">
        <f t="shared" ca="1" si="10"/>
        <v>2.3033000000000001</v>
      </c>
      <c r="M35" s="16">
        <f t="shared" ca="1" si="10"/>
        <v>2.2650000000000001</v>
      </c>
      <c r="N35" s="16">
        <f t="shared" ca="1" si="10"/>
        <v>2.1758000000000002</v>
      </c>
      <c r="O35" s="17">
        <f t="shared" ca="1" si="11"/>
        <v>0.18350000000000002</v>
      </c>
      <c r="P35" s="17">
        <f t="shared" ca="1" si="11"/>
        <v>0.18129999999999999</v>
      </c>
      <c r="Q35" s="17">
        <f t="shared" ca="1" si="11"/>
        <v>0.18230000000000002</v>
      </c>
      <c r="R35" s="18"/>
      <c r="S35" s="18"/>
      <c r="T35" s="18"/>
      <c r="U35" s="19"/>
      <c r="V35" s="19"/>
      <c r="W35" s="19"/>
      <c r="X35" s="20"/>
      <c r="Y35" s="20"/>
      <c r="Z35" s="20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</row>
    <row r="36" spans="1:61" x14ac:dyDescent="0.25">
      <c r="A36" s="14">
        <v>41326</v>
      </c>
      <c r="B36" s="15">
        <f t="shared" ca="1" si="9"/>
        <v>6.9074999999999998</v>
      </c>
      <c r="C36" s="15">
        <f t="shared" ca="1" si="9"/>
        <v>6.8550000000000004</v>
      </c>
      <c r="D36" s="15">
        <f t="shared" ca="1" si="9"/>
        <v>6.7324999999999999</v>
      </c>
      <c r="E36" s="15">
        <f t="shared" ca="1" si="9"/>
        <v>5.74</v>
      </c>
      <c r="F36" s="15">
        <f t="shared" ca="1" si="9"/>
        <v>5.54</v>
      </c>
      <c r="G36" s="16">
        <f t="shared" ca="1" si="10"/>
        <v>2.3856000000000002</v>
      </c>
      <c r="H36" s="16">
        <f t="shared" ca="1" si="10"/>
        <v>2.3483000000000001</v>
      </c>
      <c r="I36" s="16">
        <f t="shared" ca="1" si="10"/>
        <v>2.35</v>
      </c>
      <c r="J36" s="16">
        <f t="shared" ca="1" si="10"/>
        <v>2.3367</v>
      </c>
      <c r="K36" s="16">
        <f t="shared" ca="1" si="10"/>
        <v>2.3132999999999999</v>
      </c>
      <c r="L36" s="16">
        <f t="shared" ca="1" si="10"/>
        <v>2.2791999999999999</v>
      </c>
      <c r="M36" s="16">
        <f t="shared" ca="1" si="10"/>
        <v>2.2416999999999998</v>
      </c>
      <c r="N36" s="16">
        <f t="shared" ca="1" si="10"/>
        <v>2.1507999999999998</v>
      </c>
      <c r="O36" s="17">
        <f t="shared" ca="1" si="11"/>
        <v>0.1812</v>
      </c>
      <c r="P36" s="17">
        <f t="shared" ca="1" si="11"/>
        <v>0.17899999999999999</v>
      </c>
      <c r="Q36" s="17">
        <f t="shared" ca="1" si="11"/>
        <v>0.1807</v>
      </c>
      <c r="R36" s="18"/>
      <c r="S36" s="18"/>
      <c r="T36" s="18"/>
      <c r="U36" s="19"/>
      <c r="V36" s="19"/>
      <c r="W36" s="19"/>
      <c r="X36" s="20"/>
      <c r="Y36" s="20"/>
      <c r="Z36" s="20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</row>
    <row r="37" spans="1:61" x14ac:dyDescent="0.25">
      <c r="A37" s="14">
        <v>41327</v>
      </c>
      <c r="B37" s="15">
        <f t="shared" ca="1" si="9"/>
        <v>6.9024999999999999</v>
      </c>
      <c r="C37" s="15">
        <f t="shared" ca="1" si="9"/>
        <v>6.8425000000000002</v>
      </c>
      <c r="D37" s="15">
        <f t="shared" ca="1" si="9"/>
        <v>6.7175000000000002</v>
      </c>
      <c r="E37" s="15">
        <f t="shared" ca="1" si="9"/>
        <v>5.73</v>
      </c>
      <c r="F37" s="15">
        <f t="shared" ca="1" si="9"/>
        <v>5.5274999999999999</v>
      </c>
      <c r="G37" s="16">
        <f t="shared" ca="1" si="10"/>
        <v>2.3788</v>
      </c>
      <c r="H37" s="16">
        <f t="shared" ca="1" si="10"/>
        <v>2.3605999999999998</v>
      </c>
      <c r="I37" s="16">
        <f t="shared" ca="1" si="10"/>
        <v>2.3605999999999998</v>
      </c>
      <c r="J37" s="16">
        <f t="shared" ca="1" si="10"/>
        <v>2.3443999999999998</v>
      </c>
      <c r="K37" s="16">
        <f t="shared" ca="1" si="10"/>
        <v>2.3193999999999999</v>
      </c>
      <c r="L37" s="16">
        <f t="shared" ca="1" si="10"/>
        <v>2.2856000000000001</v>
      </c>
      <c r="M37" s="16">
        <f t="shared" ca="1" si="10"/>
        <v>2.2463000000000002</v>
      </c>
      <c r="N37" s="16">
        <f t="shared" ca="1" si="10"/>
        <v>2.1549999999999998</v>
      </c>
      <c r="O37" s="17">
        <f t="shared" ca="1" si="11"/>
        <v>0.18239999999999998</v>
      </c>
      <c r="P37" s="17">
        <f t="shared" ca="1" si="11"/>
        <v>0.18149999999999999</v>
      </c>
      <c r="Q37" s="17">
        <f t="shared" ca="1" si="11"/>
        <v>0.18309999999999998</v>
      </c>
      <c r="R37" s="18"/>
      <c r="S37" s="18"/>
      <c r="T37" s="18"/>
      <c r="U37" s="19"/>
      <c r="V37" s="19"/>
      <c r="W37" s="19"/>
      <c r="X37" s="20"/>
      <c r="Y37" s="20"/>
      <c r="Z37" s="20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</row>
    <row r="38" spans="1:61" x14ac:dyDescent="0.25">
      <c r="A38" s="14">
        <v>41330</v>
      </c>
      <c r="B38" s="15">
        <f t="shared" ca="1" si="9"/>
        <v>6.9349999999999996</v>
      </c>
      <c r="C38" s="15">
        <f t="shared" ca="1" si="9"/>
        <v>6.8550000000000004</v>
      </c>
      <c r="D38" s="15">
        <f t="shared" ca="1" si="9"/>
        <v>6.7149999999999999</v>
      </c>
      <c r="E38" s="15">
        <f t="shared" ca="1" si="9"/>
        <v>5.72</v>
      </c>
      <c r="F38" s="15">
        <f t="shared" ca="1" si="9"/>
        <v>5.5025000000000004</v>
      </c>
      <c r="G38" s="16">
        <f t="shared" ca="1" si="10"/>
        <v>2.3805000000000001</v>
      </c>
      <c r="H38" s="16">
        <f t="shared" ca="1" si="10"/>
        <v>2.3650000000000002</v>
      </c>
      <c r="I38" s="16">
        <f t="shared" ca="1" si="10"/>
        <v>2.3650000000000002</v>
      </c>
      <c r="J38" s="16">
        <f t="shared" ca="1" si="10"/>
        <v>2.35</v>
      </c>
      <c r="K38" s="16">
        <f t="shared" ca="1" si="10"/>
        <v>2.3237999999999999</v>
      </c>
      <c r="L38" s="16">
        <f t="shared" ca="1" si="10"/>
        <v>2.2881</v>
      </c>
      <c r="M38" s="16">
        <f t="shared" ca="1" si="10"/>
        <v>2.2463000000000002</v>
      </c>
      <c r="N38" s="16">
        <f t="shared" ca="1" si="10"/>
        <v>2.15</v>
      </c>
      <c r="O38" s="17">
        <f t="shared" ca="1" si="11"/>
        <v>0.18010000000000001</v>
      </c>
      <c r="P38" s="17">
        <f t="shared" ca="1" si="11"/>
        <v>0.18090000000000001</v>
      </c>
      <c r="Q38" s="17">
        <f t="shared" ca="1" si="11"/>
        <v>0.18309999999999998</v>
      </c>
      <c r="R38" s="18"/>
      <c r="S38" s="18"/>
      <c r="T38" s="18"/>
      <c r="U38" s="19"/>
      <c r="V38" s="19"/>
      <c r="W38" s="19"/>
      <c r="X38" s="20"/>
      <c r="Y38" s="20"/>
      <c r="Z38" s="20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</row>
    <row r="39" spans="1:61" x14ac:dyDescent="0.25">
      <c r="A39" s="14">
        <v>41331</v>
      </c>
      <c r="B39" s="15">
        <f t="shared" ca="1" si="9"/>
        <v>7.05</v>
      </c>
      <c r="C39" s="15">
        <f t="shared" ca="1" si="9"/>
        <v>6.9474999999999998</v>
      </c>
      <c r="D39" s="15">
        <f t="shared" ca="1" si="9"/>
        <v>6.79</v>
      </c>
      <c r="E39" s="15">
        <f t="shared" ca="1" si="9"/>
        <v>5.7925000000000004</v>
      </c>
      <c r="F39" s="15">
        <f t="shared" ca="1" si="9"/>
        <v>5.5625</v>
      </c>
      <c r="G39" s="16">
        <f t="shared" ca="1" si="10"/>
        <v>2.3837000000000002</v>
      </c>
      <c r="H39" s="16">
        <f t="shared" ca="1" si="10"/>
        <v>2.39</v>
      </c>
      <c r="I39" s="16">
        <f t="shared" ca="1" si="10"/>
        <v>2.3919000000000001</v>
      </c>
      <c r="J39" s="16">
        <f t="shared" ca="1" si="10"/>
        <v>2.375</v>
      </c>
      <c r="K39" s="16">
        <f t="shared" ca="1" si="10"/>
        <v>2.3456000000000001</v>
      </c>
      <c r="L39" s="16">
        <f t="shared" ca="1" si="10"/>
        <v>2.31</v>
      </c>
      <c r="M39" s="16">
        <f t="shared" ca="1" si="10"/>
        <v>2.2663000000000002</v>
      </c>
      <c r="N39" s="16">
        <f t="shared" ca="1" si="10"/>
        <v>2.1663000000000001</v>
      </c>
      <c r="O39" s="17">
        <f t="shared" ca="1" si="11"/>
        <v>0.1779</v>
      </c>
      <c r="P39" s="17">
        <f t="shared" ca="1" si="11"/>
        <v>0.18049999999999999</v>
      </c>
      <c r="Q39" s="17">
        <f t="shared" ca="1" si="11"/>
        <v>0.18260000000000001</v>
      </c>
      <c r="R39" s="18"/>
      <c r="S39" s="18"/>
      <c r="T39" s="18"/>
      <c r="U39" s="19"/>
      <c r="V39" s="19"/>
      <c r="W39" s="19"/>
      <c r="X39" s="20"/>
      <c r="Y39" s="20"/>
      <c r="Z39" s="20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</row>
    <row r="40" spans="1:61" x14ac:dyDescent="0.25">
      <c r="A40" s="14">
        <v>41332</v>
      </c>
      <c r="B40" s="15">
        <f t="shared" ca="1" si="9"/>
        <v>7.0949999999999998</v>
      </c>
      <c r="C40" s="15">
        <f t="shared" ca="1" si="9"/>
        <v>6.9524999999999997</v>
      </c>
      <c r="D40" s="15">
        <f t="shared" ca="1" si="9"/>
        <v>6.7874999999999996</v>
      </c>
      <c r="E40" s="15">
        <f t="shared" ca="1" si="9"/>
        <v>5.7774999999999999</v>
      </c>
      <c r="F40" s="15">
        <f t="shared" ca="1" si="9"/>
        <v>5.5374999999999996</v>
      </c>
      <c r="G40" s="16">
        <f t="shared" ca="1" si="10"/>
        <v>2.3864999999999998</v>
      </c>
      <c r="H40" s="16">
        <f t="shared" ca="1" si="10"/>
        <v>2.3849999999999998</v>
      </c>
      <c r="I40" s="16">
        <f t="shared" ca="1" si="10"/>
        <v>2.3875000000000002</v>
      </c>
      <c r="J40" s="16">
        <f t="shared" ca="1" si="10"/>
        <v>2.3708</v>
      </c>
      <c r="K40" s="16">
        <f t="shared" ca="1" si="10"/>
        <v>2.3441999999999998</v>
      </c>
      <c r="L40" s="16">
        <f t="shared" ca="1" si="10"/>
        <v>2.3125</v>
      </c>
      <c r="M40" s="16">
        <f t="shared" ca="1" si="10"/>
        <v>2.27</v>
      </c>
      <c r="N40" s="16">
        <f t="shared" ca="1" si="10"/>
        <v>2.1682999999999999</v>
      </c>
      <c r="O40" s="17">
        <f t="shared" ca="1" si="11"/>
        <v>0.1784</v>
      </c>
      <c r="P40" s="17">
        <f t="shared" ca="1" si="11"/>
        <v>0.18079999999999999</v>
      </c>
      <c r="Q40" s="17">
        <f t="shared" ca="1" si="11"/>
        <v>0.1825</v>
      </c>
      <c r="R40" s="18"/>
      <c r="S40" s="18"/>
      <c r="T40" s="18"/>
      <c r="U40" s="19"/>
      <c r="V40" s="19"/>
      <c r="W40" s="19"/>
      <c r="X40" s="20"/>
      <c r="Y40" s="20"/>
      <c r="Z40" s="20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</row>
    <row r="41" spans="1:61" x14ac:dyDescent="0.25">
      <c r="A41" s="14">
        <v>41333</v>
      </c>
      <c r="B41" s="15">
        <f t="shared" ca="1" si="9"/>
        <v>7.1950000000000003</v>
      </c>
      <c r="C41" s="15">
        <f t="shared" ca="1" si="9"/>
        <v>7.0350000000000001</v>
      </c>
      <c r="D41" s="15">
        <f t="shared" ca="1" si="9"/>
        <v>6.8475000000000001</v>
      </c>
      <c r="E41" s="15">
        <f t="shared" ca="1" si="9"/>
        <v>5.8274999999999997</v>
      </c>
      <c r="F41" s="15">
        <f t="shared" ca="1" si="9"/>
        <v>5.57</v>
      </c>
      <c r="G41" s="16">
        <f t="shared" ca="1" si="10"/>
        <v>2.3849</v>
      </c>
      <c r="H41" s="16">
        <f t="shared" ca="1" si="10"/>
        <v>2.4013</v>
      </c>
      <c r="I41" s="16">
        <f t="shared" ca="1" si="10"/>
        <v>2.4043999999999999</v>
      </c>
      <c r="J41" s="16">
        <f t="shared" ca="1" si="10"/>
        <v>2.3862999999999999</v>
      </c>
      <c r="K41" s="16">
        <f t="shared" ca="1" si="10"/>
        <v>2.3593999999999999</v>
      </c>
      <c r="L41" s="16">
        <f t="shared" ca="1" si="10"/>
        <v>2.3281000000000001</v>
      </c>
      <c r="M41" s="16">
        <f t="shared" ca="1" si="10"/>
        <v>2.2881</v>
      </c>
      <c r="N41" s="16">
        <f t="shared" ca="1" si="10"/>
        <v>2.1812999999999998</v>
      </c>
      <c r="O41" s="17">
        <f t="shared" ca="1" si="11"/>
        <v>0.18379999999999999</v>
      </c>
      <c r="P41" s="17">
        <f t="shared" ca="1" si="11"/>
        <v>0.18390000000000001</v>
      </c>
      <c r="Q41" s="17">
        <f t="shared" ca="1" si="11"/>
        <v>0.18460000000000001</v>
      </c>
      <c r="R41" s="18"/>
      <c r="S41" s="18"/>
      <c r="T41" s="18"/>
      <c r="U41" s="19"/>
      <c r="V41" s="19"/>
      <c r="W41" s="19"/>
      <c r="X41" s="20"/>
      <c r="Y41" s="20"/>
      <c r="Z41" s="20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</row>
    <row r="42" spans="1:61" x14ac:dyDescent="0.25">
      <c r="A42" s="14">
        <v>41334</v>
      </c>
      <c r="B42" s="15">
        <f t="shared" ref="B42:F51" ca="1" si="12">VLOOKUP($A42,data,MATCH(B$1&amp;" Comdty",data_header,0),FALSE)/100</f>
        <v>7.2424999999999997</v>
      </c>
      <c r="C42" s="15">
        <f t="shared" ca="1" si="12"/>
        <v>7.085</v>
      </c>
      <c r="D42" s="15">
        <f t="shared" ca="1" si="12"/>
        <v>6.87</v>
      </c>
      <c r="E42" s="15">
        <f t="shared" ca="1" si="12"/>
        <v>5.8425000000000002</v>
      </c>
      <c r="F42" s="15">
        <f t="shared" ca="1" si="12"/>
        <v>5.5674999999999999</v>
      </c>
      <c r="G42" s="16">
        <f t="shared" ref="G42:N51" ca="1" si="13">VLOOKUP($A42,data,MATCH(G$1&amp;" Comdty",data_header,0),FALSE)</f>
        <v>2.4041000000000001</v>
      </c>
      <c r="H42" s="16">
        <f t="shared" ca="1" si="13"/>
        <v>2.4106000000000001</v>
      </c>
      <c r="I42" s="16">
        <f t="shared" ca="1" si="13"/>
        <v>2.3938000000000001</v>
      </c>
      <c r="J42" s="16">
        <f t="shared" ca="1" si="13"/>
        <v>2.3650000000000002</v>
      </c>
      <c r="K42" s="16">
        <f t="shared" ca="1" si="13"/>
        <v>2.3313000000000001</v>
      </c>
      <c r="L42" s="16">
        <f t="shared" ca="1" si="13"/>
        <v>2.2919</v>
      </c>
      <c r="M42" s="16">
        <f t="shared" ca="1" si="13"/>
        <v>2.1831</v>
      </c>
      <c r="N42" s="16">
        <f t="shared" ca="1" si="13"/>
        <v>2.0543999999999998</v>
      </c>
      <c r="O42" s="17">
        <f t="shared" ref="O42:Q51" ca="1" si="14">VLOOKUP($A42,data,MATCH(O$1&amp;" Comdty",data_header,0),FALSE)/100</f>
        <v>0.17910000000000001</v>
      </c>
      <c r="P42" s="17">
        <f t="shared" ca="1" si="14"/>
        <v>0.1802</v>
      </c>
      <c r="Q42" s="17">
        <f t="shared" ca="1" si="14"/>
        <v>0.18489999999999998</v>
      </c>
      <c r="R42" s="18"/>
      <c r="S42" s="18"/>
      <c r="T42" s="18"/>
      <c r="U42" s="19"/>
      <c r="V42" s="19"/>
      <c r="W42" s="19"/>
      <c r="X42" s="20"/>
      <c r="Y42" s="20"/>
      <c r="Z42" s="20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</row>
    <row r="43" spans="1:61" x14ac:dyDescent="0.25">
      <c r="A43" s="14">
        <v>41337</v>
      </c>
      <c r="B43" s="15">
        <f t="shared" ca="1" si="12"/>
        <v>7.23</v>
      </c>
      <c r="C43" s="15">
        <f t="shared" ca="1" si="12"/>
        <v>7.0324999999999998</v>
      </c>
      <c r="D43" s="15">
        <f t="shared" ca="1" si="12"/>
        <v>6.8174999999999999</v>
      </c>
      <c r="E43" s="15">
        <f t="shared" ca="1" si="12"/>
        <v>5.78</v>
      </c>
      <c r="F43" s="15">
        <f t="shared" ca="1" si="12"/>
        <v>5.5025000000000004</v>
      </c>
      <c r="G43" s="16">
        <f t="shared" ca="1" si="13"/>
        <v>2.4055</v>
      </c>
      <c r="H43" s="16">
        <f t="shared" ca="1" si="13"/>
        <v>2.4058000000000002</v>
      </c>
      <c r="I43" s="16">
        <f t="shared" ca="1" si="13"/>
        <v>2.3908</v>
      </c>
      <c r="J43" s="16">
        <f t="shared" ca="1" si="13"/>
        <v>2.36</v>
      </c>
      <c r="K43" s="16">
        <f t="shared" ca="1" si="13"/>
        <v>2.3250000000000002</v>
      </c>
      <c r="L43" s="16">
        <f t="shared" ca="1" si="13"/>
        <v>2.2850000000000001</v>
      </c>
      <c r="M43" s="16">
        <f t="shared" ca="1" si="13"/>
        <v>2.1724999999999999</v>
      </c>
      <c r="N43" s="16">
        <f t="shared" ca="1" si="13"/>
        <v>2.0367000000000002</v>
      </c>
      <c r="O43" s="17">
        <f t="shared" ca="1" si="14"/>
        <v>0.18079999999999999</v>
      </c>
      <c r="P43" s="17">
        <f t="shared" ca="1" si="14"/>
        <v>0.18149999999999999</v>
      </c>
      <c r="Q43" s="17">
        <f t="shared" ca="1" si="14"/>
        <v>0.18600000000000003</v>
      </c>
      <c r="R43" s="18"/>
      <c r="S43" s="18"/>
      <c r="T43" s="18"/>
      <c r="U43" s="19"/>
      <c r="V43" s="19"/>
      <c r="W43" s="19"/>
      <c r="X43" s="20"/>
      <c r="Y43" s="20"/>
      <c r="Z43" s="20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</row>
    <row r="44" spans="1:61" x14ac:dyDescent="0.25">
      <c r="A44" s="14">
        <v>41338</v>
      </c>
      <c r="B44" s="15">
        <f t="shared" ca="1" si="12"/>
        <v>7.32</v>
      </c>
      <c r="C44" s="15">
        <f t="shared" ca="1" si="12"/>
        <v>7.09</v>
      </c>
      <c r="D44" s="15">
        <f t="shared" ca="1" si="12"/>
        <v>6.86</v>
      </c>
      <c r="E44" s="15">
        <f t="shared" ca="1" si="12"/>
        <v>5.77</v>
      </c>
      <c r="F44" s="15">
        <f t="shared" ca="1" si="12"/>
        <v>5.52</v>
      </c>
      <c r="G44" s="16">
        <f t="shared" ca="1" si="13"/>
        <v>2.4325999999999999</v>
      </c>
      <c r="H44" s="16">
        <f t="shared" ca="1" si="13"/>
        <v>2.4308000000000001</v>
      </c>
      <c r="I44" s="16">
        <f t="shared" ca="1" si="13"/>
        <v>2.41</v>
      </c>
      <c r="J44" s="16">
        <f t="shared" ca="1" si="13"/>
        <v>2.3757999999999999</v>
      </c>
      <c r="K44" s="16">
        <f t="shared" ca="1" si="13"/>
        <v>2.3382999999999998</v>
      </c>
      <c r="L44" s="16">
        <f t="shared" ca="1" si="13"/>
        <v>2.2967</v>
      </c>
      <c r="M44" s="16">
        <f t="shared" ca="1" si="13"/>
        <v>2.1724999999999999</v>
      </c>
      <c r="N44" s="16">
        <f t="shared" ca="1" si="13"/>
        <v>2.0291999999999999</v>
      </c>
      <c r="O44" s="17">
        <f t="shared" ca="1" si="14"/>
        <v>0.18190000000000001</v>
      </c>
      <c r="P44" s="17">
        <f t="shared" ca="1" si="14"/>
        <v>0.1825</v>
      </c>
      <c r="Q44" s="17">
        <f t="shared" ca="1" si="14"/>
        <v>0.1867</v>
      </c>
      <c r="R44" s="18"/>
      <c r="S44" s="18"/>
      <c r="T44" s="18"/>
      <c r="U44" s="19"/>
      <c r="V44" s="19"/>
      <c r="W44" s="19"/>
      <c r="X44" s="20"/>
      <c r="Y44" s="20"/>
      <c r="Z44" s="20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</row>
    <row r="45" spans="1:61" x14ac:dyDescent="0.25">
      <c r="A45" s="14">
        <v>41339</v>
      </c>
      <c r="B45" s="15">
        <f t="shared" ca="1" si="12"/>
        <v>7.08</v>
      </c>
      <c r="C45" s="15">
        <f t="shared" ca="1" si="12"/>
        <v>6.8849999999999998</v>
      </c>
      <c r="D45" s="15">
        <f t="shared" ca="1" si="12"/>
        <v>6.7175000000000002</v>
      </c>
      <c r="E45" s="15">
        <f t="shared" ca="1" si="12"/>
        <v>5.6725000000000003</v>
      </c>
      <c r="F45" s="15">
        <f t="shared" ca="1" si="12"/>
        <v>5.4424999999999999</v>
      </c>
      <c r="G45" s="16">
        <f t="shared" ca="1" si="13"/>
        <v>2.4001999999999999</v>
      </c>
      <c r="H45" s="16">
        <f t="shared" ca="1" si="13"/>
        <v>2.3957999999999999</v>
      </c>
      <c r="I45" s="16">
        <f t="shared" ca="1" si="13"/>
        <v>2.37</v>
      </c>
      <c r="J45" s="16">
        <f t="shared" ca="1" si="13"/>
        <v>2.3308</v>
      </c>
      <c r="K45" s="16">
        <f t="shared" ca="1" si="13"/>
        <v>2.2942</v>
      </c>
      <c r="L45" s="16">
        <f t="shared" ca="1" si="13"/>
        <v>2.2542</v>
      </c>
      <c r="M45" s="16">
        <f t="shared" ca="1" si="13"/>
        <v>2.13</v>
      </c>
      <c r="N45" s="16">
        <f t="shared" ca="1" si="13"/>
        <v>1.98</v>
      </c>
      <c r="O45" s="17">
        <f t="shared" ca="1" si="14"/>
        <v>0.182</v>
      </c>
      <c r="P45" s="17">
        <f t="shared" ca="1" si="14"/>
        <v>0.18170000000000003</v>
      </c>
      <c r="Q45" s="17">
        <f t="shared" ca="1" si="14"/>
        <v>0.18579999999999999</v>
      </c>
      <c r="R45" s="18"/>
      <c r="S45" s="18"/>
      <c r="T45" s="18"/>
      <c r="U45" s="19"/>
      <c r="V45" s="19"/>
      <c r="W45" s="19"/>
      <c r="X45" s="20"/>
      <c r="Y45" s="20"/>
      <c r="Z45" s="20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</row>
    <row r="46" spans="1:61" x14ac:dyDescent="0.25">
      <c r="A46" s="14">
        <v>41340</v>
      </c>
      <c r="B46" s="15">
        <f t="shared" ca="1" si="12"/>
        <v>7.1150000000000002</v>
      </c>
      <c r="C46" s="15">
        <f t="shared" ca="1" si="12"/>
        <v>6.9124999999999996</v>
      </c>
      <c r="D46" s="15">
        <f t="shared" ca="1" si="12"/>
        <v>6.7249999999999996</v>
      </c>
      <c r="E46" s="15">
        <f t="shared" ca="1" si="12"/>
        <v>5.64</v>
      </c>
      <c r="F46" s="15">
        <f t="shared" ca="1" si="12"/>
        <v>5.4175000000000004</v>
      </c>
      <c r="G46" s="16">
        <f t="shared" ca="1" si="13"/>
        <v>2.4321000000000002</v>
      </c>
      <c r="H46" s="16">
        <f t="shared" ca="1" si="13"/>
        <v>2.4350000000000001</v>
      </c>
      <c r="I46" s="16">
        <f t="shared" ca="1" si="13"/>
        <v>2.3982999999999999</v>
      </c>
      <c r="J46" s="16">
        <f t="shared" ca="1" si="13"/>
        <v>2.3532999999999999</v>
      </c>
      <c r="K46" s="16">
        <f t="shared" ca="1" si="13"/>
        <v>2.3083</v>
      </c>
      <c r="L46" s="16">
        <f t="shared" ca="1" si="13"/>
        <v>2.2608000000000001</v>
      </c>
      <c r="M46" s="16">
        <f t="shared" ca="1" si="13"/>
        <v>2.1274999999999999</v>
      </c>
      <c r="N46" s="16">
        <f t="shared" ca="1" si="13"/>
        <v>1.9883</v>
      </c>
      <c r="O46" s="17">
        <f t="shared" ca="1" si="14"/>
        <v>0.18770000000000001</v>
      </c>
      <c r="P46" s="17">
        <f t="shared" ca="1" si="14"/>
        <v>0.18629999999999999</v>
      </c>
      <c r="Q46" s="17">
        <f t="shared" ca="1" si="14"/>
        <v>0.1898</v>
      </c>
      <c r="R46" s="18"/>
      <c r="S46" s="18"/>
      <c r="T46" s="18"/>
      <c r="U46" s="19"/>
      <c r="V46" s="19"/>
      <c r="W46" s="19"/>
      <c r="X46" s="20"/>
      <c r="Y46" s="20"/>
      <c r="Z46" s="20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</row>
    <row r="47" spans="1:61" x14ac:dyDescent="0.25">
      <c r="A47" s="14">
        <v>41341</v>
      </c>
      <c r="B47" s="15">
        <f t="shared" ca="1" si="12"/>
        <v>7.2525000000000004</v>
      </c>
      <c r="C47" s="15">
        <f t="shared" ca="1" si="12"/>
        <v>7.0350000000000001</v>
      </c>
      <c r="D47" s="15">
        <f t="shared" ca="1" si="12"/>
        <v>6.8049999999999997</v>
      </c>
      <c r="E47" s="15">
        <f t="shared" ca="1" si="12"/>
        <v>5.7125000000000004</v>
      </c>
      <c r="F47" s="15">
        <f t="shared" ca="1" si="12"/>
        <v>5.47</v>
      </c>
      <c r="G47" s="16">
        <f t="shared" ca="1" si="13"/>
        <v>2.4754999999999998</v>
      </c>
      <c r="H47" s="16">
        <f t="shared" ca="1" si="13"/>
        <v>2.5099999999999998</v>
      </c>
      <c r="I47" s="16">
        <f t="shared" ca="1" si="13"/>
        <v>2.4699999999999998</v>
      </c>
      <c r="J47" s="16">
        <f t="shared" ca="1" si="13"/>
        <v>2.42</v>
      </c>
      <c r="K47" s="16">
        <f t="shared" ca="1" si="13"/>
        <v>2.3683000000000001</v>
      </c>
      <c r="L47" s="16">
        <f t="shared" ca="1" si="13"/>
        <v>2.3083</v>
      </c>
      <c r="M47" s="16">
        <f t="shared" ca="1" si="13"/>
        <v>2.1549999999999998</v>
      </c>
      <c r="N47" s="16">
        <f t="shared" ca="1" si="13"/>
        <v>2.0308000000000002</v>
      </c>
      <c r="O47" s="17">
        <f t="shared" ca="1" si="14"/>
        <v>0.1875</v>
      </c>
      <c r="P47" s="17">
        <f t="shared" ca="1" si="14"/>
        <v>0.18609999999999999</v>
      </c>
      <c r="Q47" s="17">
        <f t="shared" ca="1" si="14"/>
        <v>0.18909999999999999</v>
      </c>
      <c r="R47" s="18"/>
      <c r="S47" s="18"/>
      <c r="T47" s="18"/>
      <c r="U47" s="19"/>
      <c r="V47" s="19"/>
      <c r="W47" s="19"/>
      <c r="X47" s="20"/>
      <c r="Y47" s="20"/>
      <c r="Z47" s="20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</row>
    <row r="48" spans="1:61" x14ac:dyDescent="0.25">
      <c r="A48" s="14">
        <v>41344</v>
      </c>
      <c r="B48" s="15">
        <f t="shared" ca="1" si="12"/>
        <v>7.3449999999999998</v>
      </c>
      <c r="C48" s="15">
        <f t="shared" ca="1" si="12"/>
        <v>7.1124999999999998</v>
      </c>
      <c r="D48" s="15">
        <f t="shared" ca="1" si="12"/>
        <v>6.9074999999999998</v>
      </c>
      <c r="E48" s="15">
        <f t="shared" ca="1" si="12"/>
        <v>5.7874999999999996</v>
      </c>
      <c r="F48" s="15">
        <f t="shared" ca="1" si="12"/>
        <v>5.54</v>
      </c>
      <c r="G48" s="16">
        <f t="shared" ca="1" si="13"/>
        <v>2.4889000000000001</v>
      </c>
      <c r="H48" s="16">
        <f t="shared" ca="1" si="13"/>
        <v>2.5375000000000001</v>
      </c>
      <c r="I48" s="16">
        <f t="shared" ca="1" si="13"/>
        <v>2.5024999999999999</v>
      </c>
      <c r="J48" s="16">
        <f t="shared" ca="1" si="13"/>
        <v>2.4525000000000001</v>
      </c>
      <c r="K48" s="16">
        <f t="shared" ca="1" si="13"/>
        <v>2.3967000000000001</v>
      </c>
      <c r="L48" s="16">
        <f t="shared" ca="1" si="13"/>
        <v>2.3317000000000001</v>
      </c>
      <c r="M48" s="16">
        <f t="shared" ca="1" si="13"/>
        <v>2.1825000000000001</v>
      </c>
      <c r="N48" s="16">
        <f t="shared" ca="1" si="13"/>
        <v>2.0649999999999999</v>
      </c>
      <c r="O48" s="17">
        <f t="shared" ca="1" si="14"/>
        <v>0.18820000000000001</v>
      </c>
      <c r="P48" s="17">
        <f t="shared" ca="1" si="14"/>
        <v>0.18789999999999998</v>
      </c>
      <c r="Q48" s="17">
        <f t="shared" ca="1" si="14"/>
        <v>0.19089999999999999</v>
      </c>
      <c r="R48" s="18"/>
      <c r="S48" s="18"/>
      <c r="T48" s="18"/>
      <c r="U48" s="19"/>
      <c r="V48" s="19"/>
      <c r="W48" s="19"/>
      <c r="X48" s="20"/>
      <c r="Y48" s="20"/>
      <c r="Z48" s="20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</row>
    <row r="49" spans="1:61" x14ac:dyDescent="0.25">
      <c r="A49" s="14">
        <v>41345</v>
      </c>
      <c r="B49" s="15">
        <f t="shared" ca="1" si="12"/>
        <v>7.41</v>
      </c>
      <c r="C49" s="15">
        <f t="shared" ca="1" si="12"/>
        <v>7.1425000000000001</v>
      </c>
      <c r="D49" s="15">
        <f t="shared" ca="1" si="12"/>
        <v>6.9375</v>
      </c>
      <c r="E49" s="15">
        <f t="shared" ca="1" si="12"/>
        <v>5.82</v>
      </c>
      <c r="F49" s="15">
        <f t="shared" ca="1" si="12"/>
        <v>5.5724999999999998</v>
      </c>
      <c r="G49" s="16">
        <f t="shared" ca="1" si="13"/>
        <v>2.4883999999999999</v>
      </c>
      <c r="H49" s="16">
        <f t="shared" ca="1" si="13"/>
        <v>2.5207999999999999</v>
      </c>
      <c r="I49" s="16">
        <f t="shared" ca="1" si="13"/>
        <v>2.4866999999999999</v>
      </c>
      <c r="J49" s="16">
        <f t="shared" ca="1" si="13"/>
        <v>2.44</v>
      </c>
      <c r="K49" s="16">
        <f t="shared" ca="1" si="13"/>
        <v>2.3883000000000001</v>
      </c>
      <c r="L49" s="16">
        <f t="shared" ca="1" si="13"/>
        <v>2.3167</v>
      </c>
      <c r="M49" s="16">
        <f t="shared" ca="1" si="13"/>
        <v>2.1775000000000002</v>
      </c>
      <c r="N49" s="16">
        <f t="shared" ca="1" si="13"/>
        <v>2.06</v>
      </c>
      <c r="O49" s="17">
        <f t="shared" ca="1" si="14"/>
        <v>0.18820000000000001</v>
      </c>
      <c r="P49" s="17">
        <f t="shared" ca="1" si="14"/>
        <v>0.1875</v>
      </c>
      <c r="Q49" s="17">
        <f t="shared" ca="1" si="14"/>
        <v>0.19039999999999999</v>
      </c>
      <c r="R49" s="18"/>
      <c r="S49" s="18"/>
      <c r="T49" s="18"/>
      <c r="U49" s="19"/>
      <c r="V49" s="19"/>
      <c r="W49" s="19"/>
      <c r="X49" s="20"/>
      <c r="Y49" s="20"/>
      <c r="Z49" s="20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</row>
    <row r="50" spans="1:61" x14ac:dyDescent="0.25">
      <c r="A50" s="14">
        <v>41346</v>
      </c>
      <c r="B50" s="15">
        <f t="shared" ca="1" si="12"/>
        <v>7.4124999999999996</v>
      </c>
      <c r="C50" s="15">
        <f t="shared" ca="1" si="12"/>
        <v>7.1025</v>
      </c>
      <c r="D50" s="15">
        <f t="shared" ca="1" si="12"/>
        <v>6.9225000000000003</v>
      </c>
      <c r="E50" s="15">
        <f t="shared" ca="1" si="12"/>
        <v>5.7925000000000004</v>
      </c>
      <c r="F50" s="15">
        <f t="shared" ca="1" si="12"/>
        <v>5.55</v>
      </c>
      <c r="G50" s="16">
        <f t="shared" ca="1" si="13"/>
        <v>2.5380000000000003</v>
      </c>
      <c r="H50" s="16">
        <f t="shared" ca="1" si="13"/>
        <v>2.5705999999999998</v>
      </c>
      <c r="I50" s="16">
        <f t="shared" ca="1" si="13"/>
        <v>2.5156000000000001</v>
      </c>
      <c r="J50" s="16">
        <f t="shared" ca="1" si="13"/>
        <v>2.4624999999999999</v>
      </c>
      <c r="K50" s="16">
        <f t="shared" ca="1" si="13"/>
        <v>2.3944000000000001</v>
      </c>
      <c r="L50" s="16">
        <f t="shared" ca="1" si="13"/>
        <v>2.3188</v>
      </c>
      <c r="M50" s="16">
        <f t="shared" ca="1" si="13"/>
        <v>2.1705999999999999</v>
      </c>
      <c r="N50" s="16">
        <f t="shared" ca="1" si="13"/>
        <v>2.0569000000000002</v>
      </c>
      <c r="O50" s="17">
        <f t="shared" ca="1" si="14"/>
        <v>0.188</v>
      </c>
      <c r="P50" s="17">
        <f t="shared" ca="1" si="14"/>
        <v>0.1875</v>
      </c>
      <c r="Q50" s="17">
        <f t="shared" ca="1" si="14"/>
        <v>0.19030000000000002</v>
      </c>
      <c r="R50" s="18"/>
      <c r="S50" s="18"/>
      <c r="T50" s="18"/>
      <c r="U50" s="19"/>
      <c r="V50" s="19"/>
      <c r="W50" s="19"/>
      <c r="X50" s="20"/>
      <c r="Y50" s="20"/>
      <c r="Z50" s="20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</row>
    <row r="51" spans="1:61" x14ac:dyDescent="0.25">
      <c r="A51" s="14">
        <v>41347</v>
      </c>
      <c r="B51" s="15">
        <f t="shared" ca="1" si="12"/>
        <v>7.3274999999999997</v>
      </c>
      <c r="C51" s="15">
        <f t="shared" ca="1" si="12"/>
        <v>7.165</v>
      </c>
      <c r="D51" s="15">
        <f t="shared" ca="1" si="12"/>
        <v>6.9850000000000003</v>
      </c>
      <c r="E51" s="15">
        <f t="shared" ca="1" si="12"/>
        <v>5.84</v>
      </c>
      <c r="F51" s="15">
        <f t="shared" ca="1" si="12"/>
        <v>5.5925000000000002</v>
      </c>
      <c r="G51" s="16">
        <f t="shared" ca="1" si="13"/>
        <v>2.5493999999999999</v>
      </c>
      <c r="H51" s="16">
        <f t="shared" ca="1" si="13"/>
        <v>2.6183000000000001</v>
      </c>
      <c r="I51" s="16">
        <f t="shared" ca="1" si="13"/>
        <v>2.5642</v>
      </c>
      <c r="J51" s="16">
        <f t="shared" ca="1" si="13"/>
        <v>2.5032999999999999</v>
      </c>
      <c r="K51" s="16">
        <f t="shared" ca="1" si="13"/>
        <v>2.4266999999999999</v>
      </c>
      <c r="L51" s="16">
        <f t="shared" ca="1" si="13"/>
        <v>2.3416999999999999</v>
      </c>
      <c r="M51" s="16">
        <f t="shared" ca="1" si="13"/>
        <v>2.1817000000000002</v>
      </c>
      <c r="N51" s="16">
        <f t="shared" ca="1" si="13"/>
        <v>2.0716999999999999</v>
      </c>
      <c r="O51" s="17">
        <f t="shared" ca="1" si="14"/>
        <v>0.18840000000000001</v>
      </c>
      <c r="P51" s="17">
        <f t="shared" ca="1" si="14"/>
        <v>0.188</v>
      </c>
      <c r="Q51" s="17">
        <f t="shared" ca="1" si="14"/>
        <v>0.19070000000000001</v>
      </c>
      <c r="R51" s="18"/>
      <c r="S51" s="18"/>
      <c r="T51" s="18"/>
      <c r="U51" s="19"/>
      <c r="V51" s="19"/>
      <c r="W51" s="19"/>
      <c r="X51" s="20"/>
      <c r="Y51" s="20"/>
      <c r="Z51" s="20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</row>
    <row r="52" spans="1:61" x14ac:dyDescent="0.25">
      <c r="A52" s="14">
        <v>41348</v>
      </c>
      <c r="B52" s="15">
        <f t="shared" ref="B52:F61" ca="1" si="15">VLOOKUP($A52,data,MATCH(B$1&amp;" Comdty",data_header,0),FALSE)/100</f>
        <v>7.17</v>
      </c>
      <c r="C52" s="15">
        <f t="shared" ca="1" si="15"/>
        <v>7.0025000000000004</v>
      </c>
      <c r="D52" s="15">
        <f t="shared" ca="1" si="15"/>
        <v>5.8674999999999997</v>
      </c>
      <c r="E52" s="15">
        <f t="shared" ca="1" si="15"/>
        <v>5.6174999999999997</v>
      </c>
      <c r="F52" s="15">
        <f t="shared" ca="1" si="15"/>
        <v>5.71</v>
      </c>
      <c r="G52" s="16">
        <f t="shared" ref="G52:N61" ca="1" si="16">VLOOKUP($A52,data,MATCH(G$1&amp;" Comdty",data_header,0),FALSE)</f>
        <v>2.5506000000000002</v>
      </c>
      <c r="H52" s="16">
        <f t="shared" ca="1" si="16"/>
        <v>2.6124999999999998</v>
      </c>
      <c r="I52" s="16">
        <f t="shared" ca="1" si="16"/>
        <v>2.5619000000000001</v>
      </c>
      <c r="J52" s="16">
        <f t="shared" ca="1" si="16"/>
        <v>2.5044</v>
      </c>
      <c r="K52" s="16">
        <f t="shared" ca="1" si="16"/>
        <v>2.4256000000000002</v>
      </c>
      <c r="L52" s="16">
        <f t="shared" ca="1" si="16"/>
        <v>2.3406000000000002</v>
      </c>
      <c r="M52" s="16">
        <f t="shared" ca="1" si="16"/>
        <v>2.1806000000000001</v>
      </c>
      <c r="N52" s="16">
        <f t="shared" ca="1" si="16"/>
        <v>2.0756000000000001</v>
      </c>
      <c r="O52" s="17">
        <f t="shared" ref="O52:Q61" ca="1" si="17">VLOOKUP($A52,data,MATCH(O$1&amp;" Comdty",data_header,0),FALSE)/100</f>
        <v>0.18890000000000001</v>
      </c>
      <c r="P52" s="17">
        <f t="shared" ca="1" si="17"/>
        <v>0.1885</v>
      </c>
      <c r="Q52" s="17">
        <f t="shared" ca="1" si="17"/>
        <v>0.19120000000000001</v>
      </c>
      <c r="R52" s="18"/>
      <c r="S52" s="18"/>
      <c r="T52" s="18"/>
      <c r="U52" s="19"/>
      <c r="V52" s="19"/>
      <c r="W52" s="19"/>
      <c r="X52" s="20"/>
      <c r="Y52" s="20"/>
      <c r="Z52" s="20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</row>
    <row r="53" spans="1:61" x14ac:dyDescent="0.25">
      <c r="A53" s="14">
        <v>41351</v>
      </c>
      <c r="B53" s="15">
        <f t="shared" ca="1" si="15"/>
        <v>7.2</v>
      </c>
      <c r="C53" s="15">
        <f t="shared" ca="1" si="15"/>
        <v>7.0324999999999998</v>
      </c>
      <c r="D53" s="15">
        <f t="shared" ca="1" si="15"/>
        <v>5.8825000000000003</v>
      </c>
      <c r="E53" s="15">
        <f t="shared" ca="1" si="15"/>
        <v>5.62</v>
      </c>
      <c r="F53" s="15">
        <f t="shared" ca="1" si="15"/>
        <v>5.71</v>
      </c>
      <c r="G53" s="16">
        <f t="shared" ca="1" si="16"/>
        <v>2.5545999999999998</v>
      </c>
      <c r="H53" s="16">
        <f t="shared" ca="1" si="16"/>
        <v>2.6150000000000002</v>
      </c>
      <c r="I53" s="16">
        <f t="shared" ca="1" si="16"/>
        <v>2.5750000000000002</v>
      </c>
      <c r="J53" s="16">
        <f t="shared" ca="1" si="16"/>
        <v>2.5266999999999999</v>
      </c>
      <c r="K53" s="16">
        <f t="shared" ca="1" si="16"/>
        <v>2.4550000000000001</v>
      </c>
      <c r="L53" s="16">
        <f t="shared" ca="1" si="16"/>
        <v>2.37</v>
      </c>
      <c r="M53" s="16">
        <f t="shared" ca="1" si="16"/>
        <v>2.2050000000000001</v>
      </c>
      <c r="N53" s="16">
        <f t="shared" ca="1" si="16"/>
        <v>2.1</v>
      </c>
      <c r="O53" s="17">
        <f t="shared" ca="1" si="17"/>
        <v>0.18289999999999998</v>
      </c>
      <c r="P53" s="17">
        <f t="shared" ca="1" si="17"/>
        <v>0.18329999999999999</v>
      </c>
      <c r="Q53" s="17">
        <f t="shared" ca="1" si="17"/>
        <v>0.187</v>
      </c>
      <c r="R53" s="18"/>
      <c r="S53" s="18"/>
      <c r="T53" s="18"/>
      <c r="U53" s="19"/>
      <c r="V53" s="19"/>
      <c r="W53" s="19"/>
      <c r="X53" s="20"/>
      <c r="Y53" s="20"/>
      <c r="Z53" s="20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</row>
    <row r="54" spans="1:61" x14ac:dyDescent="0.25">
      <c r="A54" s="14">
        <v>41352</v>
      </c>
      <c r="B54" s="15">
        <f t="shared" ca="1" si="15"/>
        <v>7.2850000000000001</v>
      </c>
      <c r="C54" s="15">
        <f t="shared" ca="1" si="15"/>
        <v>7.12</v>
      </c>
      <c r="D54" s="15">
        <f t="shared" ca="1" si="15"/>
        <v>5.9024999999999999</v>
      </c>
      <c r="E54" s="15">
        <f t="shared" ca="1" si="15"/>
        <v>5.6224999999999996</v>
      </c>
      <c r="F54" s="15">
        <f t="shared" ca="1" si="15"/>
        <v>5.7125000000000004</v>
      </c>
      <c r="G54" s="16">
        <f t="shared" ca="1" si="16"/>
        <v>2.5526999999999997</v>
      </c>
      <c r="H54" s="16">
        <f t="shared" ca="1" si="16"/>
        <v>2.5941999999999998</v>
      </c>
      <c r="I54" s="16">
        <f t="shared" ca="1" si="16"/>
        <v>2.56</v>
      </c>
      <c r="J54" s="16">
        <f t="shared" ca="1" si="16"/>
        <v>2.5150000000000001</v>
      </c>
      <c r="K54" s="16">
        <f t="shared" ca="1" si="16"/>
        <v>2.4525000000000001</v>
      </c>
      <c r="L54" s="16">
        <f t="shared" ca="1" si="16"/>
        <v>2.3774999999999999</v>
      </c>
      <c r="M54" s="16">
        <f t="shared" ca="1" si="16"/>
        <v>2.2208000000000001</v>
      </c>
      <c r="N54" s="16">
        <f t="shared" ca="1" si="16"/>
        <v>2.1092</v>
      </c>
      <c r="O54" s="17">
        <f t="shared" ca="1" si="17"/>
        <v>0.18309999999999998</v>
      </c>
      <c r="P54" s="17">
        <f t="shared" ca="1" si="17"/>
        <v>0.18390000000000001</v>
      </c>
      <c r="Q54" s="17">
        <f t="shared" ca="1" si="17"/>
        <v>0.188</v>
      </c>
      <c r="R54" s="18"/>
      <c r="S54" s="18"/>
      <c r="T54" s="18"/>
      <c r="U54" s="19"/>
      <c r="V54" s="19"/>
      <c r="W54" s="19"/>
      <c r="X54" s="20"/>
      <c r="Y54" s="20"/>
      <c r="Z54" s="20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</row>
    <row r="55" spans="1:61" x14ac:dyDescent="0.25">
      <c r="A55" s="14">
        <v>41353</v>
      </c>
      <c r="B55" s="15">
        <f t="shared" ca="1" si="15"/>
        <v>7.3250000000000002</v>
      </c>
      <c r="C55" s="15">
        <f t="shared" ca="1" si="15"/>
        <v>7.1725000000000003</v>
      </c>
      <c r="D55" s="15">
        <f t="shared" ca="1" si="15"/>
        <v>5.95</v>
      </c>
      <c r="E55" s="15">
        <f t="shared" ca="1" si="15"/>
        <v>5.67</v>
      </c>
      <c r="F55" s="15">
        <f t="shared" ca="1" si="15"/>
        <v>5.76</v>
      </c>
      <c r="G55" s="16">
        <f t="shared" ca="1" si="16"/>
        <v>2.5539000000000001</v>
      </c>
      <c r="H55" s="16">
        <f t="shared" ca="1" si="16"/>
        <v>2.5655999999999999</v>
      </c>
      <c r="I55" s="16">
        <f t="shared" ca="1" si="16"/>
        <v>2.5356000000000001</v>
      </c>
      <c r="J55" s="16">
        <f t="shared" ca="1" si="16"/>
        <v>2.4963000000000002</v>
      </c>
      <c r="K55" s="16">
        <f t="shared" ca="1" si="16"/>
        <v>2.4462999999999999</v>
      </c>
      <c r="L55" s="16">
        <f t="shared" ca="1" si="16"/>
        <v>2.3837999999999999</v>
      </c>
      <c r="M55" s="16">
        <f t="shared" ca="1" si="16"/>
        <v>2.2437999999999998</v>
      </c>
      <c r="N55" s="16">
        <f t="shared" ca="1" si="16"/>
        <v>2.1274999999999999</v>
      </c>
      <c r="O55" s="17">
        <f t="shared" ca="1" si="17"/>
        <v>0.18350000000000002</v>
      </c>
      <c r="P55" s="17">
        <f t="shared" ca="1" si="17"/>
        <v>0.18420000000000003</v>
      </c>
      <c r="Q55" s="17">
        <f t="shared" ca="1" si="17"/>
        <v>0.1883</v>
      </c>
      <c r="R55" s="18"/>
      <c r="S55" s="18"/>
      <c r="T55" s="18"/>
      <c r="U55" s="19"/>
      <c r="V55" s="19"/>
      <c r="W55" s="19"/>
      <c r="X55" s="20"/>
      <c r="Y55" s="20"/>
      <c r="Z55" s="20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</row>
    <row r="56" spans="1:61" x14ac:dyDescent="0.25">
      <c r="A56" s="14">
        <v>41354</v>
      </c>
      <c r="B56" s="15">
        <f t="shared" ca="1" si="15"/>
        <v>7.33</v>
      </c>
      <c r="C56" s="15">
        <f t="shared" ca="1" si="15"/>
        <v>7.1725000000000003</v>
      </c>
      <c r="D56" s="15">
        <f t="shared" ca="1" si="15"/>
        <v>5.9824999999999999</v>
      </c>
      <c r="E56" s="15">
        <f t="shared" ca="1" si="15"/>
        <v>5.6849999999999996</v>
      </c>
      <c r="F56" s="15">
        <f t="shared" ca="1" si="15"/>
        <v>5.7750000000000004</v>
      </c>
      <c r="G56" s="16">
        <f t="shared" ca="1" si="16"/>
        <v>2.5445000000000002</v>
      </c>
      <c r="H56" s="16">
        <f t="shared" ca="1" si="16"/>
        <v>2.5568999999999997</v>
      </c>
      <c r="I56" s="16">
        <f t="shared" ca="1" si="16"/>
        <v>2.5255999999999998</v>
      </c>
      <c r="J56" s="16">
        <f t="shared" ca="1" si="16"/>
        <v>2.4849999999999999</v>
      </c>
      <c r="K56" s="16">
        <f t="shared" ca="1" si="16"/>
        <v>2.4319000000000002</v>
      </c>
      <c r="L56" s="16">
        <f t="shared" ca="1" si="16"/>
        <v>2.3755999999999999</v>
      </c>
      <c r="M56" s="16">
        <f t="shared" ca="1" si="16"/>
        <v>2.2343999999999999</v>
      </c>
      <c r="N56" s="16">
        <f t="shared" ca="1" si="16"/>
        <v>2.1181000000000001</v>
      </c>
      <c r="O56" s="17">
        <f t="shared" ca="1" si="17"/>
        <v>0.18210000000000001</v>
      </c>
      <c r="P56" s="17">
        <f t="shared" ca="1" si="17"/>
        <v>0.1827</v>
      </c>
      <c r="Q56" s="17">
        <f t="shared" ca="1" si="17"/>
        <v>0.18679999999999999</v>
      </c>
      <c r="R56" s="18"/>
      <c r="S56" s="18"/>
      <c r="T56" s="18"/>
      <c r="U56" s="19"/>
      <c r="V56" s="19"/>
      <c r="W56" s="19"/>
      <c r="X56" s="20"/>
      <c r="Y56" s="20"/>
      <c r="Z56" s="20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</row>
    <row r="57" spans="1:61" x14ac:dyDescent="0.25">
      <c r="A57" s="14">
        <v>41355</v>
      </c>
      <c r="B57" s="15">
        <f t="shared" ca="1" si="15"/>
        <v>7.2625000000000002</v>
      </c>
      <c r="C57" s="15">
        <f t="shared" ca="1" si="15"/>
        <v>7.085</v>
      </c>
      <c r="D57" s="15">
        <f t="shared" ca="1" si="15"/>
        <v>5.9675000000000002</v>
      </c>
      <c r="E57" s="15">
        <f t="shared" ca="1" si="15"/>
        <v>5.6524999999999999</v>
      </c>
      <c r="F57" s="15">
        <f t="shared" ca="1" si="15"/>
        <v>5.7450000000000001</v>
      </c>
      <c r="G57" s="16">
        <f t="shared" ca="1" si="16"/>
        <v>2.5464000000000002</v>
      </c>
      <c r="H57" s="16">
        <f t="shared" ca="1" si="16"/>
        <v>2.5255999999999998</v>
      </c>
      <c r="I57" s="16">
        <f t="shared" ca="1" si="16"/>
        <v>2.5</v>
      </c>
      <c r="J57" s="16">
        <f t="shared" ca="1" si="16"/>
        <v>2.46</v>
      </c>
      <c r="K57" s="16">
        <f t="shared" ca="1" si="16"/>
        <v>2.4056000000000002</v>
      </c>
      <c r="L57" s="16">
        <f t="shared" ca="1" si="16"/>
        <v>2.3555999999999999</v>
      </c>
      <c r="M57" s="16">
        <f t="shared" ca="1" si="16"/>
        <v>2.2343999999999999</v>
      </c>
      <c r="N57" s="16">
        <f t="shared" ca="1" si="16"/>
        <v>2.1105999999999998</v>
      </c>
      <c r="O57" s="17">
        <f t="shared" ca="1" si="17"/>
        <v>0.182</v>
      </c>
      <c r="P57" s="17">
        <f t="shared" ca="1" si="17"/>
        <v>0.18210000000000001</v>
      </c>
      <c r="Q57" s="17">
        <f t="shared" ca="1" si="17"/>
        <v>0.18600000000000003</v>
      </c>
      <c r="R57" s="18"/>
      <c r="S57" s="18"/>
      <c r="T57" s="18"/>
      <c r="U57" s="19"/>
      <c r="V57" s="19"/>
      <c r="W57" s="19"/>
      <c r="X57" s="20"/>
      <c r="Y57" s="20"/>
      <c r="Z57" s="20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</row>
    <row r="58" spans="1:61" x14ac:dyDescent="0.25">
      <c r="A58" s="14">
        <v>41358</v>
      </c>
      <c r="B58" s="15">
        <f t="shared" ca="1" si="15"/>
        <v>7.3324999999999996</v>
      </c>
      <c r="C58" s="15">
        <f t="shared" ca="1" si="15"/>
        <v>7.1524999999999999</v>
      </c>
      <c r="D58" s="15">
        <f t="shared" ca="1" si="15"/>
        <v>6.05</v>
      </c>
      <c r="E58" s="15">
        <f t="shared" ca="1" si="15"/>
        <v>5.72</v>
      </c>
      <c r="F58" s="15">
        <f t="shared" ca="1" si="15"/>
        <v>5.8125</v>
      </c>
      <c r="G58" s="16">
        <f t="shared" ca="1" si="16"/>
        <v>2.5394999999999999</v>
      </c>
      <c r="H58" s="16">
        <f t="shared" ca="1" si="16"/>
        <v>2.5230999999999999</v>
      </c>
      <c r="I58" s="16">
        <f t="shared" ca="1" si="16"/>
        <v>2.5013000000000001</v>
      </c>
      <c r="J58" s="16">
        <f t="shared" ca="1" si="16"/>
        <v>2.4605999999999999</v>
      </c>
      <c r="K58" s="16">
        <f t="shared" ca="1" si="16"/>
        <v>2.4062999999999999</v>
      </c>
      <c r="L58" s="16">
        <f t="shared" ca="1" si="16"/>
        <v>2.3555999999999999</v>
      </c>
      <c r="M58" s="16">
        <f t="shared" ca="1" si="16"/>
        <v>2.2481</v>
      </c>
      <c r="N58" s="16">
        <f t="shared" ca="1" si="16"/>
        <v>2.1244000000000001</v>
      </c>
      <c r="O58" s="17">
        <f t="shared" ca="1" si="17"/>
        <v>0.1797</v>
      </c>
      <c r="P58" s="17">
        <f t="shared" ca="1" si="17"/>
        <v>0.18</v>
      </c>
      <c r="Q58" s="17">
        <f t="shared" ca="1" si="17"/>
        <v>0.18429999999999999</v>
      </c>
      <c r="R58" s="18"/>
      <c r="S58" s="18"/>
      <c r="T58" s="18"/>
      <c r="U58" s="19"/>
      <c r="V58" s="19"/>
      <c r="W58" s="19"/>
      <c r="X58" s="20"/>
      <c r="Y58" s="20"/>
      <c r="Z58" s="20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</row>
    <row r="59" spans="1:61" x14ac:dyDescent="0.25">
      <c r="A59" s="14">
        <v>41359</v>
      </c>
      <c r="B59" s="15">
        <f t="shared" ca="1" si="15"/>
        <v>7.3025000000000002</v>
      </c>
      <c r="C59" s="15">
        <f t="shared" ca="1" si="15"/>
        <v>7.1224999999999996</v>
      </c>
      <c r="D59" s="15">
        <f t="shared" ca="1" si="15"/>
        <v>6.0374999999999996</v>
      </c>
      <c r="E59" s="15">
        <f t="shared" ca="1" si="15"/>
        <v>5.71</v>
      </c>
      <c r="F59" s="15">
        <f t="shared" ca="1" si="15"/>
        <v>5.8025000000000002</v>
      </c>
      <c r="G59" s="16">
        <f t="shared" ca="1" si="16"/>
        <v>2.5409000000000002</v>
      </c>
      <c r="H59" s="16">
        <f t="shared" ca="1" si="16"/>
        <v>2.5249999999999999</v>
      </c>
      <c r="I59" s="16">
        <f t="shared" ca="1" si="16"/>
        <v>2.5038</v>
      </c>
      <c r="J59" s="16">
        <f t="shared" ca="1" si="16"/>
        <v>2.4638</v>
      </c>
      <c r="K59" s="16">
        <f t="shared" ca="1" si="16"/>
        <v>2.4037999999999999</v>
      </c>
      <c r="L59" s="16">
        <f t="shared" ca="1" si="16"/>
        <v>2.3494000000000002</v>
      </c>
      <c r="M59" s="16">
        <f t="shared" ca="1" si="16"/>
        <v>2.2412999999999998</v>
      </c>
      <c r="N59" s="16">
        <f t="shared" ca="1" si="16"/>
        <v>2.1187999999999998</v>
      </c>
      <c r="O59" s="17">
        <f t="shared" ca="1" si="17"/>
        <v>0.17780000000000001</v>
      </c>
      <c r="P59" s="17">
        <f t="shared" ca="1" si="17"/>
        <v>0.1782</v>
      </c>
      <c r="Q59" s="17">
        <f t="shared" ca="1" si="17"/>
        <v>0.18280000000000002</v>
      </c>
      <c r="R59" s="18"/>
      <c r="S59" s="18"/>
      <c r="T59" s="18"/>
      <c r="U59" s="19"/>
      <c r="V59" s="19"/>
      <c r="W59" s="19"/>
      <c r="X59" s="20"/>
      <c r="Y59" s="20"/>
      <c r="Z59" s="20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</row>
    <row r="60" spans="1:61" x14ac:dyDescent="0.25">
      <c r="A60" s="14">
        <v>41360</v>
      </c>
      <c r="B60" s="15">
        <f t="shared" ca="1" si="15"/>
        <v>7.3525</v>
      </c>
      <c r="C60" s="15">
        <f t="shared" ca="1" si="15"/>
        <v>7.16</v>
      </c>
      <c r="D60" s="15">
        <f t="shared" ca="1" si="15"/>
        <v>6.03</v>
      </c>
      <c r="E60" s="15">
        <f t="shared" ca="1" si="15"/>
        <v>5.71</v>
      </c>
      <c r="F60" s="15">
        <f t="shared" ca="1" si="15"/>
        <v>5.8</v>
      </c>
      <c r="G60" s="16">
        <f t="shared" ca="1" si="16"/>
        <v>2.5453000000000001</v>
      </c>
      <c r="H60" s="16">
        <f t="shared" ca="1" si="16"/>
        <v>2.5731000000000002</v>
      </c>
      <c r="I60" s="16">
        <f t="shared" ca="1" si="16"/>
        <v>2.5531000000000001</v>
      </c>
      <c r="J60" s="16">
        <f t="shared" ca="1" si="16"/>
        <v>2.5019</v>
      </c>
      <c r="K60" s="16">
        <f t="shared" ca="1" si="16"/>
        <v>2.4394</v>
      </c>
      <c r="L60" s="16">
        <f t="shared" ca="1" si="16"/>
        <v>2.3725000000000001</v>
      </c>
      <c r="M60" s="16">
        <f t="shared" ca="1" si="16"/>
        <v>2.2513000000000001</v>
      </c>
      <c r="N60" s="16">
        <f t="shared" ca="1" si="16"/>
        <v>2.11</v>
      </c>
      <c r="O60" s="17">
        <f t="shared" ca="1" si="17"/>
        <v>0.17850000000000002</v>
      </c>
      <c r="P60" s="17">
        <f t="shared" ca="1" si="17"/>
        <v>0.1782</v>
      </c>
      <c r="Q60" s="17">
        <f t="shared" ca="1" si="17"/>
        <v>0.1825</v>
      </c>
      <c r="R60" s="18"/>
      <c r="S60" s="18"/>
      <c r="T60" s="18"/>
      <c r="U60" s="19"/>
      <c r="V60" s="19"/>
      <c r="W60" s="19"/>
      <c r="X60" s="20"/>
      <c r="Y60" s="20"/>
      <c r="Z60" s="20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</row>
    <row r="61" spans="1:61" x14ac:dyDescent="0.25">
      <c r="A61" s="14">
        <v>41361</v>
      </c>
      <c r="B61" s="15">
        <f t="shared" ca="1" si="15"/>
        <v>6.9524999999999997</v>
      </c>
      <c r="C61" s="15">
        <f t="shared" ca="1" si="15"/>
        <v>6.76</v>
      </c>
      <c r="D61" s="15">
        <f t="shared" ca="1" si="15"/>
        <v>5.63</v>
      </c>
      <c r="E61" s="15">
        <f t="shared" ca="1" si="15"/>
        <v>5.3849999999999998</v>
      </c>
      <c r="F61" s="15">
        <f t="shared" ca="1" si="15"/>
        <v>5.4824999999999999</v>
      </c>
      <c r="G61" s="16">
        <f t="shared" ca="1" si="16"/>
        <v>2.5427999999999997</v>
      </c>
      <c r="H61" s="16">
        <f t="shared" ca="1" si="16"/>
        <v>2.4500000000000002</v>
      </c>
      <c r="I61" s="16">
        <f t="shared" ca="1" si="16"/>
        <v>2.4287999999999998</v>
      </c>
      <c r="J61" s="16">
        <f t="shared" ca="1" si="16"/>
        <v>2.3849999999999998</v>
      </c>
      <c r="K61" s="16">
        <f t="shared" ca="1" si="16"/>
        <v>2.3250000000000002</v>
      </c>
      <c r="L61" s="16">
        <f t="shared" ca="1" si="16"/>
        <v>2.2744</v>
      </c>
      <c r="M61" s="16">
        <f t="shared" ca="1" si="16"/>
        <v>2.1656</v>
      </c>
      <c r="N61" s="16">
        <f t="shared" ca="1" si="16"/>
        <v>2.0337999999999998</v>
      </c>
      <c r="O61" s="17">
        <f t="shared" ca="1" si="17"/>
        <v>0.17660000000000001</v>
      </c>
      <c r="P61" s="17">
        <f t="shared" ca="1" si="17"/>
        <v>0.17699999999999999</v>
      </c>
      <c r="Q61" s="17">
        <f t="shared" ca="1" si="17"/>
        <v>0.18149999999999999</v>
      </c>
      <c r="R61" s="18"/>
      <c r="S61" s="18"/>
      <c r="T61" s="18"/>
      <c r="U61" s="19"/>
      <c r="V61" s="19"/>
      <c r="W61" s="19"/>
      <c r="X61" s="20"/>
      <c r="Y61" s="20"/>
      <c r="Z61" s="20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</row>
    <row r="62" spans="1:61" x14ac:dyDescent="0.25">
      <c r="A62" s="14">
        <v>41365</v>
      </c>
      <c r="B62" s="15">
        <f t="shared" ref="B62:F71" ca="1" si="18">VLOOKUP($A62,data,MATCH(B$1&amp;" Comdty",data_header,0),FALSE)/100</f>
        <v>6.4225000000000003</v>
      </c>
      <c r="C62" s="15">
        <f t="shared" ca="1" si="18"/>
        <v>6.2675000000000001</v>
      </c>
      <c r="D62" s="15">
        <f t="shared" ca="1" si="18"/>
        <v>5.51</v>
      </c>
      <c r="E62" s="15">
        <f t="shared" ca="1" si="18"/>
        <v>5.3550000000000004</v>
      </c>
      <c r="F62" s="15">
        <f t="shared" ca="1" si="18"/>
        <v>5.4524999999999997</v>
      </c>
      <c r="G62" s="16">
        <f t="shared" ref="G62:N71" ca="1" si="19">VLOOKUP($A62,data,MATCH(G$1&amp;" Comdty",data_header,0),FALSE)</f>
        <v>2.3325</v>
      </c>
      <c r="H62" s="16">
        <f t="shared" ca="1" si="19"/>
        <v>2.3199999999999998</v>
      </c>
      <c r="I62" s="16">
        <f t="shared" ca="1" si="19"/>
        <v>2.2730999999999999</v>
      </c>
      <c r="J62" s="16">
        <f t="shared" ca="1" si="19"/>
        <v>2.2149999999999999</v>
      </c>
      <c r="K62" s="16">
        <f t="shared" ca="1" si="19"/>
        <v>2.17</v>
      </c>
      <c r="L62" s="16">
        <f t="shared" ca="1" si="19"/>
        <v>2.0931000000000002</v>
      </c>
      <c r="M62" s="16">
        <f t="shared" ca="1" si="19"/>
        <v>1.9875</v>
      </c>
      <c r="N62" s="16">
        <f t="shared" ca="1" si="19"/>
        <v>1.94</v>
      </c>
      <c r="O62" s="17">
        <f t="shared" ref="O62:Q71" ca="1" si="20">VLOOKUP($A62,data,MATCH(O$1&amp;" Comdty",data_header,0),FALSE)/100</f>
        <v>0.1769</v>
      </c>
      <c r="P62" s="17">
        <f t="shared" ca="1" si="20"/>
        <v>0.1772</v>
      </c>
      <c r="Q62" s="17">
        <f t="shared" ca="1" si="20"/>
        <v>0.18129999999999999</v>
      </c>
      <c r="R62" s="18"/>
      <c r="S62" s="18"/>
      <c r="T62" s="18"/>
      <c r="U62" s="19"/>
      <c r="V62" s="19"/>
      <c r="W62" s="19"/>
      <c r="X62" s="20"/>
      <c r="Y62" s="20"/>
      <c r="Z62" s="20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</row>
    <row r="63" spans="1:61" x14ac:dyDescent="0.25">
      <c r="A63" s="14">
        <v>41366</v>
      </c>
      <c r="B63" s="15">
        <f t="shared" ca="1" si="18"/>
        <v>6.4050000000000002</v>
      </c>
      <c r="C63" s="15">
        <f t="shared" ca="1" si="18"/>
        <v>6.2725</v>
      </c>
      <c r="D63" s="15">
        <f t="shared" ca="1" si="18"/>
        <v>5.5475000000000003</v>
      </c>
      <c r="E63" s="15">
        <f t="shared" ca="1" si="18"/>
        <v>5.3650000000000002</v>
      </c>
      <c r="F63" s="15">
        <f t="shared" ca="1" si="18"/>
        <v>5.4675000000000002</v>
      </c>
      <c r="G63" s="16">
        <f t="shared" ca="1" si="19"/>
        <v>2.367</v>
      </c>
      <c r="H63" s="16">
        <f t="shared" ca="1" si="19"/>
        <v>2.3506</v>
      </c>
      <c r="I63" s="16">
        <f t="shared" ca="1" si="19"/>
        <v>2.2999999999999998</v>
      </c>
      <c r="J63" s="16">
        <f t="shared" ca="1" si="19"/>
        <v>2.2400000000000002</v>
      </c>
      <c r="K63" s="16">
        <f t="shared" ca="1" si="19"/>
        <v>2.1924999999999999</v>
      </c>
      <c r="L63" s="16">
        <f t="shared" ca="1" si="19"/>
        <v>2.1169000000000002</v>
      </c>
      <c r="M63" s="16">
        <f t="shared" ca="1" si="19"/>
        <v>2.0106000000000002</v>
      </c>
      <c r="N63" s="16">
        <f t="shared" ca="1" si="19"/>
        <v>1.9588000000000001</v>
      </c>
      <c r="O63" s="17">
        <f t="shared" ca="1" si="20"/>
        <v>0.1759</v>
      </c>
      <c r="P63" s="17">
        <f t="shared" ca="1" si="20"/>
        <v>0.17660000000000001</v>
      </c>
      <c r="Q63" s="17">
        <f t="shared" ca="1" si="20"/>
        <v>0.18100000000000002</v>
      </c>
      <c r="R63" s="18"/>
      <c r="S63" s="18"/>
      <c r="T63" s="18"/>
      <c r="U63" s="19"/>
      <c r="V63" s="19"/>
      <c r="W63" s="19"/>
      <c r="X63" s="20"/>
      <c r="Y63" s="20"/>
      <c r="Z63" s="20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</row>
    <row r="64" spans="1:61" x14ac:dyDescent="0.25">
      <c r="A64" s="14">
        <v>41367</v>
      </c>
      <c r="B64" s="15">
        <f t="shared" ca="1" si="18"/>
        <v>6.415</v>
      </c>
      <c r="C64" s="15">
        <f t="shared" ca="1" si="18"/>
        <v>6.3025000000000002</v>
      </c>
      <c r="D64" s="15">
        <f t="shared" ca="1" si="18"/>
        <v>5.59</v>
      </c>
      <c r="E64" s="15">
        <f t="shared" ca="1" si="18"/>
        <v>5.3949999999999996</v>
      </c>
      <c r="F64" s="15">
        <f t="shared" ca="1" si="18"/>
        <v>5.5049999999999999</v>
      </c>
      <c r="G64" s="16">
        <f t="shared" ca="1" si="19"/>
        <v>2.4153000000000002</v>
      </c>
      <c r="H64" s="16">
        <f t="shared" ca="1" si="19"/>
        <v>2.4041999999999999</v>
      </c>
      <c r="I64" s="16">
        <f t="shared" ca="1" si="19"/>
        <v>2.3449999999999998</v>
      </c>
      <c r="J64" s="16">
        <f t="shared" ca="1" si="19"/>
        <v>2.2800000000000002</v>
      </c>
      <c r="K64" s="16">
        <f t="shared" ca="1" si="19"/>
        <v>2.2217000000000002</v>
      </c>
      <c r="L64" s="16">
        <f t="shared" ca="1" si="19"/>
        <v>2.1349999999999998</v>
      </c>
      <c r="M64" s="16">
        <f t="shared" ca="1" si="19"/>
        <v>2.0249999999999999</v>
      </c>
      <c r="N64" s="16">
        <f t="shared" ca="1" si="19"/>
        <v>1.9649999999999999</v>
      </c>
      <c r="O64" s="17">
        <f t="shared" ca="1" si="20"/>
        <v>0.17499999999999999</v>
      </c>
      <c r="P64" s="17">
        <f t="shared" ca="1" si="20"/>
        <v>0.17579999999999998</v>
      </c>
      <c r="Q64" s="17">
        <f t="shared" ca="1" si="20"/>
        <v>0.18010000000000001</v>
      </c>
      <c r="R64" s="18"/>
      <c r="S64" s="18"/>
      <c r="T64" s="18"/>
      <c r="U64" s="19"/>
      <c r="V64" s="19"/>
      <c r="W64" s="19"/>
      <c r="X64" s="20"/>
      <c r="Y64" s="20"/>
      <c r="Z64" s="20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</row>
    <row r="65" spans="1:61" x14ac:dyDescent="0.25">
      <c r="A65" s="14">
        <v>41368</v>
      </c>
      <c r="B65" s="15">
        <f t="shared" ca="1" si="18"/>
        <v>6.3</v>
      </c>
      <c r="C65" s="15">
        <f t="shared" ca="1" si="18"/>
        <v>6.1849999999999996</v>
      </c>
      <c r="D65" s="15">
        <f t="shared" ca="1" si="18"/>
        <v>5.55</v>
      </c>
      <c r="E65" s="15">
        <f t="shared" ca="1" si="18"/>
        <v>5.4</v>
      </c>
      <c r="F65" s="15">
        <f t="shared" ca="1" si="18"/>
        <v>5.5049999999999999</v>
      </c>
      <c r="G65" s="16">
        <f t="shared" ca="1" si="19"/>
        <v>2.4310999999999998</v>
      </c>
      <c r="H65" s="16">
        <f t="shared" ca="1" si="19"/>
        <v>2.4182999999999999</v>
      </c>
      <c r="I65" s="16">
        <f t="shared" ca="1" si="19"/>
        <v>2.3574999999999999</v>
      </c>
      <c r="J65" s="16">
        <f t="shared" ca="1" si="19"/>
        <v>2.2883</v>
      </c>
      <c r="K65" s="16">
        <f t="shared" ca="1" si="19"/>
        <v>2.2183000000000002</v>
      </c>
      <c r="L65" s="16">
        <f t="shared" ca="1" si="19"/>
        <v>2.125</v>
      </c>
      <c r="M65" s="16">
        <f t="shared" ca="1" si="19"/>
        <v>2.0167000000000002</v>
      </c>
      <c r="N65" s="16">
        <f t="shared" ca="1" si="19"/>
        <v>1.9558</v>
      </c>
      <c r="O65" s="17">
        <f t="shared" ca="1" si="20"/>
        <v>0.17670000000000002</v>
      </c>
      <c r="P65" s="17">
        <f t="shared" ca="1" si="20"/>
        <v>0.1769</v>
      </c>
      <c r="Q65" s="17">
        <f t="shared" ca="1" si="20"/>
        <v>0.18059999999999998</v>
      </c>
      <c r="R65" s="18"/>
      <c r="S65" s="18"/>
      <c r="T65" s="18"/>
      <c r="U65" s="19"/>
      <c r="V65" s="19"/>
      <c r="W65" s="19"/>
      <c r="X65" s="20"/>
      <c r="Y65" s="20"/>
      <c r="Z65" s="20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</row>
    <row r="66" spans="1:61" x14ac:dyDescent="0.25">
      <c r="A66" s="14">
        <v>41369</v>
      </c>
      <c r="B66" s="15">
        <f t="shared" ca="1" si="18"/>
        <v>6.29</v>
      </c>
      <c r="C66" s="15">
        <f t="shared" ca="1" si="18"/>
        <v>6.1775000000000002</v>
      </c>
      <c r="D66" s="15">
        <f t="shared" ca="1" si="18"/>
        <v>5.52</v>
      </c>
      <c r="E66" s="15">
        <f t="shared" ca="1" si="18"/>
        <v>5.35</v>
      </c>
      <c r="F66" s="15">
        <f t="shared" ca="1" si="18"/>
        <v>5.46</v>
      </c>
      <c r="G66" s="16">
        <f t="shared" ca="1" si="19"/>
        <v>2.4300999999999999</v>
      </c>
      <c r="H66" s="16">
        <f t="shared" ca="1" si="19"/>
        <v>2.4207999999999998</v>
      </c>
      <c r="I66" s="16">
        <f t="shared" ca="1" si="19"/>
        <v>2.3574999999999999</v>
      </c>
      <c r="J66" s="16">
        <f t="shared" ca="1" si="19"/>
        <v>2.2867000000000002</v>
      </c>
      <c r="K66" s="16">
        <f t="shared" ca="1" si="19"/>
        <v>2.2141999999999999</v>
      </c>
      <c r="L66" s="16">
        <f t="shared" ca="1" si="19"/>
        <v>2.1175000000000002</v>
      </c>
      <c r="M66" s="16">
        <f t="shared" ca="1" si="19"/>
        <v>2.0042</v>
      </c>
      <c r="N66" s="16">
        <f t="shared" ca="1" si="19"/>
        <v>1.9392</v>
      </c>
      <c r="O66" s="17">
        <f t="shared" ca="1" si="20"/>
        <v>0.17649999999999999</v>
      </c>
      <c r="P66" s="17">
        <f t="shared" ca="1" si="20"/>
        <v>0.17670000000000002</v>
      </c>
      <c r="Q66" s="17">
        <f t="shared" ca="1" si="20"/>
        <v>0.18059999999999998</v>
      </c>
      <c r="R66" s="18"/>
      <c r="S66" s="18"/>
      <c r="T66" s="18"/>
      <c r="U66" s="19"/>
      <c r="V66" s="19"/>
      <c r="W66" s="19"/>
      <c r="X66" s="20"/>
      <c r="Y66" s="20"/>
      <c r="Z66" s="20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</row>
    <row r="67" spans="1:61" x14ac:dyDescent="0.25">
      <c r="A67" s="14">
        <v>41372</v>
      </c>
      <c r="B67" s="15">
        <f t="shared" ca="1" si="18"/>
        <v>6.335</v>
      </c>
      <c r="C67" s="15">
        <f t="shared" ca="1" si="18"/>
        <v>6.1950000000000003</v>
      </c>
      <c r="D67" s="15">
        <f t="shared" ca="1" si="18"/>
        <v>5.5125000000000002</v>
      </c>
      <c r="E67" s="15">
        <f t="shared" ca="1" si="18"/>
        <v>5.32</v>
      </c>
      <c r="F67" s="15">
        <f t="shared" ca="1" si="18"/>
        <v>5.4249999999999998</v>
      </c>
      <c r="G67" s="16">
        <f t="shared" ca="1" si="19"/>
        <v>2.4632000000000001</v>
      </c>
      <c r="H67" s="16">
        <f t="shared" ca="1" si="19"/>
        <v>2.4487999999999999</v>
      </c>
      <c r="I67" s="16">
        <f t="shared" ca="1" si="19"/>
        <v>2.3794</v>
      </c>
      <c r="J67" s="16">
        <f t="shared" ca="1" si="19"/>
        <v>2.3044000000000002</v>
      </c>
      <c r="K67" s="16">
        <f t="shared" ca="1" si="19"/>
        <v>2.2288000000000001</v>
      </c>
      <c r="L67" s="16">
        <f t="shared" ca="1" si="19"/>
        <v>2.1225000000000001</v>
      </c>
      <c r="M67" s="16">
        <f t="shared" ca="1" si="19"/>
        <v>2.0081000000000002</v>
      </c>
      <c r="N67" s="16">
        <f t="shared" ca="1" si="19"/>
        <v>1.9431</v>
      </c>
      <c r="O67" s="17">
        <f t="shared" ca="1" si="20"/>
        <v>0.17699999999999999</v>
      </c>
      <c r="P67" s="17">
        <f t="shared" ca="1" si="20"/>
        <v>0.1769</v>
      </c>
      <c r="Q67" s="17">
        <f t="shared" ca="1" si="20"/>
        <v>0.18100000000000002</v>
      </c>
      <c r="R67" s="18"/>
      <c r="S67" s="18"/>
      <c r="T67" s="18"/>
      <c r="U67" s="19"/>
      <c r="V67" s="19"/>
      <c r="W67" s="19"/>
      <c r="X67" s="20"/>
      <c r="Y67" s="20"/>
      <c r="Z67" s="20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</row>
    <row r="68" spans="1:61" x14ac:dyDescent="0.25">
      <c r="A68" s="14">
        <v>41373</v>
      </c>
      <c r="B68" s="15">
        <f t="shared" ca="1" si="18"/>
        <v>6.4424999999999999</v>
      </c>
      <c r="C68" s="15">
        <f t="shared" ca="1" si="18"/>
        <v>6.2750000000000004</v>
      </c>
      <c r="D68" s="15">
        <f t="shared" ca="1" si="18"/>
        <v>5.6224999999999996</v>
      </c>
      <c r="E68" s="15">
        <f t="shared" ca="1" si="18"/>
        <v>5.4024999999999999</v>
      </c>
      <c r="F68" s="15">
        <f t="shared" ca="1" si="18"/>
        <v>5.5025000000000004</v>
      </c>
      <c r="G68" s="16">
        <f t="shared" ca="1" si="19"/>
        <v>2.4815999999999998</v>
      </c>
      <c r="H68" s="16">
        <f t="shared" ca="1" si="19"/>
        <v>2.4956</v>
      </c>
      <c r="I68" s="16">
        <f t="shared" ca="1" si="19"/>
        <v>2.4188000000000001</v>
      </c>
      <c r="J68" s="16">
        <f t="shared" ca="1" si="19"/>
        <v>2.3393999999999999</v>
      </c>
      <c r="K68" s="16">
        <f t="shared" ca="1" si="19"/>
        <v>2.2612999999999999</v>
      </c>
      <c r="L68" s="16">
        <f t="shared" ca="1" si="19"/>
        <v>2.1413000000000002</v>
      </c>
      <c r="M68" s="16">
        <f t="shared" ca="1" si="19"/>
        <v>2.0206</v>
      </c>
      <c r="N68" s="16">
        <f t="shared" ca="1" si="19"/>
        <v>1.9643999999999999</v>
      </c>
      <c r="O68" s="17">
        <f t="shared" ca="1" si="20"/>
        <v>0.1772</v>
      </c>
      <c r="P68" s="17">
        <f t="shared" ca="1" si="20"/>
        <v>0.1772</v>
      </c>
      <c r="Q68" s="17">
        <f t="shared" ca="1" si="20"/>
        <v>0.18109999999999998</v>
      </c>
      <c r="R68" s="18"/>
      <c r="S68" s="18"/>
      <c r="T68" s="18"/>
      <c r="U68" s="19"/>
      <c r="V68" s="19"/>
      <c r="W68" s="19"/>
      <c r="X68" s="20"/>
      <c r="Y68" s="20"/>
      <c r="Z68" s="20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</row>
    <row r="69" spans="1:61" x14ac:dyDescent="0.25">
      <c r="A69" s="14">
        <v>41374</v>
      </c>
      <c r="B69" s="15">
        <f t="shared" ca="1" si="18"/>
        <v>6.49</v>
      </c>
      <c r="C69" s="15">
        <f t="shared" ca="1" si="18"/>
        <v>6.3250000000000002</v>
      </c>
      <c r="D69" s="15">
        <f t="shared" ca="1" si="18"/>
        <v>5.6675000000000004</v>
      </c>
      <c r="E69" s="15">
        <f t="shared" ca="1" si="18"/>
        <v>5.43</v>
      </c>
      <c r="F69" s="15">
        <f t="shared" ca="1" si="18"/>
        <v>5.5324999999999998</v>
      </c>
      <c r="G69" s="16">
        <f t="shared" ca="1" si="19"/>
        <v>2.472</v>
      </c>
      <c r="H69" s="16">
        <f t="shared" ca="1" si="19"/>
        <v>2.4213</v>
      </c>
      <c r="I69" s="16">
        <f t="shared" ca="1" si="19"/>
        <v>2.36</v>
      </c>
      <c r="J69" s="16">
        <f t="shared" ca="1" si="19"/>
        <v>2.2974999999999999</v>
      </c>
      <c r="K69" s="16">
        <f t="shared" ca="1" si="19"/>
        <v>2.2263000000000002</v>
      </c>
      <c r="L69" s="16">
        <f t="shared" ca="1" si="19"/>
        <v>2.1143999999999998</v>
      </c>
      <c r="M69" s="16">
        <f t="shared" ca="1" si="19"/>
        <v>2.0024999999999999</v>
      </c>
      <c r="N69" s="16">
        <f t="shared" ca="1" si="19"/>
        <v>1.9569000000000001</v>
      </c>
      <c r="O69" s="17">
        <f t="shared" ca="1" si="20"/>
        <v>0.17899999999999999</v>
      </c>
      <c r="P69" s="17">
        <f t="shared" ca="1" si="20"/>
        <v>0.17879999999999999</v>
      </c>
      <c r="Q69" s="17">
        <f t="shared" ca="1" si="20"/>
        <v>0.18239999999999998</v>
      </c>
      <c r="R69" s="18"/>
      <c r="S69" s="18"/>
      <c r="T69" s="18"/>
      <c r="U69" s="19"/>
      <c r="V69" s="19"/>
      <c r="W69" s="19"/>
      <c r="X69" s="20"/>
      <c r="Y69" s="20"/>
      <c r="Z69" s="20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</row>
    <row r="70" spans="1:61" x14ac:dyDescent="0.25">
      <c r="A70" s="14">
        <v>41375</v>
      </c>
      <c r="B70" s="15">
        <f t="shared" ca="1" si="18"/>
        <v>6.5125000000000002</v>
      </c>
      <c r="C70" s="15">
        <f t="shared" ca="1" si="18"/>
        <v>6.335</v>
      </c>
      <c r="D70" s="15">
        <f t="shared" ca="1" si="18"/>
        <v>5.67</v>
      </c>
      <c r="E70" s="15">
        <f t="shared" ca="1" si="18"/>
        <v>5.44</v>
      </c>
      <c r="F70" s="15">
        <f t="shared" ca="1" si="18"/>
        <v>5.54</v>
      </c>
      <c r="G70" s="16">
        <f t="shared" ca="1" si="19"/>
        <v>2.4767999999999999</v>
      </c>
      <c r="H70" s="16">
        <f t="shared" ca="1" si="19"/>
        <v>2.4413</v>
      </c>
      <c r="I70" s="16">
        <f t="shared" ca="1" si="19"/>
        <v>2.3694000000000002</v>
      </c>
      <c r="J70" s="16">
        <f t="shared" ca="1" si="19"/>
        <v>2.3012999999999999</v>
      </c>
      <c r="K70" s="16">
        <f t="shared" ca="1" si="19"/>
        <v>2.2212999999999998</v>
      </c>
      <c r="L70" s="16">
        <f t="shared" ca="1" si="19"/>
        <v>2.1131000000000002</v>
      </c>
      <c r="M70" s="16">
        <f t="shared" ca="1" si="19"/>
        <v>2.0049999999999999</v>
      </c>
      <c r="N70" s="16">
        <f t="shared" ca="1" si="19"/>
        <v>1.9581</v>
      </c>
      <c r="O70" s="17">
        <f t="shared" ca="1" si="20"/>
        <v>0.1784</v>
      </c>
      <c r="P70" s="17">
        <f t="shared" ca="1" si="20"/>
        <v>0.1779</v>
      </c>
      <c r="Q70" s="17">
        <f t="shared" ca="1" si="20"/>
        <v>0.18170000000000003</v>
      </c>
      <c r="R70" s="18"/>
      <c r="S70" s="18"/>
      <c r="T70" s="18"/>
      <c r="U70" s="19"/>
      <c r="V70" s="19"/>
      <c r="W70" s="19"/>
      <c r="X70" s="20"/>
      <c r="Y70" s="20"/>
      <c r="Z70" s="20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</row>
    <row r="71" spans="1:61" x14ac:dyDescent="0.25">
      <c r="A71" s="14">
        <v>41376</v>
      </c>
      <c r="B71" s="15">
        <f t="shared" ca="1" si="18"/>
        <v>6.585</v>
      </c>
      <c r="C71" s="15">
        <f t="shared" ca="1" si="18"/>
        <v>6.4124999999999996</v>
      </c>
      <c r="D71" s="15">
        <f t="shared" ca="1" si="18"/>
        <v>5.77</v>
      </c>
      <c r="E71" s="15">
        <f t="shared" ca="1" si="18"/>
        <v>5.5</v>
      </c>
      <c r="F71" s="15">
        <f t="shared" ca="1" si="18"/>
        <v>5.6025</v>
      </c>
      <c r="G71" s="16">
        <f t="shared" ca="1" si="19"/>
        <v>2.4735</v>
      </c>
      <c r="H71" s="16">
        <f t="shared" ca="1" si="19"/>
        <v>2.42</v>
      </c>
      <c r="I71" s="16">
        <f t="shared" ca="1" si="19"/>
        <v>2.3588</v>
      </c>
      <c r="J71" s="16">
        <f t="shared" ca="1" si="19"/>
        <v>2.3006000000000002</v>
      </c>
      <c r="K71" s="16">
        <f t="shared" ca="1" si="19"/>
        <v>2.2187999999999999</v>
      </c>
      <c r="L71" s="16">
        <f t="shared" ca="1" si="19"/>
        <v>2.1225000000000001</v>
      </c>
      <c r="M71" s="16">
        <f t="shared" ca="1" si="19"/>
        <v>2.0225</v>
      </c>
      <c r="N71" s="16">
        <f t="shared" ca="1" si="19"/>
        <v>1.9744000000000002</v>
      </c>
      <c r="O71" s="17">
        <f t="shared" ca="1" si="20"/>
        <v>0.18030000000000002</v>
      </c>
      <c r="P71" s="17">
        <f t="shared" ca="1" si="20"/>
        <v>0.1784</v>
      </c>
      <c r="Q71" s="17">
        <f t="shared" ca="1" si="20"/>
        <v>0.18210000000000001</v>
      </c>
      <c r="R71" s="18"/>
      <c r="S71" s="18"/>
      <c r="T71" s="18"/>
      <c r="U71" s="19"/>
      <c r="V71" s="19"/>
      <c r="W71" s="19"/>
      <c r="X71" s="20"/>
      <c r="Y71" s="20"/>
      <c r="Z71" s="20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</row>
    <row r="72" spans="1:61" x14ac:dyDescent="0.25">
      <c r="A72" s="14">
        <v>41379</v>
      </c>
      <c r="B72" s="15">
        <f t="shared" ref="B72:F81" ca="1" si="21">VLOOKUP($A72,data,MATCH(B$1&amp;" Comdty",data_header,0),FALSE)/100</f>
        <v>6.4675000000000002</v>
      </c>
      <c r="C72" s="15">
        <f t="shared" ca="1" si="21"/>
        <v>6.28</v>
      </c>
      <c r="D72" s="15">
        <f t="shared" ca="1" si="21"/>
        <v>5.5674999999999999</v>
      </c>
      <c r="E72" s="15">
        <f t="shared" ca="1" si="21"/>
        <v>5.3224999999999998</v>
      </c>
      <c r="F72" s="15">
        <f t="shared" ca="1" si="21"/>
        <v>5.4249999999999998</v>
      </c>
      <c r="G72" s="16">
        <f t="shared" ref="G72:N81" ca="1" si="22">VLOOKUP($A72,data,MATCH(G$1&amp;" Comdty",data_header,0),FALSE)</f>
        <v>2.444</v>
      </c>
      <c r="H72" s="16">
        <f t="shared" ca="1" si="22"/>
        <v>2.3574999999999999</v>
      </c>
      <c r="I72" s="16">
        <f t="shared" ca="1" si="22"/>
        <v>2.3075000000000001</v>
      </c>
      <c r="J72" s="16">
        <f t="shared" ca="1" si="22"/>
        <v>2.2568999999999999</v>
      </c>
      <c r="K72" s="16">
        <f t="shared" ca="1" si="22"/>
        <v>2.1844000000000001</v>
      </c>
      <c r="L72" s="16">
        <f t="shared" ca="1" si="22"/>
        <v>2.0937999999999999</v>
      </c>
      <c r="M72" s="16">
        <f t="shared" ca="1" si="22"/>
        <v>2.0013000000000001</v>
      </c>
      <c r="N72" s="16">
        <f t="shared" ca="1" si="22"/>
        <v>1.96</v>
      </c>
      <c r="O72" s="17">
        <f t="shared" ref="O72:Q81" ca="1" si="23">VLOOKUP($A72,data,MATCH(O$1&amp;" Comdty",data_header,0),FALSE)/100</f>
        <v>0.1779</v>
      </c>
      <c r="P72" s="17">
        <f t="shared" ca="1" si="23"/>
        <v>0.17550000000000002</v>
      </c>
      <c r="Q72" s="17">
        <f t="shared" ca="1" si="23"/>
        <v>0.17929999999999999</v>
      </c>
      <c r="R72" s="18"/>
      <c r="S72" s="18"/>
      <c r="T72" s="18"/>
      <c r="U72" s="19"/>
      <c r="V72" s="19"/>
      <c r="W72" s="19"/>
      <c r="X72" s="20"/>
      <c r="Y72" s="20"/>
      <c r="Z72" s="20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</row>
    <row r="73" spans="1:61" x14ac:dyDescent="0.25">
      <c r="A73" s="14">
        <v>41380</v>
      </c>
      <c r="B73" s="15">
        <f t="shared" ca="1" si="21"/>
        <v>6.6325000000000003</v>
      </c>
      <c r="C73" s="15">
        <f t="shared" ca="1" si="21"/>
        <v>6.4074999999999998</v>
      </c>
      <c r="D73" s="15">
        <f t="shared" ca="1" si="21"/>
        <v>5.6624999999999996</v>
      </c>
      <c r="E73" s="15">
        <f t="shared" ca="1" si="21"/>
        <v>5.4074999999999998</v>
      </c>
      <c r="F73" s="15">
        <f t="shared" ca="1" si="21"/>
        <v>5.51</v>
      </c>
      <c r="G73" s="16">
        <f t="shared" ca="1" si="22"/>
        <v>2.4542000000000002</v>
      </c>
      <c r="H73" s="16">
        <f t="shared" ca="1" si="22"/>
        <v>2.3843999999999999</v>
      </c>
      <c r="I73" s="16">
        <f t="shared" ca="1" si="22"/>
        <v>2.3325</v>
      </c>
      <c r="J73" s="16">
        <f t="shared" ca="1" si="22"/>
        <v>2.2768999999999999</v>
      </c>
      <c r="K73" s="16">
        <f t="shared" ca="1" si="22"/>
        <v>2.1964999999999999</v>
      </c>
      <c r="L73" s="16">
        <f t="shared" ca="1" si="22"/>
        <v>2.1015000000000001</v>
      </c>
      <c r="M73" s="16">
        <f t="shared" ca="1" si="22"/>
        <v>2.0009000000000001</v>
      </c>
      <c r="N73" s="16">
        <f t="shared" ca="1" si="22"/>
        <v>1.9578</v>
      </c>
      <c r="O73" s="17">
        <f t="shared" ca="1" si="23"/>
        <v>0.18010000000000001</v>
      </c>
      <c r="P73" s="17">
        <f t="shared" ca="1" si="23"/>
        <v>0.1787</v>
      </c>
      <c r="Q73" s="17">
        <f t="shared" ca="1" si="23"/>
        <v>0.182</v>
      </c>
      <c r="R73" s="18"/>
      <c r="S73" s="18"/>
      <c r="T73" s="18"/>
      <c r="U73" s="19"/>
      <c r="V73" s="19"/>
      <c r="W73" s="19"/>
      <c r="X73" s="20"/>
      <c r="Y73" s="20"/>
      <c r="Z73" s="20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</row>
    <row r="74" spans="1:61" x14ac:dyDescent="0.25">
      <c r="A74" s="14">
        <v>41381</v>
      </c>
      <c r="B74" s="15">
        <f t="shared" ca="1" si="21"/>
        <v>6.6050000000000004</v>
      </c>
      <c r="C74" s="15">
        <f t="shared" ca="1" si="21"/>
        <v>6.4124999999999996</v>
      </c>
      <c r="D74" s="15">
        <f t="shared" ca="1" si="21"/>
        <v>5.74</v>
      </c>
      <c r="E74" s="15">
        <f t="shared" ca="1" si="21"/>
        <v>5.4725000000000001</v>
      </c>
      <c r="F74" s="15">
        <f t="shared" ca="1" si="21"/>
        <v>5.5724999999999998</v>
      </c>
      <c r="G74" s="16">
        <f t="shared" ca="1" si="22"/>
        <v>2.4746000000000001</v>
      </c>
      <c r="H74" s="16">
        <f t="shared" ca="1" si="22"/>
        <v>2.4375</v>
      </c>
      <c r="I74" s="16">
        <f t="shared" ca="1" si="22"/>
        <v>2.3818999999999999</v>
      </c>
      <c r="J74" s="16">
        <f t="shared" ca="1" si="22"/>
        <v>2.3113000000000001</v>
      </c>
      <c r="K74" s="16">
        <f t="shared" ca="1" si="22"/>
        <v>2.2256</v>
      </c>
      <c r="L74" s="16">
        <f t="shared" ca="1" si="22"/>
        <v>2.125</v>
      </c>
      <c r="M74" s="16">
        <f t="shared" ca="1" si="22"/>
        <v>2.0131000000000001</v>
      </c>
      <c r="N74" s="16">
        <f t="shared" ca="1" si="22"/>
        <v>1.9656</v>
      </c>
      <c r="O74" s="17">
        <f t="shared" ca="1" si="23"/>
        <v>0.17850000000000002</v>
      </c>
      <c r="P74" s="17">
        <f t="shared" ca="1" si="23"/>
        <v>0.1779</v>
      </c>
      <c r="Q74" s="17">
        <f t="shared" ca="1" si="23"/>
        <v>0.18129999999999999</v>
      </c>
      <c r="R74" s="18"/>
      <c r="S74" s="18"/>
      <c r="T74" s="18"/>
      <c r="U74" s="19"/>
      <c r="V74" s="19"/>
      <c r="W74" s="19"/>
      <c r="X74" s="20"/>
      <c r="Y74" s="20"/>
      <c r="Z74" s="20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</row>
    <row r="75" spans="1:61" x14ac:dyDescent="0.25">
      <c r="A75" s="14">
        <v>41382</v>
      </c>
      <c r="B75" s="15">
        <f t="shared" ca="1" si="21"/>
        <v>6.4450000000000003</v>
      </c>
      <c r="C75" s="15">
        <f t="shared" ca="1" si="21"/>
        <v>6.2975000000000003</v>
      </c>
      <c r="D75" s="15">
        <f t="shared" ca="1" si="21"/>
        <v>5.6675000000000004</v>
      </c>
      <c r="E75" s="15">
        <f t="shared" ca="1" si="21"/>
        <v>5.4124999999999996</v>
      </c>
      <c r="F75" s="15">
        <f t="shared" ca="1" si="21"/>
        <v>5.5175000000000001</v>
      </c>
      <c r="G75" s="16">
        <f t="shared" ca="1" si="22"/>
        <v>2.4710000000000001</v>
      </c>
      <c r="H75" s="16">
        <f t="shared" ca="1" si="22"/>
        <v>2.44</v>
      </c>
      <c r="I75" s="16">
        <f t="shared" ca="1" si="22"/>
        <v>2.3837999999999999</v>
      </c>
      <c r="J75" s="16">
        <f t="shared" ca="1" si="22"/>
        <v>2.3094000000000001</v>
      </c>
      <c r="K75" s="16">
        <f t="shared" ca="1" si="22"/>
        <v>2.2193999999999998</v>
      </c>
      <c r="L75" s="16">
        <f t="shared" ca="1" si="22"/>
        <v>2.1088</v>
      </c>
      <c r="M75" s="16">
        <f t="shared" ca="1" si="22"/>
        <v>1.9881</v>
      </c>
      <c r="N75" s="16">
        <f t="shared" ca="1" si="22"/>
        <v>1.9388000000000001</v>
      </c>
      <c r="O75" s="17">
        <f t="shared" ca="1" si="23"/>
        <v>0.1769</v>
      </c>
      <c r="P75" s="17">
        <f t="shared" ca="1" si="23"/>
        <v>0.17610000000000001</v>
      </c>
      <c r="Q75" s="17">
        <f t="shared" ca="1" si="23"/>
        <v>0.17980000000000002</v>
      </c>
      <c r="R75" s="18"/>
      <c r="S75" s="18"/>
      <c r="T75" s="18"/>
      <c r="U75" s="19"/>
      <c r="V75" s="19"/>
      <c r="W75" s="19"/>
      <c r="X75" s="20"/>
      <c r="Y75" s="20"/>
      <c r="Z75" s="20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</row>
    <row r="76" spans="1:61" x14ac:dyDescent="0.25">
      <c r="A76" s="14">
        <v>41383</v>
      </c>
      <c r="B76" s="15">
        <f t="shared" ca="1" si="21"/>
        <v>6.52</v>
      </c>
      <c r="C76" s="15">
        <f t="shared" ca="1" si="21"/>
        <v>6.33</v>
      </c>
      <c r="D76" s="15">
        <f t="shared" ca="1" si="21"/>
        <v>5.72</v>
      </c>
      <c r="E76" s="15">
        <f t="shared" ca="1" si="21"/>
        <v>5.47</v>
      </c>
      <c r="F76" s="15">
        <f t="shared" ca="1" si="21"/>
        <v>5.5724999999999998</v>
      </c>
      <c r="G76" s="16">
        <f t="shared" ca="1" si="22"/>
        <v>2.4704999999999999</v>
      </c>
      <c r="H76" s="16">
        <f t="shared" ca="1" si="22"/>
        <v>2.4613</v>
      </c>
      <c r="I76" s="16">
        <f t="shared" ca="1" si="22"/>
        <v>2.4031000000000002</v>
      </c>
      <c r="J76" s="16">
        <f t="shared" ca="1" si="22"/>
        <v>2.3237999999999999</v>
      </c>
      <c r="K76" s="16">
        <f t="shared" ca="1" si="22"/>
        <v>2.2349999999999999</v>
      </c>
      <c r="L76" s="16">
        <f t="shared" ca="1" si="22"/>
        <v>2.1244000000000001</v>
      </c>
      <c r="M76" s="16">
        <f t="shared" ca="1" si="22"/>
        <v>2.0005999999999999</v>
      </c>
      <c r="N76" s="16">
        <f t="shared" ca="1" si="22"/>
        <v>1.9544000000000001</v>
      </c>
      <c r="O76" s="17">
        <f t="shared" ca="1" si="23"/>
        <v>0.1797</v>
      </c>
      <c r="P76" s="17">
        <f t="shared" ca="1" si="23"/>
        <v>0.17879999999999999</v>
      </c>
      <c r="Q76" s="17">
        <f t="shared" ca="1" si="23"/>
        <v>0.18230000000000002</v>
      </c>
      <c r="R76" s="18"/>
      <c r="S76" s="18"/>
      <c r="T76" s="18"/>
      <c r="U76" s="19"/>
      <c r="V76" s="19"/>
      <c r="W76" s="19"/>
      <c r="X76" s="20"/>
      <c r="Y76" s="20"/>
      <c r="Z76" s="20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</row>
    <row r="77" spans="1:61" x14ac:dyDescent="0.25">
      <c r="A77" s="14">
        <v>41386</v>
      </c>
      <c r="B77" s="15">
        <f t="shared" ca="1" si="21"/>
        <v>6.4574999999999996</v>
      </c>
      <c r="C77" s="15">
        <f t="shared" ca="1" si="21"/>
        <v>6.2350000000000003</v>
      </c>
      <c r="D77" s="15">
        <f t="shared" ca="1" si="21"/>
        <v>5.56</v>
      </c>
      <c r="E77" s="15">
        <f t="shared" ca="1" si="21"/>
        <v>5.33</v>
      </c>
      <c r="F77" s="15">
        <f t="shared" ca="1" si="21"/>
        <v>5.4375</v>
      </c>
      <c r="G77" s="16">
        <f t="shared" ca="1" si="22"/>
        <v>2.4723999999999999</v>
      </c>
      <c r="H77" s="16">
        <f t="shared" ca="1" si="22"/>
        <v>2.4300000000000002</v>
      </c>
      <c r="I77" s="16">
        <f t="shared" ca="1" si="22"/>
        <v>2.375</v>
      </c>
      <c r="J77" s="16">
        <f t="shared" ca="1" si="22"/>
        <v>2.2963</v>
      </c>
      <c r="K77" s="16">
        <f t="shared" ca="1" si="22"/>
        <v>2.2113</v>
      </c>
      <c r="L77" s="16">
        <f t="shared" ca="1" si="22"/>
        <v>2.0975000000000001</v>
      </c>
      <c r="M77" s="16">
        <f t="shared" ca="1" si="22"/>
        <v>1.9750000000000001</v>
      </c>
      <c r="N77" s="16">
        <f t="shared" ca="1" si="22"/>
        <v>1.9275</v>
      </c>
      <c r="O77" s="17">
        <f t="shared" ca="1" si="23"/>
        <v>0.1787</v>
      </c>
      <c r="P77" s="17">
        <f t="shared" ca="1" si="23"/>
        <v>0.17739999999999997</v>
      </c>
      <c r="Q77" s="17">
        <f t="shared" ca="1" si="23"/>
        <v>0.18079999999999999</v>
      </c>
      <c r="R77" s="18"/>
      <c r="S77" s="18"/>
      <c r="T77" s="18"/>
      <c r="U77" s="19"/>
      <c r="V77" s="19"/>
      <c r="W77" s="19"/>
      <c r="X77" s="20"/>
      <c r="Y77" s="20"/>
      <c r="Z77" s="20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</row>
    <row r="78" spans="1:61" x14ac:dyDescent="0.25">
      <c r="A78" s="14">
        <v>41387</v>
      </c>
      <c r="B78" s="15">
        <f t="shared" ca="1" si="21"/>
        <v>6.3849999999999998</v>
      </c>
      <c r="C78" s="15">
        <f t="shared" ca="1" si="21"/>
        <v>6.14</v>
      </c>
      <c r="D78" s="15">
        <f t="shared" ca="1" si="21"/>
        <v>5.4249999999999998</v>
      </c>
      <c r="E78" s="15">
        <f t="shared" ca="1" si="21"/>
        <v>5.2275</v>
      </c>
      <c r="F78" s="15">
        <f t="shared" ca="1" si="21"/>
        <v>5.335</v>
      </c>
      <c r="G78" s="16">
        <f t="shared" ca="1" si="22"/>
        <v>2.4661</v>
      </c>
      <c r="H78" s="16">
        <f t="shared" ca="1" si="22"/>
        <v>2.3980999999999999</v>
      </c>
      <c r="I78" s="16">
        <f t="shared" ca="1" si="22"/>
        <v>2.3481000000000001</v>
      </c>
      <c r="J78" s="16">
        <f t="shared" ca="1" si="22"/>
        <v>2.2793999999999999</v>
      </c>
      <c r="K78" s="16">
        <f t="shared" ca="1" si="22"/>
        <v>2.1987999999999999</v>
      </c>
      <c r="L78" s="16">
        <f t="shared" ca="1" si="22"/>
        <v>2.085</v>
      </c>
      <c r="M78" s="16">
        <f t="shared" ca="1" si="22"/>
        <v>1.9624999999999999</v>
      </c>
      <c r="N78" s="16">
        <f t="shared" ca="1" si="22"/>
        <v>1.915</v>
      </c>
      <c r="O78" s="17">
        <f t="shared" ca="1" si="23"/>
        <v>0.17739999999999997</v>
      </c>
      <c r="P78" s="17">
        <f t="shared" ca="1" si="23"/>
        <v>0.17670000000000002</v>
      </c>
      <c r="Q78" s="17">
        <f t="shared" ca="1" si="23"/>
        <v>0.18049999999999999</v>
      </c>
      <c r="R78" s="18"/>
      <c r="S78" s="18"/>
      <c r="T78" s="18"/>
      <c r="U78" s="19"/>
      <c r="V78" s="19"/>
      <c r="W78" s="19"/>
      <c r="X78" s="20"/>
      <c r="Y78" s="20"/>
      <c r="Z78" s="20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</row>
    <row r="79" spans="1:61" x14ac:dyDescent="0.25">
      <c r="A79" s="14">
        <v>41388</v>
      </c>
      <c r="B79" s="15">
        <f t="shared" ca="1" si="21"/>
        <v>6.3949999999999996</v>
      </c>
      <c r="C79" s="15">
        <f t="shared" ca="1" si="21"/>
        <v>6.1825000000000001</v>
      </c>
      <c r="D79" s="15">
        <f t="shared" ca="1" si="21"/>
        <v>5.4675000000000002</v>
      </c>
      <c r="E79" s="15">
        <f t="shared" ca="1" si="21"/>
        <v>5.28</v>
      </c>
      <c r="F79" s="15">
        <f t="shared" ca="1" si="21"/>
        <v>5.39</v>
      </c>
      <c r="G79" s="16">
        <f t="shared" ca="1" si="22"/>
        <v>2.4702000000000002</v>
      </c>
      <c r="H79" s="16">
        <f t="shared" ca="1" si="22"/>
        <v>2.4050000000000002</v>
      </c>
      <c r="I79" s="16">
        <f t="shared" ca="1" si="22"/>
        <v>2.3544</v>
      </c>
      <c r="J79" s="16">
        <f t="shared" ca="1" si="22"/>
        <v>2.2888000000000002</v>
      </c>
      <c r="K79" s="16">
        <f t="shared" ca="1" si="22"/>
        <v>2.2138</v>
      </c>
      <c r="L79" s="16">
        <f t="shared" ca="1" si="22"/>
        <v>2.0975000000000001</v>
      </c>
      <c r="M79" s="16">
        <f t="shared" ca="1" si="22"/>
        <v>1.9756</v>
      </c>
      <c r="N79" s="16">
        <f t="shared" ca="1" si="22"/>
        <v>1.9256</v>
      </c>
      <c r="O79" s="17">
        <f t="shared" ca="1" si="23"/>
        <v>0.17399999999999999</v>
      </c>
      <c r="P79" s="17">
        <f t="shared" ca="1" si="23"/>
        <v>0.17370000000000002</v>
      </c>
      <c r="Q79" s="17">
        <f t="shared" ca="1" si="23"/>
        <v>0.17749999999999999</v>
      </c>
      <c r="R79" s="18"/>
      <c r="S79" s="18"/>
      <c r="T79" s="18"/>
      <c r="U79" s="19"/>
      <c r="V79" s="19"/>
      <c r="W79" s="19"/>
      <c r="X79" s="20"/>
      <c r="Y79" s="20"/>
      <c r="Z79" s="20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</row>
    <row r="80" spans="1:61" x14ac:dyDescent="0.25">
      <c r="A80" s="14">
        <v>41389</v>
      </c>
      <c r="B80" s="15">
        <f t="shared" ca="1" si="21"/>
        <v>6.4524999999999997</v>
      </c>
      <c r="C80" s="15">
        <f t="shared" ca="1" si="21"/>
        <v>6.2450000000000001</v>
      </c>
      <c r="D80" s="15">
        <f t="shared" ca="1" si="21"/>
        <v>5.5049999999999999</v>
      </c>
      <c r="E80" s="15">
        <f t="shared" ca="1" si="21"/>
        <v>5.3125</v>
      </c>
      <c r="F80" s="15">
        <f t="shared" ca="1" si="21"/>
        <v>5.4225000000000003</v>
      </c>
      <c r="G80" s="16">
        <f t="shared" ca="1" si="22"/>
        <v>2.4752000000000001</v>
      </c>
      <c r="H80" s="16">
        <f t="shared" ca="1" si="22"/>
        <v>2.4213</v>
      </c>
      <c r="I80" s="16">
        <f t="shared" ca="1" si="22"/>
        <v>2.37</v>
      </c>
      <c r="J80" s="16">
        <f t="shared" ca="1" si="22"/>
        <v>2.3012999999999999</v>
      </c>
      <c r="K80" s="16">
        <f t="shared" ca="1" si="22"/>
        <v>2.2237999999999998</v>
      </c>
      <c r="L80" s="16">
        <f t="shared" ca="1" si="22"/>
        <v>2.1069</v>
      </c>
      <c r="M80" s="16">
        <f t="shared" ca="1" si="22"/>
        <v>1.9856</v>
      </c>
      <c r="N80" s="16">
        <f t="shared" ca="1" si="22"/>
        <v>1.9350000000000001</v>
      </c>
      <c r="O80" s="17">
        <f t="shared" ca="1" si="23"/>
        <v>0.1741</v>
      </c>
      <c r="P80" s="17">
        <f t="shared" ca="1" si="23"/>
        <v>0.17379999999999998</v>
      </c>
      <c r="Q80" s="17">
        <f t="shared" ca="1" si="23"/>
        <v>0.17749999999999999</v>
      </c>
      <c r="R80" s="18"/>
      <c r="S80" s="18"/>
      <c r="T80" s="18"/>
      <c r="U80" s="19"/>
      <c r="V80" s="19"/>
      <c r="W80" s="19"/>
      <c r="X80" s="20"/>
      <c r="Y80" s="20"/>
      <c r="Z80" s="20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</row>
    <row r="81" spans="1:61" x14ac:dyDescent="0.25">
      <c r="A81" s="14">
        <v>41390</v>
      </c>
      <c r="B81" s="15">
        <f t="shared" ca="1" si="21"/>
        <v>6.44</v>
      </c>
      <c r="C81" s="15">
        <f t="shared" ca="1" si="21"/>
        <v>6.1974999999999998</v>
      </c>
      <c r="D81" s="15">
        <f t="shared" ca="1" si="21"/>
        <v>5.4474999999999998</v>
      </c>
      <c r="E81" s="15">
        <f t="shared" ca="1" si="21"/>
        <v>5.24</v>
      </c>
      <c r="F81" s="15">
        <f t="shared" ca="1" si="21"/>
        <v>5.35</v>
      </c>
      <c r="G81" s="16">
        <f t="shared" ca="1" si="22"/>
        <v>2.4771999999999998</v>
      </c>
      <c r="H81" s="16">
        <f t="shared" ca="1" si="22"/>
        <v>2.42</v>
      </c>
      <c r="I81" s="16">
        <f t="shared" ca="1" si="22"/>
        <v>2.3618999999999999</v>
      </c>
      <c r="J81" s="16">
        <f t="shared" ca="1" si="22"/>
        <v>2.2944</v>
      </c>
      <c r="K81" s="16">
        <f t="shared" ca="1" si="22"/>
        <v>2.2149999999999999</v>
      </c>
      <c r="L81" s="16">
        <f t="shared" ca="1" si="22"/>
        <v>2.0969000000000002</v>
      </c>
      <c r="M81" s="16">
        <f t="shared" ca="1" si="22"/>
        <v>1.9738</v>
      </c>
      <c r="N81" s="16">
        <f t="shared" ca="1" si="22"/>
        <v>1.9194</v>
      </c>
      <c r="O81" s="17">
        <f t="shared" ca="1" si="23"/>
        <v>0.1736</v>
      </c>
      <c r="P81" s="17">
        <f t="shared" ca="1" si="23"/>
        <v>0.17420000000000002</v>
      </c>
      <c r="Q81" s="17">
        <f t="shared" ca="1" si="23"/>
        <v>0.17800000000000002</v>
      </c>
      <c r="R81" s="18"/>
      <c r="S81" s="18"/>
      <c r="T81" s="18"/>
      <c r="U81" s="19"/>
      <c r="V81" s="19"/>
      <c r="W81" s="19"/>
      <c r="X81" s="20"/>
      <c r="Y81" s="20"/>
      <c r="Z81" s="20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</row>
    <row r="82" spans="1:61" x14ac:dyDescent="0.25">
      <c r="A82" s="14">
        <v>41393</v>
      </c>
      <c r="B82" s="15">
        <f t="shared" ref="B82:F91" ca="1" si="24">VLOOKUP($A82,data,MATCH(B$1&amp;" Comdty",data_header,0),FALSE)/100</f>
        <v>6.84</v>
      </c>
      <c r="C82" s="15">
        <f t="shared" ca="1" si="24"/>
        <v>6.5975000000000001</v>
      </c>
      <c r="D82" s="15">
        <f t="shared" ca="1" si="24"/>
        <v>5.8475000000000001</v>
      </c>
      <c r="E82" s="15">
        <f t="shared" ca="1" si="24"/>
        <v>5.5949999999999998</v>
      </c>
      <c r="F82" s="15">
        <f t="shared" ca="1" si="24"/>
        <v>5.6950000000000003</v>
      </c>
      <c r="G82" s="16">
        <f t="shared" ref="G82:N91" ca="1" si="25">VLOOKUP($A82,data,MATCH(G$1&amp;" Comdty",data_header,0),FALSE)</f>
        <v>2.4845000000000002</v>
      </c>
      <c r="H82" s="16">
        <f t="shared" ca="1" si="25"/>
        <v>2.5032999999999999</v>
      </c>
      <c r="I82" s="16">
        <f t="shared" ca="1" si="25"/>
        <v>2.4424999999999999</v>
      </c>
      <c r="J82" s="16">
        <f t="shared" ca="1" si="25"/>
        <v>2.3692000000000002</v>
      </c>
      <c r="K82" s="16">
        <f t="shared" ca="1" si="25"/>
        <v>2.2850000000000001</v>
      </c>
      <c r="L82" s="16">
        <f t="shared" ca="1" si="25"/>
        <v>2.1625000000000001</v>
      </c>
      <c r="M82" s="16">
        <f t="shared" ca="1" si="25"/>
        <v>2.0407999999999999</v>
      </c>
      <c r="N82" s="16">
        <f t="shared" ca="1" si="25"/>
        <v>1.9832999999999998</v>
      </c>
      <c r="O82" s="17">
        <f t="shared" ref="O82:Q91" ca="1" si="26">VLOOKUP($A82,data,MATCH(O$1&amp;" Comdty",data_header,0),FALSE)/100</f>
        <v>0.17489999999999997</v>
      </c>
      <c r="P82" s="17">
        <f t="shared" ca="1" si="26"/>
        <v>0.17449999999999999</v>
      </c>
      <c r="Q82" s="17">
        <f t="shared" ca="1" si="26"/>
        <v>0.1784</v>
      </c>
      <c r="R82" s="18"/>
      <c r="S82" s="18"/>
      <c r="T82" s="18"/>
      <c r="U82" s="19"/>
      <c r="V82" s="19"/>
      <c r="W82" s="19"/>
      <c r="X82" s="20"/>
      <c r="Y82" s="20"/>
      <c r="Z82" s="20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</row>
    <row r="83" spans="1:61" x14ac:dyDescent="0.25">
      <c r="A83" s="14">
        <v>41394</v>
      </c>
      <c r="B83" s="15">
        <f t="shared" ca="1" si="24"/>
        <v>6.8324999999999996</v>
      </c>
      <c r="C83" s="15">
        <f t="shared" ca="1" si="24"/>
        <v>6.5</v>
      </c>
      <c r="D83" s="15">
        <f t="shared" ca="1" si="24"/>
        <v>5.8025000000000002</v>
      </c>
      <c r="E83" s="15">
        <f t="shared" ca="1" si="24"/>
        <v>5.5674999999999999</v>
      </c>
      <c r="F83" s="15">
        <f t="shared" ca="1" si="24"/>
        <v>5.67</v>
      </c>
      <c r="G83" s="16">
        <f t="shared" ca="1" si="25"/>
        <v>2.4853999999999998</v>
      </c>
      <c r="H83" s="16">
        <f t="shared" ca="1" si="25"/>
        <v>2.4919000000000002</v>
      </c>
      <c r="I83" s="16">
        <f t="shared" ca="1" si="25"/>
        <v>2.4300000000000002</v>
      </c>
      <c r="J83" s="16">
        <f t="shared" ca="1" si="25"/>
        <v>2.36</v>
      </c>
      <c r="K83" s="16">
        <f t="shared" ca="1" si="25"/>
        <v>2.2800000000000002</v>
      </c>
      <c r="L83" s="16">
        <f t="shared" ca="1" si="25"/>
        <v>2.1531000000000002</v>
      </c>
      <c r="M83" s="16">
        <f t="shared" ca="1" si="25"/>
        <v>2.0344000000000002</v>
      </c>
      <c r="N83" s="16">
        <f t="shared" ca="1" si="25"/>
        <v>1.9775</v>
      </c>
      <c r="O83" s="17">
        <f t="shared" ca="1" si="26"/>
        <v>0.17670000000000002</v>
      </c>
      <c r="P83" s="17">
        <f t="shared" ca="1" si="26"/>
        <v>0.17600000000000002</v>
      </c>
      <c r="Q83" s="17">
        <f t="shared" ca="1" si="26"/>
        <v>0.1797</v>
      </c>
      <c r="R83" s="18"/>
      <c r="S83" s="18"/>
      <c r="T83" s="18"/>
      <c r="U83" s="19"/>
      <c r="V83" s="19"/>
      <c r="W83" s="19"/>
      <c r="X83" s="20"/>
      <c r="Y83" s="20"/>
      <c r="Z83" s="20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</row>
    <row r="84" spans="1:61" x14ac:dyDescent="0.25">
      <c r="A84" s="14">
        <v>41395</v>
      </c>
      <c r="B84" s="15">
        <f t="shared" ca="1" si="24"/>
        <v>6.8174999999999999</v>
      </c>
      <c r="C84" s="15">
        <f t="shared" ca="1" si="24"/>
        <v>6.4675000000000002</v>
      </c>
      <c r="D84" s="15">
        <f t="shared" ca="1" si="24"/>
        <v>5.73</v>
      </c>
      <c r="E84" s="15">
        <f t="shared" ca="1" si="24"/>
        <v>5.5049999999999999</v>
      </c>
      <c r="F84" s="15">
        <f t="shared" ca="1" si="24"/>
        <v>5.61</v>
      </c>
      <c r="G84" s="16">
        <f t="shared" ca="1" si="25"/>
        <v>2.5324999999999998</v>
      </c>
      <c r="H84" s="16">
        <f t="shared" ca="1" si="25"/>
        <v>2.4394</v>
      </c>
      <c r="I84" s="16">
        <f t="shared" ca="1" si="25"/>
        <v>2.3643999999999998</v>
      </c>
      <c r="J84" s="16">
        <f t="shared" ca="1" si="25"/>
        <v>2.2818999999999998</v>
      </c>
      <c r="K84" s="16">
        <f t="shared" ca="1" si="25"/>
        <v>2.1513</v>
      </c>
      <c r="L84" s="16">
        <f t="shared" ca="1" si="25"/>
        <v>2.0318999999999998</v>
      </c>
      <c r="M84" s="16">
        <f t="shared" ca="1" si="25"/>
        <v>1.9756</v>
      </c>
      <c r="N84" s="16">
        <f t="shared" ca="1" si="25"/>
        <v>1.9468999999999999</v>
      </c>
      <c r="O84" s="17">
        <f t="shared" ca="1" si="26"/>
        <v>0.17329999999999998</v>
      </c>
      <c r="P84" s="17">
        <f t="shared" ca="1" si="26"/>
        <v>0.1772</v>
      </c>
      <c r="Q84" s="17">
        <f t="shared" ca="1" si="26"/>
        <v>0.1862</v>
      </c>
      <c r="R84" s="18"/>
      <c r="S84" s="18"/>
      <c r="T84" s="18"/>
      <c r="U84" s="19"/>
      <c r="V84" s="19"/>
      <c r="W84" s="19"/>
      <c r="X84" s="20"/>
      <c r="Y84" s="20"/>
      <c r="Z84" s="20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</row>
    <row r="85" spans="1:61" x14ac:dyDescent="0.25">
      <c r="A85" s="14">
        <v>41396</v>
      </c>
      <c r="B85" s="15">
        <f t="shared" ca="1" si="24"/>
        <v>6.9749999999999996</v>
      </c>
      <c r="C85" s="15">
        <f t="shared" ca="1" si="24"/>
        <v>6.62</v>
      </c>
      <c r="D85" s="15">
        <f t="shared" ca="1" si="24"/>
        <v>5.8375000000000004</v>
      </c>
      <c r="E85" s="15">
        <f t="shared" ca="1" si="24"/>
        <v>5.59</v>
      </c>
      <c r="F85" s="15">
        <f t="shared" ca="1" si="24"/>
        <v>5.69</v>
      </c>
      <c r="G85" s="16">
        <f t="shared" ca="1" si="25"/>
        <v>2.6029</v>
      </c>
      <c r="H85" s="16">
        <f t="shared" ca="1" si="25"/>
        <v>2.4916999999999998</v>
      </c>
      <c r="I85" s="16">
        <f t="shared" ca="1" si="25"/>
        <v>2.41</v>
      </c>
      <c r="J85" s="16">
        <f t="shared" ca="1" si="25"/>
        <v>2.3233000000000001</v>
      </c>
      <c r="K85" s="16">
        <f t="shared" ca="1" si="25"/>
        <v>2.1833</v>
      </c>
      <c r="L85" s="16">
        <f t="shared" ca="1" si="25"/>
        <v>2.0632999999999999</v>
      </c>
      <c r="M85" s="16">
        <f t="shared" ca="1" si="25"/>
        <v>2.0066999999999999</v>
      </c>
      <c r="N85" s="16">
        <f t="shared" ca="1" si="25"/>
        <v>1.9767000000000001</v>
      </c>
      <c r="O85" s="17">
        <f t="shared" ca="1" si="26"/>
        <v>0.17600000000000002</v>
      </c>
      <c r="P85" s="17">
        <f t="shared" ca="1" si="26"/>
        <v>0.1797</v>
      </c>
      <c r="Q85" s="17">
        <f t="shared" ca="1" si="26"/>
        <v>0.1885</v>
      </c>
      <c r="R85" s="18"/>
      <c r="S85" s="18"/>
      <c r="T85" s="18"/>
      <c r="U85" s="19"/>
      <c r="V85" s="19"/>
      <c r="W85" s="19"/>
      <c r="X85" s="20"/>
      <c r="Y85" s="20"/>
      <c r="Z85" s="20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</row>
    <row r="86" spans="1:61" x14ac:dyDescent="0.25">
      <c r="A86" s="14">
        <v>41397</v>
      </c>
      <c r="B86" s="15">
        <f t="shared" ca="1" si="24"/>
        <v>6.9950000000000001</v>
      </c>
      <c r="C86" s="15">
        <f t="shared" ca="1" si="24"/>
        <v>6.6124999999999998</v>
      </c>
      <c r="D86" s="15">
        <f t="shared" ca="1" si="24"/>
        <v>5.7925000000000004</v>
      </c>
      <c r="E86" s="15">
        <f t="shared" ca="1" si="24"/>
        <v>5.5350000000000001</v>
      </c>
      <c r="F86" s="15">
        <f t="shared" ca="1" si="24"/>
        <v>5.6349999999999998</v>
      </c>
      <c r="G86" s="16">
        <f t="shared" ca="1" si="25"/>
        <v>2.6471</v>
      </c>
      <c r="H86" s="16">
        <f t="shared" ca="1" si="25"/>
        <v>2.5266999999999999</v>
      </c>
      <c r="I86" s="16">
        <f t="shared" ca="1" si="25"/>
        <v>2.4382999999999999</v>
      </c>
      <c r="J86" s="16">
        <f t="shared" ca="1" si="25"/>
        <v>2.3517000000000001</v>
      </c>
      <c r="K86" s="16">
        <f t="shared" ca="1" si="25"/>
        <v>2.2058</v>
      </c>
      <c r="L86" s="16">
        <f t="shared" ca="1" si="25"/>
        <v>2.0792000000000002</v>
      </c>
      <c r="M86" s="16">
        <f t="shared" ca="1" si="25"/>
        <v>2.0242</v>
      </c>
      <c r="N86" s="16">
        <f t="shared" ca="1" si="25"/>
        <v>1.9933000000000001</v>
      </c>
      <c r="O86" s="17">
        <f t="shared" ca="1" si="26"/>
        <v>0.17530000000000001</v>
      </c>
      <c r="P86" s="17">
        <f t="shared" ca="1" si="26"/>
        <v>0.1789</v>
      </c>
      <c r="Q86" s="17">
        <f t="shared" ca="1" si="26"/>
        <v>0.18770000000000001</v>
      </c>
      <c r="R86" s="18"/>
      <c r="S86" s="18"/>
      <c r="T86" s="18"/>
      <c r="U86" s="19"/>
      <c r="V86" s="19"/>
      <c r="W86" s="19"/>
      <c r="X86" s="20"/>
      <c r="Y86" s="20"/>
      <c r="Z86" s="20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</row>
    <row r="87" spans="1:61" x14ac:dyDescent="0.25">
      <c r="A87" s="14">
        <v>41400</v>
      </c>
      <c r="B87" s="15">
        <f t="shared" ca="1" si="24"/>
        <v>6.7874999999999996</v>
      </c>
      <c r="C87" s="15">
        <f t="shared" ca="1" si="24"/>
        <v>6.3650000000000002</v>
      </c>
      <c r="D87" s="15">
        <f t="shared" ca="1" si="24"/>
        <v>5.5975000000000001</v>
      </c>
      <c r="E87" s="15">
        <f t="shared" ca="1" si="24"/>
        <v>5.3825000000000003</v>
      </c>
      <c r="F87" s="15">
        <f t="shared" ca="1" si="24"/>
        <v>5.4874999999999998</v>
      </c>
      <c r="G87" s="16">
        <f t="shared" ca="1" si="25"/>
        <v>2.5977999999999999</v>
      </c>
      <c r="H87" s="16">
        <f t="shared" ca="1" si="25"/>
        <v>2.4706000000000001</v>
      </c>
      <c r="I87" s="16">
        <f t="shared" ca="1" si="25"/>
        <v>2.3830999999999998</v>
      </c>
      <c r="J87" s="16">
        <f t="shared" ca="1" si="25"/>
        <v>2.2974999999999999</v>
      </c>
      <c r="K87" s="16">
        <f t="shared" ca="1" si="25"/>
        <v>2.1562999999999999</v>
      </c>
      <c r="L87" s="16">
        <f t="shared" ca="1" si="25"/>
        <v>2.0306000000000002</v>
      </c>
      <c r="M87" s="16">
        <f t="shared" ca="1" si="25"/>
        <v>1.9731000000000001</v>
      </c>
      <c r="N87" s="16">
        <f t="shared" ca="1" si="25"/>
        <v>1.9456</v>
      </c>
      <c r="O87" s="17">
        <f t="shared" ca="1" si="26"/>
        <v>0.17809999999999998</v>
      </c>
      <c r="P87" s="17">
        <f t="shared" ca="1" si="26"/>
        <v>0.18140000000000001</v>
      </c>
      <c r="Q87" s="17">
        <f t="shared" ca="1" si="26"/>
        <v>0.19010000000000002</v>
      </c>
      <c r="R87" s="18"/>
      <c r="S87" s="18"/>
      <c r="T87" s="18"/>
      <c r="U87" s="19"/>
      <c r="V87" s="19"/>
      <c r="W87" s="19"/>
      <c r="X87" s="20"/>
      <c r="Y87" s="20"/>
      <c r="Z87" s="20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</row>
    <row r="88" spans="1:61" x14ac:dyDescent="0.25">
      <c r="A88" s="14">
        <v>41401</v>
      </c>
      <c r="B88" s="15">
        <f t="shared" ca="1" si="24"/>
        <v>6.7649999999999997</v>
      </c>
      <c r="C88" s="15">
        <f t="shared" ca="1" si="24"/>
        <v>6.4</v>
      </c>
      <c r="D88" s="15">
        <f t="shared" ca="1" si="24"/>
        <v>5.6150000000000002</v>
      </c>
      <c r="E88" s="15">
        <f t="shared" ca="1" si="24"/>
        <v>5.3925000000000001</v>
      </c>
      <c r="F88" s="15">
        <f t="shared" ca="1" si="24"/>
        <v>5.5</v>
      </c>
      <c r="G88" s="16">
        <f t="shared" ca="1" si="25"/>
        <v>2.6221999999999999</v>
      </c>
      <c r="H88" s="16">
        <f t="shared" ca="1" si="25"/>
        <v>2.5175000000000001</v>
      </c>
      <c r="I88" s="16">
        <f t="shared" ca="1" si="25"/>
        <v>2.4192</v>
      </c>
      <c r="J88" s="16">
        <f t="shared" ca="1" si="25"/>
        <v>2.3224999999999998</v>
      </c>
      <c r="K88" s="16">
        <f t="shared" ca="1" si="25"/>
        <v>2.1749999999999998</v>
      </c>
      <c r="L88" s="16">
        <f t="shared" ca="1" si="25"/>
        <v>2.0449999999999999</v>
      </c>
      <c r="M88" s="16">
        <f t="shared" ca="1" si="25"/>
        <v>1.9891999999999999</v>
      </c>
      <c r="N88" s="16">
        <f t="shared" ca="1" si="25"/>
        <v>1.9607999999999999</v>
      </c>
      <c r="O88" s="17">
        <f t="shared" ca="1" si="26"/>
        <v>0.1764</v>
      </c>
      <c r="P88" s="17">
        <f t="shared" ca="1" si="26"/>
        <v>0.18</v>
      </c>
      <c r="Q88" s="17">
        <f t="shared" ca="1" si="26"/>
        <v>0.18890000000000001</v>
      </c>
      <c r="R88" s="18"/>
      <c r="S88" s="18"/>
      <c r="T88" s="18"/>
      <c r="U88" s="19"/>
      <c r="V88" s="19"/>
      <c r="W88" s="19"/>
      <c r="X88" s="20"/>
      <c r="Y88" s="20"/>
      <c r="Z88" s="20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</row>
    <row r="89" spans="1:61" x14ac:dyDescent="0.25">
      <c r="A89" s="14">
        <v>41402</v>
      </c>
      <c r="B89" s="15">
        <f t="shared" ca="1" si="24"/>
        <v>6.75</v>
      </c>
      <c r="C89" s="15">
        <f t="shared" ca="1" si="24"/>
        <v>6.33</v>
      </c>
      <c r="D89" s="15">
        <f t="shared" ca="1" si="24"/>
        <v>5.5374999999999996</v>
      </c>
      <c r="E89" s="15">
        <f t="shared" ca="1" si="24"/>
        <v>5.32</v>
      </c>
      <c r="F89" s="15">
        <f t="shared" ca="1" si="24"/>
        <v>5.4275000000000002</v>
      </c>
      <c r="G89" s="16">
        <f t="shared" ca="1" si="25"/>
        <v>2.6461999999999999</v>
      </c>
      <c r="H89" s="16">
        <f t="shared" ca="1" si="25"/>
        <v>2.5300000000000002</v>
      </c>
      <c r="I89" s="16">
        <f t="shared" ca="1" si="25"/>
        <v>2.4258000000000002</v>
      </c>
      <c r="J89" s="16">
        <f t="shared" ca="1" si="25"/>
        <v>2.3208000000000002</v>
      </c>
      <c r="K89" s="16">
        <f t="shared" ca="1" si="25"/>
        <v>2.1707999999999998</v>
      </c>
      <c r="L89" s="16">
        <f t="shared" ca="1" si="25"/>
        <v>2.0375000000000001</v>
      </c>
      <c r="M89" s="16">
        <f t="shared" ca="1" si="25"/>
        <v>1.9817</v>
      </c>
      <c r="N89" s="16">
        <f t="shared" ca="1" si="25"/>
        <v>1.9517</v>
      </c>
      <c r="O89" s="17">
        <f t="shared" ca="1" si="26"/>
        <v>0.17469999999999999</v>
      </c>
      <c r="P89" s="17">
        <f t="shared" ca="1" si="26"/>
        <v>0.17829999999999999</v>
      </c>
      <c r="Q89" s="17">
        <f t="shared" ca="1" si="26"/>
        <v>0.18729999999999999</v>
      </c>
      <c r="R89" s="18"/>
      <c r="S89" s="18"/>
      <c r="T89" s="18"/>
      <c r="U89" s="19"/>
      <c r="V89" s="19"/>
      <c r="W89" s="19"/>
      <c r="X89" s="20"/>
      <c r="Y89" s="20"/>
      <c r="Z89" s="20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</row>
    <row r="90" spans="1:61" x14ac:dyDescent="0.25">
      <c r="A90" s="14">
        <v>41403</v>
      </c>
      <c r="B90" s="15">
        <f t="shared" ca="1" si="24"/>
        <v>6.9450000000000003</v>
      </c>
      <c r="C90" s="15">
        <f t="shared" ca="1" si="24"/>
        <v>6.4874999999999998</v>
      </c>
      <c r="D90" s="15">
        <f t="shared" ca="1" si="24"/>
        <v>5.66</v>
      </c>
      <c r="E90" s="15">
        <f t="shared" ca="1" si="24"/>
        <v>5.415</v>
      </c>
      <c r="F90" s="15">
        <f t="shared" ca="1" si="24"/>
        <v>5.5149999999999997</v>
      </c>
      <c r="G90" s="16">
        <f t="shared" ca="1" si="25"/>
        <v>2.6625000000000001</v>
      </c>
      <c r="H90" s="16">
        <f t="shared" ca="1" si="25"/>
        <v>2.5493999999999999</v>
      </c>
      <c r="I90" s="16">
        <f t="shared" ca="1" si="25"/>
        <v>2.4462999999999999</v>
      </c>
      <c r="J90" s="16">
        <f t="shared" ca="1" si="25"/>
        <v>2.3406000000000002</v>
      </c>
      <c r="K90" s="16">
        <f t="shared" ca="1" si="25"/>
        <v>2.1905999999999999</v>
      </c>
      <c r="L90" s="16">
        <f t="shared" ca="1" si="25"/>
        <v>2.0506000000000002</v>
      </c>
      <c r="M90" s="16">
        <f t="shared" ca="1" si="25"/>
        <v>1.9956</v>
      </c>
      <c r="N90" s="16">
        <f t="shared" ca="1" si="25"/>
        <v>1.9662999999999999</v>
      </c>
      <c r="O90" s="17">
        <f t="shared" ca="1" si="26"/>
        <v>0.17469999999999999</v>
      </c>
      <c r="P90" s="17">
        <f t="shared" ca="1" si="26"/>
        <v>0.1784</v>
      </c>
      <c r="Q90" s="17">
        <f t="shared" ca="1" si="26"/>
        <v>0.18770000000000001</v>
      </c>
      <c r="R90" s="18"/>
      <c r="S90" s="18"/>
      <c r="T90" s="18"/>
      <c r="U90" s="19"/>
      <c r="V90" s="19"/>
      <c r="W90" s="19"/>
      <c r="X90" s="20"/>
      <c r="Y90" s="20"/>
      <c r="Z90" s="20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</row>
    <row r="91" spans="1:61" x14ac:dyDescent="0.25">
      <c r="A91" s="14">
        <v>41404</v>
      </c>
      <c r="B91" s="15">
        <f t="shared" ca="1" si="24"/>
        <v>6.8775000000000004</v>
      </c>
      <c r="C91" s="15">
        <f t="shared" ca="1" si="24"/>
        <v>6.3624999999999998</v>
      </c>
      <c r="D91" s="15">
        <f t="shared" ca="1" si="24"/>
        <v>5.5449999999999999</v>
      </c>
      <c r="E91" s="15">
        <f t="shared" ca="1" si="24"/>
        <v>5.2949999999999999</v>
      </c>
      <c r="F91" s="15">
        <f t="shared" ca="1" si="24"/>
        <v>5.4</v>
      </c>
      <c r="G91" s="16">
        <f t="shared" ca="1" si="25"/>
        <v>2.6593</v>
      </c>
      <c r="H91" s="16">
        <f t="shared" ca="1" si="25"/>
        <v>2.5406</v>
      </c>
      <c r="I91" s="16">
        <f t="shared" ca="1" si="25"/>
        <v>2.4356</v>
      </c>
      <c r="J91" s="16">
        <f t="shared" ca="1" si="25"/>
        <v>2.33</v>
      </c>
      <c r="K91" s="16">
        <f t="shared" ca="1" si="25"/>
        <v>2.1806000000000001</v>
      </c>
      <c r="L91" s="16">
        <f t="shared" ca="1" si="25"/>
        <v>2.0369000000000002</v>
      </c>
      <c r="M91" s="16">
        <f t="shared" ca="1" si="25"/>
        <v>1.98</v>
      </c>
      <c r="N91" s="16">
        <f t="shared" ca="1" si="25"/>
        <v>1.9513</v>
      </c>
      <c r="O91" s="17">
        <f t="shared" ca="1" si="26"/>
        <v>0.17430000000000001</v>
      </c>
      <c r="P91" s="17">
        <f t="shared" ca="1" si="26"/>
        <v>0.1779</v>
      </c>
      <c r="Q91" s="17">
        <f t="shared" ca="1" si="26"/>
        <v>0.187</v>
      </c>
      <c r="R91" s="18"/>
      <c r="S91" s="18"/>
      <c r="T91" s="18"/>
      <c r="U91" s="19"/>
      <c r="V91" s="19"/>
      <c r="W91" s="19"/>
      <c r="X91" s="20"/>
      <c r="Y91" s="20"/>
      <c r="Z91" s="20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</row>
    <row r="92" spans="1:61" x14ac:dyDescent="0.25">
      <c r="A92" s="14">
        <v>41407</v>
      </c>
      <c r="B92" s="15">
        <f t="shared" ref="B92:F101" ca="1" si="27">VLOOKUP($A92,data,MATCH(B$1&amp;" Comdty",data_header,0),FALSE)/100</f>
        <v>7.18</v>
      </c>
      <c r="C92" s="15">
        <f t="shared" ca="1" si="27"/>
        <v>6.5549999999999997</v>
      </c>
      <c r="D92" s="15">
        <f t="shared" ca="1" si="27"/>
        <v>5.6849999999999996</v>
      </c>
      <c r="E92" s="15">
        <f t="shared" ca="1" si="27"/>
        <v>5.3925000000000001</v>
      </c>
      <c r="F92" s="15">
        <f t="shared" ca="1" si="27"/>
        <v>5.4924999999999997</v>
      </c>
      <c r="G92" s="16">
        <f t="shared" ref="G92:N101" ca="1" si="28">VLOOKUP($A92,data,MATCH(G$1&amp;" Comdty",data_header,0),FALSE)</f>
        <v>2.6907999999999999</v>
      </c>
      <c r="H92" s="16">
        <f t="shared" ca="1" si="28"/>
        <v>2.6013000000000002</v>
      </c>
      <c r="I92" s="16">
        <f t="shared" ca="1" si="28"/>
        <v>2.4925000000000002</v>
      </c>
      <c r="J92" s="16">
        <f t="shared" ca="1" si="28"/>
        <v>2.3780999999999999</v>
      </c>
      <c r="K92" s="16">
        <f t="shared" ca="1" si="28"/>
        <v>2.2168999999999999</v>
      </c>
      <c r="L92" s="16">
        <f t="shared" ca="1" si="28"/>
        <v>2.0680999999999998</v>
      </c>
      <c r="M92" s="16">
        <f t="shared" ca="1" si="28"/>
        <v>2.0093999999999999</v>
      </c>
      <c r="N92" s="16">
        <f t="shared" ca="1" si="28"/>
        <v>1.9805999999999999</v>
      </c>
      <c r="O92" s="17">
        <f t="shared" ref="O92:Q101" ca="1" si="29">VLOOKUP($A92,data,MATCH(O$1&amp;" Comdty",data_header,0),FALSE)/100</f>
        <v>0.17249999999999999</v>
      </c>
      <c r="P92" s="17">
        <f t="shared" ca="1" si="29"/>
        <v>0.17629999999999998</v>
      </c>
      <c r="Q92" s="17">
        <f t="shared" ca="1" si="29"/>
        <v>0.1857</v>
      </c>
      <c r="R92" s="18"/>
      <c r="S92" s="18"/>
      <c r="T92" s="18"/>
      <c r="U92" s="19"/>
      <c r="V92" s="19"/>
      <c r="W92" s="19"/>
      <c r="X92" s="20"/>
      <c r="Y92" s="20"/>
      <c r="Z92" s="20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</row>
    <row r="93" spans="1:61" x14ac:dyDescent="0.25">
      <c r="A93" s="14">
        <v>41408</v>
      </c>
      <c r="B93" s="15">
        <f t="shared" ca="1" si="27"/>
        <v>7.0674999999999999</v>
      </c>
      <c r="C93" s="15">
        <f t="shared" ca="1" si="27"/>
        <v>6.5250000000000004</v>
      </c>
      <c r="D93" s="15">
        <f t="shared" ca="1" si="27"/>
        <v>5.6974999999999998</v>
      </c>
      <c r="E93" s="15">
        <f t="shared" ca="1" si="27"/>
        <v>5.38</v>
      </c>
      <c r="F93" s="15">
        <f t="shared" ca="1" si="27"/>
        <v>5.4775</v>
      </c>
      <c r="G93" s="16">
        <f t="shared" ca="1" si="28"/>
        <v>2.6787000000000001</v>
      </c>
      <c r="H93" s="16">
        <f t="shared" ca="1" si="28"/>
        <v>2.5863</v>
      </c>
      <c r="I93" s="16">
        <f t="shared" ca="1" si="28"/>
        <v>2.4805999999999999</v>
      </c>
      <c r="J93" s="16">
        <f t="shared" ca="1" si="28"/>
        <v>2.3675000000000002</v>
      </c>
      <c r="K93" s="16">
        <f t="shared" ca="1" si="28"/>
        <v>2.2088000000000001</v>
      </c>
      <c r="L93" s="16">
        <f t="shared" ca="1" si="28"/>
        <v>2.0619000000000001</v>
      </c>
      <c r="M93" s="16">
        <f t="shared" ca="1" si="28"/>
        <v>2.0030999999999999</v>
      </c>
      <c r="N93" s="16">
        <f t="shared" ca="1" si="28"/>
        <v>1.9744000000000002</v>
      </c>
      <c r="O93" s="17">
        <f t="shared" ca="1" si="29"/>
        <v>0.17019999999999999</v>
      </c>
      <c r="P93" s="17">
        <f t="shared" ca="1" si="29"/>
        <v>0.17399999999999999</v>
      </c>
      <c r="Q93" s="17">
        <f t="shared" ca="1" si="29"/>
        <v>0.1837</v>
      </c>
      <c r="R93" s="18"/>
      <c r="S93" s="18"/>
      <c r="T93" s="18"/>
      <c r="U93" s="19"/>
      <c r="V93" s="19"/>
      <c r="W93" s="19"/>
      <c r="X93" s="20"/>
      <c r="Y93" s="20"/>
      <c r="Z93" s="20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</row>
    <row r="94" spans="1:61" x14ac:dyDescent="0.25">
      <c r="A94" s="14">
        <v>41409</v>
      </c>
      <c r="B94" s="15">
        <f t="shared" ca="1" si="27"/>
        <v>6.5075000000000003</v>
      </c>
      <c r="C94" s="15">
        <f t="shared" ca="1" si="27"/>
        <v>5.6349999999999998</v>
      </c>
      <c r="D94" s="15">
        <f t="shared" ca="1" si="27"/>
        <v>5.3174999999999999</v>
      </c>
      <c r="E94" s="15">
        <f t="shared" ca="1" si="27"/>
        <v>5.4225000000000003</v>
      </c>
      <c r="F94" s="15">
        <f t="shared" ca="1" si="27"/>
        <v>5.5</v>
      </c>
      <c r="G94" s="16">
        <f t="shared" ca="1" si="28"/>
        <v>2.6698</v>
      </c>
      <c r="H94" s="16">
        <f t="shared" ca="1" si="28"/>
        <v>2.5625</v>
      </c>
      <c r="I94" s="16">
        <f t="shared" ca="1" si="28"/>
        <v>2.4575</v>
      </c>
      <c r="J94" s="16">
        <f t="shared" ca="1" si="28"/>
        <v>2.3538000000000001</v>
      </c>
      <c r="K94" s="16">
        <f t="shared" ca="1" si="28"/>
        <v>2.2038000000000002</v>
      </c>
      <c r="L94" s="16">
        <f t="shared" ca="1" si="28"/>
        <v>2.0638000000000001</v>
      </c>
      <c r="M94" s="16">
        <f t="shared" ca="1" si="28"/>
        <v>2.0074999999999998</v>
      </c>
      <c r="N94" s="16">
        <f t="shared" ca="1" si="28"/>
        <v>1.9824999999999999</v>
      </c>
      <c r="O94" s="17">
        <f t="shared" ca="1" si="29"/>
        <v>0.16949999999999998</v>
      </c>
      <c r="P94" s="17">
        <f t="shared" ca="1" si="29"/>
        <v>0.17300000000000001</v>
      </c>
      <c r="Q94" s="17">
        <f t="shared" ca="1" si="29"/>
        <v>0.1825</v>
      </c>
      <c r="R94" s="18"/>
      <c r="S94" s="18"/>
      <c r="T94" s="18"/>
      <c r="U94" s="19"/>
      <c r="V94" s="19"/>
      <c r="W94" s="19"/>
      <c r="X94" s="20"/>
      <c r="Y94" s="20"/>
      <c r="Z94" s="20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</row>
    <row r="95" spans="1:61" x14ac:dyDescent="0.25">
      <c r="A95" s="14">
        <v>41410</v>
      </c>
      <c r="B95" s="15">
        <f t="shared" ca="1" si="27"/>
        <v>6.415</v>
      </c>
      <c r="C95" s="15">
        <f t="shared" ca="1" si="27"/>
        <v>5.5374999999999996</v>
      </c>
      <c r="D95" s="15">
        <f t="shared" ca="1" si="27"/>
        <v>5.24</v>
      </c>
      <c r="E95" s="15">
        <f t="shared" ca="1" si="27"/>
        <v>5.3425000000000002</v>
      </c>
      <c r="F95" s="15">
        <f t="shared" ca="1" si="27"/>
        <v>5.4175000000000004</v>
      </c>
      <c r="G95" s="16">
        <f t="shared" ca="1" si="28"/>
        <v>2.6661999999999999</v>
      </c>
      <c r="H95" s="16">
        <f t="shared" ca="1" si="28"/>
        <v>2.5657999999999999</v>
      </c>
      <c r="I95" s="16">
        <f t="shared" ca="1" si="28"/>
        <v>2.4533</v>
      </c>
      <c r="J95" s="16">
        <f t="shared" ca="1" si="28"/>
        <v>2.3458000000000001</v>
      </c>
      <c r="K95" s="16">
        <f t="shared" ca="1" si="28"/>
        <v>2.2058</v>
      </c>
      <c r="L95" s="16">
        <f t="shared" ca="1" si="28"/>
        <v>2.0682999999999998</v>
      </c>
      <c r="M95" s="16">
        <f t="shared" ca="1" si="28"/>
        <v>2.0133000000000001</v>
      </c>
      <c r="N95" s="16">
        <f t="shared" ca="1" si="28"/>
        <v>1.9866999999999999</v>
      </c>
      <c r="O95" s="17">
        <f t="shared" ca="1" si="29"/>
        <v>0.16829999999999998</v>
      </c>
      <c r="P95" s="17">
        <f t="shared" ca="1" si="29"/>
        <v>0.17170000000000002</v>
      </c>
      <c r="Q95" s="17">
        <f t="shared" ca="1" si="29"/>
        <v>0.18109999999999998</v>
      </c>
      <c r="R95" s="18"/>
      <c r="S95" s="18"/>
      <c r="T95" s="18"/>
      <c r="U95" s="19"/>
      <c r="V95" s="19"/>
      <c r="W95" s="19"/>
      <c r="X95" s="20"/>
      <c r="Y95" s="20"/>
      <c r="Z95" s="20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</row>
    <row r="96" spans="1:61" x14ac:dyDescent="0.25">
      <c r="A96" s="14">
        <v>41411</v>
      </c>
      <c r="B96" s="15">
        <f t="shared" ca="1" si="27"/>
        <v>6.5274999999999999</v>
      </c>
      <c r="C96" s="15">
        <f t="shared" ca="1" si="27"/>
        <v>5.56</v>
      </c>
      <c r="D96" s="15">
        <f t="shared" ca="1" si="27"/>
        <v>5.1950000000000003</v>
      </c>
      <c r="E96" s="15">
        <f t="shared" ca="1" si="27"/>
        <v>5.3</v>
      </c>
      <c r="F96" s="15">
        <f t="shared" ca="1" si="27"/>
        <v>5.375</v>
      </c>
      <c r="G96" s="16">
        <f t="shared" ca="1" si="28"/>
        <v>2.6714000000000002</v>
      </c>
      <c r="H96" s="16">
        <f t="shared" ca="1" si="28"/>
        <v>2.6044</v>
      </c>
      <c r="I96" s="16">
        <f t="shared" ca="1" si="28"/>
        <v>2.4781</v>
      </c>
      <c r="J96" s="16">
        <f t="shared" ca="1" si="28"/>
        <v>2.3624999999999998</v>
      </c>
      <c r="K96" s="16">
        <f t="shared" ca="1" si="28"/>
        <v>2.2168999999999999</v>
      </c>
      <c r="L96" s="16">
        <f t="shared" ca="1" si="28"/>
        <v>2.0731000000000002</v>
      </c>
      <c r="M96" s="16">
        <f t="shared" ca="1" si="28"/>
        <v>2.0181</v>
      </c>
      <c r="N96" s="16">
        <f t="shared" ca="1" si="28"/>
        <v>1.9919</v>
      </c>
      <c r="O96" s="17">
        <f t="shared" ca="1" si="29"/>
        <v>0.16889999999999999</v>
      </c>
      <c r="P96" s="17">
        <f t="shared" ca="1" si="29"/>
        <v>0.1721</v>
      </c>
      <c r="Q96" s="17">
        <f t="shared" ca="1" si="29"/>
        <v>0.18129999999999999</v>
      </c>
      <c r="R96" s="18"/>
      <c r="S96" s="18"/>
      <c r="T96" s="18"/>
      <c r="U96" s="19"/>
      <c r="V96" s="19"/>
      <c r="W96" s="19"/>
      <c r="X96" s="20"/>
      <c r="Y96" s="20"/>
      <c r="Z96" s="20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</row>
    <row r="97" spans="1:61" x14ac:dyDescent="0.25">
      <c r="A97" s="14">
        <v>41414</v>
      </c>
      <c r="B97" s="15">
        <f t="shared" ca="1" si="27"/>
        <v>6.4950000000000001</v>
      </c>
      <c r="C97" s="15">
        <f t="shared" ca="1" si="27"/>
        <v>5.5449999999999999</v>
      </c>
      <c r="D97" s="15">
        <f t="shared" ca="1" si="27"/>
        <v>5.2024999999999997</v>
      </c>
      <c r="E97" s="15">
        <f t="shared" ca="1" si="27"/>
        <v>5.31</v>
      </c>
      <c r="F97" s="15">
        <f t="shared" ca="1" si="27"/>
        <v>5.3875000000000002</v>
      </c>
      <c r="G97" s="16">
        <f t="shared" ca="1" si="28"/>
        <v>2.6675</v>
      </c>
      <c r="H97" s="16">
        <f t="shared" ca="1" si="28"/>
        <v>2.605</v>
      </c>
      <c r="I97" s="16">
        <f t="shared" ca="1" si="28"/>
        <v>2.48</v>
      </c>
      <c r="J97" s="16">
        <f t="shared" ca="1" si="28"/>
        <v>2.3563000000000001</v>
      </c>
      <c r="K97" s="16">
        <f t="shared" ca="1" si="28"/>
        <v>2.2105999999999999</v>
      </c>
      <c r="L97" s="16">
        <f t="shared" ca="1" si="28"/>
        <v>2.0680999999999998</v>
      </c>
      <c r="M97" s="16">
        <f t="shared" ca="1" si="28"/>
        <v>2.0131000000000001</v>
      </c>
      <c r="N97" s="16">
        <f t="shared" ca="1" si="28"/>
        <v>1.9868999999999999</v>
      </c>
      <c r="O97" s="17">
        <f t="shared" ca="1" si="29"/>
        <v>0.1681</v>
      </c>
      <c r="P97" s="17">
        <f t="shared" ca="1" si="29"/>
        <v>0.17129999999999998</v>
      </c>
      <c r="Q97" s="17">
        <f t="shared" ca="1" si="29"/>
        <v>0.1807</v>
      </c>
      <c r="R97" s="18"/>
      <c r="S97" s="18"/>
      <c r="T97" s="18"/>
      <c r="U97" s="19"/>
      <c r="V97" s="19"/>
      <c r="W97" s="19"/>
      <c r="X97" s="20"/>
      <c r="Y97" s="20"/>
      <c r="Z97" s="20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</row>
    <row r="98" spans="1:61" x14ac:dyDescent="0.25">
      <c r="A98" s="14">
        <v>41415</v>
      </c>
      <c r="B98" s="15">
        <f t="shared" ca="1" si="27"/>
        <v>6.4</v>
      </c>
      <c r="C98" s="15">
        <f t="shared" ca="1" si="27"/>
        <v>5.4675000000000002</v>
      </c>
      <c r="D98" s="15">
        <f t="shared" ca="1" si="27"/>
        <v>5.2024999999999997</v>
      </c>
      <c r="E98" s="15">
        <f t="shared" ca="1" si="27"/>
        <v>5.3125</v>
      </c>
      <c r="F98" s="15">
        <f t="shared" ca="1" si="27"/>
        <v>5.3925000000000001</v>
      </c>
      <c r="G98" s="16">
        <f t="shared" ca="1" si="28"/>
        <v>2.6644999999999999</v>
      </c>
      <c r="H98" s="16">
        <f t="shared" ca="1" si="28"/>
        <v>2.5775000000000001</v>
      </c>
      <c r="I98" s="16">
        <f t="shared" ca="1" si="28"/>
        <v>2.4525000000000001</v>
      </c>
      <c r="J98" s="16">
        <f t="shared" ca="1" si="28"/>
        <v>2.3306</v>
      </c>
      <c r="K98" s="16">
        <f t="shared" ca="1" si="28"/>
        <v>2.1943999999999999</v>
      </c>
      <c r="L98" s="16">
        <f t="shared" ca="1" si="28"/>
        <v>2.06</v>
      </c>
      <c r="M98" s="16">
        <f t="shared" ca="1" si="28"/>
        <v>2.0049999999999999</v>
      </c>
      <c r="N98" s="16">
        <f t="shared" ca="1" si="28"/>
        <v>1.9824999999999999</v>
      </c>
      <c r="O98" s="17">
        <f t="shared" ca="1" si="29"/>
        <v>0.1686</v>
      </c>
      <c r="P98" s="17">
        <f t="shared" ca="1" si="29"/>
        <v>0.17219999999999999</v>
      </c>
      <c r="Q98" s="17">
        <f t="shared" ca="1" si="29"/>
        <v>0.18170000000000003</v>
      </c>
      <c r="R98" s="18"/>
      <c r="S98" s="18"/>
      <c r="T98" s="18"/>
      <c r="U98" s="19"/>
      <c r="V98" s="19"/>
      <c r="W98" s="19"/>
      <c r="X98" s="20"/>
      <c r="Y98" s="20"/>
      <c r="Z98" s="20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</row>
    <row r="99" spans="1:61" x14ac:dyDescent="0.25">
      <c r="A99" s="14">
        <v>41416</v>
      </c>
      <c r="B99" s="15">
        <f t="shared" ca="1" si="27"/>
        <v>6.585</v>
      </c>
      <c r="C99" s="15">
        <f t="shared" ca="1" si="27"/>
        <v>5.5975000000000001</v>
      </c>
      <c r="D99" s="15">
        <f t="shared" ca="1" si="27"/>
        <v>5.3049999999999997</v>
      </c>
      <c r="E99" s="15">
        <f t="shared" ca="1" si="27"/>
        <v>5.41</v>
      </c>
      <c r="F99" s="15">
        <f t="shared" ca="1" si="27"/>
        <v>5.49</v>
      </c>
      <c r="G99" s="16">
        <f t="shared" ca="1" si="28"/>
        <v>2.6696</v>
      </c>
      <c r="H99" s="16">
        <f t="shared" ca="1" si="28"/>
        <v>2.5949999999999998</v>
      </c>
      <c r="I99" s="16">
        <f t="shared" ca="1" si="28"/>
        <v>2.4699999999999998</v>
      </c>
      <c r="J99" s="16">
        <f t="shared" ca="1" si="28"/>
        <v>2.3449999999999998</v>
      </c>
      <c r="K99" s="16">
        <f t="shared" ca="1" si="28"/>
        <v>2.2107999999999999</v>
      </c>
      <c r="L99" s="16">
        <f t="shared" ca="1" si="28"/>
        <v>2.08</v>
      </c>
      <c r="M99" s="16">
        <f t="shared" ca="1" si="28"/>
        <v>2.0283000000000002</v>
      </c>
      <c r="N99" s="16">
        <f t="shared" ca="1" si="28"/>
        <v>2.0032999999999999</v>
      </c>
      <c r="O99" s="17">
        <f t="shared" ca="1" si="29"/>
        <v>0.16649999999999998</v>
      </c>
      <c r="P99" s="17">
        <f t="shared" ca="1" si="29"/>
        <v>0.17019999999999999</v>
      </c>
      <c r="Q99" s="17">
        <f t="shared" ca="1" si="29"/>
        <v>0.18010000000000001</v>
      </c>
      <c r="R99" s="18"/>
      <c r="S99" s="18"/>
      <c r="T99" s="18"/>
      <c r="U99" s="19"/>
      <c r="V99" s="19"/>
      <c r="W99" s="19"/>
      <c r="X99" s="20"/>
      <c r="Y99" s="20"/>
      <c r="Z99" s="20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</row>
    <row r="100" spans="1:61" x14ac:dyDescent="0.25">
      <c r="A100" s="14">
        <v>41417</v>
      </c>
      <c r="B100" s="15">
        <f t="shared" ca="1" si="27"/>
        <v>6.62</v>
      </c>
      <c r="C100" s="15">
        <f t="shared" ca="1" si="27"/>
        <v>5.6349999999999998</v>
      </c>
      <c r="D100" s="15">
        <f t="shared" ca="1" si="27"/>
        <v>5.3475000000000001</v>
      </c>
      <c r="E100" s="15">
        <f t="shared" ca="1" si="27"/>
        <v>5.4550000000000001</v>
      </c>
      <c r="F100" s="15">
        <f t="shared" ca="1" si="27"/>
        <v>5.5324999999999998</v>
      </c>
      <c r="G100" s="16">
        <f t="shared" ca="1" si="28"/>
        <v>2.6696</v>
      </c>
      <c r="H100" s="16">
        <f t="shared" ca="1" si="28"/>
        <v>2.5649999999999999</v>
      </c>
      <c r="I100" s="16">
        <f t="shared" ca="1" si="28"/>
        <v>2.4500000000000002</v>
      </c>
      <c r="J100" s="16">
        <f t="shared" ca="1" si="28"/>
        <v>2.34</v>
      </c>
      <c r="K100" s="16">
        <f t="shared" ca="1" si="28"/>
        <v>2.2075</v>
      </c>
      <c r="L100" s="16">
        <f t="shared" ca="1" si="28"/>
        <v>2.08</v>
      </c>
      <c r="M100" s="16">
        <f t="shared" ca="1" si="28"/>
        <v>2.0249999999999999</v>
      </c>
      <c r="N100" s="16">
        <f t="shared" ca="1" si="28"/>
        <v>2.0024999999999999</v>
      </c>
      <c r="O100" s="17">
        <f t="shared" ca="1" si="29"/>
        <v>0.16760000000000003</v>
      </c>
      <c r="P100" s="17">
        <f t="shared" ca="1" si="29"/>
        <v>0.17100000000000001</v>
      </c>
      <c r="Q100" s="17">
        <f t="shared" ca="1" si="29"/>
        <v>0.18090000000000001</v>
      </c>
      <c r="R100" s="18"/>
      <c r="S100" s="18"/>
      <c r="T100" s="18"/>
      <c r="U100" s="19"/>
      <c r="V100" s="19"/>
      <c r="W100" s="19"/>
      <c r="X100" s="20"/>
      <c r="Y100" s="20"/>
      <c r="Z100" s="20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</row>
    <row r="101" spans="1:61" x14ac:dyDescent="0.25">
      <c r="A101" s="14">
        <v>41418</v>
      </c>
      <c r="B101" s="15">
        <f t="shared" ca="1" si="27"/>
        <v>6.5724999999999998</v>
      </c>
      <c r="C101" s="15">
        <f t="shared" ca="1" si="27"/>
        <v>5.6675000000000004</v>
      </c>
      <c r="D101" s="15">
        <f t="shared" ca="1" si="27"/>
        <v>5.3650000000000002</v>
      </c>
      <c r="E101" s="15">
        <f t="shared" ca="1" si="27"/>
        <v>5.4749999999999996</v>
      </c>
      <c r="F101" s="15">
        <f t="shared" ca="1" si="27"/>
        <v>5.5525000000000002</v>
      </c>
      <c r="G101" s="16">
        <f t="shared" ca="1" si="28"/>
        <v>2.6560000000000001</v>
      </c>
      <c r="H101" s="16">
        <f t="shared" ca="1" si="28"/>
        <v>2.5449999999999999</v>
      </c>
      <c r="I101" s="16">
        <f t="shared" ca="1" si="28"/>
        <v>2.4275000000000002</v>
      </c>
      <c r="J101" s="16">
        <f t="shared" ca="1" si="28"/>
        <v>2.3275000000000001</v>
      </c>
      <c r="K101" s="16">
        <f t="shared" ca="1" si="28"/>
        <v>2.2025000000000001</v>
      </c>
      <c r="L101" s="16">
        <f t="shared" ca="1" si="28"/>
        <v>2.08</v>
      </c>
      <c r="M101" s="16">
        <f t="shared" ca="1" si="28"/>
        <v>2.0299999999999998</v>
      </c>
      <c r="N101" s="16">
        <f t="shared" ca="1" si="28"/>
        <v>2.0049999999999999</v>
      </c>
      <c r="O101" s="17">
        <f t="shared" ca="1" si="29"/>
        <v>0.16839999999999999</v>
      </c>
      <c r="P101" s="17">
        <f t="shared" ca="1" si="29"/>
        <v>0.17190000000000003</v>
      </c>
      <c r="Q101" s="17">
        <f t="shared" ca="1" si="29"/>
        <v>0.18160000000000001</v>
      </c>
      <c r="R101" s="18"/>
      <c r="S101" s="18"/>
      <c r="T101" s="18"/>
      <c r="U101" s="19"/>
      <c r="V101" s="19"/>
      <c r="W101" s="19"/>
      <c r="X101" s="20"/>
      <c r="Y101" s="20"/>
      <c r="Z101" s="20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</row>
    <row r="102" spans="1:61" x14ac:dyDescent="0.25">
      <c r="A102" s="14">
        <v>41422</v>
      </c>
      <c r="B102" s="15">
        <f t="shared" ref="B102:F111" ca="1" si="30">VLOOKUP($A102,data,MATCH(B$1&amp;" Comdty",data_header,0),FALSE)/100</f>
        <v>6.665</v>
      </c>
      <c r="C102" s="15">
        <f t="shared" ca="1" si="30"/>
        <v>5.8375000000000004</v>
      </c>
      <c r="D102" s="15">
        <f t="shared" ca="1" si="30"/>
        <v>5.51</v>
      </c>
      <c r="E102" s="15">
        <f t="shared" ca="1" si="30"/>
        <v>5.6150000000000002</v>
      </c>
      <c r="F102" s="15">
        <f t="shared" ca="1" si="30"/>
        <v>5.69</v>
      </c>
      <c r="G102" s="16">
        <f t="shared" ref="G102:N111" ca="1" si="31">VLOOKUP($A102,data,MATCH(G$1&amp;" Comdty",data_header,0),FALSE)</f>
        <v>2.6627000000000001</v>
      </c>
      <c r="H102" s="16">
        <f t="shared" ca="1" si="31"/>
        <v>2.58</v>
      </c>
      <c r="I102" s="16">
        <f t="shared" ca="1" si="31"/>
        <v>2.4575</v>
      </c>
      <c r="J102" s="16">
        <f t="shared" ca="1" si="31"/>
        <v>2.3624999999999998</v>
      </c>
      <c r="K102" s="16">
        <f t="shared" ca="1" si="31"/>
        <v>2.2425000000000002</v>
      </c>
      <c r="L102" s="16">
        <f t="shared" ca="1" si="31"/>
        <v>2.13</v>
      </c>
      <c r="M102" s="16">
        <f t="shared" ca="1" si="31"/>
        <v>2.08</v>
      </c>
      <c r="N102" s="16">
        <f t="shared" ca="1" si="31"/>
        <v>2.0575000000000001</v>
      </c>
      <c r="O102" s="17">
        <f t="shared" ref="O102:Q111" ca="1" si="32">VLOOKUP($A102,data,MATCH(O$1&amp;" Comdty",data_header,0),FALSE)/100</f>
        <v>0.16719999999999999</v>
      </c>
      <c r="P102" s="17">
        <f t="shared" ca="1" si="32"/>
        <v>0.1704</v>
      </c>
      <c r="Q102" s="17">
        <f t="shared" ca="1" si="32"/>
        <v>0.18010000000000001</v>
      </c>
      <c r="R102" s="18"/>
      <c r="S102" s="18"/>
      <c r="T102" s="18"/>
      <c r="U102" s="19"/>
      <c r="V102" s="19"/>
      <c r="W102" s="19"/>
      <c r="X102" s="20"/>
      <c r="Y102" s="20"/>
      <c r="Z102" s="20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</row>
    <row r="103" spans="1:61" x14ac:dyDescent="0.25">
      <c r="A103" s="14">
        <v>41423</v>
      </c>
      <c r="B103" s="15">
        <f t="shared" ca="1" si="30"/>
        <v>6.65</v>
      </c>
      <c r="C103" s="15">
        <f t="shared" ca="1" si="30"/>
        <v>5.9375</v>
      </c>
      <c r="D103" s="15">
        <f t="shared" ca="1" si="30"/>
        <v>5.6574999999999998</v>
      </c>
      <c r="E103" s="15">
        <f t="shared" ca="1" si="30"/>
        <v>5.7575000000000003</v>
      </c>
      <c r="F103" s="15">
        <f t="shared" ca="1" si="30"/>
        <v>5.8250000000000002</v>
      </c>
      <c r="G103" s="16">
        <f t="shared" ca="1" si="31"/>
        <v>2.6701999999999999</v>
      </c>
      <c r="H103" s="16">
        <f t="shared" ca="1" si="31"/>
        <v>2.64</v>
      </c>
      <c r="I103" s="16">
        <f t="shared" ca="1" si="31"/>
        <v>2.5049999999999999</v>
      </c>
      <c r="J103" s="16">
        <f t="shared" ca="1" si="31"/>
        <v>2.4013</v>
      </c>
      <c r="K103" s="16">
        <f t="shared" ca="1" si="31"/>
        <v>2.2757999999999998</v>
      </c>
      <c r="L103" s="16">
        <f t="shared" ca="1" si="31"/>
        <v>2.1558000000000002</v>
      </c>
      <c r="M103" s="16">
        <f t="shared" ca="1" si="31"/>
        <v>2.1042000000000001</v>
      </c>
      <c r="N103" s="16">
        <f t="shared" ca="1" si="31"/>
        <v>2.0813000000000001</v>
      </c>
      <c r="O103" s="17">
        <f t="shared" ca="1" si="32"/>
        <v>0.16670000000000001</v>
      </c>
      <c r="P103" s="17">
        <f t="shared" ca="1" si="32"/>
        <v>0.1696</v>
      </c>
      <c r="Q103" s="17">
        <f t="shared" ca="1" si="32"/>
        <v>0.17899999999999999</v>
      </c>
      <c r="R103" s="18"/>
      <c r="S103" s="18"/>
      <c r="T103" s="18"/>
      <c r="U103" s="19"/>
      <c r="V103" s="19"/>
      <c r="W103" s="19"/>
      <c r="X103" s="20"/>
      <c r="Y103" s="20"/>
      <c r="Z103" s="20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</row>
    <row r="104" spans="1:61" x14ac:dyDescent="0.25">
      <c r="A104" s="14">
        <v>41424</v>
      </c>
      <c r="B104" s="15">
        <f t="shared" ca="1" si="30"/>
        <v>6.5425000000000004</v>
      </c>
      <c r="C104" s="15">
        <f t="shared" ca="1" si="30"/>
        <v>5.9175000000000004</v>
      </c>
      <c r="D104" s="15">
        <f t="shared" ca="1" si="30"/>
        <v>5.6275000000000004</v>
      </c>
      <c r="E104" s="15">
        <f t="shared" ca="1" si="30"/>
        <v>5.7275</v>
      </c>
      <c r="F104" s="15">
        <f t="shared" ca="1" si="30"/>
        <v>5.7949999999999999</v>
      </c>
      <c r="G104" s="16">
        <f t="shared" ca="1" si="31"/>
        <v>2.6720000000000002</v>
      </c>
      <c r="H104" s="16">
        <f t="shared" ca="1" si="31"/>
        <v>2.6394000000000002</v>
      </c>
      <c r="I104" s="16">
        <f t="shared" ca="1" si="31"/>
        <v>2.5044</v>
      </c>
      <c r="J104" s="16">
        <f t="shared" ca="1" si="31"/>
        <v>2.3994</v>
      </c>
      <c r="K104" s="16">
        <f t="shared" ca="1" si="31"/>
        <v>2.2725</v>
      </c>
      <c r="L104" s="16">
        <f t="shared" ca="1" si="31"/>
        <v>2.1524999999999999</v>
      </c>
      <c r="M104" s="16">
        <f t="shared" ca="1" si="31"/>
        <v>2.1038000000000001</v>
      </c>
      <c r="N104" s="16">
        <f t="shared" ca="1" si="31"/>
        <v>2.0825</v>
      </c>
      <c r="O104" s="17">
        <f t="shared" ca="1" si="32"/>
        <v>0.16649999999999998</v>
      </c>
      <c r="P104" s="17">
        <f t="shared" ca="1" si="32"/>
        <v>0.16930000000000001</v>
      </c>
      <c r="Q104" s="17">
        <f t="shared" ca="1" si="32"/>
        <v>0.1787</v>
      </c>
      <c r="R104" s="18"/>
      <c r="S104" s="18"/>
      <c r="T104" s="18"/>
      <c r="U104" s="19"/>
      <c r="V104" s="19"/>
      <c r="W104" s="19"/>
      <c r="X104" s="20"/>
      <c r="Y104" s="20"/>
      <c r="Z104" s="20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</row>
    <row r="105" spans="1:61" x14ac:dyDescent="0.25">
      <c r="A105" s="14">
        <v>41425</v>
      </c>
      <c r="B105" s="15">
        <f t="shared" ca="1" si="30"/>
        <v>6.62</v>
      </c>
      <c r="C105" s="15">
        <f t="shared" ca="1" si="30"/>
        <v>5.9725000000000001</v>
      </c>
      <c r="D105" s="15">
        <f t="shared" ca="1" si="30"/>
        <v>5.6725000000000003</v>
      </c>
      <c r="E105" s="15">
        <f t="shared" ca="1" si="30"/>
        <v>5.77</v>
      </c>
      <c r="F105" s="15">
        <f t="shared" ca="1" si="30"/>
        <v>5.8274999999999997</v>
      </c>
      <c r="G105" s="16">
        <f t="shared" ca="1" si="31"/>
        <v>2.6726000000000001</v>
      </c>
      <c r="H105" s="16">
        <f t="shared" ca="1" si="31"/>
        <v>2.6669</v>
      </c>
      <c r="I105" s="16">
        <f t="shared" ca="1" si="31"/>
        <v>2.5300000000000002</v>
      </c>
      <c r="J105" s="16">
        <f t="shared" ca="1" si="31"/>
        <v>2.4175</v>
      </c>
      <c r="K105" s="16">
        <f t="shared" ca="1" si="31"/>
        <v>2.2738</v>
      </c>
      <c r="L105" s="16">
        <f t="shared" ca="1" si="31"/>
        <v>2.15</v>
      </c>
      <c r="M105" s="16">
        <f t="shared" ca="1" si="31"/>
        <v>2.1006</v>
      </c>
      <c r="N105" s="16">
        <f t="shared" ca="1" si="31"/>
        <v>2.0792000000000002</v>
      </c>
      <c r="O105" s="17">
        <f t="shared" ca="1" si="32"/>
        <v>0.16550000000000001</v>
      </c>
      <c r="P105" s="17">
        <f t="shared" ca="1" si="32"/>
        <v>0.16899999999999998</v>
      </c>
      <c r="Q105" s="17">
        <f t="shared" ca="1" si="32"/>
        <v>0.17859999999999998</v>
      </c>
      <c r="R105" s="18"/>
      <c r="S105" s="18"/>
      <c r="T105" s="18"/>
      <c r="U105" s="19"/>
      <c r="V105" s="19"/>
      <c r="W105" s="19"/>
      <c r="X105" s="20"/>
      <c r="Y105" s="20"/>
      <c r="Z105" s="20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</row>
    <row r="106" spans="1:61" x14ac:dyDescent="0.25">
      <c r="A106" s="14">
        <v>41428</v>
      </c>
      <c r="B106" s="15">
        <f t="shared" ca="1" si="30"/>
        <v>6.5575000000000001</v>
      </c>
      <c r="C106" s="15">
        <f t="shared" ca="1" si="30"/>
        <v>5.8875000000000002</v>
      </c>
      <c r="D106" s="15">
        <f t="shared" ca="1" si="30"/>
        <v>5.6</v>
      </c>
      <c r="E106" s="15">
        <f t="shared" ca="1" si="30"/>
        <v>5.7024999999999997</v>
      </c>
      <c r="F106" s="15">
        <f t="shared" ca="1" si="30"/>
        <v>5.77</v>
      </c>
      <c r="G106" s="16">
        <f t="shared" ca="1" si="31"/>
        <v>2.6532999999999998</v>
      </c>
      <c r="H106" s="16">
        <f t="shared" ca="1" si="31"/>
        <v>2.52</v>
      </c>
      <c r="I106" s="16">
        <f t="shared" ca="1" si="31"/>
        <v>2.4024999999999999</v>
      </c>
      <c r="J106" s="16">
        <f t="shared" ca="1" si="31"/>
        <v>2.2524999999999999</v>
      </c>
      <c r="K106" s="16">
        <f t="shared" ca="1" si="31"/>
        <v>2.13</v>
      </c>
      <c r="L106" s="16">
        <f t="shared" ca="1" si="31"/>
        <v>2.0832999999999999</v>
      </c>
      <c r="M106" s="16">
        <f t="shared" ca="1" si="31"/>
        <v>2.0608</v>
      </c>
      <c r="N106" s="16">
        <f t="shared" ca="1" si="31"/>
        <v>2.0467</v>
      </c>
      <c r="O106" s="17">
        <f t="shared" ca="1" si="32"/>
        <v>0.1643</v>
      </c>
      <c r="P106" s="17">
        <f t="shared" ca="1" si="32"/>
        <v>0.16800000000000001</v>
      </c>
      <c r="Q106" s="17">
        <f t="shared" ca="1" si="32"/>
        <v>0.1777</v>
      </c>
      <c r="R106" s="18"/>
      <c r="S106" s="18"/>
      <c r="T106" s="18"/>
      <c r="U106" s="19"/>
      <c r="V106" s="19"/>
      <c r="W106" s="19"/>
      <c r="X106" s="20"/>
      <c r="Y106" s="20"/>
      <c r="Z106" s="20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</row>
    <row r="107" spans="1:61" x14ac:dyDescent="0.25">
      <c r="A107" s="14">
        <v>41429</v>
      </c>
      <c r="B107" s="15">
        <f t="shared" ca="1" si="30"/>
        <v>6.6050000000000004</v>
      </c>
      <c r="C107" s="15">
        <f t="shared" ca="1" si="30"/>
        <v>5.8375000000000004</v>
      </c>
      <c r="D107" s="15">
        <f t="shared" ca="1" si="30"/>
        <v>5.53</v>
      </c>
      <c r="E107" s="15">
        <f t="shared" ca="1" si="30"/>
        <v>5.6349999999999998</v>
      </c>
      <c r="F107" s="15">
        <f t="shared" ca="1" si="30"/>
        <v>5.7074999999999996</v>
      </c>
      <c r="G107" s="16">
        <f t="shared" ca="1" si="31"/>
        <v>2.6560999999999999</v>
      </c>
      <c r="H107" s="16">
        <f t="shared" ca="1" si="31"/>
        <v>2.5150000000000001</v>
      </c>
      <c r="I107" s="16">
        <f t="shared" ca="1" si="31"/>
        <v>2.395</v>
      </c>
      <c r="J107" s="16">
        <f t="shared" ca="1" si="31"/>
        <v>2.2400000000000002</v>
      </c>
      <c r="K107" s="16">
        <f t="shared" ca="1" si="31"/>
        <v>2.12</v>
      </c>
      <c r="L107" s="16">
        <f t="shared" ca="1" si="31"/>
        <v>2.0737999999999999</v>
      </c>
      <c r="M107" s="16">
        <f t="shared" ca="1" si="31"/>
        <v>2.0525000000000002</v>
      </c>
      <c r="N107" s="16">
        <f t="shared" ca="1" si="31"/>
        <v>2.0362999999999998</v>
      </c>
      <c r="O107" s="17">
        <f t="shared" ca="1" si="32"/>
        <v>0.1638</v>
      </c>
      <c r="P107" s="17">
        <f t="shared" ca="1" si="32"/>
        <v>0.16739999999999999</v>
      </c>
      <c r="Q107" s="17">
        <f t="shared" ca="1" si="32"/>
        <v>0.1769</v>
      </c>
      <c r="R107" s="18"/>
      <c r="S107" s="18"/>
      <c r="T107" s="18"/>
      <c r="U107" s="19"/>
      <c r="V107" s="19"/>
      <c r="W107" s="19"/>
      <c r="X107" s="20"/>
      <c r="Y107" s="20"/>
      <c r="Z107" s="20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</row>
    <row r="108" spans="1:61" x14ac:dyDescent="0.25">
      <c r="A108" s="14">
        <v>41430</v>
      </c>
      <c r="B108" s="15">
        <f t="shared" ca="1" si="30"/>
        <v>6.6074999999999999</v>
      </c>
      <c r="C108" s="15">
        <f t="shared" ca="1" si="30"/>
        <v>5.71</v>
      </c>
      <c r="D108" s="15">
        <f t="shared" ca="1" si="30"/>
        <v>5.4225000000000003</v>
      </c>
      <c r="E108" s="15">
        <f t="shared" ca="1" si="30"/>
        <v>5.5274999999999999</v>
      </c>
      <c r="F108" s="15">
        <f t="shared" ca="1" si="30"/>
        <v>5.6</v>
      </c>
      <c r="G108" s="16">
        <f t="shared" ca="1" si="31"/>
        <v>2.6442999999999999</v>
      </c>
      <c r="H108" s="16">
        <f t="shared" ca="1" si="31"/>
        <v>2.4824999999999999</v>
      </c>
      <c r="I108" s="16">
        <f t="shared" ca="1" si="31"/>
        <v>2.3719000000000001</v>
      </c>
      <c r="J108" s="16">
        <f t="shared" ca="1" si="31"/>
        <v>2.23</v>
      </c>
      <c r="K108" s="16">
        <f t="shared" ca="1" si="31"/>
        <v>2.1175000000000002</v>
      </c>
      <c r="L108" s="16">
        <f t="shared" ca="1" si="31"/>
        <v>2.08</v>
      </c>
      <c r="M108" s="16">
        <f t="shared" ca="1" si="31"/>
        <v>2.0594000000000001</v>
      </c>
      <c r="N108" s="16">
        <f t="shared" ca="1" si="31"/>
        <v>2.04</v>
      </c>
      <c r="O108" s="17">
        <f t="shared" ca="1" si="32"/>
        <v>0.1638</v>
      </c>
      <c r="P108" s="17">
        <f t="shared" ca="1" si="32"/>
        <v>0.16699999999999998</v>
      </c>
      <c r="Q108" s="17">
        <f t="shared" ca="1" si="32"/>
        <v>0.17649999999999999</v>
      </c>
      <c r="R108" s="18"/>
      <c r="S108" s="18"/>
      <c r="T108" s="18"/>
      <c r="U108" s="19"/>
      <c r="V108" s="19"/>
      <c r="W108" s="19"/>
      <c r="X108" s="20"/>
      <c r="Y108" s="20"/>
      <c r="Z108" s="20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</row>
    <row r="109" spans="1:61" x14ac:dyDescent="0.25">
      <c r="A109" s="14">
        <v>41431</v>
      </c>
      <c r="B109" s="15">
        <f t="shared" ca="1" si="30"/>
        <v>6.6325000000000003</v>
      </c>
      <c r="C109" s="15">
        <f t="shared" ca="1" si="30"/>
        <v>5.78</v>
      </c>
      <c r="D109" s="15">
        <f t="shared" ca="1" si="30"/>
        <v>5.4824999999999999</v>
      </c>
      <c r="E109" s="15">
        <f t="shared" ca="1" si="30"/>
        <v>5.5875000000000004</v>
      </c>
      <c r="F109" s="15">
        <f t="shared" ca="1" si="30"/>
        <v>5.66</v>
      </c>
      <c r="G109" s="16">
        <f t="shared" ca="1" si="31"/>
        <v>2.6465000000000001</v>
      </c>
      <c r="H109" s="16">
        <f t="shared" ca="1" si="31"/>
        <v>2.4699999999999998</v>
      </c>
      <c r="I109" s="16">
        <f t="shared" ca="1" si="31"/>
        <v>2.3717000000000001</v>
      </c>
      <c r="J109" s="16">
        <f t="shared" ca="1" si="31"/>
        <v>2.2400000000000002</v>
      </c>
      <c r="K109" s="16">
        <f t="shared" ca="1" si="31"/>
        <v>2.1337999999999999</v>
      </c>
      <c r="L109" s="16">
        <f t="shared" ca="1" si="31"/>
        <v>2.0937999999999999</v>
      </c>
      <c r="M109" s="16">
        <f t="shared" ca="1" si="31"/>
        <v>2.0731000000000002</v>
      </c>
      <c r="N109" s="16">
        <f t="shared" ca="1" si="31"/>
        <v>2.0550000000000002</v>
      </c>
      <c r="O109" s="17">
        <f t="shared" ca="1" si="32"/>
        <v>0.1648</v>
      </c>
      <c r="P109" s="17">
        <f t="shared" ca="1" si="32"/>
        <v>0.16750000000000001</v>
      </c>
      <c r="Q109" s="17">
        <f t="shared" ca="1" si="32"/>
        <v>0.17649999999999999</v>
      </c>
      <c r="R109" s="18"/>
      <c r="S109" s="18"/>
      <c r="T109" s="18"/>
      <c r="U109" s="19"/>
      <c r="V109" s="19"/>
      <c r="W109" s="19"/>
      <c r="X109" s="20"/>
      <c r="Y109" s="20"/>
      <c r="Z109" s="20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</row>
    <row r="110" spans="1:61" x14ac:dyDescent="0.25">
      <c r="A110" s="14">
        <v>41432</v>
      </c>
      <c r="B110" s="15">
        <f t="shared" ca="1" si="30"/>
        <v>6.6624999999999996</v>
      </c>
      <c r="C110" s="15">
        <f t="shared" ca="1" si="30"/>
        <v>5.915</v>
      </c>
      <c r="D110" s="15">
        <f t="shared" ca="1" si="30"/>
        <v>5.585</v>
      </c>
      <c r="E110" s="15">
        <f t="shared" ca="1" si="30"/>
        <v>5.6875</v>
      </c>
      <c r="F110" s="15">
        <f t="shared" ca="1" si="30"/>
        <v>5.76</v>
      </c>
      <c r="G110" s="16">
        <f t="shared" ca="1" si="31"/>
        <v>2.6503000000000001</v>
      </c>
      <c r="H110" s="16">
        <f t="shared" ca="1" si="31"/>
        <v>2.48</v>
      </c>
      <c r="I110" s="16">
        <f t="shared" ca="1" si="31"/>
        <v>2.38</v>
      </c>
      <c r="J110" s="16">
        <f t="shared" ca="1" si="31"/>
        <v>2.2524999999999999</v>
      </c>
      <c r="K110" s="16">
        <f t="shared" ca="1" si="31"/>
        <v>2.1417000000000002</v>
      </c>
      <c r="L110" s="16">
        <f t="shared" ca="1" si="31"/>
        <v>2.1013000000000002</v>
      </c>
      <c r="M110" s="16">
        <f t="shared" ca="1" si="31"/>
        <v>2.0794000000000001</v>
      </c>
      <c r="N110" s="16">
        <f t="shared" ca="1" si="31"/>
        <v>2.0594000000000001</v>
      </c>
      <c r="O110" s="17">
        <f t="shared" ca="1" si="32"/>
        <v>0.1643</v>
      </c>
      <c r="P110" s="17">
        <f t="shared" ca="1" si="32"/>
        <v>0.16769999999999999</v>
      </c>
      <c r="Q110" s="17">
        <f t="shared" ca="1" si="32"/>
        <v>0.17699999999999999</v>
      </c>
      <c r="R110" s="18"/>
      <c r="S110" s="18"/>
      <c r="T110" s="18"/>
      <c r="U110" s="19"/>
      <c r="V110" s="19"/>
      <c r="W110" s="19"/>
      <c r="X110" s="20"/>
      <c r="Y110" s="20"/>
      <c r="Z110" s="20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</row>
    <row r="111" spans="1:61" x14ac:dyDescent="0.25">
      <c r="A111" s="14">
        <v>41435</v>
      </c>
      <c r="B111" s="15">
        <f t="shared" ca="1" si="30"/>
        <v>6.5</v>
      </c>
      <c r="C111" s="15">
        <f t="shared" ca="1" si="30"/>
        <v>5.7725</v>
      </c>
      <c r="D111" s="15">
        <f t="shared" ca="1" si="30"/>
        <v>5.46</v>
      </c>
      <c r="E111" s="15">
        <f t="shared" ca="1" si="30"/>
        <v>5.5650000000000004</v>
      </c>
      <c r="F111" s="15">
        <f t="shared" ca="1" si="30"/>
        <v>5.6375000000000002</v>
      </c>
      <c r="G111" s="16">
        <f t="shared" ca="1" si="31"/>
        <v>2.6318000000000001</v>
      </c>
      <c r="H111" s="16">
        <f t="shared" ca="1" si="31"/>
        <v>2.4449999999999998</v>
      </c>
      <c r="I111" s="16">
        <f t="shared" ca="1" si="31"/>
        <v>2.3462999999999998</v>
      </c>
      <c r="J111" s="16">
        <f t="shared" ca="1" si="31"/>
        <v>2.2200000000000002</v>
      </c>
      <c r="K111" s="16">
        <f t="shared" ca="1" si="31"/>
        <v>2.1074999999999999</v>
      </c>
      <c r="L111" s="16">
        <f t="shared" ca="1" si="31"/>
        <v>2.0649999999999999</v>
      </c>
      <c r="M111" s="16">
        <f t="shared" ca="1" si="31"/>
        <v>2.04</v>
      </c>
      <c r="N111" s="16">
        <f t="shared" ca="1" si="31"/>
        <v>2.0268999999999999</v>
      </c>
      <c r="O111" s="17">
        <f t="shared" ca="1" si="32"/>
        <v>0.1638</v>
      </c>
      <c r="P111" s="17">
        <f t="shared" ca="1" si="32"/>
        <v>0.16750000000000001</v>
      </c>
      <c r="Q111" s="17">
        <f t="shared" ca="1" si="32"/>
        <v>0.17699999999999999</v>
      </c>
      <c r="R111" s="18"/>
      <c r="S111" s="18"/>
      <c r="T111" s="18"/>
      <c r="U111" s="19"/>
      <c r="V111" s="19"/>
      <c r="W111" s="19"/>
      <c r="X111" s="20"/>
      <c r="Y111" s="20"/>
      <c r="Z111" s="20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</row>
    <row r="112" spans="1:61" x14ac:dyDescent="0.25">
      <c r="A112" s="14">
        <v>41436</v>
      </c>
      <c r="B112" s="15">
        <f t="shared" ref="B112:F121" ca="1" si="33">VLOOKUP($A112,data,MATCH(B$1&amp;" Comdty",data_header,0),FALSE)/100</f>
        <v>6.5949999999999998</v>
      </c>
      <c r="C112" s="15">
        <f t="shared" ca="1" si="33"/>
        <v>5.835</v>
      </c>
      <c r="D112" s="15">
        <f t="shared" ca="1" si="33"/>
        <v>5.5075000000000003</v>
      </c>
      <c r="E112" s="15">
        <f t="shared" ca="1" si="33"/>
        <v>5.6150000000000002</v>
      </c>
      <c r="F112" s="15">
        <f t="shared" ca="1" si="33"/>
        <v>5.6875</v>
      </c>
      <c r="G112" s="16">
        <f t="shared" ref="G112:N121" ca="1" si="34">VLOOKUP($A112,data,MATCH(G$1&amp;" Comdty",data_header,0),FALSE)</f>
        <v>2.6065</v>
      </c>
      <c r="H112" s="16">
        <f t="shared" ca="1" si="34"/>
        <v>2.41</v>
      </c>
      <c r="I112" s="16">
        <f t="shared" ca="1" si="34"/>
        <v>2.3174999999999999</v>
      </c>
      <c r="J112" s="16">
        <f t="shared" ca="1" si="34"/>
        <v>2.2000000000000002</v>
      </c>
      <c r="K112" s="16">
        <f t="shared" ca="1" si="34"/>
        <v>2.0924999999999998</v>
      </c>
      <c r="L112" s="16">
        <f t="shared" ca="1" si="34"/>
        <v>2.0512999999999999</v>
      </c>
      <c r="M112" s="16">
        <f t="shared" ca="1" si="34"/>
        <v>2.0263</v>
      </c>
      <c r="N112" s="16">
        <f t="shared" ca="1" si="34"/>
        <v>2.0112999999999999</v>
      </c>
      <c r="O112" s="17">
        <f t="shared" ref="O112:Q121" ca="1" si="35">VLOOKUP($A112,data,MATCH(O$1&amp;" Comdty",data_header,0),FALSE)/100</f>
        <v>0.16289999999999999</v>
      </c>
      <c r="P112" s="17">
        <f t="shared" ca="1" si="35"/>
        <v>0.16670000000000001</v>
      </c>
      <c r="Q112" s="17">
        <f t="shared" ca="1" si="35"/>
        <v>0.17629999999999998</v>
      </c>
      <c r="R112" s="18"/>
      <c r="S112" s="18"/>
      <c r="T112" s="18"/>
      <c r="U112" s="19"/>
      <c r="V112" s="19"/>
      <c r="W112" s="19"/>
      <c r="X112" s="20"/>
      <c r="Y112" s="20"/>
      <c r="Z112" s="20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</row>
    <row r="113" spans="1:61" x14ac:dyDescent="0.25">
      <c r="A113" s="14">
        <v>41437</v>
      </c>
      <c r="B113" s="15">
        <f t="shared" ca="1" si="33"/>
        <v>6.5075000000000003</v>
      </c>
      <c r="C113" s="15">
        <f t="shared" ca="1" si="33"/>
        <v>5.75</v>
      </c>
      <c r="D113" s="15">
        <f t="shared" ca="1" si="33"/>
        <v>5.375</v>
      </c>
      <c r="E113" s="15">
        <f t="shared" ca="1" si="33"/>
        <v>5.4824999999999999</v>
      </c>
      <c r="F113" s="15">
        <f t="shared" ca="1" si="33"/>
        <v>5.5525000000000002</v>
      </c>
      <c r="G113" s="16">
        <f t="shared" ca="1" si="34"/>
        <v>2.5891000000000002</v>
      </c>
      <c r="H113" s="16">
        <f t="shared" ca="1" si="34"/>
        <v>2.38</v>
      </c>
      <c r="I113" s="16">
        <f t="shared" ca="1" si="34"/>
        <v>2.3012999999999999</v>
      </c>
      <c r="J113" s="16">
        <f t="shared" ca="1" si="34"/>
        <v>2.1781000000000001</v>
      </c>
      <c r="K113" s="16">
        <f t="shared" ca="1" si="34"/>
        <v>2.0543999999999998</v>
      </c>
      <c r="L113" s="16">
        <f t="shared" ca="1" si="34"/>
        <v>2.0093999999999999</v>
      </c>
      <c r="M113" s="16">
        <f t="shared" ca="1" si="34"/>
        <v>1.9843999999999999</v>
      </c>
      <c r="N113" s="16">
        <f t="shared" ca="1" si="34"/>
        <v>1.9756</v>
      </c>
      <c r="O113" s="17">
        <f t="shared" ca="1" si="35"/>
        <v>0.16210000000000002</v>
      </c>
      <c r="P113" s="17">
        <f t="shared" ca="1" si="35"/>
        <v>0.16570000000000001</v>
      </c>
      <c r="Q113" s="17">
        <f t="shared" ca="1" si="35"/>
        <v>0.17530000000000001</v>
      </c>
      <c r="R113" s="18"/>
      <c r="S113" s="18"/>
      <c r="T113" s="18"/>
      <c r="U113" s="19"/>
      <c r="V113" s="19"/>
      <c r="W113" s="19"/>
      <c r="X113" s="20"/>
      <c r="Y113" s="20"/>
      <c r="Z113" s="20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</row>
    <row r="114" spans="1:61" x14ac:dyDescent="0.25">
      <c r="A114" s="14">
        <v>41438</v>
      </c>
      <c r="B114" s="15">
        <f t="shared" ca="1" si="33"/>
        <v>6.4349999999999996</v>
      </c>
      <c r="C114" s="15">
        <f t="shared" ca="1" si="33"/>
        <v>5.7050000000000001</v>
      </c>
      <c r="D114" s="15">
        <f t="shared" ca="1" si="33"/>
        <v>5.3525</v>
      </c>
      <c r="E114" s="15">
        <f t="shared" ca="1" si="33"/>
        <v>5.4649999999999999</v>
      </c>
      <c r="F114" s="15">
        <f t="shared" ca="1" si="33"/>
        <v>5.54</v>
      </c>
      <c r="G114" s="16">
        <f t="shared" ca="1" si="34"/>
        <v>2.597</v>
      </c>
      <c r="H114" s="16">
        <f t="shared" ca="1" si="34"/>
        <v>2.4218999999999999</v>
      </c>
      <c r="I114" s="16">
        <f t="shared" ca="1" si="34"/>
        <v>2.3344</v>
      </c>
      <c r="J114" s="16">
        <f t="shared" ca="1" si="34"/>
        <v>2.1949999999999998</v>
      </c>
      <c r="K114" s="16">
        <f t="shared" ca="1" si="34"/>
        <v>2.0567000000000002</v>
      </c>
      <c r="L114" s="16">
        <f t="shared" ca="1" si="34"/>
        <v>2.0024999999999999</v>
      </c>
      <c r="M114" s="16">
        <f t="shared" ca="1" si="34"/>
        <v>1.9775</v>
      </c>
      <c r="N114" s="16">
        <f t="shared" ca="1" si="34"/>
        <v>1.9750000000000001</v>
      </c>
      <c r="O114" s="17">
        <f t="shared" ca="1" si="35"/>
        <v>0.16239999999999999</v>
      </c>
      <c r="P114" s="17">
        <f t="shared" ca="1" si="35"/>
        <v>0.1653</v>
      </c>
      <c r="Q114" s="17">
        <f t="shared" ca="1" si="35"/>
        <v>0.17489999999999997</v>
      </c>
      <c r="R114" s="18"/>
      <c r="S114" s="18"/>
      <c r="T114" s="18"/>
      <c r="U114" s="19"/>
      <c r="V114" s="19"/>
      <c r="W114" s="19"/>
      <c r="X114" s="20"/>
      <c r="Y114" s="20"/>
      <c r="Z114" s="20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</row>
    <row r="115" spans="1:61" x14ac:dyDescent="0.25">
      <c r="A115" s="14">
        <v>41439</v>
      </c>
      <c r="B115" s="15">
        <f t="shared" ca="1" si="33"/>
        <v>6.55</v>
      </c>
      <c r="C115" s="15">
        <f t="shared" ca="1" si="33"/>
        <v>5.7175000000000002</v>
      </c>
      <c r="D115" s="15">
        <f t="shared" ca="1" si="33"/>
        <v>5.33</v>
      </c>
      <c r="E115" s="15">
        <f t="shared" ca="1" si="33"/>
        <v>5.44</v>
      </c>
      <c r="F115" s="15">
        <f t="shared" ca="1" si="33"/>
        <v>5.5149999999999997</v>
      </c>
      <c r="G115" s="16">
        <f t="shared" ca="1" si="34"/>
        <v>2.6097000000000001</v>
      </c>
      <c r="H115" s="16">
        <f t="shared" ca="1" si="34"/>
        <v>2.4675000000000002</v>
      </c>
      <c r="I115" s="16">
        <f t="shared" ca="1" si="34"/>
        <v>2.3675000000000002</v>
      </c>
      <c r="J115" s="16">
        <f t="shared" ca="1" si="34"/>
        <v>2.2124999999999999</v>
      </c>
      <c r="K115" s="16">
        <f t="shared" ca="1" si="34"/>
        <v>2.0649999999999999</v>
      </c>
      <c r="L115" s="16">
        <f t="shared" ca="1" si="34"/>
        <v>2.0024999999999999</v>
      </c>
      <c r="M115" s="16">
        <f t="shared" ca="1" si="34"/>
        <v>1.9750000000000001</v>
      </c>
      <c r="N115" s="16">
        <f t="shared" ca="1" si="34"/>
        <v>1.9750000000000001</v>
      </c>
      <c r="O115" s="17">
        <f t="shared" ca="1" si="35"/>
        <v>0.1678</v>
      </c>
      <c r="P115" s="17">
        <f t="shared" ca="1" si="35"/>
        <v>0.1709</v>
      </c>
      <c r="Q115" s="17">
        <f t="shared" ca="1" si="35"/>
        <v>0.17960000000000001</v>
      </c>
      <c r="R115" s="18"/>
      <c r="S115" s="18"/>
      <c r="T115" s="18"/>
      <c r="U115" s="19"/>
      <c r="V115" s="19"/>
      <c r="W115" s="19"/>
      <c r="X115" s="20"/>
      <c r="Y115" s="20"/>
      <c r="Z115" s="20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</row>
    <row r="116" spans="1:61" x14ac:dyDescent="0.25">
      <c r="A116" s="14">
        <v>41442</v>
      </c>
      <c r="B116" s="15">
        <f t="shared" ca="1" si="33"/>
        <v>6.6849999999999996</v>
      </c>
      <c r="C116" s="15">
        <f t="shared" ca="1" si="33"/>
        <v>5.7874999999999996</v>
      </c>
      <c r="D116" s="15">
        <f t="shared" ca="1" si="33"/>
        <v>5.3849999999999998</v>
      </c>
      <c r="E116" s="15">
        <f t="shared" ca="1" si="33"/>
        <v>5.4924999999999997</v>
      </c>
      <c r="F116" s="15">
        <f t="shared" ca="1" si="33"/>
        <v>5.5674999999999999</v>
      </c>
      <c r="G116" s="16">
        <f t="shared" ca="1" si="34"/>
        <v>2.6097000000000001</v>
      </c>
      <c r="H116" s="16">
        <f t="shared" ca="1" si="34"/>
        <v>2.4649999999999999</v>
      </c>
      <c r="I116" s="16">
        <f t="shared" ca="1" si="34"/>
        <v>2.37</v>
      </c>
      <c r="J116" s="16">
        <f t="shared" ca="1" si="34"/>
        <v>2.2225000000000001</v>
      </c>
      <c r="K116" s="16">
        <f t="shared" ca="1" si="34"/>
        <v>2.0724999999999998</v>
      </c>
      <c r="L116" s="16">
        <f t="shared" ca="1" si="34"/>
        <v>2.0087999999999999</v>
      </c>
      <c r="M116" s="16">
        <f t="shared" ca="1" si="34"/>
        <v>1.9824999999999999</v>
      </c>
      <c r="N116" s="16">
        <f t="shared" ca="1" si="34"/>
        <v>1.9819</v>
      </c>
      <c r="O116" s="17">
        <f t="shared" ca="1" si="35"/>
        <v>0.16930000000000001</v>
      </c>
      <c r="P116" s="17">
        <f t="shared" ca="1" si="35"/>
        <v>0.17249999999999999</v>
      </c>
      <c r="Q116" s="17">
        <f t="shared" ca="1" si="35"/>
        <v>0.18079999999999999</v>
      </c>
      <c r="R116" s="18"/>
      <c r="S116" s="18"/>
      <c r="T116" s="18"/>
      <c r="U116" s="19"/>
      <c r="V116" s="19"/>
      <c r="W116" s="19"/>
      <c r="X116" s="20"/>
      <c r="Y116" s="20"/>
      <c r="Z116" s="20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</row>
    <row r="117" spans="1:61" x14ac:dyDescent="0.25">
      <c r="A117" s="14">
        <v>41443</v>
      </c>
      <c r="B117" s="15">
        <f t="shared" ca="1" si="33"/>
        <v>6.7324999999999999</v>
      </c>
      <c r="C117" s="15">
        <f t="shared" ca="1" si="33"/>
        <v>5.89</v>
      </c>
      <c r="D117" s="15">
        <f t="shared" ca="1" si="33"/>
        <v>5.5049999999999999</v>
      </c>
      <c r="E117" s="15">
        <f t="shared" ca="1" si="33"/>
        <v>5.6124999999999998</v>
      </c>
      <c r="F117" s="15">
        <f t="shared" ca="1" si="33"/>
        <v>5.6849999999999996</v>
      </c>
      <c r="G117" s="16">
        <f t="shared" ca="1" si="34"/>
        <v>2.6080999999999999</v>
      </c>
      <c r="H117" s="16">
        <f t="shared" ca="1" si="34"/>
        <v>2.4550000000000001</v>
      </c>
      <c r="I117" s="16">
        <f t="shared" ca="1" si="34"/>
        <v>2.3763000000000001</v>
      </c>
      <c r="J117" s="16">
        <f t="shared" ca="1" si="34"/>
        <v>2.2363</v>
      </c>
      <c r="K117" s="16">
        <f t="shared" ca="1" si="34"/>
        <v>2.0950000000000002</v>
      </c>
      <c r="L117" s="16">
        <f t="shared" ca="1" si="34"/>
        <v>2.0249999999999999</v>
      </c>
      <c r="M117" s="16">
        <f t="shared" ca="1" si="34"/>
        <v>1.9958</v>
      </c>
      <c r="N117" s="16">
        <f t="shared" ca="1" si="34"/>
        <v>1.9925000000000002</v>
      </c>
      <c r="O117" s="17">
        <f t="shared" ca="1" si="35"/>
        <v>0.16760000000000003</v>
      </c>
      <c r="P117" s="17">
        <f t="shared" ca="1" si="35"/>
        <v>0.17059999999999997</v>
      </c>
      <c r="Q117" s="17">
        <f t="shared" ca="1" si="35"/>
        <v>0.1789</v>
      </c>
      <c r="R117" s="18"/>
      <c r="S117" s="18"/>
      <c r="T117" s="18"/>
      <c r="U117" s="19"/>
      <c r="V117" s="19"/>
      <c r="W117" s="19"/>
      <c r="X117" s="20"/>
      <c r="Y117" s="20"/>
      <c r="Z117" s="20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</row>
    <row r="118" spans="1:61" x14ac:dyDescent="0.25">
      <c r="A118" s="14">
        <v>41444</v>
      </c>
      <c r="B118" s="15">
        <f t="shared" ca="1" si="33"/>
        <v>6.8224999999999998</v>
      </c>
      <c r="C118" s="15">
        <f t="shared" ca="1" si="33"/>
        <v>6.1</v>
      </c>
      <c r="D118" s="15">
        <f t="shared" ca="1" si="33"/>
        <v>5.7050000000000001</v>
      </c>
      <c r="E118" s="15">
        <f t="shared" ca="1" si="33"/>
        <v>5.8125</v>
      </c>
      <c r="F118" s="15">
        <f t="shared" ca="1" si="33"/>
        <v>5.8825000000000003</v>
      </c>
      <c r="G118" s="16">
        <f t="shared" ca="1" si="34"/>
        <v>2.5998000000000001</v>
      </c>
      <c r="H118" s="16">
        <f t="shared" ca="1" si="34"/>
        <v>2.4487999999999999</v>
      </c>
      <c r="I118" s="16">
        <f t="shared" ca="1" si="34"/>
        <v>2.3858000000000001</v>
      </c>
      <c r="J118" s="16">
        <f t="shared" ca="1" si="34"/>
        <v>2.2658</v>
      </c>
      <c r="K118" s="16">
        <f t="shared" ca="1" si="34"/>
        <v>2.1225000000000001</v>
      </c>
      <c r="L118" s="16">
        <f t="shared" ca="1" si="34"/>
        <v>2.0520999999999998</v>
      </c>
      <c r="M118" s="16">
        <f t="shared" ca="1" si="34"/>
        <v>2.0257999999999998</v>
      </c>
      <c r="N118" s="16">
        <f t="shared" ca="1" si="34"/>
        <v>2.0217000000000001</v>
      </c>
      <c r="O118" s="17">
        <f t="shared" ca="1" si="35"/>
        <v>0.16969999999999999</v>
      </c>
      <c r="P118" s="17">
        <f t="shared" ca="1" si="35"/>
        <v>0.1729</v>
      </c>
      <c r="Q118" s="17">
        <f t="shared" ca="1" si="35"/>
        <v>0.18079999999999999</v>
      </c>
      <c r="R118" s="18"/>
      <c r="S118" s="18"/>
      <c r="T118" s="18"/>
      <c r="U118" s="19"/>
      <c r="V118" s="19"/>
      <c r="W118" s="19"/>
      <c r="X118" s="20"/>
      <c r="Y118" s="20"/>
      <c r="Z118" s="20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</row>
    <row r="119" spans="1:61" x14ac:dyDescent="0.25">
      <c r="A119" s="14">
        <v>41445</v>
      </c>
      <c r="B119" s="15">
        <f t="shared" ca="1" si="33"/>
        <v>6.7324999999999999</v>
      </c>
      <c r="C119" s="15">
        <f t="shared" ca="1" si="33"/>
        <v>5.9824999999999999</v>
      </c>
      <c r="D119" s="15">
        <f t="shared" ca="1" si="33"/>
        <v>5.6050000000000004</v>
      </c>
      <c r="E119" s="15">
        <f t="shared" ca="1" si="33"/>
        <v>5.71</v>
      </c>
      <c r="F119" s="15">
        <f t="shared" ca="1" si="33"/>
        <v>5.7824999999999998</v>
      </c>
      <c r="G119" s="16">
        <f t="shared" ca="1" si="34"/>
        <v>2.5928</v>
      </c>
      <c r="H119" s="16">
        <f t="shared" ca="1" si="34"/>
        <v>2.415</v>
      </c>
      <c r="I119" s="16">
        <f t="shared" ca="1" si="34"/>
        <v>2.35</v>
      </c>
      <c r="J119" s="16">
        <f t="shared" ca="1" si="34"/>
        <v>2.2349999999999999</v>
      </c>
      <c r="K119" s="16">
        <f t="shared" ca="1" si="34"/>
        <v>2.0933000000000002</v>
      </c>
      <c r="L119" s="16">
        <f t="shared" ca="1" si="34"/>
        <v>2.0232999999999999</v>
      </c>
      <c r="M119" s="16">
        <f t="shared" ca="1" si="34"/>
        <v>1.9933000000000001</v>
      </c>
      <c r="N119" s="16">
        <f t="shared" ca="1" si="34"/>
        <v>1.9875</v>
      </c>
      <c r="O119" s="17">
        <f t="shared" ca="1" si="35"/>
        <v>0.1638</v>
      </c>
      <c r="P119" s="17">
        <f t="shared" ca="1" si="35"/>
        <v>0.1666</v>
      </c>
      <c r="Q119" s="17">
        <f t="shared" ca="1" si="35"/>
        <v>0.17460000000000001</v>
      </c>
      <c r="R119" s="18"/>
      <c r="S119" s="18"/>
      <c r="T119" s="18"/>
      <c r="U119" s="19"/>
      <c r="V119" s="19"/>
      <c r="W119" s="19"/>
      <c r="X119" s="20"/>
      <c r="Y119" s="20"/>
      <c r="Z119" s="20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</row>
    <row r="120" spans="1:61" x14ac:dyDescent="0.25">
      <c r="A120" s="14">
        <v>41446</v>
      </c>
      <c r="B120" s="15">
        <f t="shared" ca="1" si="33"/>
        <v>6.6174999999999997</v>
      </c>
      <c r="C120" s="15">
        <f t="shared" ca="1" si="33"/>
        <v>5.92</v>
      </c>
      <c r="D120" s="15">
        <f t="shared" ca="1" si="33"/>
        <v>5.5625</v>
      </c>
      <c r="E120" s="15">
        <f t="shared" ca="1" si="33"/>
        <v>5.67</v>
      </c>
      <c r="F120" s="15">
        <f t="shared" ca="1" si="33"/>
        <v>5.7374999999999998</v>
      </c>
      <c r="G120" s="16">
        <f t="shared" ca="1" si="34"/>
        <v>2.5876999999999999</v>
      </c>
      <c r="H120" s="16">
        <f t="shared" ca="1" si="34"/>
        <v>2.4233000000000002</v>
      </c>
      <c r="I120" s="16">
        <f t="shared" ca="1" si="34"/>
        <v>2.3483000000000001</v>
      </c>
      <c r="J120" s="16">
        <f t="shared" ca="1" si="34"/>
        <v>2.2307999999999999</v>
      </c>
      <c r="K120" s="16">
        <f t="shared" ca="1" si="34"/>
        <v>2.0825</v>
      </c>
      <c r="L120" s="16">
        <f t="shared" ca="1" si="34"/>
        <v>2.0074999999999998</v>
      </c>
      <c r="M120" s="16">
        <f t="shared" ca="1" si="34"/>
        <v>1.9792000000000001</v>
      </c>
      <c r="N120" s="16">
        <f t="shared" ca="1" si="34"/>
        <v>1.9742</v>
      </c>
      <c r="O120" s="17">
        <f t="shared" ca="1" si="35"/>
        <v>0.16739999999999999</v>
      </c>
      <c r="P120" s="17">
        <f t="shared" ca="1" si="35"/>
        <v>0.16930000000000001</v>
      </c>
      <c r="Q120" s="17">
        <f t="shared" ca="1" si="35"/>
        <v>0.1769</v>
      </c>
      <c r="R120" s="18"/>
      <c r="S120" s="18"/>
      <c r="T120" s="18"/>
      <c r="U120" s="19"/>
      <c r="V120" s="19"/>
      <c r="W120" s="19"/>
      <c r="X120" s="20"/>
      <c r="Y120" s="20"/>
      <c r="Z120" s="20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</row>
    <row r="121" spans="1:61" x14ac:dyDescent="0.25">
      <c r="A121" s="14">
        <v>41449</v>
      </c>
      <c r="B121" s="15">
        <f t="shared" ca="1" si="33"/>
        <v>6.5324999999999998</v>
      </c>
      <c r="C121" s="15">
        <f t="shared" ca="1" si="33"/>
        <v>5.79</v>
      </c>
      <c r="D121" s="15">
        <f t="shared" ca="1" si="33"/>
        <v>5.4649999999999999</v>
      </c>
      <c r="E121" s="15">
        <f t="shared" ca="1" si="33"/>
        <v>5.57</v>
      </c>
      <c r="F121" s="15">
        <f t="shared" ca="1" si="33"/>
        <v>5.6425000000000001</v>
      </c>
      <c r="G121" s="16">
        <f t="shared" ca="1" si="34"/>
        <v>2.5779999999999998</v>
      </c>
      <c r="H121" s="16">
        <f t="shared" ca="1" si="34"/>
        <v>2.3992</v>
      </c>
      <c r="I121" s="16">
        <f t="shared" ca="1" si="34"/>
        <v>2.3241999999999998</v>
      </c>
      <c r="J121" s="16">
        <f t="shared" ca="1" si="34"/>
        <v>2.21</v>
      </c>
      <c r="K121" s="16">
        <f t="shared" ca="1" si="34"/>
        <v>2.0649999999999999</v>
      </c>
      <c r="L121" s="16">
        <f t="shared" ca="1" si="34"/>
        <v>1.9950000000000001</v>
      </c>
      <c r="M121" s="16">
        <f t="shared" ca="1" si="34"/>
        <v>1.9658</v>
      </c>
      <c r="N121" s="16">
        <f t="shared" ca="1" si="34"/>
        <v>1.9592000000000001</v>
      </c>
      <c r="O121" s="17">
        <f t="shared" ca="1" si="35"/>
        <v>0.17010000000000003</v>
      </c>
      <c r="P121" s="17">
        <f t="shared" ca="1" si="35"/>
        <v>0.1714</v>
      </c>
      <c r="Q121" s="17">
        <f t="shared" ca="1" si="35"/>
        <v>0.17859999999999998</v>
      </c>
      <c r="R121" s="18"/>
      <c r="S121" s="18"/>
      <c r="T121" s="18"/>
      <c r="U121" s="19"/>
      <c r="V121" s="19"/>
      <c r="W121" s="19"/>
      <c r="X121" s="20"/>
      <c r="Y121" s="20"/>
      <c r="Z121" s="20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</row>
    <row r="122" spans="1:61" x14ac:dyDescent="0.25">
      <c r="A122" s="14">
        <v>41450</v>
      </c>
      <c r="B122" s="15">
        <f t="shared" ref="B122:F131" ca="1" si="36">VLOOKUP($A122,data,MATCH(B$1&amp;" Comdty",data_header,0),FALSE)/100</f>
        <v>6.5674999999999999</v>
      </c>
      <c r="C122" s="15">
        <f t="shared" ca="1" si="36"/>
        <v>5.7649999999999997</v>
      </c>
      <c r="D122" s="15">
        <f t="shared" ca="1" si="36"/>
        <v>5.4450000000000003</v>
      </c>
      <c r="E122" s="15">
        <f t="shared" ca="1" si="36"/>
        <v>5.55</v>
      </c>
      <c r="F122" s="15">
        <f t="shared" ca="1" si="36"/>
        <v>5.62</v>
      </c>
      <c r="G122" s="16">
        <f t="shared" ref="G122:N131" ca="1" si="37">VLOOKUP($A122,data,MATCH(G$1&amp;" Comdty",data_header,0),FALSE)</f>
        <v>2.5756000000000001</v>
      </c>
      <c r="H122" s="16">
        <f t="shared" ca="1" si="37"/>
        <v>2.4</v>
      </c>
      <c r="I122" s="16">
        <f t="shared" ca="1" si="37"/>
        <v>2.3262999999999998</v>
      </c>
      <c r="J122" s="16">
        <f t="shared" ca="1" si="37"/>
        <v>2.2119</v>
      </c>
      <c r="K122" s="16">
        <f t="shared" ca="1" si="37"/>
        <v>2.0588000000000002</v>
      </c>
      <c r="L122" s="16">
        <f t="shared" ca="1" si="37"/>
        <v>1.9849999999999999</v>
      </c>
      <c r="M122" s="16">
        <f t="shared" ca="1" si="37"/>
        <v>1.9538</v>
      </c>
      <c r="N122" s="16">
        <f t="shared" ca="1" si="37"/>
        <v>1.9481000000000002</v>
      </c>
      <c r="O122" s="17">
        <f t="shared" ref="O122:Q131" ca="1" si="38">VLOOKUP($A122,data,MATCH(O$1&amp;" Comdty",data_header,0),FALSE)/100</f>
        <v>0.17069999999999999</v>
      </c>
      <c r="P122" s="17">
        <f t="shared" ca="1" si="38"/>
        <v>0.1734</v>
      </c>
      <c r="Q122" s="17">
        <f t="shared" ca="1" si="38"/>
        <v>0.18079999999999999</v>
      </c>
      <c r="R122" s="18"/>
      <c r="S122" s="18"/>
      <c r="T122" s="18"/>
      <c r="U122" s="19"/>
      <c r="V122" s="19"/>
      <c r="W122" s="19"/>
      <c r="X122" s="20"/>
      <c r="Y122" s="20"/>
      <c r="Z122" s="20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</row>
    <row r="123" spans="1:61" x14ac:dyDescent="0.25">
      <c r="A123" s="14">
        <v>41451</v>
      </c>
      <c r="B123" s="15">
        <f t="shared" ca="1" si="36"/>
        <v>6.6449999999999996</v>
      </c>
      <c r="C123" s="15">
        <f t="shared" ca="1" si="36"/>
        <v>5.74</v>
      </c>
      <c r="D123" s="15">
        <f t="shared" ca="1" si="36"/>
        <v>5.44</v>
      </c>
      <c r="E123" s="15">
        <f t="shared" ca="1" si="36"/>
        <v>5.5425000000000004</v>
      </c>
      <c r="F123" s="15">
        <f t="shared" ca="1" si="36"/>
        <v>5.6124999999999998</v>
      </c>
      <c r="G123" s="16">
        <f t="shared" ca="1" si="37"/>
        <v>2.5709999999999997</v>
      </c>
      <c r="H123" s="16">
        <f t="shared" ca="1" si="37"/>
        <v>2.3975</v>
      </c>
      <c r="I123" s="16">
        <f t="shared" ca="1" si="37"/>
        <v>2.3275000000000001</v>
      </c>
      <c r="J123" s="16">
        <f t="shared" ca="1" si="37"/>
        <v>2.2113</v>
      </c>
      <c r="K123" s="16">
        <f t="shared" ca="1" si="37"/>
        <v>2.0588000000000002</v>
      </c>
      <c r="L123" s="16">
        <f t="shared" ca="1" si="37"/>
        <v>1.9843999999999999</v>
      </c>
      <c r="M123" s="16">
        <f t="shared" ca="1" si="37"/>
        <v>1.9544000000000001</v>
      </c>
      <c r="N123" s="16">
        <f t="shared" ca="1" si="37"/>
        <v>1.95</v>
      </c>
      <c r="O123" s="17">
        <f t="shared" ca="1" si="38"/>
        <v>0.17010000000000003</v>
      </c>
      <c r="P123" s="17">
        <f t="shared" ca="1" si="38"/>
        <v>0.17329999999999998</v>
      </c>
      <c r="Q123" s="17">
        <f t="shared" ca="1" si="38"/>
        <v>0.18079999999999999</v>
      </c>
      <c r="R123" s="18"/>
      <c r="S123" s="18"/>
      <c r="T123" s="18"/>
      <c r="U123" s="19"/>
      <c r="V123" s="19"/>
      <c r="W123" s="19"/>
      <c r="X123" s="20"/>
      <c r="Y123" s="20"/>
      <c r="Z123" s="20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</row>
    <row r="124" spans="1:61" x14ac:dyDescent="0.25">
      <c r="A124" s="14">
        <v>41452</v>
      </c>
      <c r="B124" s="15">
        <f t="shared" ca="1" si="36"/>
        <v>6.6725000000000003</v>
      </c>
      <c r="C124" s="15">
        <f t="shared" ca="1" si="36"/>
        <v>5.7225000000000001</v>
      </c>
      <c r="D124" s="15">
        <f t="shared" ca="1" si="36"/>
        <v>5.3849999999999998</v>
      </c>
      <c r="E124" s="15">
        <f t="shared" ca="1" si="36"/>
        <v>5.4924999999999997</v>
      </c>
      <c r="F124" s="15">
        <f t="shared" ca="1" si="36"/>
        <v>5.5625</v>
      </c>
      <c r="G124" s="16">
        <f t="shared" ca="1" si="37"/>
        <v>2.5670000000000002</v>
      </c>
      <c r="H124" s="16">
        <f t="shared" ca="1" si="37"/>
        <v>2.39</v>
      </c>
      <c r="I124" s="16">
        <f t="shared" ca="1" si="37"/>
        <v>2.3144</v>
      </c>
      <c r="J124" s="16">
        <f t="shared" ca="1" si="37"/>
        <v>2.1943999999999999</v>
      </c>
      <c r="K124" s="16">
        <f t="shared" ca="1" si="37"/>
        <v>2.0375000000000001</v>
      </c>
      <c r="L124" s="16">
        <f t="shared" ca="1" si="37"/>
        <v>1.9694</v>
      </c>
      <c r="M124" s="16">
        <f t="shared" ca="1" si="37"/>
        <v>1.94</v>
      </c>
      <c r="N124" s="16">
        <f t="shared" ca="1" si="37"/>
        <v>1.9356</v>
      </c>
      <c r="O124" s="17">
        <f t="shared" ca="1" si="38"/>
        <v>0.16469999999999999</v>
      </c>
      <c r="P124" s="17">
        <f t="shared" ca="1" si="38"/>
        <v>0.17010000000000003</v>
      </c>
      <c r="Q124" s="17">
        <f t="shared" ca="1" si="38"/>
        <v>0.17829999999999999</v>
      </c>
      <c r="R124" s="18"/>
      <c r="S124" s="18"/>
      <c r="T124" s="18"/>
      <c r="U124" s="19"/>
      <c r="V124" s="19"/>
      <c r="W124" s="19"/>
      <c r="X124" s="20"/>
      <c r="Y124" s="20"/>
      <c r="Z124" s="20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</row>
    <row r="125" spans="1:61" x14ac:dyDescent="0.25">
      <c r="A125" s="14">
        <v>41453</v>
      </c>
      <c r="B125" s="15">
        <f t="shared" ca="1" si="36"/>
        <v>6.7925000000000004</v>
      </c>
      <c r="C125" s="15">
        <f t="shared" ca="1" si="36"/>
        <v>5.4725000000000001</v>
      </c>
      <c r="D125" s="15">
        <f t="shared" ca="1" si="36"/>
        <v>5.1100000000000003</v>
      </c>
      <c r="E125" s="15">
        <f t="shared" ca="1" si="36"/>
        <v>5.2175000000000002</v>
      </c>
      <c r="F125" s="15">
        <f t="shared" ca="1" si="36"/>
        <v>5.2925000000000004</v>
      </c>
      <c r="G125" s="16">
        <f t="shared" ca="1" si="37"/>
        <v>2.5625</v>
      </c>
      <c r="H125" s="16">
        <f t="shared" ca="1" si="37"/>
        <v>2.3757999999999999</v>
      </c>
      <c r="I125" s="16">
        <f t="shared" ca="1" si="37"/>
        <v>2.3132999999999999</v>
      </c>
      <c r="J125" s="16">
        <f t="shared" ca="1" si="37"/>
        <v>2.1758000000000002</v>
      </c>
      <c r="K125" s="16">
        <f t="shared" ca="1" si="37"/>
        <v>2.0066999999999999</v>
      </c>
      <c r="L125" s="16">
        <f t="shared" ca="1" si="37"/>
        <v>1.94</v>
      </c>
      <c r="M125" s="16">
        <f t="shared" ca="1" si="37"/>
        <v>1.9125000000000001</v>
      </c>
      <c r="N125" s="16">
        <f t="shared" ca="1" si="37"/>
        <v>1.9066999999999998</v>
      </c>
      <c r="O125" s="17">
        <f t="shared" ca="1" si="38"/>
        <v>0.1638</v>
      </c>
      <c r="P125" s="17">
        <f t="shared" ca="1" si="38"/>
        <v>0.16920000000000002</v>
      </c>
      <c r="Q125" s="17">
        <f t="shared" ca="1" si="38"/>
        <v>0.17739999999999997</v>
      </c>
      <c r="R125" s="18"/>
      <c r="S125" s="18"/>
      <c r="T125" s="18"/>
      <c r="U125" s="19"/>
      <c r="V125" s="19"/>
      <c r="W125" s="19"/>
      <c r="X125" s="20"/>
      <c r="Y125" s="20"/>
      <c r="Z125" s="20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</row>
    <row r="126" spans="1:61" x14ac:dyDescent="0.25">
      <c r="A126" s="14">
        <v>41456</v>
      </c>
      <c r="B126" s="15">
        <f t="shared" ca="1" si="36"/>
        <v>6.5549999999999997</v>
      </c>
      <c r="C126" s="15">
        <f t="shared" ca="1" si="36"/>
        <v>5.3150000000000004</v>
      </c>
      <c r="D126" s="15">
        <f t="shared" ca="1" si="36"/>
        <v>5.0125000000000002</v>
      </c>
      <c r="E126" s="15">
        <f t="shared" ca="1" si="36"/>
        <v>5.13</v>
      </c>
      <c r="F126" s="15">
        <f t="shared" ca="1" si="36"/>
        <v>5.2074999999999996</v>
      </c>
      <c r="G126" s="16">
        <f t="shared" ca="1" si="37"/>
        <v>2.3574999999999999</v>
      </c>
      <c r="H126" s="16">
        <f t="shared" ca="1" si="37"/>
        <v>2.29</v>
      </c>
      <c r="I126" s="16">
        <f t="shared" ca="1" si="37"/>
        <v>2.1425000000000001</v>
      </c>
      <c r="J126" s="16">
        <f t="shared" ca="1" si="37"/>
        <v>1.9619</v>
      </c>
      <c r="K126" s="16">
        <f t="shared" ca="1" si="37"/>
        <v>1.8906000000000001</v>
      </c>
      <c r="L126" s="16">
        <f t="shared" ca="1" si="37"/>
        <v>1.8618999999999999</v>
      </c>
      <c r="M126" s="16">
        <f t="shared" ca="1" si="37"/>
        <v>1.8569</v>
      </c>
      <c r="N126" s="16">
        <f t="shared" ca="1" si="37"/>
        <v>1.8618999999999999</v>
      </c>
      <c r="O126" s="17">
        <f t="shared" ca="1" si="38"/>
        <v>0.16690000000000002</v>
      </c>
      <c r="P126" s="17">
        <f t="shared" ca="1" si="38"/>
        <v>0.17559999999999998</v>
      </c>
      <c r="Q126" s="17">
        <f t="shared" ca="1" si="38"/>
        <v>0.17530000000000001</v>
      </c>
      <c r="R126" s="18"/>
      <c r="S126" s="18"/>
      <c r="T126" s="18"/>
      <c r="U126" s="19"/>
      <c r="V126" s="19"/>
      <c r="W126" s="19"/>
      <c r="X126" s="20"/>
      <c r="Y126" s="20"/>
      <c r="Z126" s="20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</row>
    <row r="127" spans="1:61" x14ac:dyDescent="0.25">
      <c r="A127" s="14">
        <v>41457</v>
      </c>
      <c r="B127" s="15">
        <f t="shared" ca="1" si="36"/>
        <v>6.7275</v>
      </c>
      <c r="C127" s="15">
        <f t="shared" ca="1" si="36"/>
        <v>5.33</v>
      </c>
      <c r="D127" s="15">
        <f t="shared" ca="1" si="36"/>
        <v>5.0274999999999999</v>
      </c>
      <c r="E127" s="15">
        <f t="shared" ca="1" si="36"/>
        <v>5.1475</v>
      </c>
      <c r="F127" s="15">
        <f t="shared" ca="1" si="36"/>
        <v>5.2249999999999996</v>
      </c>
      <c r="G127" s="16">
        <f t="shared" ca="1" si="37"/>
        <v>2.3425000000000002</v>
      </c>
      <c r="H127" s="16">
        <f t="shared" ca="1" si="37"/>
        <v>2.2730999999999999</v>
      </c>
      <c r="I127" s="16">
        <f t="shared" ca="1" si="37"/>
        <v>2.1343999999999999</v>
      </c>
      <c r="J127" s="16">
        <f t="shared" ca="1" si="37"/>
        <v>1.9519</v>
      </c>
      <c r="K127" s="16">
        <f t="shared" ca="1" si="37"/>
        <v>1.8788</v>
      </c>
      <c r="L127" s="16">
        <f t="shared" ca="1" si="37"/>
        <v>1.8531</v>
      </c>
      <c r="M127" s="16">
        <f t="shared" ca="1" si="37"/>
        <v>1.8506</v>
      </c>
      <c r="N127" s="16">
        <f t="shared" ca="1" si="37"/>
        <v>1.8538000000000001</v>
      </c>
      <c r="O127" s="17">
        <f t="shared" ca="1" si="38"/>
        <v>0.1653</v>
      </c>
      <c r="P127" s="17">
        <f t="shared" ca="1" si="38"/>
        <v>0.17399999999999999</v>
      </c>
      <c r="Q127" s="17">
        <f t="shared" ca="1" si="38"/>
        <v>0.17370000000000002</v>
      </c>
      <c r="R127" s="18"/>
      <c r="S127" s="18"/>
      <c r="T127" s="18"/>
      <c r="U127" s="19"/>
      <c r="V127" s="19"/>
      <c r="W127" s="19"/>
      <c r="X127" s="20"/>
      <c r="Y127" s="20"/>
      <c r="Z127" s="20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</row>
    <row r="128" spans="1:61" x14ac:dyDescent="0.25">
      <c r="A128" s="14">
        <v>41458</v>
      </c>
      <c r="B128" s="15">
        <f t="shared" ca="1" si="36"/>
        <v>6.7824999999999998</v>
      </c>
      <c r="C128" s="15">
        <f t="shared" ca="1" si="36"/>
        <v>5.3224999999999998</v>
      </c>
      <c r="D128" s="15">
        <f t="shared" ca="1" si="36"/>
        <v>5.0274999999999999</v>
      </c>
      <c r="E128" s="15">
        <f t="shared" ca="1" si="36"/>
        <v>5.1475</v>
      </c>
      <c r="F128" s="15">
        <f t="shared" ca="1" si="36"/>
        <v>5.2249999999999996</v>
      </c>
      <c r="G128" s="16">
        <f t="shared" ca="1" si="37"/>
        <v>2.3849</v>
      </c>
      <c r="H128" s="16">
        <f t="shared" ca="1" si="37"/>
        <v>2.3288000000000002</v>
      </c>
      <c r="I128" s="16">
        <f t="shared" ca="1" si="37"/>
        <v>2.1688000000000001</v>
      </c>
      <c r="J128" s="16">
        <f t="shared" ca="1" si="37"/>
        <v>1.9588000000000001</v>
      </c>
      <c r="K128" s="16">
        <f t="shared" ca="1" si="37"/>
        <v>1.8813</v>
      </c>
      <c r="L128" s="16">
        <f t="shared" ca="1" si="37"/>
        <v>1.8512999999999999</v>
      </c>
      <c r="M128" s="16">
        <f t="shared" ca="1" si="37"/>
        <v>1.85</v>
      </c>
      <c r="N128" s="16">
        <f t="shared" ca="1" si="37"/>
        <v>1.8544</v>
      </c>
      <c r="O128" s="17">
        <f t="shared" ca="1" si="38"/>
        <v>0.16420000000000001</v>
      </c>
      <c r="P128" s="17">
        <f t="shared" ca="1" si="38"/>
        <v>0.17249999999999999</v>
      </c>
      <c r="Q128" s="17">
        <f t="shared" ca="1" si="38"/>
        <v>0.17219999999999999</v>
      </c>
      <c r="R128" s="18"/>
      <c r="S128" s="18"/>
      <c r="T128" s="18"/>
      <c r="U128" s="19"/>
      <c r="V128" s="19"/>
      <c r="W128" s="19"/>
      <c r="X128" s="20"/>
      <c r="Y128" s="20"/>
      <c r="Z128" s="20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</row>
    <row r="129" spans="1:61" x14ac:dyDescent="0.25">
      <c r="A129" s="14">
        <v>41460</v>
      </c>
      <c r="B129" s="15">
        <f t="shared" ca="1" si="36"/>
        <v>6.8475000000000001</v>
      </c>
      <c r="C129" s="15">
        <f t="shared" ca="1" si="36"/>
        <v>5.2575000000000003</v>
      </c>
      <c r="D129" s="15">
        <f t="shared" ca="1" si="36"/>
        <v>4.9124999999999996</v>
      </c>
      <c r="E129" s="15">
        <f t="shared" ca="1" si="36"/>
        <v>5.0350000000000001</v>
      </c>
      <c r="F129" s="15">
        <f t="shared" ca="1" si="36"/>
        <v>5.1124999999999998</v>
      </c>
      <c r="G129" s="16">
        <f t="shared" ca="1" si="37"/>
        <v>2.4097</v>
      </c>
      <c r="H129" s="16">
        <f t="shared" ca="1" si="37"/>
        <v>2.34</v>
      </c>
      <c r="I129" s="16">
        <f t="shared" ca="1" si="37"/>
        <v>2.1766999999999999</v>
      </c>
      <c r="J129" s="16">
        <f t="shared" ca="1" si="37"/>
        <v>1.9449999999999998</v>
      </c>
      <c r="K129" s="16">
        <f t="shared" ca="1" si="37"/>
        <v>1.8675000000000002</v>
      </c>
      <c r="L129" s="16">
        <f t="shared" ca="1" si="37"/>
        <v>1.8357999999999999</v>
      </c>
      <c r="M129" s="16">
        <f t="shared" ca="1" si="37"/>
        <v>1.8308</v>
      </c>
      <c r="N129" s="16">
        <f t="shared" ca="1" si="37"/>
        <v>1.8391999999999999</v>
      </c>
      <c r="O129" s="17">
        <f t="shared" ca="1" si="38"/>
        <v>0.16260000000000002</v>
      </c>
      <c r="P129" s="17">
        <f t="shared" ca="1" si="38"/>
        <v>0.1709</v>
      </c>
      <c r="Q129" s="17">
        <f t="shared" ca="1" si="38"/>
        <v>0.17069999999999999</v>
      </c>
      <c r="R129" s="18"/>
      <c r="S129" s="18"/>
      <c r="T129" s="18"/>
      <c r="U129" s="19"/>
      <c r="V129" s="19"/>
      <c r="W129" s="19"/>
      <c r="X129" s="20"/>
      <c r="Y129" s="20"/>
      <c r="Z129" s="20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</row>
    <row r="130" spans="1:61" x14ac:dyDescent="0.25">
      <c r="A130" s="14">
        <v>41463</v>
      </c>
      <c r="B130" s="15">
        <f t="shared" ca="1" si="36"/>
        <v>6.9175000000000004</v>
      </c>
      <c r="C130" s="15">
        <f t="shared" ca="1" si="36"/>
        <v>5.3324999999999996</v>
      </c>
      <c r="D130" s="15">
        <f t="shared" ca="1" si="36"/>
        <v>5.0049999999999999</v>
      </c>
      <c r="E130" s="15">
        <f t="shared" ca="1" si="36"/>
        <v>5.1224999999999996</v>
      </c>
      <c r="F130" s="15">
        <f t="shared" ca="1" si="36"/>
        <v>5.1974999999999998</v>
      </c>
      <c r="G130" s="16">
        <f t="shared" ca="1" si="37"/>
        <v>2.4304000000000001</v>
      </c>
      <c r="H130" s="16">
        <f t="shared" ca="1" si="37"/>
        <v>2.3608000000000002</v>
      </c>
      <c r="I130" s="16">
        <f t="shared" ca="1" si="37"/>
        <v>2.2008000000000001</v>
      </c>
      <c r="J130" s="16">
        <f t="shared" ca="1" si="37"/>
        <v>1.9675</v>
      </c>
      <c r="K130" s="16">
        <f t="shared" ca="1" si="37"/>
        <v>1.8933</v>
      </c>
      <c r="L130" s="16">
        <f t="shared" ca="1" si="37"/>
        <v>1.8667</v>
      </c>
      <c r="M130" s="16">
        <f t="shared" ca="1" si="37"/>
        <v>1.8592</v>
      </c>
      <c r="N130" s="16">
        <f t="shared" ca="1" si="37"/>
        <v>1.8683000000000001</v>
      </c>
      <c r="O130" s="17">
        <f t="shared" ca="1" si="38"/>
        <v>0.16329999999999997</v>
      </c>
      <c r="P130" s="17">
        <f t="shared" ca="1" si="38"/>
        <v>0.17149999999999999</v>
      </c>
      <c r="Q130" s="17">
        <f t="shared" ca="1" si="38"/>
        <v>0.1711</v>
      </c>
      <c r="R130" s="18"/>
      <c r="S130" s="18"/>
      <c r="T130" s="18"/>
      <c r="U130" s="19"/>
      <c r="V130" s="19"/>
      <c r="W130" s="19"/>
      <c r="X130" s="20"/>
      <c r="Y130" s="20"/>
      <c r="Z130" s="20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</row>
    <row r="131" spans="1:61" x14ac:dyDescent="0.25">
      <c r="A131" s="14">
        <v>41464</v>
      </c>
      <c r="B131" s="15">
        <f t="shared" ca="1" si="36"/>
        <v>7.04</v>
      </c>
      <c r="C131" s="15">
        <f t="shared" ca="1" si="36"/>
        <v>5.5175000000000001</v>
      </c>
      <c r="D131" s="15">
        <f t="shared" ca="1" si="36"/>
        <v>5.2175000000000002</v>
      </c>
      <c r="E131" s="15">
        <f t="shared" ca="1" si="36"/>
        <v>5.335</v>
      </c>
      <c r="F131" s="15">
        <f t="shared" ca="1" si="36"/>
        <v>5.41</v>
      </c>
      <c r="G131" s="16">
        <f t="shared" ca="1" si="37"/>
        <v>2.4458000000000002</v>
      </c>
      <c r="H131" s="16">
        <f t="shared" ca="1" si="37"/>
        <v>2.3755999999999999</v>
      </c>
      <c r="I131" s="16">
        <f t="shared" ca="1" si="37"/>
        <v>2.2338</v>
      </c>
      <c r="J131" s="16">
        <f t="shared" ca="1" si="37"/>
        <v>1.9988000000000001</v>
      </c>
      <c r="K131" s="16">
        <f t="shared" ca="1" si="37"/>
        <v>1.9243999999999999</v>
      </c>
      <c r="L131" s="16">
        <f t="shared" ca="1" si="37"/>
        <v>1.8988</v>
      </c>
      <c r="M131" s="16">
        <f t="shared" ca="1" si="37"/>
        <v>1.8906000000000001</v>
      </c>
      <c r="N131" s="16">
        <f t="shared" ca="1" si="37"/>
        <v>1.9</v>
      </c>
      <c r="O131" s="17">
        <f t="shared" ca="1" si="38"/>
        <v>0.16339999999999999</v>
      </c>
      <c r="P131" s="17">
        <f t="shared" ca="1" si="38"/>
        <v>0.1714</v>
      </c>
      <c r="Q131" s="17">
        <f t="shared" ca="1" si="38"/>
        <v>0.17100000000000001</v>
      </c>
      <c r="R131" s="18"/>
      <c r="S131" s="18"/>
      <c r="T131" s="18"/>
      <c r="U131" s="19"/>
      <c r="V131" s="19"/>
      <c r="W131" s="19"/>
      <c r="X131" s="20"/>
      <c r="Y131" s="20"/>
      <c r="Z131" s="20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</row>
    <row r="132" spans="1:61" x14ac:dyDescent="0.25">
      <c r="A132" s="14">
        <v>41465</v>
      </c>
      <c r="B132" s="15">
        <f t="shared" ref="B132:F141" ca="1" si="39">VLOOKUP($A132,data,MATCH(B$1&amp;" Comdty",data_header,0),FALSE)/100</f>
        <v>7.0975000000000001</v>
      </c>
      <c r="C132" s="15">
        <f t="shared" ca="1" si="39"/>
        <v>5.5374999999999996</v>
      </c>
      <c r="D132" s="15">
        <f t="shared" ca="1" si="39"/>
        <v>5.2149999999999999</v>
      </c>
      <c r="E132" s="15">
        <f t="shared" ca="1" si="39"/>
        <v>5.335</v>
      </c>
      <c r="F132" s="15">
        <f t="shared" ca="1" si="39"/>
        <v>5.4074999999999998</v>
      </c>
      <c r="G132" s="16">
        <f t="shared" ref="G132:N141" ca="1" si="40">VLOOKUP($A132,data,MATCH(G$1&amp;" Comdty",data_header,0),FALSE)</f>
        <v>2.4497999999999998</v>
      </c>
      <c r="H132" s="16">
        <f t="shared" ca="1" si="40"/>
        <v>2.3780999999999999</v>
      </c>
      <c r="I132" s="16">
        <f t="shared" ca="1" si="40"/>
        <v>2.2381000000000002</v>
      </c>
      <c r="J132" s="16">
        <f t="shared" ca="1" si="40"/>
        <v>2.0024999999999999</v>
      </c>
      <c r="K132" s="16">
        <f t="shared" ca="1" si="40"/>
        <v>1.9256</v>
      </c>
      <c r="L132" s="16">
        <f t="shared" ca="1" si="40"/>
        <v>1.8994</v>
      </c>
      <c r="M132" s="16">
        <f t="shared" ca="1" si="40"/>
        <v>1.8906000000000001</v>
      </c>
      <c r="N132" s="16">
        <f t="shared" ca="1" si="40"/>
        <v>1.9</v>
      </c>
      <c r="O132" s="17">
        <f t="shared" ref="O132:Q141" ca="1" si="41">VLOOKUP($A132,data,MATCH(O$1&amp;" Comdty",data_header,0),FALSE)/100</f>
        <v>0.16250000000000001</v>
      </c>
      <c r="P132" s="17">
        <f t="shared" ca="1" si="41"/>
        <v>0.17050000000000001</v>
      </c>
      <c r="Q132" s="17">
        <f t="shared" ca="1" si="41"/>
        <v>0.17019999999999999</v>
      </c>
      <c r="R132" s="18"/>
      <c r="S132" s="18"/>
      <c r="T132" s="18"/>
      <c r="U132" s="19"/>
      <c r="V132" s="19"/>
      <c r="W132" s="19"/>
      <c r="X132" s="20"/>
      <c r="Y132" s="20"/>
      <c r="Z132" s="20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</row>
    <row r="133" spans="1:61" x14ac:dyDescent="0.25">
      <c r="A133" s="14">
        <v>41466</v>
      </c>
      <c r="B133" s="15">
        <f t="shared" ca="1" si="39"/>
        <v>7.1675000000000004</v>
      </c>
      <c r="C133" s="15">
        <f t="shared" ca="1" si="39"/>
        <v>5.6074999999999999</v>
      </c>
      <c r="D133" s="15">
        <f t="shared" ca="1" si="39"/>
        <v>5.27</v>
      </c>
      <c r="E133" s="15">
        <f t="shared" ca="1" si="39"/>
        <v>5.3925000000000001</v>
      </c>
      <c r="F133" s="15">
        <f t="shared" ca="1" si="39"/>
        <v>5.4675000000000002</v>
      </c>
      <c r="G133" s="16">
        <f t="shared" ca="1" si="40"/>
        <v>2.4792999999999998</v>
      </c>
      <c r="H133" s="16">
        <f t="shared" ca="1" si="40"/>
        <v>2.4050000000000002</v>
      </c>
      <c r="I133" s="16">
        <f t="shared" ca="1" si="40"/>
        <v>2.2492000000000001</v>
      </c>
      <c r="J133" s="16">
        <f t="shared" ca="1" si="40"/>
        <v>2.0232999999999999</v>
      </c>
      <c r="K133" s="16">
        <f t="shared" ca="1" si="40"/>
        <v>1.9300000000000002</v>
      </c>
      <c r="L133" s="16">
        <f t="shared" ca="1" si="40"/>
        <v>1.9008</v>
      </c>
      <c r="M133" s="16">
        <f t="shared" ca="1" si="40"/>
        <v>1.8933</v>
      </c>
      <c r="N133" s="16">
        <f t="shared" ca="1" si="40"/>
        <v>1.9024999999999999</v>
      </c>
      <c r="O133" s="17">
        <f t="shared" ca="1" si="41"/>
        <v>0.161</v>
      </c>
      <c r="P133" s="17">
        <f t="shared" ca="1" si="41"/>
        <v>0.16899999999999998</v>
      </c>
      <c r="Q133" s="17">
        <f t="shared" ca="1" si="41"/>
        <v>0.16889999999999999</v>
      </c>
      <c r="R133" s="18"/>
      <c r="S133" s="18"/>
      <c r="T133" s="18"/>
      <c r="U133" s="19"/>
      <c r="V133" s="19"/>
      <c r="W133" s="19"/>
      <c r="X133" s="20"/>
      <c r="Y133" s="20"/>
      <c r="Z133" s="20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</row>
    <row r="134" spans="1:61" x14ac:dyDescent="0.25">
      <c r="A134" s="14">
        <v>41467</v>
      </c>
      <c r="B134" s="15">
        <f t="shared" ca="1" si="39"/>
        <v>7.0149999999999997</v>
      </c>
      <c r="C134" s="15">
        <f t="shared" ca="1" si="39"/>
        <v>5.4550000000000001</v>
      </c>
      <c r="D134" s="15">
        <f t="shared" ca="1" si="39"/>
        <v>5.0925000000000002</v>
      </c>
      <c r="E134" s="15">
        <f t="shared" ca="1" si="39"/>
        <v>5.2149999999999999</v>
      </c>
      <c r="F134" s="15">
        <f t="shared" ca="1" si="39"/>
        <v>5.29</v>
      </c>
      <c r="G134" s="16">
        <f t="shared" ca="1" si="40"/>
        <v>2.4742000000000002</v>
      </c>
      <c r="H134" s="16">
        <f t="shared" ca="1" si="40"/>
        <v>2.3956</v>
      </c>
      <c r="I134" s="16">
        <f t="shared" ca="1" si="40"/>
        <v>2.2412999999999998</v>
      </c>
      <c r="J134" s="16">
        <f t="shared" ca="1" si="40"/>
        <v>2.0049999999999999</v>
      </c>
      <c r="K134" s="16">
        <f t="shared" ca="1" si="40"/>
        <v>1.9031</v>
      </c>
      <c r="L134" s="16">
        <f t="shared" ca="1" si="40"/>
        <v>1.8738000000000001</v>
      </c>
      <c r="M134" s="16">
        <f t="shared" ca="1" si="40"/>
        <v>1.8631</v>
      </c>
      <c r="N134" s="16">
        <f t="shared" ca="1" si="40"/>
        <v>1.8713</v>
      </c>
      <c r="O134" s="17">
        <f t="shared" ca="1" si="41"/>
        <v>0.16059999999999999</v>
      </c>
      <c r="P134" s="17">
        <f t="shared" ca="1" si="41"/>
        <v>0.16850000000000001</v>
      </c>
      <c r="Q134" s="17">
        <f t="shared" ca="1" si="41"/>
        <v>0.1686</v>
      </c>
      <c r="R134" s="18"/>
      <c r="S134" s="18"/>
      <c r="T134" s="18"/>
      <c r="U134" s="19"/>
      <c r="V134" s="19"/>
      <c r="W134" s="19"/>
      <c r="X134" s="20"/>
      <c r="Y134" s="20"/>
      <c r="Z134" s="20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</row>
    <row r="135" spans="1:61" x14ac:dyDescent="0.25">
      <c r="A135" s="14">
        <v>41470</v>
      </c>
      <c r="B135" s="15">
        <f t="shared" ca="1" si="39"/>
        <v>5.3624999999999998</v>
      </c>
      <c r="C135" s="15">
        <f t="shared" ca="1" si="39"/>
        <v>5.0350000000000001</v>
      </c>
      <c r="D135" s="15">
        <f t="shared" ca="1" si="39"/>
        <v>5.1574999999999998</v>
      </c>
      <c r="E135" s="15">
        <f t="shared" ca="1" si="39"/>
        <v>5.2350000000000003</v>
      </c>
      <c r="F135" s="15">
        <f t="shared" ca="1" si="39"/>
        <v>5.2975000000000003</v>
      </c>
      <c r="G135" s="16">
        <f t="shared" ca="1" si="40"/>
        <v>2.5023</v>
      </c>
      <c r="H135" s="16">
        <f t="shared" ca="1" si="40"/>
        <v>2.4331</v>
      </c>
      <c r="I135" s="16">
        <f t="shared" ca="1" si="40"/>
        <v>2.2675000000000001</v>
      </c>
      <c r="J135" s="16">
        <f t="shared" ca="1" si="40"/>
        <v>2.0099999999999998</v>
      </c>
      <c r="K135" s="16">
        <f t="shared" ca="1" si="40"/>
        <v>1.8881000000000001</v>
      </c>
      <c r="L135" s="16">
        <f t="shared" ca="1" si="40"/>
        <v>1.8555999999999999</v>
      </c>
      <c r="M135" s="16">
        <f t="shared" ca="1" si="40"/>
        <v>1.8437999999999999</v>
      </c>
      <c r="N135" s="16">
        <f t="shared" ca="1" si="40"/>
        <v>1.8512999999999999</v>
      </c>
      <c r="O135" s="17">
        <f t="shared" ca="1" si="41"/>
        <v>0.16159999999999999</v>
      </c>
      <c r="P135" s="17">
        <f t="shared" ca="1" si="41"/>
        <v>0.16920000000000002</v>
      </c>
      <c r="Q135" s="17">
        <f t="shared" ca="1" si="41"/>
        <v>0.1691</v>
      </c>
      <c r="R135" s="18"/>
      <c r="S135" s="18"/>
      <c r="T135" s="18"/>
      <c r="U135" s="19"/>
      <c r="V135" s="19"/>
      <c r="W135" s="19"/>
      <c r="X135" s="20"/>
      <c r="Y135" s="20"/>
      <c r="Z135" s="20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</row>
    <row r="136" spans="1:61" x14ac:dyDescent="0.25">
      <c r="A136" s="14">
        <v>41471</v>
      </c>
      <c r="B136" s="15">
        <f t="shared" ca="1" si="39"/>
        <v>5.4524999999999997</v>
      </c>
      <c r="C136" s="15">
        <f t="shared" ca="1" si="39"/>
        <v>5.1074999999999999</v>
      </c>
      <c r="D136" s="15">
        <f t="shared" ca="1" si="39"/>
        <v>5.23</v>
      </c>
      <c r="E136" s="15">
        <f t="shared" ca="1" si="39"/>
        <v>5.3075000000000001</v>
      </c>
      <c r="F136" s="15">
        <f t="shared" ca="1" si="39"/>
        <v>5.37</v>
      </c>
      <c r="G136" s="16">
        <f t="shared" ca="1" si="40"/>
        <v>2.5164</v>
      </c>
      <c r="H136" s="16">
        <f t="shared" ca="1" si="40"/>
        <v>2.4712999999999998</v>
      </c>
      <c r="I136" s="16">
        <f t="shared" ca="1" si="40"/>
        <v>2.3113000000000001</v>
      </c>
      <c r="J136" s="16">
        <f t="shared" ca="1" si="40"/>
        <v>2.0499999999999998</v>
      </c>
      <c r="K136" s="16">
        <f t="shared" ca="1" si="40"/>
        <v>1.9100000000000001</v>
      </c>
      <c r="L136" s="16">
        <f t="shared" ca="1" si="40"/>
        <v>1.8725000000000001</v>
      </c>
      <c r="M136" s="16">
        <f t="shared" ca="1" si="40"/>
        <v>1.8613</v>
      </c>
      <c r="N136" s="16">
        <f t="shared" ca="1" si="40"/>
        <v>1.8688</v>
      </c>
      <c r="O136" s="17">
        <f t="shared" ca="1" si="41"/>
        <v>0.16</v>
      </c>
      <c r="P136" s="17">
        <f t="shared" ca="1" si="41"/>
        <v>0.16760000000000003</v>
      </c>
      <c r="Q136" s="17">
        <f t="shared" ca="1" si="41"/>
        <v>0.16760000000000003</v>
      </c>
      <c r="R136" s="18"/>
      <c r="S136" s="18"/>
      <c r="T136" s="18"/>
      <c r="U136" s="19"/>
      <c r="V136" s="19"/>
      <c r="W136" s="19"/>
      <c r="X136" s="20"/>
      <c r="Y136" s="20"/>
      <c r="Z136" s="20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</row>
    <row r="137" spans="1:61" x14ac:dyDescent="0.25">
      <c r="A137" s="14">
        <v>41472</v>
      </c>
      <c r="B137" s="15">
        <f t="shared" ca="1" si="39"/>
        <v>5.3849999999999998</v>
      </c>
      <c r="C137" s="15">
        <f t="shared" ca="1" si="39"/>
        <v>5.0199999999999996</v>
      </c>
      <c r="D137" s="15">
        <f t="shared" ca="1" si="39"/>
        <v>5.1425000000000001</v>
      </c>
      <c r="E137" s="15">
        <f t="shared" ca="1" si="39"/>
        <v>5.2175000000000002</v>
      </c>
      <c r="F137" s="15">
        <f t="shared" ca="1" si="39"/>
        <v>5.28</v>
      </c>
      <c r="G137" s="16">
        <f t="shared" ca="1" si="40"/>
        <v>2.5211000000000001</v>
      </c>
      <c r="H137" s="16">
        <f t="shared" ca="1" si="40"/>
        <v>2.4462999999999999</v>
      </c>
      <c r="I137" s="16">
        <f t="shared" ca="1" si="40"/>
        <v>2.29</v>
      </c>
      <c r="J137" s="16">
        <f t="shared" ca="1" si="40"/>
        <v>2.0362999999999998</v>
      </c>
      <c r="K137" s="16">
        <f t="shared" ca="1" si="40"/>
        <v>1.8975</v>
      </c>
      <c r="L137" s="16">
        <f t="shared" ca="1" si="40"/>
        <v>1.8599999999999999</v>
      </c>
      <c r="M137" s="16">
        <f t="shared" ca="1" si="40"/>
        <v>1.8456000000000001</v>
      </c>
      <c r="N137" s="16">
        <f t="shared" ca="1" si="40"/>
        <v>1.8519000000000001</v>
      </c>
      <c r="O137" s="17">
        <f t="shared" ca="1" si="41"/>
        <v>0.16079999999999997</v>
      </c>
      <c r="P137" s="17">
        <f t="shared" ca="1" si="41"/>
        <v>0.1678</v>
      </c>
      <c r="Q137" s="17">
        <f t="shared" ca="1" si="41"/>
        <v>0.16739999999999999</v>
      </c>
      <c r="R137" s="18"/>
      <c r="S137" s="18"/>
      <c r="T137" s="18"/>
      <c r="U137" s="19"/>
      <c r="V137" s="19"/>
      <c r="W137" s="19"/>
      <c r="X137" s="20"/>
      <c r="Y137" s="20"/>
      <c r="Z137" s="20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</row>
    <row r="138" spans="1:61" x14ac:dyDescent="0.25">
      <c r="A138" s="14">
        <v>41473</v>
      </c>
      <c r="B138" s="15">
        <f t="shared" ca="1" si="39"/>
        <v>5.41</v>
      </c>
      <c r="C138" s="15">
        <f t="shared" ca="1" si="39"/>
        <v>5.0075000000000003</v>
      </c>
      <c r="D138" s="15">
        <f t="shared" ca="1" si="39"/>
        <v>5.13</v>
      </c>
      <c r="E138" s="15">
        <f t="shared" ca="1" si="39"/>
        <v>5.2074999999999996</v>
      </c>
      <c r="F138" s="15">
        <f t="shared" ca="1" si="39"/>
        <v>5.27</v>
      </c>
      <c r="G138" s="16">
        <f t="shared" ca="1" si="40"/>
        <v>2.5179</v>
      </c>
      <c r="H138" s="16">
        <f t="shared" ca="1" si="40"/>
        <v>2.4268999999999998</v>
      </c>
      <c r="I138" s="16">
        <f t="shared" ca="1" si="40"/>
        <v>2.2768999999999999</v>
      </c>
      <c r="J138" s="16">
        <f t="shared" ca="1" si="40"/>
        <v>2.0263</v>
      </c>
      <c r="K138" s="16">
        <f t="shared" ca="1" si="40"/>
        <v>1.8931</v>
      </c>
      <c r="L138" s="16">
        <f t="shared" ca="1" si="40"/>
        <v>1.8569</v>
      </c>
      <c r="M138" s="16">
        <f t="shared" ca="1" si="40"/>
        <v>1.8431</v>
      </c>
      <c r="N138" s="16">
        <f t="shared" ca="1" si="40"/>
        <v>1.8494000000000002</v>
      </c>
      <c r="O138" s="17">
        <f t="shared" ca="1" si="41"/>
        <v>0.1618</v>
      </c>
      <c r="P138" s="17">
        <f t="shared" ca="1" si="41"/>
        <v>0.16899999999999998</v>
      </c>
      <c r="Q138" s="17">
        <f t="shared" ca="1" si="41"/>
        <v>0.16829999999999998</v>
      </c>
      <c r="R138" s="18"/>
      <c r="S138" s="18"/>
      <c r="T138" s="18"/>
      <c r="U138" s="19"/>
      <c r="V138" s="19"/>
      <c r="W138" s="19"/>
      <c r="X138" s="20"/>
      <c r="Y138" s="20"/>
      <c r="Z138" s="20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</row>
    <row r="139" spans="1:61" x14ac:dyDescent="0.25">
      <c r="A139" s="14">
        <v>41474</v>
      </c>
      <c r="B139" s="15">
        <f t="shared" ca="1" si="39"/>
        <v>5.44</v>
      </c>
      <c r="C139" s="15">
        <f t="shared" ca="1" si="39"/>
        <v>5.0075000000000003</v>
      </c>
      <c r="D139" s="15">
        <f t="shared" ca="1" si="39"/>
        <v>5.1275000000000004</v>
      </c>
      <c r="E139" s="15">
        <f t="shared" ca="1" si="39"/>
        <v>5.2050000000000001</v>
      </c>
      <c r="F139" s="15">
        <f t="shared" ca="1" si="39"/>
        <v>5.2649999999999997</v>
      </c>
      <c r="G139" s="16">
        <f t="shared" ca="1" si="40"/>
        <v>2.5202999999999998</v>
      </c>
      <c r="H139" s="16">
        <f t="shared" ca="1" si="40"/>
        <v>2.4024999999999999</v>
      </c>
      <c r="I139" s="16">
        <f t="shared" ca="1" si="40"/>
        <v>2.2650000000000001</v>
      </c>
      <c r="J139" s="16">
        <f t="shared" ca="1" si="40"/>
        <v>2.0274999999999999</v>
      </c>
      <c r="K139" s="16">
        <f t="shared" ca="1" si="40"/>
        <v>1.8975</v>
      </c>
      <c r="L139" s="16">
        <f t="shared" ca="1" si="40"/>
        <v>1.8613</v>
      </c>
      <c r="M139" s="16">
        <f t="shared" ca="1" si="40"/>
        <v>1.8481000000000001</v>
      </c>
      <c r="N139" s="16">
        <f t="shared" ca="1" si="40"/>
        <v>1.8538000000000001</v>
      </c>
      <c r="O139" s="17">
        <f t="shared" ca="1" si="41"/>
        <v>0.16289999999999999</v>
      </c>
      <c r="P139" s="17">
        <f t="shared" ca="1" si="41"/>
        <v>0.16980000000000001</v>
      </c>
      <c r="Q139" s="17">
        <f t="shared" ca="1" si="41"/>
        <v>0.1691</v>
      </c>
      <c r="R139" s="18"/>
      <c r="S139" s="18"/>
      <c r="T139" s="18"/>
      <c r="U139" s="19"/>
      <c r="V139" s="19"/>
      <c r="W139" s="19"/>
      <c r="X139" s="20"/>
      <c r="Y139" s="20"/>
      <c r="Z139" s="20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</row>
    <row r="140" spans="1:61" x14ac:dyDescent="0.25">
      <c r="A140" s="14">
        <v>41477</v>
      </c>
      <c r="B140" s="15">
        <f t="shared" ca="1" si="39"/>
        <v>5.4074999999999998</v>
      </c>
      <c r="C140" s="15">
        <f t="shared" ca="1" si="39"/>
        <v>4.9800000000000004</v>
      </c>
      <c r="D140" s="15">
        <f t="shared" ca="1" si="39"/>
        <v>5.1025</v>
      </c>
      <c r="E140" s="15">
        <f t="shared" ca="1" si="39"/>
        <v>5.1825000000000001</v>
      </c>
      <c r="F140" s="15">
        <f t="shared" ca="1" si="39"/>
        <v>5.24</v>
      </c>
      <c r="G140" s="16">
        <f t="shared" ca="1" si="40"/>
        <v>2.5098000000000003</v>
      </c>
      <c r="H140" s="16">
        <f t="shared" ca="1" si="40"/>
        <v>2.3532999999999999</v>
      </c>
      <c r="I140" s="16">
        <f t="shared" ca="1" si="40"/>
        <v>2.2342</v>
      </c>
      <c r="J140" s="16">
        <f t="shared" ca="1" si="40"/>
        <v>2.0142000000000002</v>
      </c>
      <c r="K140" s="16">
        <f t="shared" ca="1" si="40"/>
        <v>1.9058000000000002</v>
      </c>
      <c r="L140" s="16">
        <f t="shared" ca="1" si="40"/>
        <v>1.8742000000000001</v>
      </c>
      <c r="M140" s="16">
        <f t="shared" ca="1" si="40"/>
        <v>1.8592</v>
      </c>
      <c r="N140" s="16">
        <f t="shared" ca="1" si="40"/>
        <v>1.8641999999999999</v>
      </c>
      <c r="O140" s="17">
        <f t="shared" ca="1" si="41"/>
        <v>0.16399999999999998</v>
      </c>
      <c r="P140" s="17">
        <f t="shared" ca="1" si="41"/>
        <v>0.1709</v>
      </c>
      <c r="Q140" s="17">
        <f t="shared" ca="1" si="41"/>
        <v>0.17030000000000001</v>
      </c>
      <c r="R140" s="18"/>
      <c r="S140" s="18"/>
      <c r="T140" s="18"/>
      <c r="U140" s="19"/>
      <c r="V140" s="19"/>
      <c r="W140" s="19"/>
      <c r="X140" s="20"/>
      <c r="Y140" s="20"/>
      <c r="Z140" s="20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</row>
    <row r="141" spans="1:61" x14ac:dyDescent="0.25">
      <c r="A141" s="14">
        <v>41478</v>
      </c>
      <c r="B141" s="15">
        <f t="shared" ca="1" si="39"/>
        <v>5.2249999999999996</v>
      </c>
      <c r="C141" s="15">
        <f t="shared" ca="1" si="39"/>
        <v>4.8550000000000004</v>
      </c>
      <c r="D141" s="15">
        <f t="shared" ca="1" si="39"/>
        <v>4.9800000000000004</v>
      </c>
      <c r="E141" s="15">
        <f t="shared" ca="1" si="39"/>
        <v>5.0599999999999996</v>
      </c>
      <c r="F141" s="15">
        <f t="shared" ca="1" si="39"/>
        <v>5.12</v>
      </c>
      <c r="G141" s="16">
        <f t="shared" ca="1" si="40"/>
        <v>2.5034000000000001</v>
      </c>
      <c r="H141" s="16">
        <f t="shared" ca="1" si="40"/>
        <v>2.3006000000000002</v>
      </c>
      <c r="I141" s="16">
        <f t="shared" ca="1" si="40"/>
        <v>2.1831</v>
      </c>
      <c r="J141" s="16">
        <f t="shared" ca="1" si="40"/>
        <v>1.9719</v>
      </c>
      <c r="K141" s="16">
        <f t="shared" ca="1" si="40"/>
        <v>1.8774999999999999</v>
      </c>
      <c r="L141" s="16">
        <f t="shared" ca="1" si="40"/>
        <v>1.8469</v>
      </c>
      <c r="M141" s="16">
        <f t="shared" ca="1" si="40"/>
        <v>1.8355999999999999</v>
      </c>
      <c r="N141" s="16">
        <f t="shared" ca="1" si="40"/>
        <v>1.8418999999999999</v>
      </c>
      <c r="O141" s="17">
        <f t="shared" ca="1" si="41"/>
        <v>0.16339999999999999</v>
      </c>
      <c r="P141" s="17">
        <f t="shared" ca="1" si="41"/>
        <v>0.17019999999999999</v>
      </c>
      <c r="Q141" s="17">
        <f t="shared" ca="1" si="41"/>
        <v>0.1696</v>
      </c>
      <c r="R141" s="18"/>
      <c r="S141" s="18"/>
      <c r="T141" s="18"/>
      <c r="U141" s="19"/>
      <c r="V141" s="19"/>
      <c r="W141" s="19"/>
      <c r="X141" s="20"/>
      <c r="Y141" s="20"/>
      <c r="Z141" s="20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</row>
    <row r="142" spans="1:61" x14ac:dyDescent="0.25">
      <c r="A142" s="14">
        <v>41479</v>
      </c>
      <c r="B142" s="15">
        <f t="shared" ref="B142:F151" ca="1" si="42">VLOOKUP($A142,data,MATCH(B$1&amp;" Comdty",data_header,0),FALSE)/100</f>
        <v>5.0824999999999996</v>
      </c>
      <c r="C142" s="15">
        <f t="shared" ca="1" si="42"/>
        <v>4.8025000000000002</v>
      </c>
      <c r="D142" s="15">
        <f t="shared" ca="1" si="42"/>
        <v>4.9275000000000002</v>
      </c>
      <c r="E142" s="15">
        <f t="shared" ca="1" si="42"/>
        <v>5.0075000000000003</v>
      </c>
      <c r="F142" s="15">
        <f t="shared" ca="1" si="42"/>
        <v>5.07</v>
      </c>
      <c r="G142" s="16">
        <f t="shared" ref="G142:N151" ca="1" si="43">VLOOKUP($A142,data,MATCH(G$1&amp;" Comdty",data_header,0),FALSE)</f>
        <v>2.4954999999999998</v>
      </c>
      <c r="H142" s="16">
        <f t="shared" ca="1" si="43"/>
        <v>2.2631000000000001</v>
      </c>
      <c r="I142" s="16">
        <f t="shared" ca="1" si="43"/>
        <v>2.1549999999999998</v>
      </c>
      <c r="J142" s="16">
        <f t="shared" ca="1" si="43"/>
        <v>1.9694</v>
      </c>
      <c r="K142" s="16">
        <f t="shared" ca="1" si="43"/>
        <v>1.8788</v>
      </c>
      <c r="L142" s="16">
        <f t="shared" ca="1" si="43"/>
        <v>1.8488</v>
      </c>
      <c r="M142" s="16">
        <f t="shared" ca="1" si="43"/>
        <v>1.8374999999999999</v>
      </c>
      <c r="N142" s="16">
        <f t="shared" ca="1" si="43"/>
        <v>1.8444</v>
      </c>
      <c r="O142" s="17">
        <f t="shared" ref="O142:Q151" ca="1" si="44">VLOOKUP($A142,data,MATCH(O$1&amp;" Comdty",data_header,0),FALSE)/100</f>
        <v>0.16140000000000002</v>
      </c>
      <c r="P142" s="17">
        <f t="shared" ca="1" si="44"/>
        <v>0.16839999999999999</v>
      </c>
      <c r="Q142" s="17">
        <f t="shared" ca="1" si="44"/>
        <v>0.1678</v>
      </c>
      <c r="R142" s="18"/>
      <c r="S142" s="18"/>
      <c r="T142" s="18"/>
      <c r="U142" s="19"/>
      <c r="V142" s="19"/>
      <c r="W142" s="19"/>
      <c r="X142" s="20"/>
      <c r="Y142" s="20"/>
      <c r="Z142" s="20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</row>
    <row r="143" spans="1:61" x14ac:dyDescent="0.25">
      <c r="A143" s="14">
        <v>41480</v>
      </c>
      <c r="B143" s="15">
        <f t="shared" ca="1" si="42"/>
        <v>4.96</v>
      </c>
      <c r="C143" s="15">
        <f t="shared" ca="1" si="42"/>
        <v>4.7874999999999996</v>
      </c>
      <c r="D143" s="15">
        <f t="shared" ca="1" si="42"/>
        <v>4.9124999999999996</v>
      </c>
      <c r="E143" s="15">
        <f t="shared" ca="1" si="42"/>
        <v>4.9924999999999997</v>
      </c>
      <c r="F143" s="15">
        <f t="shared" ca="1" si="42"/>
        <v>5.0549999999999997</v>
      </c>
      <c r="G143" s="16">
        <f t="shared" ca="1" si="43"/>
        <v>2.4868000000000001</v>
      </c>
      <c r="H143" s="16">
        <f t="shared" ca="1" si="43"/>
        <v>2.1516999999999999</v>
      </c>
      <c r="I143" s="16">
        <f t="shared" ca="1" si="43"/>
        <v>2.0508000000000002</v>
      </c>
      <c r="J143" s="16">
        <f t="shared" ca="1" si="43"/>
        <v>1.8982999999999999</v>
      </c>
      <c r="K143" s="16">
        <f t="shared" ca="1" si="43"/>
        <v>1.8174999999999999</v>
      </c>
      <c r="L143" s="16">
        <f t="shared" ca="1" si="43"/>
        <v>1.79</v>
      </c>
      <c r="M143" s="16">
        <f t="shared" ca="1" si="43"/>
        <v>1.7791999999999999</v>
      </c>
      <c r="N143" s="16">
        <f t="shared" ca="1" si="43"/>
        <v>1.7867</v>
      </c>
      <c r="O143" s="17">
        <f t="shared" ca="1" si="44"/>
        <v>0.16390000000000002</v>
      </c>
      <c r="P143" s="17">
        <f t="shared" ca="1" si="44"/>
        <v>0.17030000000000001</v>
      </c>
      <c r="Q143" s="17">
        <f t="shared" ca="1" si="44"/>
        <v>0.16949999999999998</v>
      </c>
      <c r="R143" s="18"/>
      <c r="S143" s="18"/>
      <c r="T143" s="18"/>
      <c r="U143" s="19"/>
      <c r="V143" s="19"/>
      <c r="W143" s="19"/>
      <c r="X143" s="20"/>
      <c r="Y143" s="20"/>
      <c r="Z143" s="20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</row>
    <row r="144" spans="1:61" x14ac:dyDescent="0.25">
      <c r="A144" s="14">
        <v>41481</v>
      </c>
      <c r="B144" s="15">
        <f t="shared" ca="1" si="42"/>
        <v>4.92</v>
      </c>
      <c r="C144" s="15">
        <f t="shared" ca="1" si="42"/>
        <v>4.76</v>
      </c>
      <c r="D144" s="15">
        <f t="shared" ca="1" si="42"/>
        <v>4.8875000000000002</v>
      </c>
      <c r="E144" s="15">
        <f t="shared" ca="1" si="42"/>
        <v>4.9649999999999999</v>
      </c>
      <c r="F144" s="15">
        <f t="shared" ca="1" si="42"/>
        <v>5.03</v>
      </c>
      <c r="G144" s="16">
        <f t="shared" ca="1" si="43"/>
        <v>2.4849999999999999</v>
      </c>
      <c r="H144" s="16">
        <f t="shared" ca="1" si="43"/>
        <v>2.1657999999999999</v>
      </c>
      <c r="I144" s="16">
        <f t="shared" ca="1" si="43"/>
        <v>2.0541999999999998</v>
      </c>
      <c r="J144" s="16">
        <f t="shared" ca="1" si="43"/>
        <v>1.895</v>
      </c>
      <c r="K144" s="16">
        <f t="shared" ca="1" si="43"/>
        <v>1.8149999999999999</v>
      </c>
      <c r="L144" s="16">
        <f t="shared" ca="1" si="43"/>
        <v>1.7892000000000001</v>
      </c>
      <c r="M144" s="16">
        <f t="shared" ca="1" si="43"/>
        <v>1.7791999999999999</v>
      </c>
      <c r="N144" s="16">
        <f t="shared" ca="1" si="43"/>
        <v>1.7875000000000001</v>
      </c>
      <c r="O144" s="17">
        <f t="shared" ca="1" si="44"/>
        <v>0.16469999999999999</v>
      </c>
      <c r="P144" s="17">
        <f t="shared" ca="1" si="44"/>
        <v>0.17059999999999997</v>
      </c>
      <c r="Q144" s="17">
        <f t="shared" ca="1" si="44"/>
        <v>0.1696</v>
      </c>
      <c r="R144" s="18"/>
      <c r="S144" s="18"/>
      <c r="T144" s="18"/>
      <c r="U144" s="19"/>
      <c r="V144" s="19"/>
      <c r="W144" s="19"/>
      <c r="X144" s="20"/>
      <c r="Y144" s="20"/>
      <c r="Z144" s="20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</row>
    <row r="145" spans="1:61" x14ac:dyDescent="0.25">
      <c r="A145" s="14">
        <v>41484</v>
      </c>
      <c r="B145" s="15">
        <f t="shared" ca="1" si="42"/>
        <v>4.8925000000000001</v>
      </c>
      <c r="C145" s="15">
        <f t="shared" ca="1" si="42"/>
        <v>4.7324999999999999</v>
      </c>
      <c r="D145" s="15">
        <f t="shared" ca="1" si="42"/>
        <v>4.8600000000000003</v>
      </c>
      <c r="E145" s="15">
        <f t="shared" ca="1" si="42"/>
        <v>4.9400000000000004</v>
      </c>
      <c r="F145" s="15">
        <f t="shared" ca="1" si="42"/>
        <v>5.0025000000000004</v>
      </c>
      <c r="G145" s="16">
        <f t="shared" ca="1" si="43"/>
        <v>2.4729999999999999</v>
      </c>
      <c r="H145" s="16">
        <f t="shared" ca="1" si="43"/>
        <v>2.17</v>
      </c>
      <c r="I145" s="16">
        <f t="shared" ca="1" si="43"/>
        <v>2.0567000000000002</v>
      </c>
      <c r="J145" s="16">
        <f t="shared" ca="1" si="43"/>
        <v>1.8833</v>
      </c>
      <c r="K145" s="16">
        <f t="shared" ca="1" si="43"/>
        <v>1.8042</v>
      </c>
      <c r="L145" s="16">
        <f t="shared" ca="1" si="43"/>
        <v>1.7783</v>
      </c>
      <c r="M145" s="16">
        <f t="shared" ca="1" si="43"/>
        <v>1.7683</v>
      </c>
      <c r="N145" s="16">
        <f t="shared" ca="1" si="43"/>
        <v>1.7774999999999999</v>
      </c>
      <c r="O145" s="17">
        <f t="shared" ca="1" si="44"/>
        <v>0.16920000000000002</v>
      </c>
      <c r="P145" s="17">
        <f t="shared" ca="1" si="44"/>
        <v>0.17430000000000001</v>
      </c>
      <c r="Q145" s="17">
        <f t="shared" ca="1" si="44"/>
        <v>0.1729</v>
      </c>
      <c r="R145" s="18"/>
      <c r="S145" s="18"/>
      <c r="T145" s="18"/>
      <c r="U145" s="19"/>
      <c r="V145" s="19"/>
      <c r="W145" s="19"/>
      <c r="X145" s="20"/>
      <c r="Y145" s="20"/>
      <c r="Z145" s="20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</row>
    <row r="146" spans="1:61" x14ac:dyDescent="0.25">
      <c r="A146" s="14">
        <v>41485</v>
      </c>
      <c r="B146" s="15">
        <f t="shared" ca="1" si="42"/>
        <v>4.9550000000000001</v>
      </c>
      <c r="C146" s="15">
        <f t="shared" ca="1" si="42"/>
        <v>4.7750000000000004</v>
      </c>
      <c r="D146" s="15">
        <f t="shared" ca="1" si="42"/>
        <v>4.9024999999999999</v>
      </c>
      <c r="E146" s="15">
        <f t="shared" ca="1" si="42"/>
        <v>4.9800000000000004</v>
      </c>
      <c r="F146" s="15">
        <f t="shared" ca="1" si="42"/>
        <v>5.0449999999999999</v>
      </c>
      <c r="G146" s="16">
        <f t="shared" ca="1" si="43"/>
        <v>2.4470000000000001</v>
      </c>
      <c r="H146" s="16">
        <f t="shared" ca="1" si="43"/>
        <v>2.1831</v>
      </c>
      <c r="I146" s="16">
        <f t="shared" ca="1" si="43"/>
        <v>2.0680999999999998</v>
      </c>
      <c r="J146" s="16">
        <f t="shared" ca="1" si="43"/>
        <v>1.8875</v>
      </c>
      <c r="K146" s="16">
        <f t="shared" ca="1" si="43"/>
        <v>1.8044</v>
      </c>
      <c r="L146" s="16">
        <f t="shared" ca="1" si="43"/>
        <v>1.7793999999999999</v>
      </c>
      <c r="M146" s="16">
        <f t="shared" ca="1" si="43"/>
        <v>1.7650000000000001</v>
      </c>
      <c r="N146" s="16">
        <f t="shared" ca="1" si="43"/>
        <v>1.7738</v>
      </c>
      <c r="O146" s="17">
        <f t="shared" ca="1" si="44"/>
        <v>0.16930000000000001</v>
      </c>
      <c r="P146" s="17">
        <f t="shared" ca="1" si="44"/>
        <v>0.17449999999999999</v>
      </c>
      <c r="Q146" s="17">
        <f t="shared" ca="1" si="44"/>
        <v>0.1729</v>
      </c>
      <c r="R146" s="18"/>
      <c r="S146" s="18"/>
      <c r="T146" s="18"/>
      <c r="U146" s="19"/>
      <c r="V146" s="19"/>
      <c r="W146" s="19"/>
      <c r="X146" s="20"/>
      <c r="Y146" s="20"/>
      <c r="Z146" s="20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</row>
    <row r="147" spans="1:61" x14ac:dyDescent="0.25">
      <c r="A147" s="14">
        <v>41486</v>
      </c>
      <c r="B147" s="15">
        <f t="shared" ca="1" si="42"/>
        <v>4.99</v>
      </c>
      <c r="C147" s="15">
        <f t="shared" ca="1" si="42"/>
        <v>4.79</v>
      </c>
      <c r="D147" s="15">
        <f t="shared" ca="1" si="42"/>
        <v>4.915</v>
      </c>
      <c r="E147" s="15">
        <f t="shared" ca="1" si="42"/>
        <v>4.9924999999999997</v>
      </c>
      <c r="F147" s="15">
        <f t="shared" ca="1" si="42"/>
        <v>5.0549999999999997</v>
      </c>
      <c r="G147" s="16">
        <f t="shared" ca="1" si="43"/>
        <v>2.4397000000000002</v>
      </c>
      <c r="H147" s="16">
        <f t="shared" ca="1" si="43"/>
        <v>2.2400000000000002</v>
      </c>
      <c r="I147" s="16">
        <f t="shared" ca="1" si="43"/>
        <v>2.105</v>
      </c>
      <c r="J147" s="16">
        <f t="shared" ca="1" si="43"/>
        <v>1.8938000000000001</v>
      </c>
      <c r="K147" s="16">
        <f t="shared" ca="1" si="43"/>
        <v>1.8050000000000002</v>
      </c>
      <c r="L147" s="16">
        <f t="shared" ca="1" si="43"/>
        <v>1.7749999999999999</v>
      </c>
      <c r="M147" s="16">
        <f t="shared" ca="1" si="43"/>
        <v>1.7593999999999999</v>
      </c>
      <c r="N147" s="16">
        <f t="shared" ca="1" si="43"/>
        <v>1.7650000000000001</v>
      </c>
      <c r="O147" s="17">
        <f t="shared" ca="1" si="44"/>
        <v>0.16969999999999999</v>
      </c>
      <c r="P147" s="17">
        <f t="shared" ca="1" si="44"/>
        <v>0.17469999999999999</v>
      </c>
      <c r="Q147" s="17">
        <f t="shared" ca="1" si="44"/>
        <v>0.17300000000000001</v>
      </c>
      <c r="R147" s="18"/>
      <c r="S147" s="18"/>
      <c r="T147" s="18"/>
      <c r="U147" s="19"/>
      <c r="V147" s="19"/>
      <c r="W147" s="19"/>
      <c r="X147" s="20"/>
      <c r="Y147" s="20"/>
      <c r="Z147" s="20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</row>
    <row r="148" spans="1:61" x14ac:dyDescent="0.25">
      <c r="A148" s="14">
        <v>41487</v>
      </c>
      <c r="B148" s="15">
        <f t="shared" ca="1" si="42"/>
        <v>4.875</v>
      </c>
      <c r="C148" s="15">
        <f t="shared" ca="1" si="42"/>
        <v>4.67</v>
      </c>
      <c r="D148" s="15">
        <f t="shared" ca="1" si="42"/>
        <v>4.7975000000000003</v>
      </c>
      <c r="E148" s="15">
        <f t="shared" ca="1" si="42"/>
        <v>4.875</v>
      </c>
      <c r="F148" s="15">
        <f t="shared" ca="1" si="42"/>
        <v>4.9325000000000001</v>
      </c>
      <c r="G148" s="16">
        <f t="shared" ca="1" si="43"/>
        <v>2.23</v>
      </c>
      <c r="H148" s="16">
        <f t="shared" ca="1" si="43"/>
        <v>2.1017000000000001</v>
      </c>
      <c r="I148" s="16">
        <f t="shared" ca="1" si="43"/>
        <v>1.8658000000000001</v>
      </c>
      <c r="J148" s="16">
        <f t="shared" ca="1" si="43"/>
        <v>1.7650000000000001</v>
      </c>
      <c r="K148" s="16">
        <f t="shared" ca="1" si="43"/>
        <v>1.7292000000000001</v>
      </c>
      <c r="L148" s="16">
        <f t="shared" ca="1" si="43"/>
        <v>1.71</v>
      </c>
      <c r="M148" s="16">
        <f t="shared" ca="1" si="43"/>
        <v>1.7191999999999998</v>
      </c>
      <c r="N148" s="16">
        <f t="shared" ca="1" si="43"/>
        <v>1.7250000000000001</v>
      </c>
      <c r="O148" s="17">
        <f t="shared" ca="1" si="44"/>
        <v>0.16829999999999998</v>
      </c>
      <c r="P148" s="17">
        <f t="shared" ca="1" si="44"/>
        <v>0.1736</v>
      </c>
      <c r="Q148" s="17">
        <f t="shared" ca="1" si="44"/>
        <v>0.17230000000000001</v>
      </c>
      <c r="R148" s="18"/>
      <c r="S148" s="18"/>
      <c r="T148" s="18"/>
      <c r="U148" s="19"/>
      <c r="V148" s="19"/>
      <c r="W148" s="19"/>
      <c r="X148" s="20"/>
      <c r="Y148" s="20"/>
      <c r="Z148" s="20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</row>
    <row r="149" spans="1:61" x14ac:dyDescent="0.25">
      <c r="A149" s="14">
        <v>41488</v>
      </c>
      <c r="B149" s="15">
        <f t="shared" ca="1" si="42"/>
        <v>4.76</v>
      </c>
      <c r="C149" s="15">
        <f t="shared" ca="1" si="42"/>
        <v>4.6375000000000002</v>
      </c>
      <c r="D149" s="15">
        <f t="shared" ca="1" si="42"/>
        <v>4.7649999999999997</v>
      </c>
      <c r="E149" s="15">
        <f t="shared" ca="1" si="42"/>
        <v>4.8425000000000002</v>
      </c>
      <c r="F149" s="15">
        <f t="shared" ca="1" si="42"/>
        <v>4.9024999999999999</v>
      </c>
      <c r="G149" s="16">
        <f t="shared" ca="1" si="43"/>
        <v>2.2151000000000001</v>
      </c>
      <c r="H149" s="16">
        <f t="shared" ca="1" si="43"/>
        <v>2.1013000000000002</v>
      </c>
      <c r="I149" s="16">
        <f t="shared" ca="1" si="43"/>
        <v>1.8774999999999999</v>
      </c>
      <c r="J149" s="16">
        <f t="shared" ca="1" si="43"/>
        <v>1.7663</v>
      </c>
      <c r="K149" s="16">
        <f t="shared" ca="1" si="43"/>
        <v>1.7338</v>
      </c>
      <c r="L149" s="16">
        <f t="shared" ca="1" si="43"/>
        <v>1.71</v>
      </c>
      <c r="M149" s="16">
        <f t="shared" ca="1" si="43"/>
        <v>1.7187999999999999</v>
      </c>
      <c r="N149" s="16">
        <f t="shared" ca="1" si="43"/>
        <v>1.7275</v>
      </c>
      <c r="O149" s="17">
        <f t="shared" ca="1" si="44"/>
        <v>0.16789999999999999</v>
      </c>
      <c r="P149" s="17">
        <f t="shared" ca="1" si="44"/>
        <v>0.17379999999999998</v>
      </c>
      <c r="Q149" s="17">
        <f t="shared" ca="1" si="44"/>
        <v>0.17280000000000001</v>
      </c>
      <c r="R149" s="18"/>
      <c r="S149" s="18"/>
      <c r="T149" s="18"/>
      <c r="U149" s="19"/>
      <c r="V149" s="19"/>
      <c r="W149" s="19"/>
      <c r="X149" s="20"/>
      <c r="Y149" s="20"/>
      <c r="Z149" s="20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</row>
    <row r="150" spans="1:61" x14ac:dyDescent="0.25">
      <c r="A150" s="14">
        <v>41491</v>
      </c>
      <c r="B150" s="15">
        <f t="shared" ca="1" si="42"/>
        <v>4.6924999999999999</v>
      </c>
      <c r="C150" s="15">
        <f t="shared" ca="1" si="42"/>
        <v>4.6050000000000004</v>
      </c>
      <c r="D150" s="15">
        <f t="shared" ca="1" si="42"/>
        <v>4.7350000000000003</v>
      </c>
      <c r="E150" s="15">
        <f t="shared" ca="1" si="42"/>
        <v>4.8099999999999996</v>
      </c>
      <c r="F150" s="15">
        <f t="shared" ca="1" si="42"/>
        <v>4.8724999999999996</v>
      </c>
      <c r="G150" s="16">
        <f t="shared" ca="1" si="43"/>
        <v>2.2212000000000001</v>
      </c>
      <c r="H150" s="16">
        <f t="shared" ca="1" si="43"/>
        <v>2.09</v>
      </c>
      <c r="I150" s="16">
        <f t="shared" ca="1" si="43"/>
        <v>1.875</v>
      </c>
      <c r="J150" s="16">
        <f t="shared" ca="1" si="43"/>
        <v>1.76</v>
      </c>
      <c r="K150" s="16">
        <f t="shared" ca="1" si="43"/>
        <v>1.7288000000000001</v>
      </c>
      <c r="L150" s="16">
        <f t="shared" ca="1" si="43"/>
        <v>1.7050000000000001</v>
      </c>
      <c r="M150" s="16">
        <f t="shared" ca="1" si="43"/>
        <v>1.7156</v>
      </c>
      <c r="N150" s="16">
        <f t="shared" ca="1" si="43"/>
        <v>1.7256</v>
      </c>
      <c r="O150" s="17">
        <f t="shared" ca="1" si="44"/>
        <v>0.1656</v>
      </c>
      <c r="P150" s="17">
        <f t="shared" ca="1" si="44"/>
        <v>0.17180000000000001</v>
      </c>
      <c r="Q150" s="17">
        <f t="shared" ca="1" si="44"/>
        <v>0.17100000000000001</v>
      </c>
      <c r="R150" s="18"/>
      <c r="S150" s="18"/>
      <c r="T150" s="18"/>
      <c r="U150" s="19"/>
      <c r="V150" s="19"/>
      <c r="W150" s="19"/>
      <c r="X150" s="20"/>
      <c r="Y150" s="20"/>
      <c r="Z150" s="20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</row>
    <row r="151" spans="1:61" x14ac:dyDescent="0.25">
      <c r="A151" s="14">
        <v>41492</v>
      </c>
      <c r="B151" s="15">
        <f t="shared" ca="1" si="42"/>
        <v>4.7225000000000001</v>
      </c>
      <c r="C151" s="15">
        <f t="shared" ca="1" si="42"/>
        <v>4.5925000000000002</v>
      </c>
      <c r="D151" s="15">
        <f t="shared" ca="1" si="42"/>
        <v>4.7249999999999996</v>
      </c>
      <c r="E151" s="15">
        <f t="shared" ca="1" si="42"/>
        <v>4.8025000000000002</v>
      </c>
      <c r="F151" s="15">
        <f t="shared" ca="1" si="42"/>
        <v>4.8600000000000003</v>
      </c>
      <c r="G151" s="16">
        <f t="shared" ca="1" si="43"/>
        <v>2.2464</v>
      </c>
      <c r="H151" s="16">
        <f t="shared" ca="1" si="43"/>
        <v>2.11</v>
      </c>
      <c r="I151" s="16">
        <f t="shared" ca="1" si="43"/>
        <v>1.88</v>
      </c>
      <c r="J151" s="16">
        <f t="shared" ca="1" si="43"/>
        <v>1.7566999999999999</v>
      </c>
      <c r="K151" s="16">
        <f t="shared" ca="1" si="43"/>
        <v>1.7250000000000001</v>
      </c>
      <c r="L151" s="16">
        <f t="shared" ca="1" si="43"/>
        <v>1.7017</v>
      </c>
      <c r="M151" s="16">
        <f t="shared" ca="1" si="43"/>
        <v>1.7124999999999999</v>
      </c>
      <c r="N151" s="16">
        <f t="shared" ca="1" si="43"/>
        <v>1.7225000000000001</v>
      </c>
      <c r="O151" s="17">
        <f t="shared" ca="1" si="44"/>
        <v>0.16550000000000001</v>
      </c>
      <c r="P151" s="17">
        <f t="shared" ca="1" si="44"/>
        <v>0.1716</v>
      </c>
      <c r="Q151" s="17">
        <f t="shared" ca="1" si="44"/>
        <v>0.17079999999999998</v>
      </c>
      <c r="R151" s="18"/>
      <c r="S151" s="18"/>
      <c r="T151" s="18"/>
      <c r="U151" s="19"/>
      <c r="V151" s="19"/>
      <c r="W151" s="19"/>
      <c r="X151" s="20"/>
      <c r="Y151" s="20"/>
      <c r="Z151" s="20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</row>
    <row r="152" spans="1:61" x14ac:dyDescent="0.25">
      <c r="A152" s="14">
        <v>41493</v>
      </c>
      <c r="B152" s="15">
        <f t="shared" ref="B152:F161" ca="1" si="45">VLOOKUP($A152,data,MATCH(B$1&amp;" Comdty",data_header,0),FALSE)/100</f>
        <v>4.6825000000000001</v>
      </c>
      <c r="C152" s="15">
        <f t="shared" ca="1" si="45"/>
        <v>4.5824999999999996</v>
      </c>
      <c r="D152" s="15">
        <f t="shared" ca="1" si="45"/>
        <v>4.7149999999999999</v>
      </c>
      <c r="E152" s="15">
        <f t="shared" ca="1" si="45"/>
        <v>4.7949999999999999</v>
      </c>
      <c r="F152" s="15">
        <f t="shared" ca="1" si="45"/>
        <v>4.8475000000000001</v>
      </c>
      <c r="G152" s="16">
        <f t="shared" ref="G152:N161" ca="1" si="46">VLOOKUP($A152,data,MATCH(G$1&amp;" Comdty",data_header,0),FALSE)</f>
        <v>2.2469999999999999</v>
      </c>
      <c r="H152" s="16">
        <f t="shared" ca="1" si="46"/>
        <v>2.1150000000000002</v>
      </c>
      <c r="I152" s="16">
        <f t="shared" ca="1" si="46"/>
        <v>1.8763000000000001</v>
      </c>
      <c r="J152" s="16">
        <f t="shared" ca="1" si="46"/>
        <v>1.7463</v>
      </c>
      <c r="K152" s="16">
        <f t="shared" ca="1" si="46"/>
        <v>1.7162999999999999</v>
      </c>
      <c r="L152" s="16">
        <f t="shared" ca="1" si="46"/>
        <v>1.6919</v>
      </c>
      <c r="M152" s="16">
        <f t="shared" ca="1" si="46"/>
        <v>1.7044000000000001</v>
      </c>
      <c r="N152" s="16">
        <f t="shared" ca="1" si="46"/>
        <v>1.7138</v>
      </c>
      <c r="O152" s="17">
        <f t="shared" ref="O152:Q161" ca="1" si="47">VLOOKUP($A152,data,MATCH(O$1&amp;" Comdty",data_header,0),FALSE)/100</f>
        <v>0.1678</v>
      </c>
      <c r="P152" s="17">
        <f t="shared" ca="1" si="47"/>
        <v>0.1739</v>
      </c>
      <c r="Q152" s="17">
        <f t="shared" ca="1" si="47"/>
        <v>0.17319999999999999</v>
      </c>
      <c r="R152" s="18"/>
      <c r="S152" s="18"/>
      <c r="T152" s="18"/>
      <c r="U152" s="19"/>
      <c r="V152" s="19"/>
      <c r="W152" s="19"/>
      <c r="X152" s="20"/>
      <c r="Y152" s="20"/>
      <c r="Z152" s="20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</row>
    <row r="153" spans="1:61" x14ac:dyDescent="0.25">
      <c r="A153" s="14">
        <v>41494</v>
      </c>
      <c r="B153" s="15">
        <f t="shared" ca="1" si="45"/>
        <v>4.7350000000000003</v>
      </c>
      <c r="C153" s="15">
        <f t="shared" ca="1" si="45"/>
        <v>4.5975000000000001</v>
      </c>
      <c r="D153" s="15">
        <f t="shared" ca="1" si="45"/>
        <v>4.7324999999999999</v>
      </c>
      <c r="E153" s="15">
        <f t="shared" ca="1" si="45"/>
        <v>4.8150000000000004</v>
      </c>
      <c r="F153" s="15">
        <f t="shared" ca="1" si="45"/>
        <v>4.8724999999999996</v>
      </c>
      <c r="G153" s="16">
        <f t="shared" ca="1" si="46"/>
        <v>2.2448000000000001</v>
      </c>
      <c r="H153" s="16">
        <f t="shared" ca="1" si="46"/>
        <v>2.1063000000000001</v>
      </c>
      <c r="I153" s="16">
        <f t="shared" ca="1" si="46"/>
        <v>1.875</v>
      </c>
      <c r="J153" s="16">
        <f t="shared" ca="1" si="46"/>
        <v>1.7488000000000001</v>
      </c>
      <c r="K153" s="16">
        <f t="shared" ca="1" si="46"/>
        <v>1.7187999999999999</v>
      </c>
      <c r="L153" s="16">
        <f t="shared" ca="1" si="46"/>
        <v>1.6943999999999999</v>
      </c>
      <c r="M153" s="16">
        <f t="shared" ca="1" si="46"/>
        <v>1.7088000000000001</v>
      </c>
      <c r="N153" s="16">
        <f t="shared" ca="1" si="46"/>
        <v>1.7187999999999999</v>
      </c>
      <c r="O153" s="17">
        <f t="shared" ca="1" si="47"/>
        <v>0.16820000000000002</v>
      </c>
      <c r="P153" s="17">
        <f t="shared" ca="1" si="47"/>
        <v>0.17399999999999999</v>
      </c>
      <c r="Q153" s="17">
        <f t="shared" ca="1" si="47"/>
        <v>0.17309999999999998</v>
      </c>
      <c r="R153" s="18"/>
      <c r="S153" s="18"/>
      <c r="T153" s="18"/>
      <c r="U153" s="19"/>
      <c r="V153" s="19"/>
      <c r="W153" s="19"/>
      <c r="X153" s="20"/>
      <c r="Y153" s="20"/>
      <c r="Z153" s="20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</row>
    <row r="154" spans="1:61" x14ac:dyDescent="0.25">
      <c r="A154" s="14">
        <v>41495</v>
      </c>
      <c r="B154" s="15">
        <f t="shared" ca="1" si="45"/>
        <v>4.6574999999999998</v>
      </c>
      <c r="C154" s="15">
        <f t="shared" ca="1" si="45"/>
        <v>4.5324999999999998</v>
      </c>
      <c r="D154" s="15">
        <f t="shared" ca="1" si="45"/>
        <v>4.6675000000000004</v>
      </c>
      <c r="E154" s="15">
        <f t="shared" ca="1" si="45"/>
        <v>4.75</v>
      </c>
      <c r="F154" s="15">
        <f t="shared" ca="1" si="45"/>
        <v>4.8125</v>
      </c>
      <c r="G154" s="16">
        <f t="shared" ca="1" si="46"/>
        <v>2.2343000000000002</v>
      </c>
      <c r="H154" s="16">
        <f t="shared" ca="1" si="46"/>
        <v>2.0712999999999999</v>
      </c>
      <c r="I154" s="16">
        <f t="shared" ca="1" si="46"/>
        <v>1.8380999999999998</v>
      </c>
      <c r="J154" s="16">
        <f t="shared" ca="1" si="46"/>
        <v>1.7081</v>
      </c>
      <c r="K154" s="16">
        <f t="shared" ca="1" si="46"/>
        <v>1.6743999999999999</v>
      </c>
      <c r="L154" s="16">
        <f t="shared" ca="1" si="46"/>
        <v>1.6475</v>
      </c>
      <c r="M154" s="16">
        <f t="shared" ca="1" si="46"/>
        <v>1.665</v>
      </c>
      <c r="N154" s="16">
        <f t="shared" ca="1" si="46"/>
        <v>1.675</v>
      </c>
      <c r="O154" s="17">
        <f t="shared" ca="1" si="47"/>
        <v>0.16980000000000001</v>
      </c>
      <c r="P154" s="17">
        <f t="shared" ca="1" si="47"/>
        <v>0.1754</v>
      </c>
      <c r="Q154" s="17">
        <f t="shared" ca="1" si="47"/>
        <v>0.17449999999999999</v>
      </c>
      <c r="R154" s="18"/>
      <c r="S154" s="18"/>
      <c r="T154" s="18"/>
      <c r="U154" s="19"/>
      <c r="V154" s="19"/>
      <c r="W154" s="19"/>
      <c r="X154" s="20"/>
      <c r="Y154" s="20"/>
      <c r="Z154" s="20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</row>
    <row r="155" spans="1:61" x14ac:dyDescent="0.25">
      <c r="A155" s="14">
        <v>41498</v>
      </c>
      <c r="B155" s="15">
        <f t="shared" ca="1" si="45"/>
        <v>4.72</v>
      </c>
      <c r="C155" s="15">
        <f t="shared" ca="1" si="45"/>
        <v>4.6399999999999997</v>
      </c>
      <c r="D155" s="15">
        <f t="shared" ca="1" si="45"/>
        <v>4.7725</v>
      </c>
      <c r="E155" s="15">
        <f t="shared" ca="1" si="45"/>
        <v>4.8550000000000004</v>
      </c>
      <c r="F155" s="15">
        <f t="shared" ca="1" si="45"/>
        <v>4.9124999999999996</v>
      </c>
      <c r="G155" s="16">
        <f t="shared" ca="1" si="46"/>
        <v>2.2423000000000002</v>
      </c>
      <c r="H155" s="16">
        <f t="shared" ca="1" si="46"/>
        <v>2.0888</v>
      </c>
      <c r="I155" s="16">
        <f t="shared" ca="1" si="46"/>
        <v>1.8475000000000001</v>
      </c>
      <c r="J155" s="16">
        <f t="shared" ca="1" si="46"/>
        <v>1.7124999999999999</v>
      </c>
      <c r="K155" s="16">
        <f t="shared" ca="1" si="46"/>
        <v>1.6825000000000001</v>
      </c>
      <c r="L155" s="16">
        <f t="shared" ca="1" si="46"/>
        <v>1.6531</v>
      </c>
      <c r="M155" s="16">
        <f t="shared" ca="1" si="46"/>
        <v>1.6694</v>
      </c>
      <c r="N155" s="16">
        <f t="shared" ca="1" si="46"/>
        <v>1.6819</v>
      </c>
      <c r="O155" s="17">
        <f t="shared" ca="1" si="47"/>
        <v>0.1716</v>
      </c>
      <c r="P155" s="17">
        <f t="shared" ca="1" si="47"/>
        <v>0.17679999999999998</v>
      </c>
      <c r="Q155" s="17">
        <f t="shared" ca="1" si="47"/>
        <v>0.1757</v>
      </c>
      <c r="R155" s="18"/>
      <c r="S155" s="18"/>
      <c r="T155" s="18"/>
      <c r="U155" s="19"/>
      <c r="V155" s="19"/>
      <c r="W155" s="19"/>
      <c r="X155" s="20"/>
      <c r="Y155" s="20"/>
      <c r="Z155" s="20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</row>
    <row r="156" spans="1:61" x14ac:dyDescent="0.25">
      <c r="A156" s="14">
        <v>41499</v>
      </c>
      <c r="B156" s="15">
        <f t="shared" ca="1" si="45"/>
        <v>4.5525000000000002</v>
      </c>
      <c r="C156" s="15">
        <f t="shared" ca="1" si="45"/>
        <v>4.4725000000000001</v>
      </c>
      <c r="D156" s="15">
        <f t="shared" ca="1" si="45"/>
        <v>4.6074999999999999</v>
      </c>
      <c r="E156" s="15">
        <f t="shared" ca="1" si="45"/>
        <v>4.6900000000000004</v>
      </c>
      <c r="F156" s="15">
        <f t="shared" ca="1" si="45"/>
        <v>4.7525000000000004</v>
      </c>
      <c r="G156" s="16">
        <f t="shared" ca="1" si="46"/>
        <v>2.2437999999999998</v>
      </c>
      <c r="H156" s="16">
        <f t="shared" ca="1" si="46"/>
        <v>2.0752999999999999</v>
      </c>
      <c r="I156" s="16">
        <f t="shared" ca="1" si="46"/>
        <v>1.8228</v>
      </c>
      <c r="J156" s="16">
        <f t="shared" ca="1" si="46"/>
        <v>1.6837</v>
      </c>
      <c r="K156" s="16">
        <f t="shared" ca="1" si="46"/>
        <v>1.6495</v>
      </c>
      <c r="L156" s="16">
        <f t="shared" ca="1" si="46"/>
        <v>1.6162000000000001</v>
      </c>
      <c r="M156" s="16">
        <f t="shared" ca="1" si="46"/>
        <v>1.6345000000000001</v>
      </c>
      <c r="N156" s="16">
        <f t="shared" ca="1" si="46"/>
        <v>1.6419999999999999</v>
      </c>
      <c r="O156" s="17">
        <f t="shared" ca="1" si="47"/>
        <v>0.17249999999999999</v>
      </c>
      <c r="P156" s="17">
        <f t="shared" ca="1" si="47"/>
        <v>0.17730000000000001</v>
      </c>
      <c r="Q156" s="17">
        <f t="shared" ca="1" si="47"/>
        <v>0.17610000000000001</v>
      </c>
      <c r="R156" s="18"/>
      <c r="S156" s="18"/>
      <c r="T156" s="18"/>
      <c r="U156" s="19"/>
      <c r="V156" s="19"/>
      <c r="W156" s="19"/>
      <c r="X156" s="20"/>
      <c r="Y156" s="20"/>
      <c r="Z156" s="20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</row>
    <row r="157" spans="1:61" x14ac:dyDescent="0.25">
      <c r="A157" s="14">
        <v>41500</v>
      </c>
      <c r="B157" s="15">
        <f t="shared" ca="1" si="45"/>
        <v>4.6475</v>
      </c>
      <c r="C157" s="15">
        <f t="shared" ca="1" si="45"/>
        <v>4.5525000000000002</v>
      </c>
      <c r="D157" s="15">
        <f t="shared" ca="1" si="45"/>
        <v>4.6825000000000001</v>
      </c>
      <c r="E157" s="15">
        <f t="shared" ca="1" si="45"/>
        <v>4.7649999999999997</v>
      </c>
      <c r="F157" s="15">
        <f t="shared" ca="1" si="45"/>
        <v>4.8274999999999997</v>
      </c>
      <c r="G157" s="16">
        <f t="shared" ca="1" si="46"/>
        <v>2.2717999999999998</v>
      </c>
      <c r="H157" s="16">
        <f t="shared" ca="1" si="46"/>
        <v>2.16</v>
      </c>
      <c r="I157" s="16">
        <f t="shared" ca="1" si="46"/>
        <v>1.8574999999999999</v>
      </c>
      <c r="J157" s="16">
        <f t="shared" ca="1" si="46"/>
        <v>1.69</v>
      </c>
      <c r="K157" s="16">
        <f t="shared" ca="1" si="46"/>
        <v>1.6463000000000001</v>
      </c>
      <c r="L157" s="16">
        <f t="shared" ca="1" si="46"/>
        <v>1.6137999999999999</v>
      </c>
      <c r="M157" s="16">
        <f t="shared" ca="1" si="46"/>
        <v>1.6274999999999999</v>
      </c>
      <c r="N157" s="16">
        <f t="shared" ca="1" si="46"/>
        <v>1.6413</v>
      </c>
      <c r="O157" s="17">
        <f t="shared" ca="1" si="47"/>
        <v>0.17249999999999999</v>
      </c>
      <c r="P157" s="17">
        <f t="shared" ca="1" si="47"/>
        <v>0.17739999999999997</v>
      </c>
      <c r="Q157" s="17">
        <f t="shared" ca="1" si="47"/>
        <v>0.17610000000000001</v>
      </c>
      <c r="R157" s="18"/>
      <c r="S157" s="18"/>
      <c r="T157" s="18"/>
      <c r="U157" s="19"/>
      <c r="V157" s="19"/>
      <c r="W157" s="19"/>
      <c r="X157" s="20"/>
      <c r="Y157" s="20"/>
      <c r="Z157" s="20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</row>
    <row r="158" spans="1:61" x14ac:dyDescent="0.25">
      <c r="A158" s="14">
        <v>41501</v>
      </c>
      <c r="B158" s="15">
        <f t="shared" ca="1" si="45"/>
        <v>4.8150000000000004</v>
      </c>
      <c r="C158" s="15">
        <f t="shared" ca="1" si="45"/>
        <v>4.7225000000000001</v>
      </c>
      <c r="D158" s="15">
        <f t="shared" ca="1" si="45"/>
        <v>4.8449999999999998</v>
      </c>
      <c r="E158" s="15">
        <f t="shared" ca="1" si="45"/>
        <v>4.9249999999999998</v>
      </c>
      <c r="F158" s="15">
        <f t="shared" ca="1" si="45"/>
        <v>4.99</v>
      </c>
      <c r="G158" s="16">
        <f t="shared" ca="1" si="46"/>
        <v>2.2800000000000002</v>
      </c>
      <c r="H158" s="16">
        <f t="shared" ca="1" si="46"/>
        <v>2.1888000000000001</v>
      </c>
      <c r="I158" s="16">
        <f t="shared" ca="1" si="46"/>
        <v>1.8862999999999999</v>
      </c>
      <c r="J158" s="16">
        <f t="shared" ca="1" si="46"/>
        <v>1.7075</v>
      </c>
      <c r="K158" s="16">
        <f t="shared" ca="1" si="46"/>
        <v>1.6663000000000001</v>
      </c>
      <c r="L158" s="16">
        <f t="shared" ca="1" si="46"/>
        <v>1.6313</v>
      </c>
      <c r="M158" s="16">
        <f t="shared" ca="1" si="46"/>
        <v>1.645</v>
      </c>
      <c r="N158" s="16">
        <f t="shared" ca="1" si="46"/>
        <v>1.6575</v>
      </c>
      <c r="O158" s="17">
        <f t="shared" ca="1" si="47"/>
        <v>0.17190000000000003</v>
      </c>
      <c r="P158" s="17">
        <f t="shared" ca="1" si="47"/>
        <v>0.17679999999999998</v>
      </c>
      <c r="Q158" s="17">
        <f t="shared" ca="1" si="47"/>
        <v>0.17550000000000002</v>
      </c>
      <c r="R158" s="18"/>
      <c r="S158" s="18"/>
      <c r="T158" s="18"/>
      <c r="U158" s="19"/>
      <c r="V158" s="19"/>
      <c r="W158" s="19"/>
      <c r="X158" s="20"/>
      <c r="Y158" s="20"/>
      <c r="Z158" s="20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</row>
    <row r="159" spans="1:61" x14ac:dyDescent="0.25">
      <c r="A159" s="14">
        <v>41502</v>
      </c>
      <c r="B159" s="15">
        <f t="shared" ca="1" si="45"/>
        <v>4.7374999999999998</v>
      </c>
      <c r="C159" s="15">
        <f t="shared" ca="1" si="45"/>
        <v>4.6349999999999998</v>
      </c>
      <c r="D159" s="15">
        <f t="shared" ca="1" si="45"/>
        <v>4.76</v>
      </c>
      <c r="E159" s="15">
        <f t="shared" ca="1" si="45"/>
        <v>4.84</v>
      </c>
      <c r="F159" s="15">
        <f t="shared" ca="1" si="45"/>
        <v>4.9000000000000004</v>
      </c>
      <c r="G159" s="16">
        <f t="shared" ca="1" si="46"/>
        <v>2.2781000000000002</v>
      </c>
      <c r="H159" s="16">
        <f t="shared" ca="1" si="46"/>
        <v>2.1537999999999999</v>
      </c>
      <c r="I159" s="16">
        <f t="shared" ca="1" si="46"/>
        <v>1.8588</v>
      </c>
      <c r="J159" s="16">
        <f t="shared" ca="1" si="46"/>
        <v>1.6869000000000001</v>
      </c>
      <c r="K159" s="16">
        <f t="shared" ca="1" si="46"/>
        <v>1.6456</v>
      </c>
      <c r="L159" s="16">
        <f t="shared" ca="1" si="46"/>
        <v>1.6156000000000001</v>
      </c>
      <c r="M159" s="16">
        <f t="shared" ca="1" si="46"/>
        <v>1.63</v>
      </c>
      <c r="N159" s="16">
        <f t="shared" ca="1" si="46"/>
        <v>1.6425000000000001</v>
      </c>
      <c r="O159" s="17">
        <f t="shared" ca="1" si="47"/>
        <v>0.16940000000000002</v>
      </c>
      <c r="P159" s="17">
        <f t="shared" ca="1" si="47"/>
        <v>0.17480000000000001</v>
      </c>
      <c r="Q159" s="17">
        <f t="shared" ca="1" si="47"/>
        <v>0.17379999999999998</v>
      </c>
      <c r="R159" s="18"/>
      <c r="S159" s="18"/>
      <c r="T159" s="18"/>
      <c r="U159" s="19"/>
      <c r="V159" s="19"/>
      <c r="W159" s="19"/>
      <c r="X159" s="20"/>
      <c r="Y159" s="20"/>
      <c r="Z159" s="20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</row>
    <row r="160" spans="1:61" x14ac:dyDescent="0.25">
      <c r="A160" s="14">
        <v>41505</v>
      </c>
      <c r="B160" s="15">
        <f t="shared" ca="1" si="45"/>
        <v>4.9325000000000001</v>
      </c>
      <c r="C160" s="15">
        <f t="shared" ca="1" si="45"/>
        <v>4.8550000000000004</v>
      </c>
      <c r="D160" s="15">
        <f t="shared" ca="1" si="45"/>
        <v>4.9775</v>
      </c>
      <c r="E160" s="15">
        <f t="shared" ca="1" si="45"/>
        <v>5.0549999999999997</v>
      </c>
      <c r="F160" s="15">
        <f t="shared" ca="1" si="45"/>
        <v>5.1074999999999999</v>
      </c>
      <c r="G160" s="16">
        <f t="shared" ca="1" si="46"/>
        <v>2.2848999999999999</v>
      </c>
      <c r="H160" s="16">
        <f t="shared" ca="1" si="46"/>
        <v>2.1812999999999998</v>
      </c>
      <c r="I160" s="16">
        <f t="shared" ca="1" si="46"/>
        <v>1.8875</v>
      </c>
      <c r="J160" s="16">
        <f t="shared" ca="1" si="46"/>
        <v>1.7187999999999999</v>
      </c>
      <c r="K160" s="16">
        <f t="shared" ca="1" si="46"/>
        <v>1.6775</v>
      </c>
      <c r="L160" s="16">
        <f t="shared" ca="1" si="46"/>
        <v>1.6513</v>
      </c>
      <c r="M160" s="16">
        <f t="shared" ca="1" si="46"/>
        <v>1.6656</v>
      </c>
      <c r="N160" s="16">
        <f t="shared" ca="1" si="46"/>
        <v>1.6781000000000001</v>
      </c>
      <c r="O160" s="17">
        <f t="shared" ca="1" si="47"/>
        <v>0.1653</v>
      </c>
      <c r="P160" s="17">
        <f t="shared" ca="1" si="47"/>
        <v>0.17100000000000001</v>
      </c>
      <c r="Q160" s="17">
        <f t="shared" ca="1" si="47"/>
        <v>0.17019999999999999</v>
      </c>
      <c r="R160" s="18"/>
      <c r="S160" s="18"/>
      <c r="T160" s="18"/>
      <c r="U160" s="19"/>
      <c r="V160" s="19"/>
      <c r="W160" s="19"/>
      <c r="X160" s="20"/>
      <c r="Y160" s="20"/>
      <c r="Z160" s="20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</row>
    <row r="161" spans="1:61" x14ac:dyDescent="0.25">
      <c r="A161" s="14">
        <v>41506</v>
      </c>
      <c r="B161" s="15">
        <f t="shared" ca="1" si="45"/>
        <v>4.8375000000000004</v>
      </c>
      <c r="C161" s="15">
        <f t="shared" ca="1" si="45"/>
        <v>4.7549999999999999</v>
      </c>
      <c r="D161" s="15">
        <f t="shared" ca="1" si="45"/>
        <v>4.8849999999999998</v>
      </c>
      <c r="E161" s="15">
        <f t="shared" ca="1" si="45"/>
        <v>4.9649999999999999</v>
      </c>
      <c r="F161" s="15">
        <f t="shared" ca="1" si="45"/>
        <v>5.0225</v>
      </c>
      <c r="G161" s="16">
        <f t="shared" ca="1" si="46"/>
        <v>2.2953000000000001</v>
      </c>
      <c r="H161" s="16">
        <f t="shared" ca="1" si="46"/>
        <v>2.1981000000000002</v>
      </c>
      <c r="I161" s="16">
        <f t="shared" ca="1" si="46"/>
        <v>1.8818999999999999</v>
      </c>
      <c r="J161" s="16">
        <f t="shared" ca="1" si="46"/>
        <v>1.7156</v>
      </c>
      <c r="K161" s="16">
        <f t="shared" ca="1" si="46"/>
        <v>1.6713</v>
      </c>
      <c r="L161" s="16">
        <f t="shared" ca="1" si="46"/>
        <v>1.645</v>
      </c>
      <c r="M161" s="16">
        <f t="shared" ca="1" si="46"/>
        <v>1.6588000000000001</v>
      </c>
      <c r="N161" s="16">
        <f t="shared" ca="1" si="46"/>
        <v>1.6738</v>
      </c>
      <c r="O161" s="17">
        <f t="shared" ca="1" si="47"/>
        <v>0.16469999999999999</v>
      </c>
      <c r="P161" s="17">
        <f t="shared" ca="1" si="47"/>
        <v>0.17069999999999999</v>
      </c>
      <c r="Q161" s="17">
        <f t="shared" ca="1" si="47"/>
        <v>0.17</v>
      </c>
      <c r="R161" s="18"/>
      <c r="S161" s="18"/>
      <c r="T161" s="18"/>
      <c r="U161" s="19"/>
      <c r="V161" s="19"/>
      <c r="W161" s="19"/>
      <c r="X161" s="20"/>
      <c r="Y161" s="20"/>
      <c r="Z161" s="20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</row>
    <row r="162" spans="1:61" x14ac:dyDescent="0.25">
      <c r="A162" s="14">
        <v>41507</v>
      </c>
      <c r="B162" s="15">
        <f t="shared" ref="B162:F171" ca="1" si="48">VLOOKUP($A162,data,MATCH(B$1&amp;" Comdty",data_header,0),FALSE)/100</f>
        <v>4.9800000000000004</v>
      </c>
      <c r="C162" s="15">
        <f t="shared" ca="1" si="48"/>
        <v>4.8324999999999996</v>
      </c>
      <c r="D162" s="15">
        <f t="shared" ca="1" si="48"/>
        <v>4.9574999999999996</v>
      </c>
      <c r="E162" s="15">
        <f t="shared" ca="1" si="48"/>
        <v>5.03</v>
      </c>
      <c r="F162" s="15">
        <f t="shared" ca="1" si="48"/>
        <v>5.09</v>
      </c>
      <c r="G162" s="16">
        <f t="shared" ref="G162:N171" ca="1" si="49">VLOOKUP($A162,data,MATCH(G$1&amp;" Comdty",data_header,0),FALSE)</f>
        <v>2.3064</v>
      </c>
      <c r="H162" s="16">
        <f t="shared" ca="1" si="49"/>
        <v>2.2412999999999998</v>
      </c>
      <c r="I162" s="16">
        <f t="shared" ca="1" si="49"/>
        <v>1.9100000000000001</v>
      </c>
      <c r="J162" s="16">
        <f t="shared" ca="1" si="49"/>
        <v>1.7425000000000002</v>
      </c>
      <c r="K162" s="16">
        <f t="shared" ca="1" si="49"/>
        <v>1.7</v>
      </c>
      <c r="L162" s="16">
        <f t="shared" ca="1" si="49"/>
        <v>1.6775</v>
      </c>
      <c r="M162" s="16">
        <f t="shared" ca="1" si="49"/>
        <v>1.6919</v>
      </c>
      <c r="N162" s="16">
        <f t="shared" ca="1" si="49"/>
        <v>1.7063000000000001</v>
      </c>
      <c r="O162" s="17">
        <f t="shared" ref="O162:Q171" ca="1" si="50">VLOOKUP($A162,data,MATCH(O$1&amp;" Comdty",data_header,0),FALSE)/100</f>
        <v>0.16320000000000001</v>
      </c>
      <c r="P162" s="17">
        <f t="shared" ca="1" si="50"/>
        <v>0.16899999999999998</v>
      </c>
      <c r="Q162" s="17">
        <f t="shared" ca="1" si="50"/>
        <v>0.16829999999999998</v>
      </c>
      <c r="R162" s="18"/>
      <c r="S162" s="18"/>
      <c r="T162" s="18"/>
      <c r="U162" s="19"/>
      <c r="V162" s="19"/>
      <c r="W162" s="19"/>
      <c r="X162" s="20"/>
      <c r="Y162" s="20"/>
      <c r="Z162" s="20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</row>
    <row r="163" spans="1:61" x14ac:dyDescent="0.25">
      <c r="A163" s="14">
        <v>41508</v>
      </c>
      <c r="B163" s="15">
        <f t="shared" ca="1" si="48"/>
        <v>4.875</v>
      </c>
      <c r="C163" s="15">
        <f t="shared" ca="1" si="48"/>
        <v>4.6449999999999996</v>
      </c>
      <c r="D163" s="15">
        <f t="shared" ca="1" si="48"/>
        <v>4.7699999999999996</v>
      </c>
      <c r="E163" s="15">
        <f t="shared" ca="1" si="48"/>
        <v>4.8499999999999996</v>
      </c>
      <c r="F163" s="15">
        <f t="shared" ca="1" si="48"/>
        <v>4.9074999999999998</v>
      </c>
      <c r="G163" s="16">
        <f t="shared" ca="1" si="49"/>
        <v>2.3039999999999998</v>
      </c>
      <c r="H163" s="16">
        <f t="shared" ca="1" si="49"/>
        <v>2.2349999999999999</v>
      </c>
      <c r="I163" s="16">
        <f t="shared" ca="1" si="49"/>
        <v>1.8913</v>
      </c>
      <c r="J163" s="16">
        <f t="shared" ca="1" si="49"/>
        <v>1.7138</v>
      </c>
      <c r="K163" s="16">
        <f t="shared" ca="1" si="49"/>
        <v>1.6675</v>
      </c>
      <c r="L163" s="16">
        <f t="shared" ca="1" si="49"/>
        <v>1.6444000000000001</v>
      </c>
      <c r="M163" s="16">
        <f t="shared" ca="1" si="49"/>
        <v>1.6613</v>
      </c>
      <c r="N163" s="16">
        <f t="shared" ca="1" si="49"/>
        <v>1.6743999999999999</v>
      </c>
      <c r="O163" s="17">
        <f t="shared" ca="1" si="50"/>
        <v>0.1628</v>
      </c>
      <c r="P163" s="17">
        <f t="shared" ca="1" si="50"/>
        <v>0.16829999999999998</v>
      </c>
      <c r="Q163" s="17">
        <f t="shared" ca="1" si="50"/>
        <v>0.16750000000000001</v>
      </c>
      <c r="R163" s="18"/>
      <c r="S163" s="18"/>
      <c r="T163" s="18"/>
      <c r="U163" s="19"/>
      <c r="V163" s="19"/>
      <c r="W163" s="19"/>
      <c r="X163" s="20"/>
      <c r="Y163" s="20"/>
      <c r="Z163" s="20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</row>
    <row r="164" spans="1:61" x14ac:dyDescent="0.25">
      <c r="A164" s="14">
        <v>41509</v>
      </c>
      <c r="B164" s="15">
        <f t="shared" ca="1" si="48"/>
        <v>4.9550000000000001</v>
      </c>
      <c r="C164" s="15">
        <f t="shared" ca="1" si="48"/>
        <v>4.7</v>
      </c>
      <c r="D164" s="15">
        <f t="shared" ca="1" si="48"/>
        <v>4.8224999999999998</v>
      </c>
      <c r="E164" s="15">
        <f t="shared" ca="1" si="48"/>
        <v>4.9024999999999999</v>
      </c>
      <c r="F164" s="15">
        <f t="shared" ca="1" si="48"/>
        <v>4.9574999999999996</v>
      </c>
      <c r="G164" s="16">
        <f t="shared" ca="1" si="49"/>
        <v>2.3247999999999998</v>
      </c>
      <c r="H164" s="16">
        <f t="shared" ca="1" si="49"/>
        <v>2.33</v>
      </c>
      <c r="I164" s="16">
        <f t="shared" ca="1" si="49"/>
        <v>1.9475</v>
      </c>
      <c r="J164" s="16">
        <f t="shared" ca="1" si="49"/>
        <v>1.7450000000000001</v>
      </c>
      <c r="K164" s="16">
        <f t="shared" ca="1" si="49"/>
        <v>1.6931</v>
      </c>
      <c r="L164" s="16">
        <f t="shared" ca="1" si="49"/>
        <v>1.6688000000000001</v>
      </c>
      <c r="M164" s="16">
        <f t="shared" ca="1" si="49"/>
        <v>1.6844000000000001</v>
      </c>
      <c r="N164" s="16">
        <f t="shared" ca="1" si="49"/>
        <v>1.6975</v>
      </c>
      <c r="O164" s="17">
        <f t="shared" ca="1" si="50"/>
        <v>0.16469999999999999</v>
      </c>
      <c r="P164" s="17">
        <f t="shared" ca="1" si="50"/>
        <v>0.1699</v>
      </c>
      <c r="Q164" s="17">
        <f t="shared" ca="1" si="50"/>
        <v>0.16899999999999998</v>
      </c>
      <c r="R164" s="18"/>
      <c r="S164" s="18"/>
      <c r="T164" s="18"/>
      <c r="U164" s="19"/>
      <c r="V164" s="19"/>
      <c r="W164" s="19"/>
      <c r="X164" s="20"/>
      <c r="Y164" s="20"/>
      <c r="Z164" s="20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</row>
    <row r="165" spans="1:61" x14ac:dyDescent="0.25">
      <c r="A165" s="14">
        <v>41512</v>
      </c>
      <c r="B165" s="15">
        <f t="shared" ca="1" si="48"/>
        <v>5.1574999999999998</v>
      </c>
      <c r="C165" s="15">
        <f t="shared" ca="1" si="48"/>
        <v>5.0049999999999999</v>
      </c>
      <c r="D165" s="15">
        <f t="shared" ca="1" si="48"/>
        <v>5.125</v>
      </c>
      <c r="E165" s="15">
        <f t="shared" ca="1" si="48"/>
        <v>5.2</v>
      </c>
      <c r="F165" s="15">
        <f t="shared" ca="1" si="48"/>
        <v>5.25</v>
      </c>
      <c r="G165" s="16">
        <f t="shared" ca="1" si="49"/>
        <v>2.3368000000000002</v>
      </c>
      <c r="H165" s="16">
        <f t="shared" ca="1" si="49"/>
        <v>2.3843999999999999</v>
      </c>
      <c r="I165" s="16">
        <f t="shared" ca="1" si="49"/>
        <v>2.0169000000000001</v>
      </c>
      <c r="J165" s="16">
        <f t="shared" ca="1" si="49"/>
        <v>1.8225</v>
      </c>
      <c r="K165" s="16">
        <f t="shared" ca="1" si="49"/>
        <v>1.7681</v>
      </c>
      <c r="L165" s="16">
        <f t="shared" ca="1" si="49"/>
        <v>1.7412999999999998</v>
      </c>
      <c r="M165" s="16">
        <f t="shared" ca="1" si="49"/>
        <v>1.7574999999999998</v>
      </c>
      <c r="N165" s="16">
        <f t="shared" ca="1" si="49"/>
        <v>1.7719</v>
      </c>
      <c r="O165" s="17">
        <f t="shared" ca="1" si="50"/>
        <v>0.1661</v>
      </c>
      <c r="P165" s="17">
        <f t="shared" ca="1" si="50"/>
        <v>0.1711</v>
      </c>
      <c r="Q165" s="17">
        <f t="shared" ca="1" si="50"/>
        <v>0.17019999999999999</v>
      </c>
      <c r="R165" s="18"/>
      <c r="S165" s="18"/>
      <c r="T165" s="18"/>
      <c r="U165" s="19"/>
      <c r="V165" s="19"/>
      <c r="W165" s="19"/>
      <c r="X165" s="20"/>
      <c r="Y165" s="20"/>
      <c r="Z165" s="20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</row>
    <row r="166" spans="1:61" x14ac:dyDescent="0.25">
      <c r="A166" s="14">
        <v>41513</v>
      </c>
      <c r="B166" s="15">
        <f t="shared" ca="1" si="48"/>
        <v>4.9974999999999996</v>
      </c>
      <c r="C166" s="15">
        <f t="shared" ca="1" si="48"/>
        <v>4.8624999999999998</v>
      </c>
      <c r="D166" s="15">
        <f t="shared" ca="1" si="48"/>
        <v>4.9874999999999998</v>
      </c>
      <c r="E166" s="15">
        <f t="shared" ca="1" si="48"/>
        <v>5.0625</v>
      </c>
      <c r="F166" s="15">
        <f t="shared" ca="1" si="48"/>
        <v>5.1150000000000002</v>
      </c>
      <c r="G166" s="16">
        <f t="shared" ca="1" si="49"/>
        <v>2.3412999999999999</v>
      </c>
      <c r="H166" s="16">
        <f t="shared" ca="1" si="49"/>
        <v>2.3637999999999999</v>
      </c>
      <c r="I166" s="16">
        <f t="shared" ca="1" si="49"/>
        <v>1.9994000000000001</v>
      </c>
      <c r="J166" s="16">
        <f t="shared" ca="1" si="49"/>
        <v>1.8144</v>
      </c>
      <c r="K166" s="16">
        <f t="shared" ca="1" si="49"/>
        <v>1.7644</v>
      </c>
      <c r="L166" s="16">
        <f t="shared" ca="1" si="49"/>
        <v>1.7412999999999998</v>
      </c>
      <c r="M166" s="16">
        <f t="shared" ca="1" si="49"/>
        <v>1.7568999999999999</v>
      </c>
      <c r="N166" s="16">
        <f t="shared" ca="1" si="49"/>
        <v>1.7706</v>
      </c>
      <c r="O166" s="17">
        <f t="shared" ca="1" si="50"/>
        <v>0.1646</v>
      </c>
      <c r="P166" s="17">
        <f t="shared" ca="1" si="50"/>
        <v>0.16949999999999998</v>
      </c>
      <c r="Q166" s="17">
        <f t="shared" ca="1" si="50"/>
        <v>0.1686</v>
      </c>
      <c r="R166" s="18"/>
      <c r="S166" s="18"/>
      <c r="T166" s="18"/>
      <c r="U166" s="19"/>
      <c r="V166" s="19"/>
      <c r="W166" s="19"/>
      <c r="X166" s="20"/>
      <c r="Y166" s="20"/>
      <c r="Z166" s="20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</row>
    <row r="167" spans="1:61" x14ac:dyDescent="0.25">
      <c r="A167" s="14">
        <v>41514</v>
      </c>
      <c r="B167" s="15">
        <f t="shared" ca="1" si="48"/>
        <v>5.0425000000000004</v>
      </c>
      <c r="C167" s="15">
        <f t="shared" ca="1" si="48"/>
        <v>4.8075000000000001</v>
      </c>
      <c r="D167" s="15">
        <f t="shared" ca="1" si="48"/>
        <v>4.9349999999999996</v>
      </c>
      <c r="E167" s="15">
        <f t="shared" ca="1" si="48"/>
        <v>5.01</v>
      </c>
      <c r="F167" s="15">
        <f t="shared" ca="1" si="48"/>
        <v>5.0674999999999999</v>
      </c>
      <c r="G167" s="16">
        <f t="shared" ca="1" si="49"/>
        <v>2.3561000000000001</v>
      </c>
      <c r="H167" s="16">
        <f t="shared" ca="1" si="49"/>
        <v>2.3875000000000002</v>
      </c>
      <c r="I167" s="16">
        <f t="shared" ca="1" si="49"/>
        <v>2.0049999999999999</v>
      </c>
      <c r="J167" s="16">
        <f t="shared" ca="1" si="49"/>
        <v>1.8138000000000001</v>
      </c>
      <c r="K167" s="16">
        <f t="shared" ca="1" si="49"/>
        <v>1.7675000000000001</v>
      </c>
      <c r="L167" s="16">
        <f t="shared" ca="1" si="49"/>
        <v>1.7456</v>
      </c>
      <c r="M167" s="16">
        <f t="shared" ca="1" si="49"/>
        <v>1.7612999999999999</v>
      </c>
      <c r="N167" s="16">
        <f t="shared" ca="1" si="49"/>
        <v>1.7763</v>
      </c>
      <c r="O167" s="17">
        <f t="shared" ca="1" si="50"/>
        <v>0.16440000000000002</v>
      </c>
      <c r="P167" s="17">
        <f t="shared" ca="1" si="50"/>
        <v>0.16930000000000001</v>
      </c>
      <c r="Q167" s="17">
        <f t="shared" ca="1" si="50"/>
        <v>0.16839999999999999</v>
      </c>
      <c r="R167" s="18"/>
      <c r="S167" s="18"/>
      <c r="T167" s="18"/>
      <c r="U167" s="19"/>
      <c r="V167" s="19"/>
      <c r="W167" s="19"/>
      <c r="X167" s="20"/>
      <c r="Y167" s="20"/>
      <c r="Z167" s="20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</row>
    <row r="168" spans="1:61" x14ac:dyDescent="0.25">
      <c r="A168" s="14">
        <v>41515</v>
      </c>
      <c r="B168" s="15">
        <f t="shared" ca="1" si="48"/>
        <v>4.9725000000000001</v>
      </c>
      <c r="C168" s="15">
        <f t="shared" ca="1" si="48"/>
        <v>4.8150000000000004</v>
      </c>
      <c r="D168" s="15">
        <f t="shared" ca="1" si="48"/>
        <v>4.9424999999999999</v>
      </c>
      <c r="E168" s="15">
        <f t="shared" ca="1" si="48"/>
        <v>5.0199999999999996</v>
      </c>
      <c r="F168" s="15">
        <f t="shared" ca="1" si="48"/>
        <v>5.0750000000000002</v>
      </c>
      <c r="G168" s="16">
        <f t="shared" ca="1" si="49"/>
        <v>2.3687</v>
      </c>
      <c r="H168" s="16">
        <f t="shared" ca="1" si="49"/>
        <v>2.355</v>
      </c>
      <c r="I168" s="16">
        <f t="shared" ca="1" si="49"/>
        <v>1.9750000000000001</v>
      </c>
      <c r="J168" s="16">
        <f t="shared" ca="1" si="49"/>
        <v>1.7974999999999999</v>
      </c>
      <c r="K168" s="16">
        <f t="shared" ca="1" si="49"/>
        <v>1.7574999999999998</v>
      </c>
      <c r="L168" s="16">
        <f t="shared" ca="1" si="49"/>
        <v>1.7330999999999999</v>
      </c>
      <c r="M168" s="16">
        <f t="shared" ca="1" si="49"/>
        <v>1.7488000000000001</v>
      </c>
      <c r="N168" s="16">
        <f t="shared" ca="1" si="49"/>
        <v>1.7669000000000001</v>
      </c>
      <c r="O168" s="17">
        <f t="shared" ca="1" si="50"/>
        <v>0.16370000000000001</v>
      </c>
      <c r="P168" s="17">
        <f t="shared" ca="1" si="50"/>
        <v>0.16889999999999999</v>
      </c>
      <c r="Q168" s="17">
        <f t="shared" ca="1" si="50"/>
        <v>0.16820000000000002</v>
      </c>
      <c r="R168" s="18"/>
      <c r="S168" s="18"/>
      <c r="T168" s="18"/>
      <c r="U168" s="19"/>
      <c r="V168" s="19"/>
      <c r="W168" s="19"/>
      <c r="X168" s="20"/>
      <c r="Y168" s="20"/>
      <c r="Z168" s="20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</row>
    <row r="169" spans="1:61" x14ac:dyDescent="0.25">
      <c r="A169" s="14">
        <v>41516</v>
      </c>
      <c r="B169" s="15">
        <f t="shared" ca="1" si="48"/>
        <v>4.95</v>
      </c>
      <c r="C169" s="15">
        <f t="shared" ca="1" si="48"/>
        <v>4.82</v>
      </c>
      <c r="D169" s="15">
        <f t="shared" ca="1" si="48"/>
        <v>4.9450000000000003</v>
      </c>
      <c r="E169" s="15">
        <f t="shared" ca="1" si="48"/>
        <v>5.0250000000000004</v>
      </c>
      <c r="F169" s="15">
        <f t="shared" ca="1" si="48"/>
        <v>5.0875000000000004</v>
      </c>
      <c r="G169" s="16">
        <f t="shared" ca="1" si="49"/>
        <v>2.3834</v>
      </c>
      <c r="H169" s="16">
        <f t="shared" ca="1" si="49"/>
        <v>2.3167</v>
      </c>
      <c r="I169" s="16">
        <f t="shared" ca="1" si="49"/>
        <v>1.9300000000000002</v>
      </c>
      <c r="J169" s="16">
        <f t="shared" ca="1" si="49"/>
        <v>1.7633000000000001</v>
      </c>
      <c r="K169" s="16">
        <f t="shared" ca="1" si="49"/>
        <v>1.7317</v>
      </c>
      <c r="L169" s="16">
        <f t="shared" ca="1" si="49"/>
        <v>1.7117</v>
      </c>
      <c r="M169" s="16">
        <f t="shared" ca="1" si="49"/>
        <v>1.7267000000000001</v>
      </c>
      <c r="N169" s="16">
        <f t="shared" ca="1" si="49"/>
        <v>1.7417</v>
      </c>
      <c r="O169" s="17">
        <f t="shared" ca="1" si="50"/>
        <v>0.16339999999999999</v>
      </c>
      <c r="P169" s="17">
        <f t="shared" ca="1" si="50"/>
        <v>0.16879999999999998</v>
      </c>
      <c r="Q169" s="17">
        <f t="shared" ca="1" si="50"/>
        <v>0.16820000000000002</v>
      </c>
      <c r="R169" s="18"/>
      <c r="S169" s="18"/>
      <c r="T169" s="18"/>
      <c r="U169" s="19"/>
      <c r="V169" s="19"/>
      <c r="W169" s="19"/>
      <c r="X169" s="20"/>
      <c r="Y169" s="20"/>
      <c r="Z169" s="20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</row>
    <row r="170" spans="1:61" x14ac:dyDescent="0.25">
      <c r="A170" s="14">
        <v>41520</v>
      </c>
      <c r="B170" s="15">
        <f t="shared" ca="1" si="48"/>
        <v>4.9800000000000004</v>
      </c>
      <c r="C170" s="15">
        <f t="shared" ca="1" si="48"/>
        <v>4.7525000000000004</v>
      </c>
      <c r="D170" s="15">
        <f t="shared" ca="1" si="48"/>
        <v>4.88</v>
      </c>
      <c r="E170" s="15">
        <f t="shared" ca="1" si="48"/>
        <v>4.96</v>
      </c>
      <c r="F170" s="15">
        <f t="shared" ca="1" si="48"/>
        <v>5.0225</v>
      </c>
      <c r="G170" s="16">
        <f t="shared" ca="1" si="49"/>
        <v>2.3574999999999999</v>
      </c>
      <c r="H170" s="16">
        <f t="shared" ca="1" si="49"/>
        <v>1.8862999999999999</v>
      </c>
      <c r="I170" s="16">
        <f t="shared" ca="1" si="49"/>
        <v>1.7281</v>
      </c>
      <c r="J170" s="16">
        <f t="shared" ca="1" si="49"/>
        <v>1.6987999999999999</v>
      </c>
      <c r="K170" s="16">
        <f t="shared" ca="1" si="49"/>
        <v>1.6863000000000001</v>
      </c>
      <c r="L170" s="16">
        <f t="shared" ca="1" si="49"/>
        <v>1.7006000000000001</v>
      </c>
      <c r="M170" s="16">
        <f t="shared" ca="1" si="49"/>
        <v>1.7175</v>
      </c>
      <c r="N170" s="16">
        <f t="shared" ca="1" si="49"/>
        <v>1.7317</v>
      </c>
      <c r="O170" s="17">
        <f t="shared" ca="1" si="50"/>
        <v>0.16469999999999999</v>
      </c>
      <c r="P170" s="17">
        <f t="shared" ca="1" si="50"/>
        <v>0.17030000000000001</v>
      </c>
      <c r="Q170" s="17">
        <f t="shared" ca="1" si="50"/>
        <v>0.16940000000000002</v>
      </c>
      <c r="R170" s="18"/>
      <c r="S170" s="18"/>
      <c r="T170" s="18"/>
      <c r="U170" s="19"/>
      <c r="V170" s="19"/>
      <c r="W170" s="19"/>
      <c r="X170" s="20"/>
      <c r="Y170" s="20"/>
      <c r="Z170" s="20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</row>
    <row r="171" spans="1:61" x14ac:dyDescent="0.25">
      <c r="A171" s="14">
        <v>41521</v>
      </c>
      <c r="B171" s="15">
        <f t="shared" ca="1" si="48"/>
        <v>4.9400000000000004</v>
      </c>
      <c r="C171" s="15">
        <f t="shared" ca="1" si="48"/>
        <v>4.6950000000000003</v>
      </c>
      <c r="D171" s="15">
        <f t="shared" ca="1" si="48"/>
        <v>4.8250000000000002</v>
      </c>
      <c r="E171" s="15">
        <f t="shared" ca="1" si="48"/>
        <v>4.9074999999999998</v>
      </c>
      <c r="F171" s="15">
        <f t="shared" ca="1" si="48"/>
        <v>4.97</v>
      </c>
      <c r="G171" s="16">
        <f t="shared" ca="1" si="49"/>
        <v>2.3595999999999999</v>
      </c>
      <c r="H171" s="16">
        <f t="shared" ca="1" si="49"/>
        <v>1.8199999999999998</v>
      </c>
      <c r="I171" s="16">
        <f t="shared" ca="1" si="49"/>
        <v>1.6800000000000002</v>
      </c>
      <c r="J171" s="16">
        <f t="shared" ca="1" si="49"/>
        <v>1.6562999999999999</v>
      </c>
      <c r="K171" s="16">
        <f t="shared" ca="1" si="49"/>
        <v>1.6524999999999999</v>
      </c>
      <c r="L171" s="16">
        <f t="shared" ca="1" si="49"/>
        <v>1.6656</v>
      </c>
      <c r="M171" s="16">
        <f t="shared" ca="1" si="49"/>
        <v>1.6787999999999998</v>
      </c>
      <c r="N171" s="16">
        <f t="shared" ca="1" si="49"/>
        <v>1.6943999999999999</v>
      </c>
      <c r="O171" s="17">
        <f t="shared" ca="1" si="50"/>
        <v>0.1638</v>
      </c>
      <c r="P171" s="17">
        <f t="shared" ca="1" si="50"/>
        <v>0.1696</v>
      </c>
      <c r="Q171" s="17">
        <f t="shared" ca="1" si="50"/>
        <v>0.16889999999999999</v>
      </c>
      <c r="R171" s="18"/>
      <c r="S171" s="18"/>
      <c r="T171" s="18"/>
      <c r="U171" s="19"/>
      <c r="V171" s="19"/>
      <c r="W171" s="19"/>
      <c r="X171" s="20"/>
      <c r="Y171" s="20"/>
      <c r="Z171" s="20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</row>
    <row r="172" spans="1:61" x14ac:dyDescent="0.25">
      <c r="A172" s="14">
        <v>41522</v>
      </c>
      <c r="B172" s="15">
        <f t="shared" ref="B172:F181" ca="1" si="51">VLOOKUP($A172,data,MATCH(B$1&amp;" Comdty",data_header,0),FALSE)/100</f>
        <v>4.8949999999999996</v>
      </c>
      <c r="C172" s="15">
        <f t="shared" ca="1" si="51"/>
        <v>4.6100000000000003</v>
      </c>
      <c r="D172" s="15">
        <f t="shared" ca="1" si="51"/>
        <v>4.74</v>
      </c>
      <c r="E172" s="15">
        <f t="shared" ca="1" si="51"/>
        <v>4.8250000000000002</v>
      </c>
      <c r="F172" s="15">
        <f t="shared" ca="1" si="51"/>
        <v>4.8875000000000002</v>
      </c>
      <c r="G172" s="16">
        <f t="shared" ref="G172:N181" ca="1" si="52">VLOOKUP($A172,data,MATCH(G$1&amp;" Comdty",data_header,0),FALSE)</f>
        <v>2.3970000000000002</v>
      </c>
      <c r="H172" s="16">
        <f t="shared" ca="1" si="52"/>
        <v>1.825</v>
      </c>
      <c r="I172" s="16">
        <f t="shared" ca="1" si="52"/>
        <v>1.6800000000000002</v>
      </c>
      <c r="J172" s="16">
        <f t="shared" ca="1" si="52"/>
        <v>1.6531</v>
      </c>
      <c r="K172" s="16">
        <f t="shared" ca="1" si="52"/>
        <v>1.6469</v>
      </c>
      <c r="L172" s="16">
        <f t="shared" ca="1" si="52"/>
        <v>1.6600000000000001</v>
      </c>
      <c r="M172" s="16">
        <f t="shared" ca="1" si="52"/>
        <v>1.6724999999999999</v>
      </c>
      <c r="N172" s="16">
        <f t="shared" ca="1" si="52"/>
        <v>1.6888000000000001</v>
      </c>
      <c r="O172" s="17">
        <f t="shared" ref="O172:Q181" ca="1" si="53">VLOOKUP($A172,data,MATCH(O$1&amp;" Comdty",data_header,0),FALSE)/100</f>
        <v>0.16510000000000002</v>
      </c>
      <c r="P172" s="17">
        <f t="shared" ca="1" si="53"/>
        <v>0.17079999999999998</v>
      </c>
      <c r="Q172" s="17">
        <f t="shared" ca="1" si="53"/>
        <v>0.17030000000000001</v>
      </c>
      <c r="R172" s="18"/>
      <c r="S172" s="18"/>
      <c r="T172" s="18"/>
      <c r="U172" s="19"/>
      <c r="V172" s="19"/>
      <c r="W172" s="19"/>
      <c r="X172" s="20"/>
      <c r="Y172" s="20"/>
      <c r="Z172" s="20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</row>
    <row r="173" spans="1:61" x14ac:dyDescent="0.25">
      <c r="A173" s="14">
        <v>41523</v>
      </c>
      <c r="B173" s="15">
        <f t="shared" ca="1" si="51"/>
        <v>4.915</v>
      </c>
      <c r="C173" s="15">
        <f t="shared" ca="1" si="51"/>
        <v>4.6825000000000001</v>
      </c>
      <c r="D173" s="15">
        <f t="shared" ca="1" si="51"/>
        <v>4.8099999999999996</v>
      </c>
      <c r="E173" s="15">
        <f t="shared" ca="1" si="51"/>
        <v>4.8949999999999996</v>
      </c>
      <c r="F173" s="15">
        <f t="shared" ca="1" si="51"/>
        <v>4.9550000000000001</v>
      </c>
      <c r="G173" s="16">
        <f t="shared" ca="1" si="52"/>
        <v>2.3996</v>
      </c>
      <c r="H173" s="16">
        <f t="shared" ca="1" si="52"/>
        <v>1.825</v>
      </c>
      <c r="I173" s="16">
        <f t="shared" ca="1" si="52"/>
        <v>1.6838</v>
      </c>
      <c r="J173" s="16">
        <f t="shared" ca="1" si="52"/>
        <v>1.6588000000000001</v>
      </c>
      <c r="K173" s="16">
        <f t="shared" ca="1" si="52"/>
        <v>1.6537999999999999</v>
      </c>
      <c r="L173" s="16">
        <f t="shared" ca="1" si="52"/>
        <v>1.6669</v>
      </c>
      <c r="M173" s="16">
        <f t="shared" ca="1" si="52"/>
        <v>1.6800000000000002</v>
      </c>
      <c r="N173" s="16">
        <f t="shared" ca="1" si="52"/>
        <v>1.6949999999999998</v>
      </c>
      <c r="O173" s="17">
        <f t="shared" ca="1" si="53"/>
        <v>0.16789999999999999</v>
      </c>
      <c r="P173" s="17">
        <f t="shared" ca="1" si="53"/>
        <v>0.17300000000000001</v>
      </c>
      <c r="Q173" s="17">
        <f t="shared" ca="1" si="53"/>
        <v>0.17230000000000001</v>
      </c>
      <c r="R173" s="18"/>
      <c r="S173" s="18"/>
      <c r="T173" s="18"/>
      <c r="U173" s="19"/>
      <c r="V173" s="19"/>
      <c r="W173" s="19"/>
      <c r="X173" s="20"/>
      <c r="Y173" s="20"/>
      <c r="Z173" s="20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</row>
    <row r="174" spans="1:61" x14ac:dyDescent="0.25">
      <c r="A174" s="14">
        <v>41526</v>
      </c>
      <c r="B174" s="15">
        <f t="shared" ca="1" si="51"/>
        <v>4.7725</v>
      </c>
      <c r="C174" s="15">
        <f t="shared" ca="1" si="51"/>
        <v>4.6349999999999998</v>
      </c>
      <c r="D174" s="15">
        <f t="shared" ca="1" si="51"/>
        <v>4.7649999999999997</v>
      </c>
      <c r="E174" s="15">
        <f t="shared" ca="1" si="51"/>
        <v>4.8475000000000001</v>
      </c>
      <c r="F174" s="15">
        <f t="shared" ca="1" si="51"/>
        <v>4.9124999999999996</v>
      </c>
      <c r="G174" s="16">
        <f t="shared" ca="1" si="52"/>
        <v>2.4552</v>
      </c>
      <c r="H174" s="16">
        <f t="shared" ca="1" si="52"/>
        <v>1.825</v>
      </c>
      <c r="I174" s="16">
        <f t="shared" ca="1" si="52"/>
        <v>1.6792</v>
      </c>
      <c r="J174" s="16">
        <f t="shared" ca="1" si="52"/>
        <v>1.6558000000000002</v>
      </c>
      <c r="K174" s="16">
        <f t="shared" ca="1" si="52"/>
        <v>1.6508</v>
      </c>
      <c r="L174" s="16">
        <f t="shared" ca="1" si="52"/>
        <v>1.6633</v>
      </c>
      <c r="M174" s="16">
        <f t="shared" ca="1" si="52"/>
        <v>1.6775</v>
      </c>
      <c r="N174" s="16">
        <f t="shared" ca="1" si="52"/>
        <v>1.6933</v>
      </c>
      <c r="O174" s="17">
        <f t="shared" ca="1" si="53"/>
        <v>0.17010000000000003</v>
      </c>
      <c r="P174" s="17">
        <f t="shared" ca="1" si="53"/>
        <v>0.17489999999999997</v>
      </c>
      <c r="Q174" s="17">
        <f t="shared" ca="1" si="53"/>
        <v>0.1739</v>
      </c>
      <c r="R174" s="18"/>
      <c r="S174" s="18"/>
      <c r="T174" s="18"/>
      <c r="U174" s="19"/>
      <c r="V174" s="19"/>
      <c r="W174" s="19"/>
      <c r="X174" s="20"/>
      <c r="Y174" s="20"/>
      <c r="Z174" s="20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</row>
    <row r="175" spans="1:61" x14ac:dyDescent="0.25">
      <c r="A175" s="14">
        <v>41527</v>
      </c>
      <c r="B175" s="15">
        <f t="shared" ca="1" si="51"/>
        <v>4.7474999999999996</v>
      </c>
      <c r="C175" s="15">
        <f t="shared" ca="1" si="51"/>
        <v>4.6900000000000004</v>
      </c>
      <c r="D175" s="15">
        <f t="shared" ca="1" si="51"/>
        <v>4.8174999999999999</v>
      </c>
      <c r="E175" s="15">
        <f t="shared" ca="1" si="51"/>
        <v>4.9000000000000004</v>
      </c>
      <c r="F175" s="15">
        <f t="shared" ca="1" si="51"/>
        <v>4.9675000000000002</v>
      </c>
      <c r="G175" s="16">
        <f t="shared" ca="1" si="52"/>
        <v>2.4622999999999999</v>
      </c>
      <c r="H175" s="16">
        <f t="shared" ca="1" si="52"/>
        <v>1.8399999999999999</v>
      </c>
      <c r="I175" s="16">
        <f t="shared" ca="1" si="52"/>
        <v>1.6856</v>
      </c>
      <c r="J175" s="16">
        <f t="shared" ca="1" si="52"/>
        <v>1.6606000000000001</v>
      </c>
      <c r="K175" s="16">
        <f t="shared" ca="1" si="52"/>
        <v>1.6562999999999999</v>
      </c>
      <c r="L175" s="16">
        <f t="shared" ca="1" si="52"/>
        <v>1.6705999999999999</v>
      </c>
      <c r="M175" s="16">
        <f t="shared" ca="1" si="52"/>
        <v>1.6863000000000001</v>
      </c>
      <c r="N175" s="16">
        <f t="shared" ca="1" si="52"/>
        <v>1.7013</v>
      </c>
      <c r="O175" s="17">
        <f t="shared" ca="1" si="53"/>
        <v>0.17180000000000001</v>
      </c>
      <c r="P175" s="17">
        <f t="shared" ca="1" si="53"/>
        <v>0.17629999999999998</v>
      </c>
      <c r="Q175" s="17">
        <f t="shared" ca="1" si="53"/>
        <v>0.17530000000000001</v>
      </c>
      <c r="R175" s="18"/>
      <c r="S175" s="18"/>
      <c r="T175" s="18"/>
      <c r="U175" s="19"/>
      <c r="V175" s="19"/>
      <c r="W175" s="19"/>
      <c r="X175" s="20"/>
      <c r="Y175" s="20"/>
      <c r="Z175" s="20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</row>
    <row r="176" spans="1:61" x14ac:dyDescent="0.25">
      <c r="A176" s="14">
        <v>41528</v>
      </c>
      <c r="B176" s="15">
        <f t="shared" ca="1" si="51"/>
        <v>4.7975000000000003</v>
      </c>
      <c r="C176" s="15">
        <f t="shared" ca="1" si="51"/>
        <v>4.7249999999999996</v>
      </c>
      <c r="D176" s="15">
        <f t="shared" ca="1" si="51"/>
        <v>4.8475000000000001</v>
      </c>
      <c r="E176" s="15">
        <f t="shared" ca="1" si="51"/>
        <v>4.93</v>
      </c>
      <c r="F176" s="15">
        <f t="shared" ca="1" si="51"/>
        <v>4.9950000000000001</v>
      </c>
      <c r="G176" s="16">
        <f t="shared" ca="1" si="52"/>
        <v>2.4354</v>
      </c>
      <c r="H176" s="16">
        <f t="shared" ca="1" si="52"/>
        <v>1.8212999999999999</v>
      </c>
      <c r="I176" s="16">
        <f t="shared" ca="1" si="52"/>
        <v>1.6787999999999998</v>
      </c>
      <c r="J176" s="16">
        <f t="shared" ca="1" si="52"/>
        <v>1.6537999999999999</v>
      </c>
      <c r="K176" s="16">
        <f t="shared" ca="1" si="52"/>
        <v>1.6419000000000001</v>
      </c>
      <c r="L176" s="16">
        <f t="shared" ca="1" si="52"/>
        <v>1.6569</v>
      </c>
      <c r="M176" s="16">
        <f t="shared" ca="1" si="52"/>
        <v>1.6718999999999999</v>
      </c>
      <c r="N176" s="16">
        <f t="shared" ca="1" si="52"/>
        <v>1.6850000000000001</v>
      </c>
      <c r="O176" s="17">
        <f t="shared" ca="1" si="53"/>
        <v>0.17170000000000002</v>
      </c>
      <c r="P176" s="17">
        <f t="shared" ca="1" si="53"/>
        <v>0.1764</v>
      </c>
      <c r="Q176" s="17">
        <f t="shared" ca="1" si="53"/>
        <v>0.17559999999999998</v>
      </c>
      <c r="R176" s="18"/>
      <c r="S176" s="18"/>
      <c r="T176" s="18"/>
      <c r="U176" s="19"/>
      <c r="V176" s="19"/>
      <c r="W176" s="19"/>
      <c r="X176" s="20"/>
      <c r="Y176" s="20"/>
      <c r="Z176" s="20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</row>
    <row r="177" spans="1:61" x14ac:dyDescent="0.25">
      <c r="A177" s="14">
        <v>41529</v>
      </c>
      <c r="B177" s="15">
        <f t="shared" ca="1" si="51"/>
        <v>4.79</v>
      </c>
      <c r="C177" s="15">
        <f t="shared" ca="1" si="51"/>
        <v>4.6624999999999996</v>
      </c>
      <c r="D177" s="15">
        <f t="shared" ca="1" si="51"/>
        <v>4.7850000000000001</v>
      </c>
      <c r="E177" s="15">
        <f t="shared" ca="1" si="51"/>
        <v>4.8674999999999997</v>
      </c>
      <c r="F177" s="15">
        <f t="shared" ca="1" si="51"/>
        <v>4.9375</v>
      </c>
      <c r="G177" s="16">
        <f t="shared" ca="1" si="52"/>
        <v>2.3951000000000002</v>
      </c>
      <c r="H177" s="16">
        <f t="shared" ca="1" si="52"/>
        <v>1.7787999999999999</v>
      </c>
      <c r="I177" s="16">
        <f t="shared" ca="1" si="52"/>
        <v>1.655</v>
      </c>
      <c r="J177" s="16">
        <f t="shared" ca="1" si="52"/>
        <v>1.6343999999999999</v>
      </c>
      <c r="K177" s="16">
        <f t="shared" ca="1" si="52"/>
        <v>1.6213</v>
      </c>
      <c r="L177" s="16">
        <f t="shared" ca="1" si="52"/>
        <v>1.635</v>
      </c>
      <c r="M177" s="16">
        <f t="shared" ca="1" si="52"/>
        <v>1.6488</v>
      </c>
      <c r="N177" s="16">
        <f t="shared" ca="1" si="52"/>
        <v>1.6625000000000001</v>
      </c>
      <c r="O177" s="17">
        <f t="shared" ca="1" si="53"/>
        <v>0.17180000000000001</v>
      </c>
      <c r="P177" s="17">
        <f t="shared" ca="1" si="53"/>
        <v>0.17730000000000001</v>
      </c>
      <c r="Q177" s="17">
        <f t="shared" ca="1" si="53"/>
        <v>0.17649999999999999</v>
      </c>
      <c r="R177" s="18"/>
      <c r="S177" s="18"/>
      <c r="T177" s="18"/>
      <c r="U177" s="19"/>
      <c r="V177" s="19"/>
      <c r="W177" s="19"/>
      <c r="X177" s="20"/>
      <c r="Y177" s="20"/>
      <c r="Z177" s="20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</row>
    <row r="178" spans="1:61" x14ac:dyDescent="0.25">
      <c r="A178" s="14">
        <v>41530</v>
      </c>
      <c r="B178" s="15">
        <f t="shared" ca="1" si="51"/>
        <v>4.5</v>
      </c>
      <c r="C178" s="15">
        <f t="shared" ca="1" si="51"/>
        <v>4.59</v>
      </c>
      <c r="D178" s="15">
        <f t="shared" ca="1" si="51"/>
        <v>4.7149999999999999</v>
      </c>
      <c r="E178" s="15">
        <f t="shared" ca="1" si="51"/>
        <v>4.7949999999999999</v>
      </c>
      <c r="F178" s="15">
        <f t="shared" ca="1" si="51"/>
        <v>4.8624999999999998</v>
      </c>
      <c r="G178" s="16">
        <f t="shared" ca="1" si="52"/>
        <v>2.3561000000000001</v>
      </c>
      <c r="H178" s="16">
        <f t="shared" ca="1" si="52"/>
        <v>1.7</v>
      </c>
      <c r="I178" s="16">
        <f t="shared" ca="1" si="52"/>
        <v>1.6099999999999999</v>
      </c>
      <c r="J178" s="16">
        <f t="shared" ca="1" si="52"/>
        <v>1.5944</v>
      </c>
      <c r="K178" s="16">
        <f t="shared" ca="1" si="52"/>
        <v>1.5838000000000001</v>
      </c>
      <c r="L178" s="16">
        <f t="shared" ca="1" si="52"/>
        <v>1.5963000000000001</v>
      </c>
      <c r="M178" s="16">
        <f t="shared" ca="1" si="52"/>
        <v>1.6099999999999999</v>
      </c>
      <c r="N178" s="16">
        <f t="shared" ca="1" si="52"/>
        <v>1.6231</v>
      </c>
      <c r="O178" s="17">
        <f t="shared" ca="1" si="53"/>
        <v>0.1709</v>
      </c>
      <c r="P178" s="17">
        <f t="shared" ca="1" si="53"/>
        <v>0.17679999999999998</v>
      </c>
      <c r="Q178" s="17">
        <f t="shared" ca="1" si="53"/>
        <v>0.17600000000000002</v>
      </c>
      <c r="R178" s="18"/>
      <c r="S178" s="18"/>
      <c r="T178" s="18"/>
      <c r="U178" s="19"/>
      <c r="V178" s="19"/>
      <c r="W178" s="19"/>
      <c r="X178" s="20"/>
      <c r="Y178" s="20"/>
      <c r="Z178" s="20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</row>
    <row r="179" spans="1:61" x14ac:dyDescent="0.25">
      <c r="A179" s="14">
        <v>41533</v>
      </c>
      <c r="B179" s="15">
        <f t="shared" ca="1" si="51"/>
        <v>4.5650000000000004</v>
      </c>
      <c r="C179" s="15">
        <f t="shared" ca="1" si="51"/>
        <v>4.6900000000000004</v>
      </c>
      <c r="D179" s="15">
        <f t="shared" ca="1" si="51"/>
        <v>4.7725</v>
      </c>
      <c r="E179" s="15">
        <f t="shared" ca="1" si="51"/>
        <v>4.8375000000000004</v>
      </c>
      <c r="F179" s="15">
        <f t="shared" ca="1" si="51"/>
        <v>4.8825000000000003</v>
      </c>
      <c r="G179" s="16">
        <f t="shared" ca="1" si="52"/>
        <v>2.3487999999999998</v>
      </c>
      <c r="H179" s="16">
        <f t="shared" ca="1" si="52"/>
        <v>1.7225000000000001</v>
      </c>
      <c r="I179" s="16">
        <f t="shared" ca="1" si="52"/>
        <v>1.6213</v>
      </c>
      <c r="J179" s="16">
        <f t="shared" ca="1" si="52"/>
        <v>1.6025</v>
      </c>
      <c r="K179" s="16">
        <f t="shared" ca="1" si="52"/>
        <v>1.5925</v>
      </c>
      <c r="L179" s="16">
        <f t="shared" ca="1" si="52"/>
        <v>1.605</v>
      </c>
      <c r="M179" s="16">
        <f t="shared" ca="1" si="52"/>
        <v>1.6181000000000001</v>
      </c>
      <c r="N179" s="16">
        <f t="shared" ca="1" si="52"/>
        <v>1.63</v>
      </c>
      <c r="O179" s="17">
        <f t="shared" ca="1" si="53"/>
        <v>0.16940000000000002</v>
      </c>
      <c r="P179" s="17">
        <f t="shared" ca="1" si="53"/>
        <v>0.17530000000000001</v>
      </c>
      <c r="Q179" s="17">
        <f t="shared" ca="1" si="53"/>
        <v>0.1744</v>
      </c>
      <c r="R179" s="18"/>
      <c r="S179" s="18"/>
      <c r="T179" s="18"/>
      <c r="U179" s="19"/>
      <c r="V179" s="19"/>
      <c r="W179" s="19"/>
      <c r="X179" s="20"/>
      <c r="Y179" s="20"/>
      <c r="Z179" s="20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</row>
    <row r="180" spans="1:61" x14ac:dyDescent="0.25">
      <c r="A180" s="14">
        <v>41534</v>
      </c>
      <c r="B180" s="15">
        <f t="shared" ca="1" si="51"/>
        <v>4.54</v>
      </c>
      <c r="C180" s="15">
        <f t="shared" ca="1" si="51"/>
        <v>4.665</v>
      </c>
      <c r="D180" s="15">
        <f t="shared" ca="1" si="51"/>
        <v>4.7474999999999996</v>
      </c>
      <c r="E180" s="15">
        <f t="shared" ca="1" si="51"/>
        <v>4.8150000000000004</v>
      </c>
      <c r="F180" s="15">
        <f t="shared" ca="1" si="51"/>
        <v>4.8624999999999998</v>
      </c>
      <c r="G180" s="16">
        <f t="shared" ca="1" si="52"/>
        <v>2.3757000000000001</v>
      </c>
      <c r="H180" s="16">
        <f t="shared" ca="1" si="52"/>
        <v>1.7419</v>
      </c>
      <c r="I180" s="16">
        <f t="shared" ca="1" si="52"/>
        <v>1.6274999999999999</v>
      </c>
      <c r="J180" s="16">
        <f t="shared" ca="1" si="52"/>
        <v>1.605</v>
      </c>
      <c r="K180" s="16">
        <f t="shared" ca="1" si="52"/>
        <v>1.5931</v>
      </c>
      <c r="L180" s="16">
        <f t="shared" ca="1" si="52"/>
        <v>1.6080999999999999</v>
      </c>
      <c r="M180" s="16">
        <f t="shared" ca="1" si="52"/>
        <v>1.6226</v>
      </c>
      <c r="N180" s="16">
        <f t="shared" ca="1" si="52"/>
        <v>1.6358000000000001</v>
      </c>
      <c r="O180" s="17">
        <f t="shared" ca="1" si="53"/>
        <v>0.16789999999999999</v>
      </c>
      <c r="P180" s="17">
        <f t="shared" ca="1" si="53"/>
        <v>0.17399999999999999</v>
      </c>
      <c r="Q180" s="17">
        <f t="shared" ca="1" si="53"/>
        <v>0.17329999999999998</v>
      </c>
      <c r="R180" s="18"/>
      <c r="S180" s="18"/>
      <c r="T180" s="18"/>
      <c r="U180" s="19"/>
      <c r="V180" s="19"/>
      <c r="W180" s="19"/>
      <c r="X180" s="20"/>
      <c r="Y180" s="20"/>
      <c r="Z180" s="20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</row>
    <row r="181" spans="1:61" x14ac:dyDescent="0.25">
      <c r="A181" s="14">
        <v>41535</v>
      </c>
      <c r="B181" s="15">
        <f t="shared" ca="1" si="51"/>
        <v>4.5625</v>
      </c>
      <c r="C181" s="15">
        <f t="shared" ca="1" si="51"/>
        <v>4.6875</v>
      </c>
      <c r="D181" s="15">
        <f t="shared" ca="1" si="51"/>
        <v>4.7699999999999996</v>
      </c>
      <c r="E181" s="15">
        <f t="shared" ca="1" si="51"/>
        <v>4.8375000000000004</v>
      </c>
      <c r="F181" s="15">
        <f t="shared" ca="1" si="51"/>
        <v>4.8849999999999998</v>
      </c>
      <c r="G181" s="16">
        <f t="shared" ca="1" si="52"/>
        <v>2.3997000000000002</v>
      </c>
      <c r="H181" s="16">
        <f t="shared" ca="1" si="52"/>
        <v>1.7919</v>
      </c>
      <c r="I181" s="16">
        <f t="shared" ca="1" si="52"/>
        <v>1.6619000000000002</v>
      </c>
      <c r="J181" s="16">
        <f t="shared" ca="1" si="52"/>
        <v>1.6269</v>
      </c>
      <c r="K181" s="16">
        <f t="shared" ca="1" si="52"/>
        <v>1.615</v>
      </c>
      <c r="L181" s="16">
        <f t="shared" ca="1" si="52"/>
        <v>1.6274999999999999</v>
      </c>
      <c r="M181" s="16">
        <f t="shared" ca="1" si="52"/>
        <v>1.6438000000000001</v>
      </c>
      <c r="N181" s="16">
        <f t="shared" ca="1" si="52"/>
        <v>1.6575</v>
      </c>
      <c r="O181" s="17">
        <f t="shared" ca="1" si="53"/>
        <v>0.16889999999999999</v>
      </c>
      <c r="P181" s="17">
        <f t="shared" ca="1" si="53"/>
        <v>0.17480000000000001</v>
      </c>
      <c r="Q181" s="17">
        <f t="shared" ca="1" si="53"/>
        <v>0.1741</v>
      </c>
      <c r="R181" s="18"/>
      <c r="S181" s="18"/>
      <c r="T181" s="18"/>
      <c r="U181" s="19"/>
      <c r="V181" s="19"/>
      <c r="W181" s="19"/>
      <c r="X181" s="20"/>
      <c r="Y181" s="20"/>
      <c r="Z181" s="20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</row>
    <row r="182" spans="1:61" x14ac:dyDescent="0.25">
      <c r="A182" s="14">
        <v>41536</v>
      </c>
      <c r="B182" s="15">
        <f t="shared" ref="B182:F191" ca="1" si="54">VLOOKUP($A182,data,MATCH(B$1&amp;" Comdty",data_header,0),FALSE)/100</f>
        <v>4.5949999999999998</v>
      </c>
      <c r="C182" s="15">
        <f t="shared" ca="1" si="54"/>
        <v>4.72</v>
      </c>
      <c r="D182" s="15">
        <f t="shared" ca="1" si="54"/>
        <v>4.8025000000000002</v>
      </c>
      <c r="E182" s="15">
        <f t="shared" ca="1" si="54"/>
        <v>4.8674999999999997</v>
      </c>
      <c r="F182" s="15">
        <f t="shared" ca="1" si="54"/>
        <v>4.91</v>
      </c>
      <c r="G182" s="16">
        <f t="shared" ref="G182:N191" ca="1" si="55">VLOOKUP($A182,data,MATCH(G$1&amp;" Comdty",data_header,0),FALSE)</f>
        <v>2.4354</v>
      </c>
      <c r="H182" s="16">
        <f t="shared" ca="1" si="55"/>
        <v>1.8313000000000001</v>
      </c>
      <c r="I182" s="16">
        <f t="shared" ca="1" si="55"/>
        <v>1.6863000000000001</v>
      </c>
      <c r="J182" s="16">
        <f t="shared" ca="1" si="55"/>
        <v>1.6488</v>
      </c>
      <c r="K182" s="16">
        <f t="shared" ca="1" si="55"/>
        <v>1.6343999999999999</v>
      </c>
      <c r="L182" s="16">
        <f t="shared" ca="1" si="55"/>
        <v>1.6480999999999999</v>
      </c>
      <c r="M182" s="16">
        <f t="shared" ca="1" si="55"/>
        <v>1.6613</v>
      </c>
      <c r="N182" s="16">
        <f t="shared" ca="1" si="55"/>
        <v>1.6756</v>
      </c>
      <c r="O182" s="17">
        <f t="shared" ref="O182:Q191" ca="1" si="56">VLOOKUP($A182,data,MATCH(O$1&amp;" Comdty",data_header,0),FALSE)/100</f>
        <v>0.17170000000000002</v>
      </c>
      <c r="P182" s="17">
        <f t="shared" ca="1" si="56"/>
        <v>0.17739999999999997</v>
      </c>
      <c r="Q182" s="17">
        <f t="shared" ca="1" si="56"/>
        <v>0.17649999999999999</v>
      </c>
      <c r="R182" s="18"/>
      <c r="S182" s="18"/>
      <c r="T182" s="18"/>
      <c r="U182" s="19"/>
      <c r="V182" s="19"/>
      <c r="W182" s="19"/>
      <c r="X182" s="20"/>
      <c r="Y182" s="20"/>
      <c r="Z182" s="20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</row>
    <row r="183" spans="1:61" x14ac:dyDescent="0.25">
      <c r="A183" s="14">
        <v>41537</v>
      </c>
      <c r="B183" s="15">
        <f t="shared" ca="1" si="54"/>
        <v>4.51</v>
      </c>
      <c r="C183" s="15">
        <f t="shared" ca="1" si="54"/>
        <v>4.6375000000000002</v>
      </c>
      <c r="D183" s="15">
        <f t="shared" ca="1" si="54"/>
        <v>4.72</v>
      </c>
      <c r="E183" s="15">
        <f t="shared" ca="1" si="54"/>
        <v>4.7874999999999996</v>
      </c>
      <c r="F183" s="15">
        <f t="shared" ca="1" si="54"/>
        <v>4.835</v>
      </c>
      <c r="G183" s="16">
        <f t="shared" ca="1" si="55"/>
        <v>2.444</v>
      </c>
      <c r="H183" s="16">
        <f t="shared" ca="1" si="55"/>
        <v>1.8</v>
      </c>
      <c r="I183" s="16">
        <f t="shared" ca="1" si="55"/>
        <v>1.6588000000000001</v>
      </c>
      <c r="J183" s="16">
        <f t="shared" ca="1" si="55"/>
        <v>1.6263000000000001</v>
      </c>
      <c r="K183" s="16">
        <f t="shared" ca="1" si="55"/>
        <v>1.6131</v>
      </c>
      <c r="L183" s="16">
        <f t="shared" ca="1" si="55"/>
        <v>1.6280999999999999</v>
      </c>
      <c r="M183" s="16">
        <f t="shared" ca="1" si="55"/>
        <v>1.6425000000000001</v>
      </c>
      <c r="N183" s="16">
        <f t="shared" ca="1" si="55"/>
        <v>1.6569</v>
      </c>
      <c r="O183" s="17">
        <f t="shared" ca="1" si="56"/>
        <v>0.17180000000000001</v>
      </c>
      <c r="P183" s="17">
        <f t="shared" ca="1" si="56"/>
        <v>0.17739999999999997</v>
      </c>
      <c r="Q183" s="17">
        <f t="shared" ca="1" si="56"/>
        <v>0.17649999999999999</v>
      </c>
      <c r="R183" s="18"/>
      <c r="S183" s="18"/>
      <c r="T183" s="18"/>
      <c r="U183" s="19"/>
      <c r="V183" s="19"/>
      <c r="W183" s="19"/>
      <c r="X183" s="20"/>
      <c r="Y183" s="20"/>
      <c r="Z183" s="20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</row>
    <row r="184" spans="1:61" x14ac:dyDescent="0.25">
      <c r="A184" s="14">
        <v>41540</v>
      </c>
      <c r="B184" s="15">
        <f t="shared" ca="1" si="54"/>
        <v>4.5324999999999998</v>
      </c>
      <c r="C184" s="15">
        <f t="shared" ca="1" si="54"/>
        <v>4.66</v>
      </c>
      <c r="D184" s="15">
        <f t="shared" ca="1" si="54"/>
        <v>4.7424999999999997</v>
      </c>
      <c r="E184" s="15">
        <f t="shared" ca="1" si="54"/>
        <v>4.8075000000000001</v>
      </c>
      <c r="F184" s="15">
        <f t="shared" ca="1" si="54"/>
        <v>4.8525</v>
      </c>
      <c r="G184" s="16">
        <f t="shared" ca="1" si="55"/>
        <v>2.4508999999999999</v>
      </c>
      <c r="H184" s="16">
        <f t="shared" ca="1" si="55"/>
        <v>1.8125</v>
      </c>
      <c r="I184" s="16">
        <f t="shared" ca="1" si="55"/>
        <v>1.6694</v>
      </c>
      <c r="J184" s="16">
        <f t="shared" ca="1" si="55"/>
        <v>1.6337999999999999</v>
      </c>
      <c r="K184" s="16">
        <f t="shared" ca="1" si="55"/>
        <v>1.6213</v>
      </c>
      <c r="L184" s="16">
        <f t="shared" ca="1" si="55"/>
        <v>1.6356000000000002</v>
      </c>
      <c r="M184" s="16">
        <f t="shared" ca="1" si="55"/>
        <v>1.65</v>
      </c>
      <c r="N184" s="16">
        <f t="shared" ca="1" si="55"/>
        <v>1.6644000000000001</v>
      </c>
      <c r="O184" s="17">
        <f t="shared" ca="1" si="56"/>
        <v>0.17249999999999999</v>
      </c>
      <c r="P184" s="17">
        <f t="shared" ca="1" si="56"/>
        <v>0.17760000000000001</v>
      </c>
      <c r="Q184" s="17">
        <f t="shared" ca="1" si="56"/>
        <v>0.17679999999999998</v>
      </c>
      <c r="R184" s="18"/>
      <c r="S184" s="18"/>
      <c r="T184" s="18"/>
      <c r="U184" s="19"/>
      <c r="V184" s="19"/>
      <c r="W184" s="19"/>
      <c r="X184" s="20"/>
      <c r="Y184" s="20"/>
      <c r="Z184" s="20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</row>
    <row r="185" spans="1:61" x14ac:dyDescent="0.25">
      <c r="A185" s="14">
        <v>41541</v>
      </c>
      <c r="B185" s="15">
        <f t="shared" ca="1" si="54"/>
        <v>4.4874999999999998</v>
      </c>
      <c r="C185" s="15">
        <f t="shared" ca="1" si="54"/>
        <v>4.6150000000000002</v>
      </c>
      <c r="D185" s="15">
        <f t="shared" ca="1" si="54"/>
        <v>4.6974999999999998</v>
      </c>
      <c r="E185" s="15">
        <f t="shared" ca="1" si="54"/>
        <v>4.76</v>
      </c>
      <c r="F185" s="15">
        <f t="shared" ca="1" si="54"/>
        <v>4.79</v>
      </c>
      <c r="G185" s="16">
        <f t="shared" ca="1" si="55"/>
        <v>2.4230999999999998</v>
      </c>
      <c r="H185" s="16">
        <f t="shared" ca="1" si="55"/>
        <v>1.7513000000000001</v>
      </c>
      <c r="I185" s="16">
        <f t="shared" ca="1" si="55"/>
        <v>1.625</v>
      </c>
      <c r="J185" s="16">
        <f t="shared" ca="1" si="55"/>
        <v>1.5956000000000001</v>
      </c>
      <c r="K185" s="16">
        <f t="shared" ca="1" si="55"/>
        <v>1.5880999999999998</v>
      </c>
      <c r="L185" s="16">
        <f t="shared" ca="1" si="55"/>
        <v>1.6080999999999999</v>
      </c>
      <c r="M185" s="16">
        <f t="shared" ca="1" si="55"/>
        <v>1.6225000000000001</v>
      </c>
      <c r="N185" s="16">
        <f t="shared" ca="1" si="55"/>
        <v>1.6375</v>
      </c>
      <c r="O185" s="17">
        <f t="shared" ca="1" si="56"/>
        <v>0.17420000000000002</v>
      </c>
      <c r="P185" s="17">
        <f t="shared" ca="1" si="56"/>
        <v>0.17929999999999999</v>
      </c>
      <c r="Q185" s="17">
        <f t="shared" ca="1" si="56"/>
        <v>0.1782</v>
      </c>
      <c r="R185" s="18"/>
      <c r="S185" s="18"/>
      <c r="T185" s="18"/>
      <c r="U185" s="19"/>
      <c r="V185" s="19"/>
      <c r="W185" s="19"/>
      <c r="X185" s="20"/>
      <c r="Y185" s="20"/>
      <c r="Z185" s="20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</row>
    <row r="186" spans="1:61" x14ac:dyDescent="0.25">
      <c r="A186" s="14">
        <v>41542</v>
      </c>
      <c r="B186" s="15">
        <f t="shared" ca="1" si="54"/>
        <v>4.5475000000000003</v>
      </c>
      <c r="C186" s="15">
        <f t="shared" ca="1" si="54"/>
        <v>4.6725000000000003</v>
      </c>
      <c r="D186" s="15">
        <f t="shared" ca="1" si="54"/>
        <v>4.7549999999999999</v>
      </c>
      <c r="E186" s="15">
        <f t="shared" ca="1" si="54"/>
        <v>4.8174999999999999</v>
      </c>
      <c r="F186" s="15">
        <f t="shared" ca="1" si="54"/>
        <v>4.84</v>
      </c>
      <c r="G186" s="16">
        <f t="shared" ca="1" si="55"/>
        <v>2.4331</v>
      </c>
      <c r="H186" s="16">
        <f t="shared" ca="1" si="55"/>
        <v>1.8025</v>
      </c>
      <c r="I186" s="16">
        <f t="shared" ca="1" si="55"/>
        <v>1.6488</v>
      </c>
      <c r="J186" s="16">
        <f t="shared" ca="1" si="55"/>
        <v>1.6169</v>
      </c>
      <c r="K186" s="16">
        <f t="shared" ca="1" si="55"/>
        <v>1.6055999999999999</v>
      </c>
      <c r="L186" s="16">
        <f t="shared" ca="1" si="55"/>
        <v>1.6244000000000001</v>
      </c>
      <c r="M186" s="16">
        <f t="shared" ca="1" si="55"/>
        <v>1.6394</v>
      </c>
      <c r="N186" s="16">
        <f t="shared" ca="1" si="55"/>
        <v>1.6543999999999999</v>
      </c>
      <c r="O186" s="17">
        <f t="shared" ca="1" si="56"/>
        <v>0.17620000000000002</v>
      </c>
      <c r="P186" s="17">
        <f t="shared" ca="1" si="56"/>
        <v>0.18190000000000001</v>
      </c>
      <c r="Q186" s="17">
        <f t="shared" ca="1" si="56"/>
        <v>0.18079999999999999</v>
      </c>
      <c r="R186" s="18"/>
      <c r="S186" s="18"/>
      <c r="T186" s="18"/>
      <c r="U186" s="19"/>
      <c r="V186" s="19"/>
      <c r="W186" s="19"/>
      <c r="X186" s="20"/>
      <c r="Y186" s="20"/>
      <c r="Z186" s="20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</row>
    <row r="187" spans="1:61" x14ac:dyDescent="0.25">
      <c r="A187" s="14">
        <v>41543</v>
      </c>
      <c r="B187" s="15">
        <f t="shared" ca="1" si="54"/>
        <v>4.5674999999999999</v>
      </c>
      <c r="C187" s="15">
        <f t="shared" ca="1" si="54"/>
        <v>4.6950000000000003</v>
      </c>
      <c r="D187" s="15">
        <f t="shared" ca="1" si="54"/>
        <v>4.7750000000000004</v>
      </c>
      <c r="E187" s="15">
        <f t="shared" ca="1" si="54"/>
        <v>4.8375000000000004</v>
      </c>
      <c r="F187" s="15">
        <f t="shared" ca="1" si="54"/>
        <v>4.8650000000000002</v>
      </c>
      <c r="G187" s="16">
        <f t="shared" ca="1" si="55"/>
        <v>2.4386000000000001</v>
      </c>
      <c r="H187" s="16">
        <f t="shared" ca="1" si="55"/>
        <v>1.8675000000000002</v>
      </c>
      <c r="I187" s="16">
        <f t="shared" ca="1" si="55"/>
        <v>1.675</v>
      </c>
      <c r="J187" s="16">
        <f t="shared" ca="1" si="55"/>
        <v>1.6313</v>
      </c>
      <c r="K187" s="16">
        <f t="shared" ca="1" si="55"/>
        <v>1.6106</v>
      </c>
      <c r="L187" s="16">
        <f t="shared" ca="1" si="55"/>
        <v>1.6263000000000001</v>
      </c>
      <c r="M187" s="16">
        <f t="shared" ca="1" si="55"/>
        <v>1.6413</v>
      </c>
      <c r="N187" s="16">
        <f t="shared" ca="1" si="55"/>
        <v>1.6575</v>
      </c>
      <c r="O187" s="17">
        <f t="shared" ca="1" si="56"/>
        <v>0.17510000000000001</v>
      </c>
      <c r="P187" s="17">
        <f t="shared" ca="1" si="56"/>
        <v>0.18190000000000001</v>
      </c>
      <c r="Q187" s="17">
        <f t="shared" ca="1" si="56"/>
        <v>0.18079999999999999</v>
      </c>
      <c r="R187" s="18"/>
      <c r="S187" s="18"/>
      <c r="T187" s="18"/>
      <c r="U187" s="19"/>
      <c r="V187" s="19"/>
      <c r="W187" s="19"/>
      <c r="X187" s="20"/>
      <c r="Y187" s="20"/>
      <c r="Z187" s="20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</row>
    <row r="188" spans="1:61" x14ac:dyDescent="0.25">
      <c r="A188" s="14">
        <v>41544</v>
      </c>
      <c r="B188" s="15">
        <f t="shared" ca="1" si="54"/>
        <v>4.54</v>
      </c>
      <c r="C188" s="15">
        <f t="shared" ca="1" si="54"/>
        <v>4.665</v>
      </c>
      <c r="D188" s="15">
        <f t="shared" ca="1" si="54"/>
        <v>4.7450000000000001</v>
      </c>
      <c r="E188" s="15">
        <f t="shared" ca="1" si="54"/>
        <v>4.8099999999999996</v>
      </c>
      <c r="F188" s="15">
        <f t="shared" ca="1" si="54"/>
        <v>4.8449999999999998</v>
      </c>
      <c r="G188" s="16">
        <f t="shared" ca="1" si="55"/>
        <v>2.4373</v>
      </c>
      <c r="H188" s="16">
        <f t="shared" ca="1" si="55"/>
        <v>1.875</v>
      </c>
      <c r="I188" s="16">
        <f t="shared" ca="1" si="55"/>
        <v>1.6694</v>
      </c>
      <c r="J188" s="16">
        <f t="shared" ca="1" si="55"/>
        <v>1.6238000000000001</v>
      </c>
      <c r="K188" s="16">
        <f t="shared" ca="1" si="55"/>
        <v>1.6044</v>
      </c>
      <c r="L188" s="16">
        <f t="shared" ca="1" si="55"/>
        <v>1.6219000000000001</v>
      </c>
      <c r="M188" s="16">
        <f t="shared" ca="1" si="55"/>
        <v>1.6375</v>
      </c>
      <c r="N188" s="16">
        <f t="shared" ca="1" si="55"/>
        <v>1.6524999999999999</v>
      </c>
      <c r="O188" s="17">
        <f t="shared" ca="1" si="56"/>
        <v>0.16870000000000002</v>
      </c>
      <c r="P188" s="17">
        <f t="shared" ca="1" si="56"/>
        <v>0.17739999999999997</v>
      </c>
      <c r="Q188" s="17">
        <f t="shared" ca="1" si="56"/>
        <v>0.17670000000000002</v>
      </c>
      <c r="R188" s="18"/>
      <c r="S188" s="18"/>
      <c r="T188" s="18"/>
      <c r="U188" s="19"/>
      <c r="V188" s="19"/>
      <c r="W188" s="19"/>
      <c r="X188" s="20"/>
      <c r="Y188" s="20"/>
      <c r="Z188" s="20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</row>
    <row r="189" spans="1:61" x14ac:dyDescent="0.25">
      <c r="A189" s="14">
        <v>41547</v>
      </c>
      <c r="B189" s="15">
        <f t="shared" ca="1" si="54"/>
        <v>4.415</v>
      </c>
      <c r="C189" s="15">
        <f t="shared" ca="1" si="54"/>
        <v>4.5449999999999999</v>
      </c>
      <c r="D189" s="15">
        <f t="shared" ca="1" si="54"/>
        <v>4.6224999999999996</v>
      </c>
      <c r="E189" s="15">
        <f t="shared" ca="1" si="54"/>
        <v>4.6900000000000004</v>
      </c>
      <c r="F189" s="15">
        <f t="shared" ca="1" si="54"/>
        <v>4.7374999999999998</v>
      </c>
      <c r="G189" s="16">
        <f t="shared" ca="1" si="55"/>
        <v>2.4317000000000002</v>
      </c>
      <c r="H189" s="16">
        <f t="shared" ca="1" si="55"/>
        <v>1.8199999999999998</v>
      </c>
      <c r="I189" s="16">
        <f t="shared" ca="1" si="55"/>
        <v>1.645</v>
      </c>
      <c r="J189" s="16">
        <f t="shared" ca="1" si="55"/>
        <v>1.605</v>
      </c>
      <c r="K189" s="16">
        <f t="shared" ca="1" si="55"/>
        <v>1.585</v>
      </c>
      <c r="L189" s="16">
        <f t="shared" ca="1" si="55"/>
        <v>1.6019000000000001</v>
      </c>
      <c r="M189" s="16">
        <f t="shared" ca="1" si="55"/>
        <v>1.6169</v>
      </c>
      <c r="N189" s="16">
        <f t="shared" ca="1" si="55"/>
        <v>1.6318999999999999</v>
      </c>
      <c r="O189" s="17">
        <f t="shared" ca="1" si="56"/>
        <v>0.17480000000000001</v>
      </c>
      <c r="P189" s="17">
        <f t="shared" ca="1" si="56"/>
        <v>0.18140000000000001</v>
      </c>
      <c r="Q189" s="17">
        <f t="shared" ca="1" si="56"/>
        <v>0.1807</v>
      </c>
      <c r="R189" s="18"/>
      <c r="S189" s="18"/>
      <c r="T189" s="18"/>
      <c r="U189" s="19"/>
      <c r="V189" s="19"/>
      <c r="W189" s="19"/>
      <c r="X189" s="20"/>
      <c r="Y189" s="20"/>
      <c r="Z189" s="20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</row>
    <row r="190" spans="1:61" x14ac:dyDescent="0.25">
      <c r="A190" s="14">
        <v>41548</v>
      </c>
      <c r="B190" s="15">
        <f t="shared" ca="1" si="54"/>
        <v>4.3899999999999997</v>
      </c>
      <c r="C190" s="15">
        <f t="shared" ca="1" si="54"/>
        <v>4.5175000000000001</v>
      </c>
      <c r="D190" s="15">
        <f t="shared" ca="1" si="54"/>
        <v>4.5975000000000001</v>
      </c>
      <c r="E190" s="15">
        <f t="shared" ca="1" si="54"/>
        <v>4.665</v>
      </c>
      <c r="F190" s="15">
        <f t="shared" ca="1" si="54"/>
        <v>4.7225000000000001</v>
      </c>
      <c r="G190" s="16">
        <f t="shared" ca="1" si="55"/>
        <v>1.8006</v>
      </c>
      <c r="H190" s="16">
        <f t="shared" ca="1" si="55"/>
        <v>1.62</v>
      </c>
      <c r="I190" s="16">
        <f t="shared" ca="1" si="55"/>
        <v>1.5844</v>
      </c>
      <c r="J190" s="16">
        <f t="shared" ca="1" si="55"/>
        <v>1.5655999999999999</v>
      </c>
      <c r="K190" s="16">
        <f t="shared" ca="1" si="55"/>
        <v>1.5819000000000001</v>
      </c>
      <c r="L190" s="16">
        <f t="shared" ca="1" si="55"/>
        <v>1.5969</v>
      </c>
      <c r="M190" s="16">
        <f t="shared" ca="1" si="55"/>
        <v>1.6118999999999999</v>
      </c>
      <c r="N190" s="16">
        <f t="shared" ca="1" si="55"/>
        <v>1.6269</v>
      </c>
      <c r="O190" s="17">
        <f t="shared" ca="1" si="56"/>
        <v>0.1832</v>
      </c>
      <c r="P190" s="17">
        <f t="shared" ca="1" si="56"/>
        <v>0.18230000000000002</v>
      </c>
      <c r="Q190" s="17">
        <f t="shared" ca="1" si="56"/>
        <v>0.18140000000000001</v>
      </c>
      <c r="R190" s="18"/>
      <c r="S190" s="18"/>
      <c r="T190" s="18"/>
      <c r="U190" s="19"/>
      <c r="V190" s="19"/>
      <c r="W190" s="19"/>
      <c r="X190" s="20"/>
      <c r="Y190" s="20"/>
      <c r="Z190" s="20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</row>
    <row r="191" spans="1:61" x14ac:dyDescent="0.25">
      <c r="A191" s="14">
        <v>41549</v>
      </c>
      <c r="B191" s="15">
        <f t="shared" ca="1" si="54"/>
        <v>4.3899999999999997</v>
      </c>
      <c r="C191" s="15">
        <f t="shared" ca="1" si="54"/>
        <v>4.5175000000000001</v>
      </c>
      <c r="D191" s="15">
        <f t="shared" ca="1" si="54"/>
        <v>4.5975000000000001</v>
      </c>
      <c r="E191" s="15">
        <f t="shared" ca="1" si="54"/>
        <v>4.67</v>
      </c>
      <c r="F191" s="15">
        <f t="shared" ca="1" si="54"/>
        <v>4.7249999999999996</v>
      </c>
      <c r="G191" s="16">
        <f t="shared" ca="1" si="55"/>
        <v>1.7269999999999999</v>
      </c>
      <c r="H191" s="16">
        <f t="shared" ca="1" si="55"/>
        <v>1.5725</v>
      </c>
      <c r="I191" s="16">
        <f t="shared" ca="1" si="55"/>
        <v>1.5506</v>
      </c>
      <c r="J191" s="16">
        <f t="shared" ca="1" si="55"/>
        <v>1.5419</v>
      </c>
      <c r="K191" s="16">
        <f t="shared" ca="1" si="55"/>
        <v>1.5594000000000001</v>
      </c>
      <c r="L191" s="16">
        <f t="shared" ca="1" si="55"/>
        <v>1.5788</v>
      </c>
      <c r="M191" s="16">
        <f t="shared" ca="1" si="55"/>
        <v>1.595</v>
      </c>
      <c r="N191" s="16">
        <f t="shared" ca="1" si="55"/>
        <v>1.6099999999999999</v>
      </c>
      <c r="O191" s="17">
        <f t="shared" ca="1" si="56"/>
        <v>0.18510000000000001</v>
      </c>
      <c r="P191" s="17">
        <f t="shared" ca="1" si="56"/>
        <v>0.18379999999999999</v>
      </c>
      <c r="Q191" s="17">
        <f t="shared" ca="1" si="56"/>
        <v>0.18260000000000001</v>
      </c>
      <c r="R191" s="18"/>
      <c r="S191" s="18"/>
      <c r="T191" s="18"/>
      <c r="U191" s="19"/>
      <c r="V191" s="19"/>
      <c r="W191" s="19"/>
      <c r="X191" s="20"/>
      <c r="Y191" s="20"/>
      <c r="Z191" s="20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</row>
    <row r="192" spans="1:61" x14ac:dyDescent="0.25">
      <c r="A192" s="14">
        <v>41550</v>
      </c>
      <c r="B192" s="15">
        <f t="shared" ref="B192:F201" ca="1" si="57">VLOOKUP($A192,data,MATCH(B$1&amp;" Comdty",data_header,0),FALSE)/100</f>
        <v>4.3925000000000001</v>
      </c>
      <c r="C192" s="15">
        <f t="shared" ca="1" si="57"/>
        <v>4.5199999999999996</v>
      </c>
      <c r="D192" s="15">
        <f t="shared" ca="1" si="57"/>
        <v>4.6025</v>
      </c>
      <c r="E192" s="15">
        <f t="shared" ca="1" si="57"/>
        <v>4.6749999999999998</v>
      </c>
      <c r="F192" s="15">
        <f t="shared" ca="1" si="57"/>
        <v>4.7324999999999999</v>
      </c>
      <c r="G192" s="16">
        <f t="shared" ref="G192:N201" ca="1" si="58">VLOOKUP($A192,data,MATCH(G$1&amp;" Comdty",data_header,0),FALSE)</f>
        <v>1.8012999999999999</v>
      </c>
      <c r="H192" s="16">
        <f t="shared" ca="1" si="58"/>
        <v>1.62</v>
      </c>
      <c r="I192" s="16">
        <f t="shared" ca="1" si="58"/>
        <v>1.5899999999999999</v>
      </c>
      <c r="J192" s="16">
        <f t="shared" ca="1" si="58"/>
        <v>1.5794000000000001</v>
      </c>
      <c r="K192" s="16">
        <f t="shared" ca="1" si="58"/>
        <v>1.595</v>
      </c>
      <c r="L192" s="16">
        <f t="shared" ca="1" si="58"/>
        <v>1.6099999999999999</v>
      </c>
      <c r="M192" s="16">
        <f t="shared" ca="1" si="58"/>
        <v>1.6244000000000001</v>
      </c>
      <c r="N192" s="16">
        <f t="shared" ca="1" si="58"/>
        <v>1.6381000000000001</v>
      </c>
      <c r="O192" s="17">
        <f t="shared" ref="O192:Q201" ca="1" si="59">VLOOKUP($A192,data,MATCH(O$1&amp;" Comdty",data_header,0),FALSE)/100</f>
        <v>0.1852</v>
      </c>
      <c r="P192" s="17">
        <f t="shared" ca="1" si="59"/>
        <v>0.184</v>
      </c>
      <c r="Q192" s="17">
        <f t="shared" ca="1" si="59"/>
        <v>0.183</v>
      </c>
      <c r="R192" s="18"/>
      <c r="S192" s="18"/>
      <c r="T192" s="18"/>
      <c r="U192" s="19"/>
      <c r="V192" s="19"/>
      <c r="W192" s="19"/>
      <c r="X192" s="20"/>
      <c r="Y192" s="20"/>
      <c r="Z192" s="20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</row>
    <row r="193" spans="1:61" x14ac:dyDescent="0.25">
      <c r="A193" s="14">
        <v>41551</v>
      </c>
      <c r="B193" s="15">
        <f t="shared" ca="1" si="57"/>
        <v>4.4325000000000001</v>
      </c>
      <c r="C193" s="15">
        <f t="shared" ca="1" si="57"/>
        <v>4.5599999999999996</v>
      </c>
      <c r="D193" s="15">
        <f t="shared" ca="1" si="57"/>
        <v>4.6449999999999996</v>
      </c>
      <c r="E193" s="15">
        <f t="shared" ca="1" si="57"/>
        <v>4.7175000000000002</v>
      </c>
      <c r="F193" s="15">
        <f t="shared" ca="1" si="57"/>
        <v>4.7750000000000004</v>
      </c>
      <c r="G193" s="16">
        <f t="shared" ca="1" si="58"/>
        <v>1.8580999999999999</v>
      </c>
      <c r="H193" s="16">
        <f t="shared" ca="1" si="58"/>
        <v>1.6306</v>
      </c>
      <c r="I193" s="16">
        <f t="shared" ca="1" si="58"/>
        <v>1.5912999999999999</v>
      </c>
      <c r="J193" s="16">
        <f t="shared" ca="1" si="58"/>
        <v>1.5756000000000001</v>
      </c>
      <c r="K193" s="16">
        <f t="shared" ca="1" si="58"/>
        <v>1.5912999999999999</v>
      </c>
      <c r="L193" s="16">
        <f t="shared" ca="1" si="58"/>
        <v>1.6063000000000001</v>
      </c>
      <c r="M193" s="16">
        <f t="shared" ca="1" si="58"/>
        <v>1.6206</v>
      </c>
      <c r="N193" s="16">
        <f t="shared" ca="1" si="58"/>
        <v>1.635</v>
      </c>
      <c r="O193" s="17">
        <f t="shared" ca="1" si="59"/>
        <v>0.18479999999999999</v>
      </c>
      <c r="P193" s="17">
        <f t="shared" ca="1" si="59"/>
        <v>0.1837</v>
      </c>
      <c r="Q193" s="17">
        <f t="shared" ca="1" si="59"/>
        <v>0.18280000000000002</v>
      </c>
      <c r="R193" s="18"/>
      <c r="S193" s="18"/>
      <c r="T193" s="18"/>
      <c r="U193" s="19"/>
      <c r="V193" s="19"/>
      <c r="W193" s="19"/>
      <c r="X193" s="20"/>
      <c r="Y193" s="20"/>
      <c r="Z193" s="20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</row>
    <row r="194" spans="1:61" x14ac:dyDescent="0.25">
      <c r="A194" s="14">
        <v>41554</v>
      </c>
      <c r="B194" s="15">
        <f t="shared" ca="1" si="57"/>
        <v>4.4924999999999997</v>
      </c>
      <c r="C194" s="15">
        <f t="shared" ca="1" si="57"/>
        <v>4.6174999999999997</v>
      </c>
      <c r="D194" s="15">
        <f t="shared" ca="1" si="57"/>
        <v>4.6974999999999998</v>
      </c>
      <c r="E194" s="15">
        <f t="shared" ca="1" si="57"/>
        <v>4.7699999999999996</v>
      </c>
      <c r="F194" s="15">
        <f t="shared" ca="1" si="57"/>
        <v>4.8274999999999997</v>
      </c>
      <c r="G194" s="16">
        <f t="shared" ca="1" si="58"/>
        <v>1.8744000000000001</v>
      </c>
      <c r="H194" s="16">
        <f t="shared" ca="1" si="58"/>
        <v>1.625</v>
      </c>
      <c r="I194" s="16">
        <f t="shared" ca="1" si="58"/>
        <v>1.5899999999999999</v>
      </c>
      <c r="J194" s="16">
        <f t="shared" ca="1" si="58"/>
        <v>1.5763</v>
      </c>
      <c r="K194" s="16">
        <f t="shared" ca="1" si="58"/>
        <v>1.5918999999999999</v>
      </c>
      <c r="L194" s="16">
        <f t="shared" ca="1" si="58"/>
        <v>1.6069</v>
      </c>
      <c r="M194" s="16">
        <f t="shared" ca="1" si="58"/>
        <v>1.6219000000000001</v>
      </c>
      <c r="N194" s="16">
        <f t="shared" ca="1" si="58"/>
        <v>1.635</v>
      </c>
      <c r="O194" s="17">
        <f t="shared" ca="1" si="59"/>
        <v>0.18590000000000001</v>
      </c>
      <c r="P194" s="17">
        <f t="shared" ca="1" si="59"/>
        <v>0.18479999999999999</v>
      </c>
      <c r="Q194" s="17">
        <f t="shared" ca="1" si="59"/>
        <v>0.18390000000000001</v>
      </c>
      <c r="R194" s="18"/>
      <c r="S194" s="18"/>
      <c r="T194" s="18"/>
      <c r="U194" s="19"/>
      <c r="V194" s="19"/>
      <c r="W194" s="19"/>
      <c r="X194" s="20"/>
      <c r="Y194" s="20"/>
      <c r="Z194" s="20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</row>
    <row r="195" spans="1:61" x14ac:dyDescent="0.25">
      <c r="A195" s="14">
        <v>41555</v>
      </c>
      <c r="B195" s="15">
        <f t="shared" ca="1" si="57"/>
        <v>4.4175000000000004</v>
      </c>
      <c r="C195" s="15">
        <f t="shared" ca="1" si="57"/>
        <v>4.5449999999999999</v>
      </c>
      <c r="D195" s="15">
        <f t="shared" ca="1" si="57"/>
        <v>4.6275000000000004</v>
      </c>
      <c r="E195" s="15">
        <f t="shared" ca="1" si="57"/>
        <v>4.7</v>
      </c>
      <c r="F195" s="15">
        <f t="shared" ca="1" si="57"/>
        <v>4.7525000000000004</v>
      </c>
      <c r="G195" s="16">
        <f t="shared" ca="1" si="58"/>
        <v>1.8989</v>
      </c>
      <c r="H195" s="16">
        <f t="shared" ca="1" si="58"/>
        <v>1.6337999999999999</v>
      </c>
      <c r="I195" s="16">
        <f t="shared" ca="1" si="58"/>
        <v>1.595</v>
      </c>
      <c r="J195" s="16">
        <f t="shared" ca="1" si="58"/>
        <v>1.5813000000000001</v>
      </c>
      <c r="K195" s="16">
        <f t="shared" ca="1" si="58"/>
        <v>1.5956000000000001</v>
      </c>
      <c r="L195" s="16">
        <f t="shared" ca="1" si="58"/>
        <v>1.6099999999999999</v>
      </c>
      <c r="M195" s="16">
        <f t="shared" ca="1" si="58"/>
        <v>1.6225000000000001</v>
      </c>
      <c r="N195" s="16">
        <f t="shared" ca="1" si="58"/>
        <v>1.6362999999999999</v>
      </c>
      <c r="O195" s="17">
        <f t="shared" ca="1" si="59"/>
        <v>0.1862</v>
      </c>
      <c r="P195" s="17">
        <f t="shared" ca="1" si="59"/>
        <v>0.1852</v>
      </c>
      <c r="Q195" s="17">
        <f t="shared" ca="1" si="59"/>
        <v>0.18440000000000001</v>
      </c>
      <c r="R195" s="18"/>
      <c r="S195" s="18"/>
      <c r="T195" s="18"/>
      <c r="U195" s="19"/>
      <c r="V195" s="19"/>
      <c r="W195" s="19"/>
      <c r="X195" s="20"/>
      <c r="Y195" s="20"/>
      <c r="Z195" s="20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</row>
    <row r="196" spans="1:61" x14ac:dyDescent="0.25">
      <c r="A196" s="14">
        <v>41556</v>
      </c>
      <c r="B196" s="15">
        <f t="shared" ca="1" si="57"/>
        <v>4.4349999999999996</v>
      </c>
      <c r="C196" s="15">
        <f t="shared" ca="1" si="57"/>
        <v>4.5625</v>
      </c>
      <c r="D196" s="15">
        <f t="shared" ca="1" si="57"/>
        <v>4.6475</v>
      </c>
      <c r="E196" s="15">
        <f t="shared" ca="1" si="57"/>
        <v>4.7225000000000001</v>
      </c>
      <c r="F196" s="15">
        <f t="shared" ca="1" si="57"/>
        <v>4.78</v>
      </c>
      <c r="G196" s="16">
        <f t="shared" ca="1" si="58"/>
        <v>1.9330000000000001</v>
      </c>
      <c r="H196" s="16">
        <f t="shared" ca="1" si="58"/>
        <v>1.67</v>
      </c>
      <c r="I196" s="16">
        <f t="shared" ca="1" si="58"/>
        <v>1.6213</v>
      </c>
      <c r="J196" s="16">
        <f t="shared" ca="1" si="58"/>
        <v>1.5988</v>
      </c>
      <c r="K196" s="16">
        <f t="shared" ca="1" si="58"/>
        <v>1.6118999999999999</v>
      </c>
      <c r="L196" s="16">
        <f t="shared" ca="1" si="58"/>
        <v>1.625</v>
      </c>
      <c r="M196" s="16">
        <f t="shared" ca="1" si="58"/>
        <v>1.6375</v>
      </c>
      <c r="N196" s="16">
        <f t="shared" ca="1" si="58"/>
        <v>1.6480999999999999</v>
      </c>
      <c r="O196" s="17">
        <f t="shared" ca="1" si="59"/>
        <v>0.18590000000000001</v>
      </c>
      <c r="P196" s="17">
        <f t="shared" ca="1" si="59"/>
        <v>0.18469999999999998</v>
      </c>
      <c r="Q196" s="17">
        <f t="shared" ca="1" si="59"/>
        <v>0.1837</v>
      </c>
      <c r="R196" s="18"/>
      <c r="S196" s="18"/>
      <c r="T196" s="18"/>
      <c r="U196" s="19"/>
      <c r="V196" s="19"/>
      <c r="W196" s="19"/>
      <c r="X196" s="20"/>
      <c r="Y196" s="20"/>
      <c r="Z196" s="20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</row>
    <row r="197" spans="1:61" x14ac:dyDescent="0.25">
      <c r="A197" s="14">
        <v>41557</v>
      </c>
      <c r="B197" s="15">
        <f t="shared" ca="1" si="57"/>
        <v>4.3825000000000003</v>
      </c>
      <c r="C197" s="15">
        <f t="shared" ca="1" si="57"/>
        <v>4.51</v>
      </c>
      <c r="D197" s="15">
        <f t="shared" ca="1" si="57"/>
        <v>4.5949999999999998</v>
      </c>
      <c r="E197" s="15">
        <f t="shared" ca="1" si="57"/>
        <v>4.67</v>
      </c>
      <c r="F197" s="15">
        <f t="shared" ca="1" si="57"/>
        <v>4.7300000000000004</v>
      </c>
      <c r="G197" s="16">
        <f t="shared" ca="1" si="58"/>
        <v>1.9409000000000001</v>
      </c>
      <c r="H197" s="16">
        <f t="shared" ca="1" si="58"/>
        <v>1.6688000000000001</v>
      </c>
      <c r="I197" s="16">
        <f t="shared" ca="1" si="58"/>
        <v>1.6206</v>
      </c>
      <c r="J197" s="16">
        <f t="shared" ca="1" si="58"/>
        <v>1.5994000000000002</v>
      </c>
      <c r="K197" s="16">
        <f t="shared" ca="1" si="58"/>
        <v>1.6118999999999999</v>
      </c>
      <c r="L197" s="16">
        <f t="shared" ca="1" si="58"/>
        <v>1.625</v>
      </c>
      <c r="M197" s="16">
        <f t="shared" ca="1" si="58"/>
        <v>1.6375</v>
      </c>
      <c r="N197" s="16">
        <f t="shared" ca="1" si="58"/>
        <v>1.6480999999999999</v>
      </c>
      <c r="O197" s="17">
        <f t="shared" ca="1" si="59"/>
        <v>0.18719999999999998</v>
      </c>
      <c r="P197" s="17">
        <f t="shared" ca="1" si="59"/>
        <v>0.18609999999999999</v>
      </c>
      <c r="Q197" s="17">
        <f t="shared" ca="1" si="59"/>
        <v>0.18510000000000001</v>
      </c>
      <c r="R197" s="18"/>
      <c r="S197" s="18"/>
      <c r="T197" s="18"/>
      <c r="U197" s="19"/>
      <c r="V197" s="19"/>
      <c r="W197" s="19"/>
      <c r="X197" s="20"/>
      <c r="Y197" s="20"/>
      <c r="Z197" s="20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</row>
    <row r="198" spans="1:61" x14ac:dyDescent="0.25">
      <c r="A198" s="14">
        <v>41558</v>
      </c>
      <c r="B198" s="15">
        <f t="shared" ca="1" si="57"/>
        <v>4.3324999999999996</v>
      </c>
      <c r="C198" s="15">
        <f t="shared" ca="1" si="57"/>
        <v>4.4625000000000004</v>
      </c>
      <c r="D198" s="15">
        <f t="shared" ca="1" si="57"/>
        <v>4.5449999999999999</v>
      </c>
      <c r="E198" s="15">
        <f t="shared" ca="1" si="57"/>
        <v>4.62</v>
      </c>
      <c r="F198" s="15">
        <f t="shared" ca="1" si="57"/>
        <v>4.6825000000000001</v>
      </c>
      <c r="G198" s="16">
        <f t="shared" ca="1" si="58"/>
        <v>1.9483000000000001</v>
      </c>
      <c r="H198" s="16">
        <f t="shared" ca="1" si="58"/>
        <v>1.6575</v>
      </c>
      <c r="I198" s="16">
        <f t="shared" ca="1" si="58"/>
        <v>1.6088</v>
      </c>
      <c r="J198" s="16">
        <f t="shared" ca="1" si="58"/>
        <v>1.5888</v>
      </c>
      <c r="K198" s="16">
        <f t="shared" ca="1" si="58"/>
        <v>1.6044</v>
      </c>
      <c r="L198" s="16">
        <f t="shared" ca="1" si="58"/>
        <v>1.6162999999999998</v>
      </c>
      <c r="M198" s="16">
        <f t="shared" ca="1" si="58"/>
        <v>1.6288</v>
      </c>
      <c r="N198" s="16">
        <f t="shared" ca="1" si="58"/>
        <v>1.6400000000000001</v>
      </c>
      <c r="O198" s="17">
        <f t="shared" ca="1" si="59"/>
        <v>0.1893</v>
      </c>
      <c r="P198" s="17">
        <f t="shared" ca="1" si="59"/>
        <v>0.188</v>
      </c>
      <c r="Q198" s="17">
        <f t="shared" ca="1" si="59"/>
        <v>0.18679999999999999</v>
      </c>
      <c r="R198" s="18"/>
      <c r="S198" s="18"/>
      <c r="T198" s="18"/>
      <c r="U198" s="19"/>
      <c r="V198" s="19"/>
      <c r="W198" s="19"/>
      <c r="X198" s="20"/>
      <c r="Y198" s="20"/>
      <c r="Z198" s="20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</row>
    <row r="199" spans="1:61" x14ac:dyDescent="0.25">
      <c r="A199" s="14">
        <v>41561</v>
      </c>
      <c r="B199" s="15">
        <f t="shared" ca="1" si="57"/>
        <v>4.37</v>
      </c>
      <c r="C199" s="15">
        <f t="shared" ca="1" si="57"/>
        <v>4.4974999999999996</v>
      </c>
      <c r="D199" s="15">
        <f t="shared" ca="1" si="57"/>
        <v>4.5824999999999996</v>
      </c>
      <c r="E199" s="15">
        <f t="shared" ca="1" si="57"/>
        <v>4.6524999999999999</v>
      </c>
      <c r="F199" s="15">
        <f t="shared" ca="1" si="57"/>
        <v>4.7125000000000004</v>
      </c>
      <c r="G199" s="16">
        <f t="shared" ca="1" si="58"/>
        <v>1.9759</v>
      </c>
      <c r="H199" s="16">
        <f t="shared" ca="1" si="58"/>
        <v>1.6875</v>
      </c>
      <c r="I199" s="16">
        <f t="shared" ca="1" si="58"/>
        <v>1.6125</v>
      </c>
      <c r="J199" s="16">
        <f t="shared" ca="1" si="58"/>
        <v>1.5912999999999999</v>
      </c>
      <c r="K199" s="16">
        <f t="shared" ca="1" si="58"/>
        <v>1.6063000000000001</v>
      </c>
      <c r="L199" s="16">
        <f t="shared" ca="1" si="58"/>
        <v>1.62</v>
      </c>
      <c r="M199" s="16">
        <f t="shared" ca="1" si="58"/>
        <v>1.6318999999999999</v>
      </c>
      <c r="N199" s="16">
        <f t="shared" ca="1" si="58"/>
        <v>1.6419000000000001</v>
      </c>
      <c r="O199" s="17">
        <f t="shared" ca="1" si="59"/>
        <v>0.1905</v>
      </c>
      <c r="P199" s="17">
        <f t="shared" ca="1" si="59"/>
        <v>0.18909999999999999</v>
      </c>
      <c r="Q199" s="17">
        <f t="shared" ca="1" si="59"/>
        <v>0.18780000000000002</v>
      </c>
      <c r="R199" s="18"/>
      <c r="S199" s="18"/>
      <c r="T199" s="18"/>
      <c r="U199" s="19"/>
      <c r="V199" s="19"/>
      <c r="W199" s="19"/>
      <c r="X199" s="20"/>
      <c r="Y199" s="20"/>
      <c r="Z199" s="20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</row>
    <row r="200" spans="1:61" x14ac:dyDescent="0.25">
      <c r="A200" s="14">
        <v>41562</v>
      </c>
      <c r="B200" s="15">
        <f t="shared" ca="1" si="57"/>
        <v>4.4349999999999996</v>
      </c>
      <c r="C200" s="15">
        <f t="shared" ca="1" si="57"/>
        <v>4.5575000000000001</v>
      </c>
      <c r="D200" s="15">
        <f t="shared" ca="1" si="57"/>
        <v>4.6425000000000001</v>
      </c>
      <c r="E200" s="15">
        <f t="shared" ca="1" si="57"/>
        <v>4.7175000000000002</v>
      </c>
      <c r="F200" s="15">
        <f t="shared" ca="1" si="57"/>
        <v>4.7750000000000004</v>
      </c>
      <c r="G200" s="16">
        <f t="shared" ca="1" si="58"/>
        <v>2.0059999999999998</v>
      </c>
      <c r="H200" s="16">
        <f t="shared" ca="1" si="58"/>
        <v>1.73</v>
      </c>
      <c r="I200" s="16">
        <f t="shared" ca="1" si="58"/>
        <v>1.63</v>
      </c>
      <c r="J200" s="16">
        <f t="shared" ca="1" si="58"/>
        <v>1.6044</v>
      </c>
      <c r="K200" s="16">
        <f t="shared" ca="1" si="58"/>
        <v>1.6194</v>
      </c>
      <c r="L200" s="16">
        <f t="shared" ca="1" si="58"/>
        <v>1.6331</v>
      </c>
      <c r="M200" s="16">
        <f t="shared" ca="1" si="58"/>
        <v>1.6444000000000001</v>
      </c>
      <c r="N200" s="16">
        <f t="shared" ca="1" si="58"/>
        <v>1.655</v>
      </c>
      <c r="O200" s="17">
        <f t="shared" ca="1" si="59"/>
        <v>0.187</v>
      </c>
      <c r="P200" s="17">
        <f t="shared" ca="1" si="59"/>
        <v>0.18590000000000001</v>
      </c>
      <c r="Q200" s="17">
        <f t="shared" ca="1" si="59"/>
        <v>0.18469999999999998</v>
      </c>
      <c r="R200" s="18"/>
      <c r="S200" s="18"/>
      <c r="T200" s="18"/>
      <c r="U200" s="19"/>
      <c r="V200" s="19"/>
      <c r="W200" s="19"/>
      <c r="X200" s="20"/>
      <c r="Y200" s="20"/>
      <c r="Z200" s="20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</row>
    <row r="201" spans="1:61" x14ac:dyDescent="0.25">
      <c r="A201" s="14">
        <v>41563</v>
      </c>
      <c r="B201" s="15">
        <f t="shared" ca="1" si="57"/>
        <v>4.4275000000000002</v>
      </c>
      <c r="C201" s="15">
        <f t="shared" ca="1" si="57"/>
        <v>4.5525000000000002</v>
      </c>
      <c r="D201" s="15">
        <f t="shared" ca="1" si="57"/>
        <v>4.6349999999999998</v>
      </c>
      <c r="E201" s="15">
        <f t="shared" ca="1" si="57"/>
        <v>4.7050000000000001</v>
      </c>
      <c r="F201" s="15">
        <f t="shared" ca="1" si="57"/>
        <v>4.76</v>
      </c>
      <c r="G201" s="16">
        <f t="shared" ca="1" si="58"/>
        <v>2.0244</v>
      </c>
      <c r="H201" s="16">
        <f t="shared" ca="1" si="58"/>
        <v>1.7625</v>
      </c>
      <c r="I201" s="16">
        <f t="shared" ca="1" si="58"/>
        <v>1.6600000000000001</v>
      </c>
      <c r="J201" s="16">
        <f t="shared" ca="1" si="58"/>
        <v>1.6255999999999999</v>
      </c>
      <c r="K201" s="16">
        <f t="shared" ca="1" si="58"/>
        <v>1.6406000000000001</v>
      </c>
      <c r="L201" s="16">
        <f t="shared" ca="1" si="58"/>
        <v>1.655</v>
      </c>
      <c r="M201" s="16">
        <f t="shared" ca="1" si="58"/>
        <v>1.6663000000000001</v>
      </c>
      <c r="N201" s="16">
        <f t="shared" ca="1" si="58"/>
        <v>1.6768999999999998</v>
      </c>
      <c r="O201" s="17">
        <f t="shared" ca="1" si="59"/>
        <v>0.19010000000000002</v>
      </c>
      <c r="P201" s="17">
        <f t="shared" ca="1" si="59"/>
        <v>0.18859999999999999</v>
      </c>
      <c r="Q201" s="17">
        <f t="shared" ca="1" si="59"/>
        <v>0.18710000000000002</v>
      </c>
      <c r="R201" s="18"/>
      <c r="S201" s="18"/>
      <c r="T201" s="18"/>
      <c r="U201" s="19"/>
      <c r="V201" s="19"/>
      <c r="W201" s="19"/>
      <c r="X201" s="20"/>
      <c r="Y201" s="20"/>
      <c r="Z201" s="20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</row>
    <row r="202" spans="1:61" x14ac:dyDescent="0.25">
      <c r="A202" s="14">
        <v>41564</v>
      </c>
      <c r="B202" s="15">
        <f t="shared" ref="B202:F211" ca="1" si="60">VLOOKUP($A202,data,MATCH(B$1&amp;" Comdty",data_header,0),FALSE)/100</f>
        <v>4.43</v>
      </c>
      <c r="C202" s="15">
        <f t="shared" ca="1" si="60"/>
        <v>4.5549999999999997</v>
      </c>
      <c r="D202" s="15">
        <f t="shared" ca="1" si="60"/>
        <v>4.6375000000000002</v>
      </c>
      <c r="E202" s="15">
        <f t="shared" ca="1" si="60"/>
        <v>4.7074999999999996</v>
      </c>
      <c r="F202" s="15">
        <f t="shared" ca="1" si="60"/>
        <v>4.76</v>
      </c>
      <c r="G202" s="16">
        <f t="shared" ref="G202:N211" ca="1" si="61">VLOOKUP($A202,data,MATCH(G$1&amp;" Comdty",data_header,0),FALSE)</f>
        <v>2.0295000000000001</v>
      </c>
      <c r="H202" s="16">
        <f t="shared" ca="1" si="61"/>
        <v>1.7349999999999999</v>
      </c>
      <c r="I202" s="16">
        <f t="shared" ca="1" si="61"/>
        <v>1.6333</v>
      </c>
      <c r="J202" s="16">
        <f t="shared" ca="1" si="61"/>
        <v>1.6</v>
      </c>
      <c r="K202" s="16">
        <f t="shared" ca="1" si="61"/>
        <v>1.615</v>
      </c>
      <c r="L202" s="16">
        <f t="shared" ca="1" si="61"/>
        <v>1.63</v>
      </c>
      <c r="M202" s="16">
        <f t="shared" ca="1" si="61"/>
        <v>1.6417000000000002</v>
      </c>
      <c r="N202" s="16">
        <f t="shared" ca="1" si="61"/>
        <v>1.6516999999999999</v>
      </c>
      <c r="O202" s="17">
        <f t="shared" ref="O202:Q211" ca="1" si="62">VLOOKUP($A202,data,MATCH(O$1&amp;" Comdty",data_header,0),FALSE)/100</f>
        <v>0.19</v>
      </c>
      <c r="P202" s="17">
        <f t="shared" ca="1" si="62"/>
        <v>0.18840000000000001</v>
      </c>
      <c r="Q202" s="17">
        <f t="shared" ca="1" si="62"/>
        <v>0.18690000000000001</v>
      </c>
      <c r="R202" s="18"/>
      <c r="S202" s="18"/>
      <c r="T202" s="18"/>
      <c r="U202" s="19"/>
      <c r="V202" s="19"/>
      <c r="W202" s="19"/>
      <c r="X202" s="20"/>
      <c r="Y202" s="20"/>
      <c r="Z202" s="20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</row>
    <row r="203" spans="1:61" x14ac:dyDescent="0.25">
      <c r="A203" s="14">
        <v>41565</v>
      </c>
      <c r="B203" s="15">
        <f t="shared" ca="1" si="60"/>
        <v>4.415</v>
      </c>
      <c r="C203" s="15">
        <f t="shared" ca="1" si="60"/>
        <v>4.54</v>
      </c>
      <c r="D203" s="15">
        <f t="shared" ca="1" si="60"/>
        <v>4.6224999999999996</v>
      </c>
      <c r="E203" s="15">
        <f t="shared" ca="1" si="60"/>
        <v>4.6950000000000003</v>
      </c>
      <c r="F203" s="15">
        <f t="shared" ca="1" si="60"/>
        <v>4.7525000000000004</v>
      </c>
      <c r="G203" s="16">
        <f t="shared" ca="1" si="61"/>
        <v>2.0358000000000001</v>
      </c>
      <c r="H203" s="16">
        <f t="shared" ca="1" si="61"/>
        <v>1.7650000000000001</v>
      </c>
      <c r="I203" s="16">
        <f t="shared" ca="1" si="61"/>
        <v>1.6558000000000002</v>
      </c>
      <c r="J203" s="16">
        <f t="shared" ca="1" si="61"/>
        <v>1.6158000000000001</v>
      </c>
      <c r="K203" s="16">
        <f t="shared" ca="1" si="61"/>
        <v>1.6308</v>
      </c>
      <c r="L203" s="16">
        <f t="shared" ca="1" si="61"/>
        <v>1.6457999999999999</v>
      </c>
      <c r="M203" s="16">
        <f t="shared" ca="1" si="61"/>
        <v>1.6558000000000002</v>
      </c>
      <c r="N203" s="16">
        <f t="shared" ca="1" si="61"/>
        <v>1.6657999999999999</v>
      </c>
      <c r="O203" s="17">
        <f t="shared" ca="1" si="62"/>
        <v>0.19500000000000001</v>
      </c>
      <c r="P203" s="17">
        <f t="shared" ca="1" si="62"/>
        <v>0.19219999999999998</v>
      </c>
      <c r="Q203" s="17">
        <f t="shared" ca="1" si="62"/>
        <v>0.18960000000000002</v>
      </c>
      <c r="R203" s="18"/>
      <c r="S203" s="18"/>
      <c r="T203" s="18"/>
      <c r="U203" s="19"/>
      <c r="V203" s="19"/>
      <c r="W203" s="19"/>
      <c r="X203" s="20"/>
      <c r="Y203" s="20"/>
      <c r="Z203" s="20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</row>
    <row r="204" spans="1:61" x14ac:dyDescent="0.25">
      <c r="A204" s="14">
        <v>41568</v>
      </c>
      <c r="B204" s="15">
        <f t="shared" ca="1" si="60"/>
        <v>4.4400000000000004</v>
      </c>
      <c r="C204" s="15">
        <f t="shared" ca="1" si="60"/>
        <v>4.5674999999999999</v>
      </c>
      <c r="D204" s="15">
        <f t="shared" ca="1" si="60"/>
        <v>4.6524999999999999</v>
      </c>
      <c r="E204" s="15">
        <f t="shared" ca="1" si="60"/>
        <v>4.72</v>
      </c>
      <c r="F204" s="15">
        <f t="shared" ca="1" si="60"/>
        <v>4.7774999999999999</v>
      </c>
      <c r="G204" s="16">
        <f t="shared" ca="1" si="61"/>
        <v>2.0405000000000002</v>
      </c>
      <c r="H204" s="16">
        <f t="shared" ca="1" si="61"/>
        <v>1.7738</v>
      </c>
      <c r="I204" s="16">
        <f t="shared" ca="1" si="61"/>
        <v>1.6644000000000001</v>
      </c>
      <c r="J204" s="16">
        <f t="shared" ca="1" si="61"/>
        <v>1.6244000000000001</v>
      </c>
      <c r="K204" s="16">
        <f t="shared" ca="1" si="61"/>
        <v>1.6394</v>
      </c>
      <c r="L204" s="16">
        <f t="shared" ca="1" si="61"/>
        <v>1.6531</v>
      </c>
      <c r="M204" s="16">
        <f t="shared" ca="1" si="61"/>
        <v>1.6631</v>
      </c>
      <c r="N204" s="16">
        <f t="shared" ca="1" si="61"/>
        <v>1.6731</v>
      </c>
      <c r="O204" s="17">
        <f t="shared" ca="1" si="62"/>
        <v>0.19420000000000001</v>
      </c>
      <c r="P204" s="17">
        <f t="shared" ca="1" si="62"/>
        <v>0.19159999999999999</v>
      </c>
      <c r="Q204" s="17">
        <f t="shared" ca="1" si="62"/>
        <v>0.1893</v>
      </c>
      <c r="R204" s="18"/>
      <c r="S204" s="18"/>
      <c r="T204" s="18"/>
      <c r="U204" s="19"/>
      <c r="V204" s="19"/>
      <c r="W204" s="19"/>
      <c r="X204" s="20"/>
      <c r="Y204" s="20"/>
      <c r="Z204" s="20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</row>
    <row r="205" spans="1:61" x14ac:dyDescent="0.25">
      <c r="A205" s="14">
        <v>41569</v>
      </c>
      <c r="B205" s="15">
        <f t="shared" ca="1" si="60"/>
        <v>4.3825000000000003</v>
      </c>
      <c r="C205" s="15">
        <f t="shared" ca="1" si="60"/>
        <v>4.51</v>
      </c>
      <c r="D205" s="15">
        <f t="shared" ca="1" si="60"/>
        <v>4.5925000000000002</v>
      </c>
      <c r="E205" s="15">
        <f t="shared" ca="1" si="60"/>
        <v>4.67</v>
      </c>
      <c r="F205" s="15">
        <f t="shared" ca="1" si="60"/>
        <v>4.7324999999999999</v>
      </c>
      <c r="G205" s="16">
        <f t="shared" ca="1" si="61"/>
        <v>2.0396999999999998</v>
      </c>
      <c r="H205" s="16">
        <f t="shared" ca="1" si="61"/>
        <v>1.7568999999999999</v>
      </c>
      <c r="I205" s="16">
        <f t="shared" ca="1" si="61"/>
        <v>1.6524999999999999</v>
      </c>
      <c r="J205" s="16">
        <f t="shared" ca="1" si="61"/>
        <v>1.6169</v>
      </c>
      <c r="K205" s="16">
        <f t="shared" ca="1" si="61"/>
        <v>1.6313</v>
      </c>
      <c r="L205" s="16">
        <f t="shared" ca="1" si="61"/>
        <v>1.6456</v>
      </c>
      <c r="M205" s="16">
        <f t="shared" ca="1" si="61"/>
        <v>1.6562999999999999</v>
      </c>
      <c r="N205" s="16">
        <f t="shared" ca="1" si="61"/>
        <v>1.6669</v>
      </c>
      <c r="O205" s="17">
        <f t="shared" ca="1" si="62"/>
        <v>0.19450000000000001</v>
      </c>
      <c r="P205" s="17">
        <f t="shared" ca="1" si="62"/>
        <v>0.1918</v>
      </c>
      <c r="Q205" s="17">
        <f t="shared" ca="1" si="62"/>
        <v>0.18960000000000002</v>
      </c>
      <c r="R205" s="18"/>
      <c r="S205" s="18"/>
      <c r="T205" s="18"/>
      <c r="U205" s="19"/>
      <c r="V205" s="19"/>
      <c r="W205" s="19"/>
      <c r="X205" s="20"/>
      <c r="Y205" s="20"/>
      <c r="Z205" s="20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</row>
    <row r="206" spans="1:61" x14ac:dyDescent="0.25">
      <c r="A206" s="14">
        <v>41570</v>
      </c>
      <c r="B206" s="15">
        <f t="shared" ca="1" si="60"/>
        <v>4.4275000000000002</v>
      </c>
      <c r="C206" s="15">
        <f t="shared" ca="1" si="60"/>
        <v>4.5525000000000002</v>
      </c>
      <c r="D206" s="15">
        <f t="shared" ca="1" si="60"/>
        <v>4.6375000000000002</v>
      </c>
      <c r="E206" s="15">
        <f t="shared" ca="1" si="60"/>
        <v>4.7125000000000004</v>
      </c>
      <c r="F206" s="15">
        <f t="shared" ca="1" si="60"/>
        <v>4.7750000000000004</v>
      </c>
      <c r="G206" s="16">
        <f t="shared" ca="1" si="61"/>
        <v>2.0394000000000001</v>
      </c>
      <c r="H206" s="16">
        <f t="shared" ca="1" si="61"/>
        <v>1.7408000000000001</v>
      </c>
      <c r="I206" s="16">
        <f t="shared" ca="1" si="61"/>
        <v>1.6433</v>
      </c>
      <c r="J206" s="16">
        <f t="shared" ca="1" si="61"/>
        <v>1.6099999999999999</v>
      </c>
      <c r="K206" s="16">
        <f t="shared" ca="1" si="61"/>
        <v>1.625</v>
      </c>
      <c r="L206" s="16">
        <f t="shared" ca="1" si="61"/>
        <v>1.6392</v>
      </c>
      <c r="M206" s="16">
        <f t="shared" ca="1" si="61"/>
        <v>1.6492</v>
      </c>
      <c r="N206" s="16">
        <f t="shared" ca="1" si="61"/>
        <v>1.6592</v>
      </c>
      <c r="O206" s="17">
        <f t="shared" ca="1" si="62"/>
        <v>0.1928</v>
      </c>
      <c r="P206" s="17">
        <f t="shared" ca="1" si="62"/>
        <v>0.1905</v>
      </c>
      <c r="Q206" s="17">
        <f t="shared" ca="1" si="62"/>
        <v>0.18870000000000001</v>
      </c>
      <c r="R206" s="18"/>
      <c r="S206" s="18"/>
      <c r="T206" s="18"/>
      <c r="U206" s="19"/>
      <c r="V206" s="19"/>
      <c r="W206" s="19"/>
      <c r="X206" s="20"/>
      <c r="Y206" s="20"/>
      <c r="Z206" s="20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</row>
    <row r="207" spans="1:61" x14ac:dyDescent="0.25">
      <c r="A207" s="14">
        <v>41571</v>
      </c>
      <c r="B207" s="15">
        <f t="shared" ca="1" si="60"/>
        <v>4.4024999999999999</v>
      </c>
      <c r="C207" s="15">
        <f t="shared" ca="1" si="60"/>
        <v>4.5250000000000004</v>
      </c>
      <c r="D207" s="15">
        <f t="shared" ca="1" si="60"/>
        <v>4.6100000000000003</v>
      </c>
      <c r="E207" s="15">
        <f t="shared" ca="1" si="60"/>
        <v>4.6875</v>
      </c>
      <c r="F207" s="15">
        <f t="shared" ca="1" si="60"/>
        <v>4.7525000000000004</v>
      </c>
      <c r="G207" s="16">
        <f t="shared" ca="1" si="61"/>
        <v>2.0379</v>
      </c>
      <c r="H207" s="16">
        <f t="shared" ca="1" si="61"/>
        <v>1.76</v>
      </c>
      <c r="I207" s="16">
        <f t="shared" ca="1" si="61"/>
        <v>1.6524999999999999</v>
      </c>
      <c r="J207" s="16">
        <f t="shared" ca="1" si="61"/>
        <v>1.62</v>
      </c>
      <c r="K207" s="16">
        <f t="shared" ca="1" si="61"/>
        <v>1.6337999999999999</v>
      </c>
      <c r="L207" s="16">
        <f t="shared" ca="1" si="61"/>
        <v>1.6475</v>
      </c>
      <c r="M207" s="16">
        <f t="shared" ca="1" si="61"/>
        <v>1.6575</v>
      </c>
      <c r="N207" s="16">
        <f t="shared" ca="1" si="61"/>
        <v>1.6663000000000001</v>
      </c>
      <c r="O207" s="17">
        <f t="shared" ca="1" si="62"/>
        <v>0.18969999999999998</v>
      </c>
      <c r="P207" s="17">
        <f t="shared" ca="1" si="62"/>
        <v>0.18789999999999998</v>
      </c>
      <c r="Q207" s="17">
        <f t="shared" ca="1" si="62"/>
        <v>0.18629999999999999</v>
      </c>
      <c r="R207" s="18"/>
      <c r="S207" s="18"/>
      <c r="T207" s="18"/>
      <c r="U207" s="19"/>
      <c r="V207" s="19"/>
      <c r="W207" s="19"/>
      <c r="X207" s="20"/>
      <c r="Y207" s="20"/>
      <c r="Z207" s="20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</row>
    <row r="208" spans="1:61" x14ac:dyDescent="0.25">
      <c r="A208" s="14">
        <v>41572</v>
      </c>
      <c r="B208" s="15">
        <f t="shared" ca="1" si="60"/>
        <v>4.4000000000000004</v>
      </c>
      <c r="C208" s="15">
        <f t="shared" ca="1" si="60"/>
        <v>4.5199999999999996</v>
      </c>
      <c r="D208" s="15">
        <f t="shared" ca="1" si="60"/>
        <v>4.6074999999999999</v>
      </c>
      <c r="E208" s="15">
        <f t="shared" ca="1" si="60"/>
        <v>4.6825000000000001</v>
      </c>
      <c r="F208" s="15">
        <f t="shared" ca="1" si="60"/>
        <v>4.75</v>
      </c>
      <c r="G208" s="16">
        <f t="shared" ca="1" si="61"/>
        <v>2.0371999999999999</v>
      </c>
      <c r="H208" s="16">
        <f t="shared" ca="1" si="61"/>
        <v>1.81</v>
      </c>
      <c r="I208" s="16">
        <f t="shared" ca="1" si="61"/>
        <v>1.6850000000000001</v>
      </c>
      <c r="J208" s="16">
        <f t="shared" ca="1" si="61"/>
        <v>1.6482999999999999</v>
      </c>
      <c r="K208" s="16">
        <f t="shared" ca="1" si="61"/>
        <v>1.6583000000000001</v>
      </c>
      <c r="L208" s="16">
        <f t="shared" ca="1" si="61"/>
        <v>1.6682999999999999</v>
      </c>
      <c r="M208" s="16">
        <f t="shared" ca="1" si="61"/>
        <v>1.6783000000000001</v>
      </c>
      <c r="N208" s="16">
        <f t="shared" ca="1" si="61"/>
        <v>1.6875</v>
      </c>
      <c r="O208" s="17">
        <f t="shared" ca="1" si="62"/>
        <v>0.19030000000000002</v>
      </c>
      <c r="P208" s="17">
        <f t="shared" ca="1" si="62"/>
        <v>0.1885</v>
      </c>
      <c r="Q208" s="17">
        <f t="shared" ca="1" si="62"/>
        <v>0.1867</v>
      </c>
      <c r="R208" s="18"/>
      <c r="S208" s="18"/>
      <c r="T208" s="18"/>
      <c r="U208" s="19"/>
      <c r="V208" s="19"/>
      <c r="W208" s="19"/>
      <c r="X208" s="20"/>
      <c r="Y208" s="20"/>
      <c r="Z208" s="20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</row>
    <row r="209" spans="1:61" x14ac:dyDescent="0.25">
      <c r="A209" s="14">
        <v>41575</v>
      </c>
      <c r="B209" s="15">
        <f t="shared" ca="1" si="60"/>
        <v>4.3075000000000001</v>
      </c>
      <c r="C209" s="15">
        <f t="shared" ca="1" si="60"/>
        <v>4.4325000000000001</v>
      </c>
      <c r="D209" s="15">
        <f t="shared" ca="1" si="60"/>
        <v>4.5199999999999996</v>
      </c>
      <c r="E209" s="15">
        <f t="shared" ca="1" si="60"/>
        <v>4.5975000000000001</v>
      </c>
      <c r="F209" s="15">
        <f t="shared" ca="1" si="60"/>
        <v>4.6675000000000004</v>
      </c>
      <c r="G209" s="16">
        <f t="shared" ca="1" si="61"/>
        <v>2.0373000000000001</v>
      </c>
      <c r="H209" s="16">
        <f t="shared" ca="1" si="61"/>
        <v>1.7717000000000001</v>
      </c>
      <c r="I209" s="16">
        <f t="shared" ca="1" si="61"/>
        <v>1.6625000000000001</v>
      </c>
      <c r="J209" s="16">
        <f t="shared" ca="1" si="61"/>
        <v>1.6242000000000001</v>
      </c>
      <c r="K209" s="16">
        <f t="shared" ca="1" si="61"/>
        <v>1.63</v>
      </c>
      <c r="L209" s="16">
        <f t="shared" ca="1" si="61"/>
        <v>1.6375</v>
      </c>
      <c r="M209" s="16">
        <f t="shared" ca="1" si="61"/>
        <v>1.6475</v>
      </c>
      <c r="N209" s="16">
        <f t="shared" ca="1" si="61"/>
        <v>1.6566999999999998</v>
      </c>
      <c r="O209" s="17">
        <f t="shared" ca="1" si="62"/>
        <v>0.18909999999999999</v>
      </c>
      <c r="P209" s="17">
        <f t="shared" ca="1" si="62"/>
        <v>0.18729999999999999</v>
      </c>
      <c r="Q209" s="17">
        <f t="shared" ca="1" si="62"/>
        <v>0.1855</v>
      </c>
      <c r="R209" s="18"/>
      <c r="S209" s="18"/>
      <c r="T209" s="18"/>
      <c r="U209" s="19"/>
      <c r="V209" s="19"/>
      <c r="W209" s="19"/>
      <c r="X209" s="20"/>
      <c r="Y209" s="20"/>
      <c r="Z209" s="20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</row>
    <row r="210" spans="1:61" x14ac:dyDescent="0.25">
      <c r="A210" s="14">
        <v>41576</v>
      </c>
      <c r="B210" s="15">
        <f t="shared" ca="1" si="60"/>
        <v>4.32</v>
      </c>
      <c r="C210" s="15">
        <f t="shared" ca="1" si="60"/>
        <v>4.4424999999999999</v>
      </c>
      <c r="D210" s="15">
        <f t="shared" ca="1" si="60"/>
        <v>4.5274999999999999</v>
      </c>
      <c r="E210" s="15">
        <f t="shared" ca="1" si="60"/>
        <v>4.5999999999999996</v>
      </c>
      <c r="F210" s="15">
        <f t="shared" ca="1" si="60"/>
        <v>4.665</v>
      </c>
      <c r="G210" s="16">
        <f t="shared" ca="1" si="61"/>
        <v>2.036</v>
      </c>
      <c r="H210" s="16">
        <f t="shared" ca="1" si="61"/>
        <v>1.7391999999999999</v>
      </c>
      <c r="I210" s="16">
        <f t="shared" ca="1" si="61"/>
        <v>1.6408</v>
      </c>
      <c r="J210" s="16">
        <f t="shared" ca="1" si="61"/>
        <v>1.6074999999999999</v>
      </c>
      <c r="K210" s="16">
        <f t="shared" ca="1" si="61"/>
        <v>1.615</v>
      </c>
      <c r="L210" s="16">
        <f t="shared" ca="1" si="61"/>
        <v>1.6233</v>
      </c>
      <c r="M210" s="16">
        <f t="shared" ca="1" si="61"/>
        <v>1.6333</v>
      </c>
      <c r="N210" s="16">
        <f t="shared" ca="1" si="61"/>
        <v>1.6433</v>
      </c>
      <c r="O210" s="17">
        <f t="shared" ca="1" si="62"/>
        <v>0.1845</v>
      </c>
      <c r="P210" s="17">
        <f t="shared" ca="1" si="62"/>
        <v>0.18309999999999998</v>
      </c>
      <c r="Q210" s="17">
        <f t="shared" ca="1" si="62"/>
        <v>0.18160000000000001</v>
      </c>
      <c r="R210" s="18"/>
      <c r="S210" s="18"/>
      <c r="T210" s="18"/>
      <c r="U210" s="19"/>
      <c r="V210" s="19"/>
      <c r="W210" s="19"/>
      <c r="X210" s="20"/>
      <c r="Y210" s="20"/>
      <c r="Z210" s="20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</row>
    <row r="211" spans="1:61" x14ac:dyDescent="0.25">
      <c r="A211" s="14">
        <v>41577</v>
      </c>
      <c r="B211" s="15">
        <f t="shared" ca="1" si="60"/>
        <v>4.3025000000000002</v>
      </c>
      <c r="C211" s="15">
        <f t="shared" ca="1" si="60"/>
        <v>4.4175000000000004</v>
      </c>
      <c r="D211" s="15">
        <f t="shared" ca="1" si="60"/>
        <v>4.5</v>
      </c>
      <c r="E211" s="15">
        <f t="shared" ca="1" si="60"/>
        <v>4.5724999999999998</v>
      </c>
      <c r="F211" s="15">
        <f t="shared" ca="1" si="60"/>
        <v>4.6349999999999998</v>
      </c>
      <c r="G211" s="16">
        <f t="shared" ca="1" si="61"/>
        <v>2.0301999999999998</v>
      </c>
      <c r="H211" s="16">
        <f t="shared" ca="1" si="61"/>
        <v>1.7450000000000001</v>
      </c>
      <c r="I211" s="16">
        <f t="shared" ca="1" si="61"/>
        <v>1.645</v>
      </c>
      <c r="J211" s="16">
        <f t="shared" ca="1" si="61"/>
        <v>1.6082999999999998</v>
      </c>
      <c r="K211" s="16">
        <f t="shared" ca="1" si="61"/>
        <v>1.6108</v>
      </c>
      <c r="L211" s="16">
        <f t="shared" ca="1" si="61"/>
        <v>1.6158000000000001</v>
      </c>
      <c r="M211" s="16">
        <f t="shared" ca="1" si="61"/>
        <v>1.6282999999999999</v>
      </c>
      <c r="N211" s="16">
        <f t="shared" ca="1" si="61"/>
        <v>1.6383000000000001</v>
      </c>
      <c r="O211" s="17">
        <f t="shared" ca="1" si="62"/>
        <v>0.1832</v>
      </c>
      <c r="P211" s="17">
        <f t="shared" ca="1" si="62"/>
        <v>0.18210000000000001</v>
      </c>
      <c r="Q211" s="17">
        <f t="shared" ca="1" si="62"/>
        <v>0.18079999999999999</v>
      </c>
      <c r="R211" s="18"/>
      <c r="S211" s="18"/>
      <c r="T211" s="18"/>
      <c r="U211" s="19"/>
      <c r="V211" s="19"/>
      <c r="W211" s="19"/>
      <c r="X211" s="20"/>
      <c r="Y211" s="20"/>
      <c r="Z211" s="20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</row>
    <row r="212" spans="1:61" x14ac:dyDescent="0.25">
      <c r="A212" s="14">
        <v>41578</v>
      </c>
      <c r="B212" s="15">
        <f t="shared" ref="B212:F221" ca="1" si="63">VLOOKUP($A212,data,MATCH(B$1&amp;" Comdty",data_header,0),FALSE)/100</f>
        <v>4.2824999999999998</v>
      </c>
      <c r="C212" s="15">
        <f t="shared" ca="1" si="63"/>
        <v>4.3925000000000001</v>
      </c>
      <c r="D212" s="15">
        <f t="shared" ca="1" si="63"/>
        <v>4.4749999999999996</v>
      </c>
      <c r="E212" s="15">
        <f t="shared" ca="1" si="63"/>
        <v>4.5425000000000004</v>
      </c>
      <c r="F212" s="15">
        <f t="shared" ca="1" si="63"/>
        <v>4.6074999999999999</v>
      </c>
      <c r="G212" s="16">
        <f t="shared" ref="G212:N221" ca="1" si="64">VLOOKUP($A212,data,MATCH(G$1&amp;" Comdty",data_header,0),FALSE)</f>
        <v>2.0207999999999999</v>
      </c>
      <c r="H212" s="16">
        <f t="shared" ca="1" si="64"/>
        <v>1.7250000000000001</v>
      </c>
      <c r="I212" s="16">
        <f t="shared" ca="1" si="64"/>
        <v>1.6383000000000001</v>
      </c>
      <c r="J212" s="16">
        <f t="shared" ca="1" si="64"/>
        <v>1.6032999999999999</v>
      </c>
      <c r="K212" s="16">
        <f t="shared" ca="1" si="64"/>
        <v>1.6032999999999999</v>
      </c>
      <c r="L212" s="16">
        <f t="shared" ca="1" si="64"/>
        <v>1.6082999999999998</v>
      </c>
      <c r="M212" s="16">
        <f t="shared" ca="1" si="64"/>
        <v>1.6233</v>
      </c>
      <c r="N212" s="16">
        <f t="shared" ca="1" si="64"/>
        <v>1.6367</v>
      </c>
      <c r="O212" s="17">
        <f t="shared" ref="O212:Q221" ca="1" si="65">VLOOKUP($A212,data,MATCH(O$1&amp;" Comdty",data_header,0),FALSE)/100</f>
        <v>0.1832</v>
      </c>
      <c r="P212" s="17">
        <f t="shared" ca="1" si="65"/>
        <v>0.18190000000000001</v>
      </c>
      <c r="Q212" s="17">
        <f t="shared" ca="1" si="65"/>
        <v>0.18049999999999999</v>
      </c>
      <c r="R212" s="18"/>
      <c r="S212" s="18"/>
      <c r="T212" s="18"/>
      <c r="U212" s="19"/>
      <c r="V212" s="19"/>
      <c r="W212" s="19"/>
      <c r="X212" s="20"/>
      <c r="Y212" s="20"/>
      <c r="Z212" s="20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</row>
    <row r="213" spans="1:61" x14ac:dyDescent="0.25">
      <c r="A213" s="14">
        <v>41579</v>
      </c>
      <c r="B213" s="15">
        <f t="shared" ca="1" si="63"/>
        <v>4.2725</v>
      </c>
      <c r="C213" s="15">
        <f t="shared" ca="1" si="63"/>
        <v>4.375</v>
      </c>
      <c r="D213" s="15">
        <f t="shared" ca="1" si="63"/>
        <v>4.4574999999999996</v>
      </c>
      <c r="E213" s="15">
        <f t="shared" ca="1" si="63"/>
        <v>4.5225</v>
      </c>
      <c r="F213" s="15">
        <f t="shared" ca="1" si="63"/>
        <v>4.5875000000000004</v>
      </c>
      <c r="G213" s="16">
        <f t="shared" ca="1" si="64"/>
        <v>1.7175</v>
      </c>
      <c r="H213" s="16">
        <f t="shared" ca="1" si="64"/>
        <v>1.63</v>
      </c>
      <c r="I213" s="16">
        <f t="shared" ca="1" si="64"/>
        <v>1.595</v>
      </c>
      <c r="J213" s="16">
        <f t="shared" ca="1" si="64"/>
        <v>1.5994000000000002</v>
      </c>
      <c r="K213" s="16">
        <f t="shared" ca="1" si="64"/>
        <v>1.6044</v>
      </c>
      <c r="L213" s="16">
        <f t="shared" ca="1" si="64"/>
        <v>1.6231</v>
      </c>
      <c r="M213" s="16">
        <f t="shared" ca="1" si="64"/>
        <v>1.6362999999999999</v>
      </c>
      <c r="N213" s="16">
        <f t="shared" ca="1" si="64"/>
        <v>1.6488</v>
      </c>
      <c r="O213" s="17">
        <f t="shared" ca="1" si="65"/>
        <v>0.1825</v>
      </c>
      <c r="P213" s="17">
        <f t="shared" ca="1" si="65"/>
        <v>0.18100000000000002</v>
      </c>
      <c r="Q213" s="17">
        <f t="shared" ca="1" si="65"/>
        <v>0.17929999999999999</v>
      </c>
      <c r="R213" s="18"/>
      <c r="S213" s="18"/>
      <c r="T213" s="18"/>
      <c r="U213" s="19"/>
      <c r="V213" s="19"/>
      <c r="W213" s="19"/>
      <c r="X213" s="20"/>
      <c r="Y213" s="20"/>
      <c r="Z213" s="20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</row>
    <row r="214" spans="1:61" x14ac:dyDescent="0.25">
      <c r="A214" s="14">
        <v>41582</v>
      </c>
      <c r="B214" s="15">
        <f t="shared" ca="1" si="63"/>
        <v>4.2625000000000002</v>
      </c>
      <c r="C214" s="15">
        <f t="shared" ca="1" si="63"/>
        <v>4.37</v>
      </c>
      <c r="D214" s="15">
        <f t="shared" ca="1" si="63"/>
        <v>4.4474999999999998</v>
      </c>
      <c r="E214" s="15">
        <f t="shared" ca="1" si="63"/>
        <v>4.5149999999999997</v>
      </c>
      <c r="F214" s="15">
        <f t="shared" ca="1" si="63"/>
        <v>4.58</v>
      </c>
      <c r="G214" s="16">
        <f t="shared" ca="1" si="64"/>
        <v>1.6869000000000001</v>
      </c>
      <c r="H214" s="16">
        <f t="shared" ca="1" si="64"/>
        <v>1.615</v>
      </c>
      <c r="I214" s="16">
        <f t="shared" ca="1" si="64"/>
        <v>1.5874999999999999</v>
      </c>
      <c r="J214" s="16">
        <f t="shared" ca="1" si="64"/>
        <v>1.5918999999999999</v>
      </c>
      <c r="K214" s="16">
        <f t="shared" ca="1" si="64"/>
        <v>1.5975000000000001</v>
      </c>
      <c r="L214" s="16">
        <f t="shared" ca="1" si="64"/>
        <v>1.6175000000000002</v>
      </c>
      <c r="M214" s="16">
        <f t="shared" ca="1" si="64"/>
        <v>1.6343999999999999</v>
      </c>
      <c r="N214" s="16">
        <f t="shared" ca="1" si="64"/>
        <v>1.6505999999999998</v>
      </c>
      <c r="O214" s="17">
        <f t="shared" ca="1" si="65"/>
        <v>0.1832</v>
      </c>
      <c r="P214" s="17">
        <f t="shared" ca="1" si="65"/>
        <v>0.18160000000000001</v>
      </c>
      <c r="Q214" s="17">
        <f t="shared" ca="1" si="65"/>
        <v>0.17989999999999998</v>
      </c>
      <c r="R214" s="18"/>
      <c r="S214" s="18"/>
      <c r="T214" s="18"/>
      <c r="U214" s="19"/>
      <c r="V214" s="19"/>
      <c r="W214" s="19"/>
      <c r="X214" s="20"/>
      <c r="Y214" s="20"/>
      <c r="Z214" s="20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</row>
    <row r="215" spans="1:61" x14ac:dyDescent="0.25">
      <c r="A215" s="14">
        <v>41583</v>
      </c>
      <c r="B215" s="15">
        <f t="shared" ca="1" si="63"/>
        <v>4.25</v>
      </c>
      <c r="C215" s="15">
        <f t="shared" ca="1" si="63"/>
        <v>4.3550000000000004</v>
      </c>
      <c r="D215" s="15">
        <f t="shared" ca="1" si="63"/>
        <v>4.4325000000000001</v>
      </c>
      <c r="E215" s="15">
        <f t="shared" ca="1" si="63"/>
        <v>4.5025000000000004</v>
      </c>
      <c r="F215" s="15">
        <f t="shared" ca="1" si="63"/>
        <v>4.5674999999999999</v>
      </c>
      <c r="G215" s="16">
        <f t="shared" ca="1" si="64"/>
        <v>1.663</v>
      </c>
      <c r="H215" s="16">
        <f t="shared" ca="1" si="64"/>
        <v>1.585</v>
      </c>
      <c r="I215" s="16">
        <f t="shared" ca="1" si="64"/>
        <v>1.5619000000000001</v>
      </c>
      <c r="J215" s="16">
        <f t="shared" ca="1" si="64"/>
        <v>1.5674999999999999</v>
      </c>
      <c r="K215" s="16">
        <f t="shared" ca="1" si="64"/>
        <v>1.5769</v>
      </c>
      <c r="L215" s="16">
        <f t="shared" ca="1" si="64"/>
        <v>1.5981000000000001</v>
      </c>
      <c r="M215" s="16">
        <f t="shared" ca="1" si="64"/>
        <v>1.6162999999999998</v>
      </c>
      <c r="N215" s="16">
        <f t="shared" ca="1" si="64"/>
        <v>1.6306</v>
      </c>
      <c r="O215" s="17">
        <f t="shared" ca="1" si="65"/>
        <v>0.18260000000000001</v>
      </c>
      <c r="P215" s="17">
        <f t="shared" ca="1" si="65"/>
        <v>0.18090000000000001</v>
      </c>
      <c r="Q215" s="17">
        <f t="shared" ca="1" si="65"/>
        <v>0.17910000000000001</v>
      </c>
      <c r="R215" s="18"/>
      <c r="S215" s="18"/>
      <c r="T215" s="18"/>
      <c r="U215" s="19"/>
      <c r="V215" s="19"/>
      <c r="W215" s="19"/>
      <c r="X215" s="20"/>
      <c r="Y215" s="20"/>
      <c r="Z215" s="20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</row>
    <row r="216" spans="1:61" x14ac:dyDescent="0.25">
      <c r="A216" s="14">
        <v>41584</v>
      </c>
      <c r="B216" s="15">
        <f t="shared" ca="1" si="63"/>
        <v>4.2125000000000004</v>
      </c>
      <c r="C216" s="15">
        <f t="shared" ca="1" si="63"/>
        <v>4.3150000000000004</v>
      </c>
      <c r="D216" s="15">
        <f t="shared" ca="1" si="63"/>
        <v>4.3949999999999996</v>
      </c>
      <c r="E216" s="15">
        <f t="shared" ca="1" si="63"/>
        <v>4.4649999999999999</v>
      </c>
      <c r="F216" s="15">
        <f t="shared" ca="1" si="63"/>
        <v>4.5274999999999999</v>
      </c>
      <c r="G216" s="16">
        <f t="shared" ca="1" si="64"/>
        <v>1.6657</v>
      </c>
      <c r="H216" s="16">
        <f t="shared" ca="1" si="64"/>
        <v>1.585</v>
      </c>
      <c r="I216" s="16">
        <f t="shared" ca="1" si="64"/>
        <v>1.5544</v>
      </c>
      <c r="J216" s="16">
        <f t="shared" ca="1" si="64"/>
        <v>1.56</v>
      </c>
      <c r="K216" s="16">
        <f t="shared" ca="1" si="64"/>
        <v>1.5688</v>
      </c>
      <c r="L216" s="16">
        <f t="shared" ca="1" si="64"/>
        <v>1.5888</v>
      </c>
      <c r="M216" s="16">
        <f t="shared" ca="1" si="64"/>
        <v>1.605</v>
      </c>
      <c r="N216" s="16">
        <f t="shared" ca="1" si="64"/>
        <v>1.6194</v>
      </c>
      <c r="O216" s="17">
        <f t="shared" ca="1" si="65"/>
        <v>0.18100000000000002</v>
      </c>
      <c r="P216" s="17">
        <f t="shared" ca="1" si="65"/>
        <v>0.1797</v>
      </c>
      <c r="Q216" s="17">
        <f t="shared" ca="1" si="65"/>
        <v>0.1782</v>
      </c>
      <c r="R216" s="18"/>
      <c r="S216" s="18"/>
      <c r="T216" s="18"/>
      <c r="U216" s="19"/>
      <c r="V216" s="19"/>
      <c r="W216" s="19"/>
      <c r="X216" s="20"/>
      <c r="Y216" s="20"/>
      <c r="Z216" s="20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</row>
    <row r="217" spans="1:61" x14ac:dyDescent="0.25">
      <c r="A217" s="14">
        <v>41585</v>
      </c>
      <c r="B217" s="15">
        <f t="shared" ca="1" si="63"/>
        <v>4.2050000000000001</v>
      </c>
      <c r="C217" s="15">
        <f t="shared" ca="1" si="63"/>
        <v>4.3150000000000004</v>
      </c>
      <c r="D217" s="15">
        <f t="shared" ca="1" si="63"/>
        <v>4.4000000000000004</v>
      </c>
      <c r="E217" s="15">
        <f t="shared" ca="1" si="63"/>
        <v>4.4675000000000002</v>
      </c>
      <c r="F217" s="15">
        <f t="shared" ca="1" si="63"/>
        <v>4.5274999999999999</v>
      </c>
      <c r="G217" s="16">
        <f t="shared" ca="1" si="64"/>
        <v>1.7012</v>
      </c>
      <c r="H217" s="16">
        <f t="shared" ca="1" si="64"/>
        <v>1.6106</v>
      </c>
      <c r="I217" s="16">
        <f t="shared" ca="1" si="64"/>
        <v>1.5669</v>
      </c>
      <c r="J217" s="16">
        <f t="shared" ca="1" si="64"/>
        <v>1.5699999999999998</v>
      </c>
      <c r="K217" s="16">
        <f t="shared" ca="1" si="64"/>
        <v>1.575</v>
      </c>
      <c r="L217" s="16">
        <f t="shared" ca="1" si="64"/>
        <v>1.5906</v>
      </c>
      <c r="M217" s="16">
        <f t="shared" ca="1" si="64"/>
        <v>1.6038000000000001</v>
      </c>
      <c r="N217" s="16">
        <f t="shared" ca="1" si="64"/>
        <v>1.6169</v>
      </c>
      <c r="O217" s="17">
        <f t="shared" ca="1" si="65"/>
        <v>0.1804</v>
      </c>
      <c r="P217" s="17">
        <f t="shared" ca="1" si="65"/>
        <v>0.17910000000000001</v>
      </c>
      <c r="Q217" s="17">
        <f t="shared" ca="1" si="65"/>
        <v>0.17760000000000001</v>
      </c>
      <c r="R217" s="18"/>
      <c r="S217" s="18"/>
      <c r="T217" s="18"/>
      <c r="U217" s="19"/>
      <c r="V217" s="19"/>
      <c r="W217" s="19"/>
      <c r="X217" s="20"/>
      <c r="Y217" s="20"/>
      <c r="Z217" s="20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</row>
    <row r="218" spans="1:61" x14ac:dyDescent="0.25">
      <c r="A218" s="14">
        <v>41586</v>
      </c>
      <c r="B218" s="15">
        <f t="shared" ca="1" si="63"/>
        <v>4.2675000000000001</v>
      </c>
      <c r="C218" s="15">
        <f t="shared" ca="1" si="63"/>
        <v>4.3849999999999998</v>
      </c>
      <c r="D218" s="15">
        <f t="shared" ca="1" si="63"/>
        <v>4.47</v>
      </c>
      <c r="E218" s="15">
        <f t="shared" ca="1" si="63"/>
        <v>4.5374999999999996</v>
      </c>
      <c r="F218" s="15">
        <f t="shared" ca="1" si="63"/>
        <v>4.5949999999999998</v>
      </c>
      <c r="G218" s="16">
        <f t="shared" ca="1" si="64"/>
        <v>1.7303999999999999</v>
      </c>
      <c r="H218" s="16">
        <f t="shared" ca="1" si="64"/>
        <v>1.6442000000000001</v>
      </c>
      <c r="I218" s="16">
        <f t="shared" ca="1" si="64"/>
        <v>1.5899999999999999</v>
      </c>
      <c r="J218" s="16">
        <f t="shared" ca="1" si="64"/>
        <v>1.5899999999999999</v>
      </c>
      <c r="K218" s="16">
        <f t="shared" ca="1" si="64"/>
        <v>1.5925</v>
      </c>
      <c r="L218" s="16">
        <f t="shared" ca="1" si="64"/>
        <v>1.6032999999999999</v>
      </c>
      <c r="M218" s="16">
        <f t="shared" ca="1" si="64"/>
        <v>1.6141999999999999</v>
      </c>
      <c r="N218" s="16">
        <f t="shared" ca="1" si="64"/>
        <v>1.625</v>
      </c>
      <c r="O218" s="17">
        <f t="shared" ca="1" si="65"/>
        <v>0.18079999999999999</v>
      </c>
      <c r="P218" s="17">
        <f t="shared" ca="1" si="65"/>
        <v>0.17949999999999999</v>
      </c>
      <c r="Q218" s="17">
        <f t="shared" ca="1" si="65"/>
        <v>0.17800000000000002</v>
      </c>
      <c r="R218" s="18"/>
      <c r="S218" s="18"/>
      <c r="T218" s="18"/>
      <c r="U218" s="19"/>
      <c r="V218" s="19"/>
      <c r="W218" s="19"/>
      <c r="X218" s="20"/>
      <c r="Y218" s="20"/>
      <c r="Z218" s="20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</row>
    <row r="219" spans="1:61" x14ac:dyDescent="0.25">
      <c r="A219" s="14">
        <v>41589</v>
      </c>
      <c r="B219" s="15">
        <f t="shared" ca="1" si="63"/>
        <v>4.3475000000000001</v>
      </c>
      <c r="C219" s="15">
        <f t="shared" ca="1" si="63"/>
        <v>4.4649999999999999</v>
      </c>
      <c r="D219" s="15">
        <f t="shared" ca="1" si="63"/>
        <v>4.5549999999999997</v>
      </c>
      <c r="E219" s="15">
        <f t="shared" ca="1" si="63"/>
        <v>4.6174999999999997</v>
      </c>
      <c r="F219" s="15">
        <f t="shared" ca="1" si="63"/>
        <v>4.6725000000000003</v>
      </c>
      <c r="G219" s="16">
        <f t="shared" ca="1" si="64"/>
        <v>1.7570000000000001</v>
      </c>
      <c r="H219" s="16">
        <f t="shared" ca="1" si="64"/>
        <v>1.6800000000000002</v>
      </c>
      <c r="I219" s="16">
        <f t="shared" ca="1" si="64"/>
        <v>1.6219000000000001</v>
      </c>
      <c r="J219" s="16">
        <f t="shared" ca="1" si="64"/>
        <v>1.6169</v>
      </c>
      <c r="K219" s="16">
        <f t="shared" ca="1" si="64"/>
        <v>1.6188</v>
      </c>
      <c r="L219" s="16">
        <f t="shared" ca="1" si="64"/>
        <v>1.6294</v>
      </c>
      <c r="M219" s="16">
        <f t="shared" ca="1" si="64"/>
        <v>1.6394</v>
      </c>
      <c r="N219" s="16">
        <f t="shared" ca="1" si="64"/>
        <v>1.6488</v>
      </c>
      <c r="O219" s="17">
        <f t="shared" ca="1" si="65"/>
        <v>0.1797</v>
      </c>
      <c r="P219" s="17">
        <f t="shared" ca="1" si="65"/>
        <v>0.1784</v>
      </c>
      <c r="Q219" s="17">
        <f t="shared" ca="1" si="65"/>
        <v>0.17679999999999998</v>
      </c>
      <c r="R219" s="18"/>
      <c r="S219" s="18"/>
      <c r="T219" s="18"/>
      <c r="U219" s="19"/>
      <c r="V219" s="19"/>
      <c r="W219" s="19"/>
      <c r="X219" s="20"/>
      <c r="Y219" s="20"/>
      <c r="Z219" s="20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</row>
    <row r="220" spans="1:61" x14ac:dyDescent="0.25">
      <c r="A220" s="14">
        <v>41590</v>
      </c>
      <c r="B220" s="15">
        <f t="shared" ca="1" si="63"/>
        <v>4.3224999999999998</v>
      </c>
      <c r="C220" s="15">
        <f t="shared" ca="1" si="63"/>
        <v>4.4400000000000004</v>
      </c>
      <c r="D220" s="15">
        <f t="shared" ca="1" si="63"/>
        <v>4.53</v>
      </c>
      <c r="E220" s="15">
        <f t="shared" ca="1" si="63"/>
        <v>4.5975000000000001</v>
      </c>
      <c r="F220" s="15">
        <f t="shared" ca="1" si="63"/>
        <v>4.6524999999999999</v>
      </c>
      <c r="G220" s="16">
        <f t="shared" ca="1" si="64"/>
        <v>1.7785</v>
      </c>
      <c r="H220" s="16">
        <f t="shared" ca="1" si="64"/>
        <v>1.7124999999999999</v>
      </c>
      <c r="I220" s="16">
        <f t="shared" ca="1" si="64"/>
        <v>1.6475</v>
      </c>
      <c r="J220" s="16">
        <f t="shared" ca="1" si="64"/>
        <v>1.6433</v>
      </c>
      <c r="K220" s="16">
        <f t="shared" ca="1" si="64"/>
        <v>1.6442000000000001</v>
      </c>
      <c r="L220" s="16">
        <f t="shared" ca="1" si="64"/>
        <v>1.6541999999999999</v>
      </c>
      <c r="M220" s="16">
        <f t="shared" ca="1" si="64"/>
        <v>1.6642000000000001</v>
      </c>
      <c r="N220" s="16">
        <f t="shared" ca="1" si="64"/>
        <v>1.6741999999999999</v>
      </c>
      <c r="O220" s="17">
        <f t="shared" ca="1" si="65"/>
        <v>0.1787</v>
      </c>
      <c r="P220" s="17">
        <f t="shared" ca="1" si="65"/>
        <v>0.17749999999999999</v>
      </c>
      <c r="Q220" s="17">
        <f t="shared" ca="1" si="65"/>
        <v>0.17610000000000001</v>
      </c>
      <c r="R220" s="18"/>
      <c r="S220" s="18"/>
      <c r="T220" s="18"/>
      <c r="U220" s="19"/>
      <c r="V220" s="19"/>
      <c r="W220" s="19"/>
      <c r="X220" s="20"/>
      <c r="Y220" s="20"/>
      <c r="Z220" s="20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</row>
    <row r="221" spans="1:61" x14ac:dyDescent="0.25">
      <c r="A221" s="14">
        <v>41591</v>
      </c>
      <c r="B221" s="15">
        <f t="shared" ca="1" si="63"/>
        <v>4.2975000000000003</v>
      </c>
      <c r="C221" s="15">
        <f t="shared" ca="1" si="63"/>
        <v>4.4024999999999999</v>
      </c>
      <c r="D221" s="15">
        <f t="shared" ca="1" si="63"/>
        <v>4.4874999999999998</v>
      </c>
      <c r="E221" s="15">
        <f t="shared" ca="1" si="63"/>
        <v>4.5599999999999996</v>
      </c>
      <c r="F221" s="15">
        <f t="shared" ca="1" si="63"/>
        <v>4.6150000000000002</v>
      </c>
      <c r="G221" s="16">
        <f t="shared" ca="1" si="64"/>
        <v>1.8138999999999998</v>
      </c>
      <c r="H221" s="16">
        <f t="shared" ca="1" si="64"/>
        <v>1.7288000000000001</v>
      </c>
      <c r="I221" s="16">
        <f t="shared" ca="1" si="64"/>
        <v>1.6438000000000001</v>
      </c>
      <c r="J221" s="16">
        <f t="shared" ca="1" si="64"/>
        <v>1.6331</v>
      </c>
      <c r="K221" s="16">
        <f t="shared" ca="1" si="64"/>
        <v>1.6356000000000002</v>
      </c>
      <c r="L221" s="16">
        <f t="shared" ca="1" si="64"/>
        <v>1.65</v>
      </c>
      <c r="M221" s="16">
        <f t="shared" ca="1" si="64"/>
        <v>1.6600000000000001</v>
      </c>
      <c r="N221" s="16">
        <f t="shared" ca="1" si="64"/>
        <v>1.67</v>
      </c>
      <c r="O221" s="17">
        <f t="shared" ca="1" si="65"/>
        <v>0.17800000000000002</v>
      </c>
      <c r="P221" s="17">
        <f t="shared" ca="1" si="65"/>
        <v>0.1769</v>
      </c>
      <c r="Q221" s="17">
        <f t="shared" ca="1" si="65"/>
        <v>0.17559999999999998</v>
      </c>
      <c r="R221" s="18"/>
      <c r="S221" s="18"/>
      <c r="T221" s="18"/>
      <c r="U221" s="19"/>
      <c r="V221" s="19"/>
      <c r="W221" s="19"/>
      <c r="X221" s="20"/>
      <c r="Y221" s="20"/>
      <c r="Z221" s="20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</row>
    <row r="222" spans="1:61" x14ac:dyDescent="0.25">
      <c r="A222" s="14">
        <v>41592</v>
      </c>
      <c r="B222" s="15">
        <f t="shared" ref="B222:F231" ca="1" si="66">VLOOKUP($A222,data,MATCH(B$1&amp;" Comdty",data_header,0),FALSE)/100</f>
        <v>4.2649999999999997</v>
      </c>
      <c r="C222" s="15">
        <f t="shared" ca="1" si="66"/>
        <v>4.3650000000000002</v>
      </c>
      <c r="D222" s="15">
        <f t="shared" ca="1" si="66"/>
        <v>4.45</v>
      </c>
      <c r="E222" s="15">
        <f t="shared" ca="1" si="66"/>
        <v>4.5225</v>
      </c>
      <c r="F222" s="15">
        <f t="shared" ca="1" si="66"/>
        <v>4.5824999999999996</v>
      </c>
      <c r="G222" s="16">
        <f t="shared" ref="G222:N231" ca="1" si="67">VLOOKUP($A222,data,MATCH(G$1&amp;" Comdty",data_header,0),FALSE)</f>
        <v>1.8385</v>
      </c>
      <c r="H222" s="16">
        <f t="shared" ca="1" si="67"/>
        <v>1.7375</v>
      </c>
      <c r="I222" s="16">
        <f t="shared" ca="1" si="67"/>
        <v>1.6488</v>
      </c>
      <c r="J222" s="16">
        <f t="shared" ca="1" si="67"/>
        <v>1.6288</v>
      </c>
      <c r="K222" s="16">
        <f t="shared" ca="1" si="67"/>
        <v>1.6288</v>
      </c>
      <c r="L222" s="16">
        <f t="shared" ca="1" si="67"/>
        <v>1.6431</v>
      </c>
      <c r="M222" s="16">
        <f t="shared" ca="1" si="67"/>
        <v>1.6531</v>
      </c>
      <c r="N222" s="16">
        <f t="shared" ca="1" si="67"/>
        <v>1.6625000000000001</v>
      </c>
      <c r="O222" s="17">
        <f t="shared" ref="O222:Q231" ca="1" si="68">VLOOKUP($A222,data,MATCH(O$1&amp;" Comdty",data_header,0),FALSE)/100</f>
        <v>0.1764</v>
      </c>
      <c r="P222" s="17">
        <f t="shared" ca="1" si="68"/>
        <v>0.17550000000000002</v>
      </c>
      <c r="Q222" s="17">
        <f t="shared" ca="1" si="68"/>
        <v>0.17460000000000001</v>
      </c>
      <c r="R222" s="18"/>
      <c r="S222" s="18"/>
      <c r="T222" s="18"/>
      <c r="U222" s="19"/>
      <c r="V222" s="19"/>
      <c r="W222" s="19"/>
      <c r="X222" s="20"/>
      <c r="Y222" s="20"/>
      <c r="Z222" s="20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</row>
    <row r="223" spans="1:61" x14ac:dyDescent="0.25">
      <c r="A223" s="14">
        <v>41593</v>
      </c>
      <c r="B223" s="15">
        <f t="shared" ca="1" si="66"/>
        <v>4.22</v>
      </c>
      <c r="C223" s="15">
        <f t="shared" ca="1" si="66"/>
        <v>4.3049999999999997</v>
      </c>
      <c r="D223" s="15">
        <f t="shared" ca="1" si="66"/>
        <v>4.3849999999999998</v>
      </c>
      <c r="E223" s="15">
        <f t="shared" ca="1" si="66"/>
        <v>4.4574999999999996</v>
      </c>
      <c r="F223" s="15">
        <f t="shared" ca="1" si="66"/>
        <v>4.5175000000000001</v>
      </c>
      <c r="G223" s="16">
        <f t="shared" ca="1" si="67"/>
        <v>1.8557000000000001</v>
      </c>
      <c r="H223" s="16">
        <f t="shared" ca="1" si="67"/>
        <v>1.7294</v>
      </c>
      <c r="I223" s="16">
        <f t="shared" ca="1" si="67"/>
        <v>1.6400000000000001</v>
      </c>
      <c r="J223" s="16">
        <f t="shared" ca="1" si="67"/>
        <v>1.6088</v>
      </c>
      <c r="K223" s="16">
        <f t="shared" ca="1" si="67"/>
        <v>1.6074999999999999</v>
      </c>
      <c r="L223" s="16">
        <f t="shared" ca="1" si="67"/>
        <v>1.6181000000000001</v>
      </c>
      <c r="M223" s="16">
        <f t="shared" ca="1" si="67"/>
        <v>1.6263000000000001</v>
      </c>
      <c r="N223" s="16">
        <f t="shared" ca="1" si="67"/>
        <v>1.6331</v>
      </c>
      <c r="O223" s="17">
        <f t="shared" ca="1" si="68"/>
        <v>0.17550000000000002</v>
      </c>
      <c r="P223" s="17">
        <f t="shared" ca="1" si="68"/>
        <v>0.17499999999999999</v>
      </c>
      <c r="Q223" s="17">
        <f t="shared" ca="1" si="68"/>
        <v>0.17449999999999999</v>
      </c>
      <c r="R223" s="18"/>
      <c r="S223" s="18"/>
      <c r="T223" s="18"/>
      <c r="U223" s="19"/>
      <c r="V223" s="19"/>
      <c r="W223" s="19"/>
      <c r="X223" s="20"/>
      <c r="Y223" s="20"/>
      <c r="Z223" s="20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</row>
    <row r="224" spans="1:61" x14ac:dyDescent="0.25">
      <c r="A224" s="14">
        <v>41596</v>
      </c>
      <c r="B224" s="15">
        <f t="shared" ca="1" si="66"/>
        <v>4.12</v>
      </c>
      <c r="C224" s="15">
        <f t="shared" ca="1" si="66"/>
        <v>4.21</v>
      </c>
      <c r="D224" s="15">
        <f t="shared" ca="1" si="66"/>
        <v>4.2925000000000004</v>
      </c>
      <c r="E224" s="15">
        <f t="shared" ca="1" si="66"/>
        <v>4.3674999999999997</v>
      </c>
      <c r="F224" s="15">
        <f t="shared" ca="1" si="66"/>
        <v>4.43</v>
      </c>
      <c r="G224" s="16">
        <f t="shared" ca="1" si="67"/>
        <v>1.9053</v>
      </c>
      <c r="H224" s="16">
        <f t="shared" ca="1" si="67"/>
        <v>1.7681</v>
      </c>
      <c r="I224" s="16">
        <f t="shared" ca="1" si="67"/>
        <v>1.6569</v>
      </c>
      <c r="J224" s="16">
        <f t="shared" ca="1" si="67"/>
        <v>1.6069</v>
      </c>
      <c r="K224" s="16">
        <f t="shared" ca="1" si="67"/>
        <v>1.6025</v>
      </c>
      <c r="L224" s="16">
        <f t="shared" ca="1" si="67"/>
        <v>1.6093999999999999</v>
      </c>
      <c r="M224" s="16">
        <f t="shared" ca="1" si="67"/>
        <v>1.6169</v>
      </c>
      <c r="N224" s="16">
        <f t="shared" ca="1" si="67"/>
        <v>1.6238000000000001</v>
      </c>
      <c r="O224" s="17">
        <f t="shared" ca="1" si="68"/>
        <v>0.17749999999999999</v>
      </c>
      <c r="P224" s="17">
        <f t="shared" ca="1" si="68"/>
        <v>0.17670000000000002</v>
      </c>
      <c r="Q224" s="17">
        <f t="shared" ca="1" si="68"/>
        <v>0.17600000000000002</v>
      </c>
      <c r="R224" s="18"/>
      <c r="S224" s="18"/>
      <c r="T224" s="18"/>
      <c r="U224" s="19"/>
      <c r="V224" s="19"/>
      <c r="W224" s="19"/>
      <c r="X224" s="20"/>
      <c r="Y224" s="20"/>
      <c r="Z224" s="20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</row>
    <row r="225" spans="1:61" x14ac:dyDescent="0.25">
      <c r="A225" s="14">
        <v>41597</v>
      </c>
      <c r="B225" s="15">
        <f t="shared" ca="1" si="66"/>
        <v>4.1775000000000002</v>
      </c>
      <c r="C225" s="15">
        <f t="shared" ca="1" si="66"/>
        <v>4.2625000000000002</v>
      </c>
      <c r="D225" s="15">
        <f t="shared" ca="1" si="66"/>
        <v>4.3475000000000001</v>
      </c>
      <c r="E225" s="15">
        <f t="shared" ca="1" si="66"/>
        <v>4.4175000000000004</v>
      </c>
      <c r="F225" s="15">
        <f t="shared" ca="1" si="66"/>
        <v>4.4775</v>
      </c>
      <c r="G225" s="16">
        <f t="shared" ca="1" si="67"/>
        <v>1.923</v>
      </c>
      <c r="H225" s="16">
        <f t="shared" ca="1" si="67"/>
        <v>1.7812999999999999</v>
      </c>
      <c r="I225" s="16">
        <f t="shared" ca="1" si="67"/>
        <v>1.6480999999999999</v>
      </c>
      <c r="J225" s="16">
        <f t="shared" ca="1" si="67"/>
        <v>1.6074999999999999</v>
      </c>
      <c r="K225" s="16">
        <f t="shared" ca="1" si="67"/>
        <v>1.6069</v>
      </c>
      <c r="L225" s="16">
        <f t="shared" ca="1" si="67"/>
        <v>1.615</v>
      </c>
      <c r="M225" s="16">
        <f t="shared" ca="1" si="67"/>
        <v>1.6244000000000001</v>
      </c>
      <c r="N225" s="16">
        <f t="shared" ca="1" si="67"/>
        <v>1.6324999999999998</v>
      </c>
      <c r="O225" s="17">
        <f t="shared" ca="1" si="68"/>
        <v>0.17649999999999999</v>
      </c>
      <c r="P225" s="17">
        <f t="shared" ca="1" si="68"/>
        <v>0.1759</v>
      </c>
      <c r="Q225" s="17">
        <f t="shared" ca="1" si="68"/>
        <v>0.17550000000000002</v>
      </c>
      <c r="R225" s="18"/>
      <c r="S225" s="18"/>
      <c r="T225" s="18"/>
      <c r="U225" s="19"/>
      <c r="V225" s="19"/>
      <c r="W225" s="19"/>
      <c r="X225" s="20"/>
      <c r="Y225" s="20"/>
      <c r="Z225" s="20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</row>
    <row r="226" spans="1:61" x14ac:dyDescent="0.25">
      <c r="A226" s="14">
        <v>41598</v>
      </c>
      <c r="B226" s="15">
        <f t="shared" ca="1" si="66"/>
        <v>4.17</v>
      </c>
      <c r="C226" s="15">
        <f t="shared" ca="1" si="66"/>
        <v>4.2525000000000004</v>
      </c>
      <c r="D226" s="15">
        <f t="shared" ca="1" si="66"/>
        <v>4.335</v>
      </c>
      <c r="E226" s="15">
        <f t="shared" ca="1" si="66"/>
        <v>4.4024999999999999</v>
      </c>
      <c r="F226" s="15">
        <f t="shared" ca="1" si="66"/>
        <v>4.4625000000000004</v>
      </c>
      <c r="G226" s="16">
        <f t="shared" ca="1" si="67"/>
        <v>1.9723000000000002</v>
      </c>
      <c r="H226" s="16">
        <f t="shared" ca="1" si="67"/>
        <v>1.8199999999999998</v>
      </c>
      <c r="I226" s="16">
        <f t="shared" ca="1" si="67"/>
        <v>1.6537999999999999</v>
      </c>
      <c r="J226" s="16">
        <f t="shared" ca="1" si="67"/>
        <v>1.6169</v>
      </c>
      <c r="K226" s="16">
        <f t="shared" ca="1" si="67"/>
        <v>1.6188</v>
      </c>
      <c r="L226" s="16">
        <f t="shared" ca="1" si="67"/>
        <v>1.6318999999999999</v>
      </c>
      <c r="M226" s="16">
        <f t="shared" ca="1" si="67"/>
        <v>1.6431</v>
      </c>
      <c r="N226" s="16">
        <f t="shared" ca="1" si="67"/>
        <v>1.6543999999999999</v>
      </c>
      <c r="O226" s="17">
        <f t="shared" ca="1" si="68"/>
        <v>0.17600000000000002</v>
      </c>
      <c r="P226" s="17">
        <f t="shared" ca="1" si="68"/>
        <v>0.17600000000000002</v>
      </c>
      <c r="Q226" s="17">
        <f t="shared" ca="1" si="68"/>
        <v>0.17600000000000002</v>
      </c>
      <c r="R226" s="18"/>
      <c r="S226" s="18"/>
      <c r="T226" s="18"/>
      <c r="U226" s="19"/>
      <c r="V226" s="19"/>
      <c r="W226" s="19"/>
      <c r="X226" s="20"/>
      <c r="Y226" s="20"/>
      <c r="Z226" s="20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</row>
    <row r="227" spans="1:61" x14ac:dyDescent="0.25">
      <c r="A227" s="14">
        <v>41599</v>
      </c>
      <c r="B227" s="15">
        <f t="shared" ca="1" si="66"/>
        <v>4.2300000000000004</v>
      </c>
      <c r="C227" s="15">
        <f t="shared" ca="1" si="66"/>
        <v>4.2949999999999999</v>
      </c>
      <c r="D227" s="15">
        <f t="shared" ca="1" si="66"/>
        <v>4.375</v>
      </c>
      <c r="E227" s="15">
        <f t="shared" ca="1" si="66"/>
        <v>4.4450000000000003</v>
      </c>
      <c r="F227" s="15">
        <f t="shared" ca="1" si="66"/>
        <v>4.5</v>
      </c>
      <c r="G227" s="16">
        <f t="shared" ca="1" si="67"/>
        <v>2.0169999999999999</v>
      </c>
      <c r="H227" s="16">
        <f t="shared" ca="1" si="67"/>
        <v>1.9424999999999999</v>
      </c>
      <c r="I227" s="16">
        <f t="shared" ca="1" si="67"/>
        <v>1.7262999999999999</v>
      </c>
      <c r="J227" s="16">
        <f t="shared" ca="1" si="67"/>
        <v>1.6694</v>
      </c>
      <c r="K227" s="16">
        <f t="shared" ca="1" si="67"/>
        <v>1.6637999999999999</v>
      </c>
      <c r="L227" s="16">
        <f t="shared" ca="1" si="67"/>
        <v>1.6705999999999999</v>
      </c>
      <c r="M227" s="16">
        <f t="shared" ca="1" si="67"/>
        <v>1.6775</v>
      </c>
      <c r="N227" s="16">
        <f t="shared" ca="1" si="67"/>
        <v>1.6831</v>
      </c>
      <c r="O227" s="17">
        <f t="shared" ca="1" si="68"/>
        <v>0.17510000000000001</v>
      </c>
      <c r="P227" s="17">
        <f t="shared" ca="1" si="68"/>
        <v>0.17579999999999998</v>
      </c>
      <c r="Q227" s="17">
        <f t="shared" ca="1" si="68"/>
        <v>0.17629999999999998</v>
      </c>
      <c r="R227" s="18"/>
      <c r="S227" s="18"/>
      <c r="T227" s="18"/>
      <c r="U227" s="19"/>
      <c r="V227" s="19"/>
      <c r="W227" s="19"/>
      <c r="X227" s="20"/>
      <c r="Y227" s="20"/>
      <c r="Z227" s="20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</row>
    <row r="228" spans="1:61" x14ac:dyDescent="0.25">
      <c r="A228" s="14">
        <v>41600</v>
      </c>
      <c r="B228" s="15">
        <f t="shared" ca="1" si="66"/>
        <v>4.2225000000000001</v>
      </c>
      <c r="C228" s="15">
        <f t="shared" ca="1" si="66"/>
        <v>4.2925000000000004</v>
      </c>
      <c r="D228" s="15">
        <f t="shared" ca="1" si="66"/>
        <v>4.3724999999999996</v>
      </c>
      <c r="E228" s="15">
        <f t="shared" ca="1" si="66"/>
        <v>4.4424999999999999</v>
      </c>
      <c r="F228" s="15">
        <f t="shared" ca="1" si="66"/>
        <v>4.5</v>
      </c>
      <c r="G228" s="16">
        <f t="shared" ca="1" si="67"/>
        <v>2.0577999999999999</v>
      </c>
      <c r="H228" s="16">
        <f t="shared" ca="1" si="67"/>
        <v>1.9287999999999998</v>
      </c>
      <c r="I228" s="16">
        <f t="shared" ca="1" si="67"/>
        <v>1.6943999999999999</v>
      </c>
      <c r="J228" s="16">
        <f t="shared" ca="1" si="67"/>
        <v>1.6438000000000001</v>
      </c>
      <c r="K228" s="16">
        <f t="shared" ca="1" si="67"/>
        <v>1.6394</v>
      </c>
      <c r="L228" s="16">
        <f t="shared" ca="1" si="67"/>
        <v>1.6494</v>
      </c>
      <c r="M228" s="16">
        <f t="shared" ca="1" si="67"/>
        <v>1.6588000000000001</v>
      </c>
      <c r="N228" s="16">
        <f t="shared" ca="1" si="67"/>
        <v>1.6663000000000001</v>
      </c>
      <c r="O228" s="17">
        <f t="shared" ca="1" si="68"/>
        <v>0.17399999999999999</v>
      </c>
      <c r="P228" s="17">
        <f t="shared" ca="1" si="68"/>
        <v>0.17469999999999999</v>
      </c>
      <c r="Q228" s="17">
        <f t="shared" ca="1" si="68"/>
        <v>0.17519999999999999</v>
      </c>
      <c r="R228" s="18"/>
      <c r="S228" s="18"/>
      <c r="T228" s="18"/>
      <c r="U228" s="19"/>
      <c r="V228" s="19"/>
      <c r="W228" s="19"/>
      <c r="X228" s="20"/>
      <c r="Y228" s="20"/>
      <c r="Z228" s="20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</row>
    <row r="229" spans="1:61" x14ac:dyDescent="0.25">
      <c r="A229" s="14">
        <v>41603</v>
      </c>
      <c r="B229" s="15">
        <f t="shared" ca="1" si="66"/>
        <v>4.2474999999999996</v>
      </c>
      <c r="C229" s="15">
        <f t="shared" ca="1" si="66"/>
        <v>4.3125</v>
      </c>
      <c r="D229" s="15">
        <f t="shared" ca="1" si="66"/>
        <v>4.3925000000000001</v>
      </c>
      <c r="E229" s="15">
        <f t="shared" ca="1" si="66"/>
        <v>4.4625000000000004</v>
      </c>
      <c r="F229" s="15">
        <f t="shared" ca="1" si="66"/>
        <v>4.5175000000000001</v>
      </c>
      <c r="G229" s="16">
        <f t="shared" ca="1" si="67"/>
        <v>2.0916000000000001</v>
      </c>
      <c r="H229" s="16">
        <f t="shared" ca="1" si="67"/>
        <v>1.8325</v>
      </c>
      <c r="I229" s="16">
        <f t="shared" ca="1" si="67"/>
        <v>1.6333</v>
      </c>
      <c r="J229" s="16">
        <f t="shared" ca="1" si="67"/>
        <v>1.595</v>
      </c>
      <c r="K229" s="16">
        <f t="shared" ca="1" si="67"/>
        <v>1.5925</v>
      </c>
      <c r="L229" s="16">
        <f t="shared" ca="1" si="67"/>
        <v>1.6082999999999998</v>
      </c>
      <c r="M229" s="16">
        <f t="shared" ca="1" si="67"/>
        <v>1.6183000000000001</v>
      </c>
      <c r="N229" s="16">
        <f t="shared" ca="1" si="67"/>
        <v>1.6274999999999999</v>
      </c>
      <c r="O229" s="17">
        <f t="shared" ca="1" si="68"/>
        <v>0.17319999999999999</v>
      </c>
      <c r="P229" s="17">
        <f t="shared" ca="1" si="68"/>
        <v>0.17399999999999999</v>
      </c>
      <c r="Q229" s="17">
        <f t="shared" ca="1" si="68"/>
        <v>0.17449999999999999</v>
      </c>
      <c r="R229" s="18"/>
      <c r="S229" s="18"/>
      <c r="T229" s="18"/>
      <c r="U229" s="19"/>
      <c r="V229" s="19"/>
      <c r="W229" s="19"/>
      <c r="X229" s="20"/>
      <c r="Y229" s="20"/>
      <c r="Z229" s="20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</row>
    <row r="230" spans="1:61" x14ac:dyDescent="0.25">
      <c r="A230" s="14">
        <v>41604</v>
      </c>
      <c r="B230" s="15">
        <f t="shared" ca="1" si="66"/>
        <v>4.1849999999999996</v>
      </c>
      <c r="C230" s="15">
        <f t="shared" ca="1" si="66"/>
        <v>4.2474999999999996</v>
      </c>
      <c r="D230" s="15">
        <f t="shared" ca="1" si="66"/>
        <v>4.3274999999999997</v>
      </c>
      <c r="E230" s="15">
        <f t="shared" ca="1" si="66"/>
        <v>4.4000000000000004</v>
      </c>
      <c r="F230" s="15">
        <f t="shared" ca="1" si="66"/>
        <v>4.4625000000000004</v>
      </c>
      <c r="G230" s="16">
        <f t="shared" ca="1" si="67"/>
        <v>2.1067999999999998</v>
      </c>
      <c r="H230" s="16">
        <f t="shared" ca="1" si="67"/>
        <v>1.8</v>
      </c>
      <c r="I230" s="16">
        <f t="shared" ca="1" si="67"/>
        <v>1.5918999999999999</v>
      </c>
      <c r="J230" s="16">
        <f t="shared" ca="1" si="67"/>
        <v>1.5644</v>
      </c>
      <c r="K230" s="16">
        <f t="shared" ca="1" si="67"/>
        <v>1.5706</v>
      </c>
      <c r="L230" s="16">
        <f t="shared" ca="1" si="67"/>
        <v>1.5846</v>
      </c>
      <c r="M230" s="16">
        <f t="shared" ca="1" si="67"/>
        <v>1.5971</v>
      </c>
      <c r="N230" s="16">
        <f t="shared" ca="1" si="67"/>
        <v>1.6052999999999999</v>
      </c>
      <c r="O230" s="17">
        <f t="shared" ca="1" si="68"/>
        <v>0.17300000000000001</v>
      </c>
      <c r="P230" s="17">
        <f t="shared" ca="1" si="68"/>
        <v>0.17379999999999998</v>
      </c>
      <c r="Q230" s="17">
        <f t="shared" ca="1" si="68"/>
        <v>0.1741</v>
      </c>
      <c r="R230" s="18"/>
      <c r="S230" s="18"/>
      <c r="T230" s="18"/>
      <c r="U230" s="19"/>
      <c r="V230" s="19"/>
      <c r="W230" s="19"/>
      <c r="X230" s="20"/>
      <c r="Y230" s="20"/>
      <c r="Z230" s="20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</row>
    <row r="231" spans="1:61" x14ac:dyDescent="0.25">
      <c r="A231" s="14">
        <v>41605</v>
      </c>
      <c r="B231" s="15">
        <f t="shared" ca="1" si="66"/>
        <v>4.1725000000000003</v>
      </c>
      <c r="C231" s="15">
        <f t="shared" ca="1" si="66"/>
        <v>4.2649999999999997</v>
      </c>
      <c r="D231" s="15">
        <f t="shared" ca="1" si="66"/>
        <v>4.3475000000000001</v>
      </c>
      <c r="E231" s="15">
        <f t="shared" ca="1" si="66"/>
        <v>4.4175000000000004</v>
      </c>
      <c r="F231" s="15">
        <f t="shared" ca="1" si="66"/>
        <v>4.4824999999999999</v>
      </c>
      <c r="G231" s="16">
        <f t="shared" ca="1" si="67"/>
        <v>2.1215000000000002</v>
      </c>
      <c r="H231" s="16">
        <f t="shared" ca="1" si="67"/>
        <v>1.85</v>
      </c>
      <c r="I231" s="16">
        <f t="shared" ca="1" si="67"/>
        <v>1.6188</v>
      </c>
      <c r="J231" s="16">
        <f t="shared" ca="1" si="67"/>
        <v>1.5813000000000001</v>
      </c>
      <c r="K231" s="16">
        <f t="shared" ca="1" si="67"/>
        <v>1.5838000000000001</v>
      </c>
      <c r="L231" s="16">
        <f t="shared" ca="1" si="67"/>
        <v>1.5975000000000001</v>
      </c>
      <c r="M231" s="16">
        <f t="shared" ca="1" si="67"/>
        <v>1.6074999999999999</v>
      </c>
      <c r="N231" s="16">
        <f t="shared" ca="1" si="67"/>
        <v>1.6156000000000001</v>
      </c>
      <c r="O231" s="17">
        <f t="shared" ca="1" si="68"/>
        <v>0.17219999999999999</v>
      </c>
      <c r="P231" s="17">
        <f t="shared" ca="1" si="68"/>
        <v>0.17319999999999999</v>
      </c>
      <c r="Q231" s="17">
        <f t="shared" ca="1" si="68"/>
        <v>0.17379999999999998</v>
      </c>
      <c r="R231" s="18"/>
      <c r="S231" s="18"/>
      <c r="T231" s="18"/>
      <c r="U231" s="19"/>
      <c r="V231" s="19"/>
      <c r="W231" s="19"/>
      <c r="X231" s="20"/>
      <c r="Y231" s="20"/>
      <c r="Z231" s="20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</row>
    <row r="232" spans="1:61" x14ac:dyDescent="0.25">
      <c r="A232" s="14">
        <v>41607</v>
      </c>
      <c r="B232" s="15">
        <f t="shared" ref="B232:F241" ca="1" si="69">VLOOKUP($A232,data,MATCH(B$1&amp;" Comdty",data_header,0),FALSE)/100</f>
        <v>4.1524999999999999</v>
      </c>
      <c r="C232" s="15">
        <f t="shared" ca="1" si="69"/>
        <v>4.2450000000000001</v>
      </c>
      <c r="D232" s="15">
        <f t="shared" ca="1" si="69"/>
        <v>4.3274999999999997</v>
      </c>
      <c r="E232" s="15">
        <f t="shared" ca="1" si="69"/>
        <v>4.4000000000000004</v>
      </c>
      <c r="F232" s="15">
        <f t="shared" ca="1" si="69"/>
        <v>4.4649999999999999</v>
      </c>
      <c r="G232" s="16">
        <f t="shared" ref="G232:N241" ca="1" si="70">VLOOKUP($A232,data,MATCH(G$1&amp;" Comdty",data_header,0),FALSE)</f>
        <v>2.1337999999999999</v>
      </c>
      <c r="H232" s="16">
        <f t="shared" ca="1" si="70"/>
        <v>1.865</v>
      </c>
      <c r="I232" s="16">
        <f t="shared" ca="1" si="70"/>
        <v>1.625</v>
      </c>
      <c r="J232" s="16">
        <f t="shared" ca="1" si="70"/>
        <v>1.5874999999999999</v>
      </c>
      <c r="K232" s="16">
        <f t="shared" ca="1" si="70"/>
        <v>1.5899999999999999</v>
      </c>
      <c r="L232" s="16">
        <f t="shared" ca="1" si="70"/>
        <v>1.6025</v>
      </c>
      <c r="M232" s="16">
        <f t="shared" ca="1" si="70"/>
        <v>1.6125</v>
      </c>
      <c r="N232" s="16">
        <f t="shared" ca="1" si="70"/>
        <v>1.6225000000000001</v>
      </c>
      <c r="O232" s="17">
        <f t="shared" ref="O232:Q241" ca="1" si="71">VLOOKUP($A232,data,MATCH(O$1&amp;" Comdty",data_header,0),FALSE)/100</f>
        <v>0.17149999999999999</v>
      </c>
      <c r="P232" s="17">
        <f t="shared" ca="1" si="71"/>
        <v>0.1724</v>
      </c>
      <c r="Q232" s="17">
        <f t="shared" ca="1" si="71"/>
        <v>0.17300000000000001</v>
      </c>
      <c r="R232" s="18"/>
      <c r="S232" s="18"/>
      <c r="T232" s="18"/>
      <c r="U232" s="19"/>
      <c r="V232" s="19"/>
      <c r="W232" s="19"/>
      <c r="X232" s="20"/>
      <c r="Y232" s="20"/>
      <c r="Z232" s="20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</row>
    <row r="233" spans="1:61" x14ac:dyDescent="0.25">
      <c r="A233" s="14">
        <v>41610</v>
      </c>
      <c r="B233" s="15">
        <f t="shared" ca="1" si="69"/>
        <v>4.165</v>
      </c>
      <c r="C233" s="15">
        <f t="shared" ca="1" si="69"/>
        <v>4.2450000000000001</v>
      </c>
      <c r="D233" s="15">
        <f t="shared" ca="1" si="69"/>
        <v>4.33</v>
      </c>
      <c r="E233" s="15">
        <f t="shared" ca="1" si="69"/>
        <v>4.4000000000000004</v>
      </c>
      <c r="F233" s="15">
        <f t="shared" ca="1" si="69"/>
        <v>4.4625000000000004</v>
      </c>
      <c r="G233" s="16">
        <f t="shared" ca="1" si="70"/>
        <v>1.9475</v>
      </c>
      <c r="H233" s="16">
        <f t="shared" ca="1" si="70"/>
        <v>1.6575</v>
      </c>
      <c r="I233" s="16">
        <f t="shared" ca="1" si="70"/>
        <v>1.5963000000000001</v>
      </c>
      <c r="J233" s="16">
        <f t="shared" ca="1" si="70"/>
        <v>1.5963000000000001</v>
      </c>
      <c r="K233" s="16">
        <f t="shared" ca="1" si="70"/>
        <v>1.6080999999999999</v>
      </c>
      <c r="L233" s="16">
        <f t="shared" ca="1" si="70"/>
        <v>1.6181000000000001</v>
      </c>
      <c r="M233" s="16">
        <f t="shared" ca="1" si="70"/>
        <v>1.6274999999999999</v>
      </c>
      <c r="N233" s="16">
        <f t="shared" ca="1" si="70"/>
        <v>1.6356000000000002</v>
      </c>
      <c r="O233" s="17">
        <f t="shared" ca="1" si="71"/>
        <v>0.16969999999999999</v>
      </c>
      <c r="P233" s="17">
        <f t="shared" ca="1" si="71"/>
        <v>0.1709</v>
      </c>
      <c r="Q233" s="17">
        <f t="shared" ca="1" si="71"/>
        <v>0.17180000000000001</v>
      </c>
      <c r="R233" s="18"/>
      <c r="S233" s="18"/>
      <c r="T233" s="18"/>
      <c r="U233" s="19"/>
      <c r="V233" s="19"/>
      <c r="W233" s="19"/>
      <c r="X233" s="20"/>
      <c r="Y233" s="20"/>
      <c r="Z233" s="20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</row>
    <row r="234" spans="1:61" x14ac:dyDescent="0.25">
      <c r="A234" s="14">
        <v>41611</v>
      </c>
      <c r="B234" s="15">
        <f t="shared" ca="1" si="69"/>
        <v>4.22</v>
      </c>
      <c r="C234" s="15">
        <f t="shared" ca="1" si="69"/>
        <v>4.3125</v>
      </c>
      <c r="D234" s="15">
        <f t="shared" ca="1" si="69"/>
        <v>4.3949999999999996</v>
      </c>
      <c r="E234" s="15">
        <f t="shared" ca="1" si="69"/>
        <v>4.4675000000000002</v>
      </c>
      <c r="F234" s="15">
        <f t="shared" ca="1" si="69"/>
        <v>4.5225</v>
      </c>
      <c r="G234" s="16">
        <f t="shared" ca="1" si="70"/>
        <v>2.0390999999999999</v>
      </c>
      <c r="H234" s="16">
        <f t="shared" ca="1" si="70"/>
        <v>1.7025000000000001</v>
      </c>
      <c r="I234" s="16">
        <f t="shared" ca="1" si="70"/>
        <v>1.6206</v>
      </c>
      <c r="J234" s="16">
        <f t="shared" ca="1" si="70"/>
        <v>1.609</v>
      </c>
      <c r="K234" s="16">
        <f t="shared" ca="1" si="70"/>
        <v>1.62</v>
      </c>
      <c r="L234" s="16">
        <f t="shared" ca="1" si="70"/>
        <v>1.6280999999999999</v>
      </c>
      <c r="M234" s="16">
        <f t="shared" ca="1" si="70"/>
        <v>1.6362999999999999</v>
      </c>
      <c r="N234" s="16">
        <f t="shared" ca="1" si="70"/>
        <v>1.6438000000000001</v>
      </c>
      <c r="O234" s="17">
        <f t="shared" ca="1" si="71"/>
        <v>0.1681</v>
      </c>
      <c r="P234" s="17">
        <f t="shared" ca="1" si="71"/>
        <v>0.16940000000000002</v>
      </c>
      <c r="Q234" s="17">
        <f t="shared" ca="1" si="71"/>
        <v>0.17059999999999997</v>
      </c>
      <c r="R234" s="18"/>
      <c r="S234" s="18"/>
      <c r="T234" s="18"/>
      <c r="U234" s="19"/>
      <c r="V234" s="19"/>
      <c r="W234" s="19"/>
      <c r="X234" s="20"/>
      <c r="Y234" s="20"/>
      <c r="Z234" s="20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</row>
    <row r="235" spans="1:61" x14ac:dyDescent="0.25">
      <c r="A235" s="14">
        <v>41612</v>
      </c>
      <c r="B235" s="15">
        <f t="shared" ca="1" si="69"/>
        <v>4.2549999999999999</v>
      </c>
      <c r="C235" s="15">
        <f t="shared" ca="1" si="69"/>
        <v>4.3650000000000002</v>
      </c>
      <c r="D235" s="15">
        <f t="shared" ca="1" si="69"/>
        <v>4.4450000000000003</v>
      </c>
      <c r="E235" s="15">
        <f t="shared" ca="1" si="69"/>
        <v>4.5149999999999997</v>
      </c>
      <c r="F235" s="15">
        <f t="shared" ca="1" si="69"/>
        <v>4.5650000000000004</v>
      </c>
      <c r="G235" s="16">
        <f t="shared" ca="1" si="70"/>
        <v>2.1850999999999998</v>
      </c>
      <c r="H235" s="16">
        <f t="shared" ca="1" si="70"/>
        <v>1.8075000000000001</v>
      </c>
      <c r="I235" s="16">
        <f t="shared" ca="1" si="70"/>
        <v>1.7</v>
      </c>
      <c r="J235" s="16">
        <f t="shared" ca="1" si="70"/>
        <v>1.675</v>
      </c>
      <c r="K235" s="16">
        <f t="shared" ca="1" si="70"/>
        <v>1.6733</v>
      </c>
      <c r="L235" s="16">
        <f t="shared" ca="1" si="70"/>
        <v>1.6741999999999999</v>
      </c>
      <c r="M235" s="16">
        <f t="shared" ca="1" si="70"/>
        <v>1.6741999999999999</v>
      </c>
      <c r="N235" s="16">
        <f t="shared" ca="1" si="70"/>
        <v>1.6733</v>
      </c>
      <c r="O235" s="17">
        <f t="shared" ca="1" si="71"/>
        <v>0.1668</v>
      </c>
      <c r="P235" s="17">
        <f t="shared" ca="1" si="71"/>
        <v>0.16800000000000001</v>
      </c>
      <c r="Q235" s="17">
        <f t="shared" ca="1" si="71"/>
        <v>0.16920000000000002</v>
      </c>
      <c r="R235" s="18"/>
      <c r="S235" s="18"/>
      <c r="T235" s="18"/>
      <c r="U235" s="19"/>
      <c r="V235" s="19"/>
      <c r="W235" s="19"/>
      <c r="X235" s="20"/>
      <c r="Y235" s="20"/>
      <c r="Z235" s="20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</row>
    <row r="236" spans="1:61" x14ac:dyDescent="0.25">
      <c r="A236" s="14">
        <v>41613</v>
      </c>
      <c r="B236" s="15">
        <f t="shared" ca="1" si="69"/>
        <v>4.2275</v>
      </c>
      <c r="C236" s="15">
        <f t="shared" ca="1" si="69"/>
        <v>4.335</v>
      </c>
      <c r="D236" s="15">
        <f t="shared" ca="1" si="69"/>
        <v>4.42</v>
      </c>
      <c r="E236" s="15">
        <f t="shared" ca="1" si="69"/>
        <v>4.49</v>
      </c>
      <c r="F236" s="15">
        <f t="shared" ca="1" si="69"/>
        <v>4.55</v>
      </c>
      <c r="G236" s="16">
        <f t="shared" ca="1" si="70"/>
        <v>2.2469000000000001</v>
      </c>
      <c r="H236" s="16">
        <f t="shared" ca="1" si="70"/>
        <v>1.8138000000000001</v>
      </c>
      <c r="I236" s="16">
        <f t="shared" ca="1" si="70"/>
        <v>1.6987999999999999</v>
      </c>
      <c r="J236" s="16">
        <f t="shared" ca="1" si="70"/>
        <v>1.6819</v>
      </c>
      <c r="K236" s="16">
        <f t="shared" ca="1" si="70"/>
        <v>1.6850000000000001</v>
      </c>
      <c r="L236" s="16">
        <f t="shared" ca="1" si="70"/>
        <v>1.6875</v>
      </c>
      <c r="M236" s="16">
        <f t="shared" ca="1" si="70"/>
        <v>1.69</v>
      </c>
      <c r="N236" s="16">
        <f t="shared" ca="1" si="70"/>
        <v>1.6919</v>
      </c>
      <c r="O236" s="17">
        <f t="shared" ca="1" si="71"/>
        <v>0.16690000000000002</v>
      </c>
      <c r="P236" s="17">
        <f t="shared" ca="1" si="71"/>
        <v>0.16800000000000001</v>
      </c>
      <c r="Q236" s="17">
        <f t="shared" ca="1" si="71"/>
        <v>0.1691</v>
      </c>
      <c r="R236" s="18"/>
      <c r="S236" s="18"/>
      <c r="T236" s="18"/>
      <c r="U236" s="19"/>
      <c r="V236" s="19"/>
      <c r="W236" s="19"/>
      <c r="X236" s="20"/>
      <c r="Y236" s="20"/>
      <c r="Z236" s="20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</row>
    <row r="237" spans="1:61" x14ac:dyDescent="0.25">
      <c r="A237" s="14">
        <v>41614</v>
      </c>
      <c r="B237" s="15">
        <f t="shared" ca="1" si="69"/>
        <v>4.24</v>
      </c>
      <c r="C237" s="15">
        <f t="shared" ca="1" si="69"/>
        <v>4.3425000000000002</v>
      </c>
      <c r="D237" s="15">
        <f t="shared" ca="1" si="69"/>
        <v>4.4275000000000002</v>
      </c>
      <c r="E237" s="15">
        <f t="shared" ca="1" si="69"/>
        <v>4.4974999999999996</v>
      </c>
      <c r="F237" s="15">
        <f t="shared" ca="1" si="69"/>
        <v>4.5599999999999996</v>
      </c>
      <c r="G237" s="16">
        <f t="shared" ca="1" si="70"/>
        <v>2.3191999999999999</v>
      </c>
      <c r="H237" s="16">
        <f t="shared" ca="1" si="70"/>
        <v>1.8618999999999999</v>
      </c>
      <c r="I237" s="16">
        <f t="shared" ca="1" si="70"/>
        <v>1.7156</v>
      </c>
      <c r="J237" s="16">
        <f t="shared" ca="1" si="70"/>
        <v>1.6949999999999998</v>
      </c>
      <c r="K237" s="16">
        <f t="shared" ca="1" si="70"/>
        <v>1.6938</v>
      </c>
      <c r="L237" s="16">
        <f t="shared" ca="1" si="70"/>
        <v>1.6905999999999999</v>
      </c>
      <c r="M237" s="16">
        <f t="shared" ca="1" si="70"/>
        <v>1.6905999999999999</v>
      </c>
      <c r="N237" s="16">
        <f t="shared" ca="1" si="70"/>
        <v>1.6905999999999999</v>
      </c>
      <c r="O237" s="17">
        <f t="shared" ca="1" si="71"/>
        <v>0.16589999999999999</v>
      </c>
      <c r="P237" s="17">
        <f t="shared" ca="1" si="71"/>
        <v>0.16719999999999999</v>
      </c>
      <c r="Q237" s="17">
        <f t="shared" ca="1" si="71"/>
        <v>0.16870000000000002</v>
      </c>
      <c r="R237" s="18"/>
      <c r="S237" s="18"/>
      <c r="T237" s="18"/>
      <c r="U237" s="19"/>
      <c r="V237" s="19"/>
      <c r="W237" s="19"/>
      <c r="X237" s="20"/>
      <c r="Y237" s="20"/>
      <c r="Z237" s="20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</row>
    <row r="238" spans="1:61" x14ac:dyDescent="0.25">
      <c r="A238" s="14">
        <v>41617</v>
      </c>
      <c r="B238" s="15">
        <f t="shared" ca="1" si="69"/>
        <v>4.2850000000000001</v>
      </c>
      <c r="C238" s="15">
        <f t="shared" ca="1" si="69"/>
        <v>4.38</v>
      </c>
      <c r="D238" s="15">
        <f t="shared" ca="1" si="69"/>
        <v>4.4649999999999999</v>
      </c>
      <c r="E238" s="15">
        <f t="shared" ca="1" si="69"/>
        <v>4.5350000000000001</v>
      </c>
      <c r="F238" s="15">
        <f t="shared" ca="1" si="69"/>
        <v>4.5975000000000001</v>
      </c>
      <c r="G238" s="16">
        <f t="shared" ca="1" si="70"/>
        <v>2.3586999999999998</v>
      </c>
      <c r="H238" s="16">
        <f t="shared" ca="1" si="70"/>
        <v>1.8843999999999999</v>
      </c>
      <c r="I238" s="16">
        <f t="shared" ca="1" si="70"/>
        <v>1.7338</v>
      </c>
      <c r="J238" s="16">
        <f t="shared" ca="1" si="70"/>
        <v>1.7138</v>
      </c>
      <c r="K238" s="16">
        <f t="shared" ca="1" si="70"/>
        <v>1.7019</v>
      </c>
      <c r="L238" s="16">
        <f t="shared" ca="1" si="70"/>
        <v>1.6931</v>
      </c>
      <c r="M238" s="16">
        <f t="shared" ca="1" si="70"/>
        <v>1.6869000000000001</v>
      </c>
      <c r="N238" s="16">
        <f t="shared" ca="1" si="70"/>
        <v>1.6781000000000001</v>
      </c>
      <c r="O238" s="17">
        <f t="shared" ca="1" si="71"/>
        <v>0.16550000000000001</v>
      </c>
      <c r="P238" s="17">
        <f t="shared" ca="1" si="71"/>
        <v>0.1668</v>
      </c>
      <c r="Q238" s="17">
        <f t="shared" ca="1" si="71"/>
        <v>0.16820000000000002</v>
      </c>
      <c r="R238" s="18"/>
      <c r="S238" s="18"/>
      <c r="T238" s="18"/>
      <c r="U238" s="19"/>
      <c r="V238" s="19"/>
      <c r="W238" s="19"/>
      <c r="X238" s="20"/>
      <c r="Y238" s="20"/>
      <c r="Z238" s="20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</row>
    <row r="239" spans="1:61" x14ac:dyDescent="0.25">
      <c r="A239" s="14">
        <v>41618</v>
      </c>
      <c r="B239" s="15">
        <f t="shared" ca="1" si="69"/>
        <v>4.2750000000000004</v>
      </c>
      <c r="C239" s="15">
        <f t="shared" ca="1" si="69"/>
        <v>4.3600000000000003</v>
      </c>
      <c r="D239" s="15">
        <f t="shared" ca="1" si="69"/>
        <v>4.4450000000000003</v>
      </c>
      <c r="E239" s="15">
        <f t="shared" ca="1" si="69"/>
        <v>4.5175000000000001</v>
      </c>
      <c r="F239" s="15">
        <f t="shared" ca="1" si="69"/>
        <v>4.58</v>
      </c>
      <c r="G239" s="16">
        <f t="shared" ca="1" si="70"/>
        <v>2.3694000000000002</v>
      </c>
      <c r="H239" s="16">
        <f t="shared" ca="1" si="70"/>
        <v>1.87</v>
      </c>
      <c r="I239" s="16">
        <f t="shared" ca="1" si="70"/>
        <v>1.7250000000000001</v>
      </c>
      <c r="J239" s="16">
        <f t="shared" ca="1" si="70"/>
        <v>1.7094</v>
      </c>
      <c r="K239" s="16">
        <f t="shared" ca="1" si="70"/>
        <v>1.6994</v>
      </c>
      <c r="L239" s="16">
        <f t="shared" ca="1" si="70"/>
        <v>1.6905999999999999</v>
      </c>
      <c r="M239" s="16">
        <f t="shared" ca="1" si="70"/>
        <v>1.6825000000000001</v>
      </c>
      <c r="N239" s="16">
        <f t="shared" ca="1" si="70"/>
        <v>1.6724999999999999</v>
      </c>
      <c r="O239" s="17">
        <f t="shared" ca="1" si="71"/>
        <v>0.16620000000000001</v>
      </c>
      <c r="P239" s="17">
        <f t="shared" ca="1" si="71"/>
        <v>0.16769999999999999</v>
      </c>
      <c r="Q239" s="17">
        <f t="shared" ca="1" si="71"/>
        <v>0.16899999999999998</v>
      </c>
      <c r="R239" s="18"/>
      <c r="S239" s="18"/>
      <c r="T239" s="18"/>
      <c r="U239" s="19"/>
      <c r="V239" s="19"/>
      <c r="W239" s="19"/>
      <c r="X239" s="20"/>
      <c r="Y239" s="20"/>
      <c r="Z239" s="20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</row>
    <row r="240" spans="1:61" x14ac:dyDescent="0.25">
      <c r="A240" s="14">
        <v>41619</v>
      </c>
      <c r="B240" s="15">
        <f t="shared" ca="1" si="69"/>
        <v>4.3125</v>
      </c>
      <c r="C240" s="15">
        <f t="shared" ca="1" si="69"/>
        <v>4.3925000000000001</v>
      </c>
      <c r="D240" s="15">
        <f t="shared" ca="1" si="69"/>
        <v>4.4775</v>
      </c>
      <c r="E240" s="15">
        <f t="shared" ca="1" si="69"/>
        <v>4.5449999999999999</v>
      </c>
      <c r="F240" s="15">
        <f t="shared" ca="1" si="69"/>
        <v>4.6050000000000004</v>
      </c>
      <c r="G240" s="16">
        <f t="shared" ca="1" si="70"/>
        <v>2.3696000000000002</v>
      </c>
      <c r="H240" s="16">
        <f t="shared" ca="1" si="70"/>
        <v>1.8012999999999999</v>
      </c>
      <c r="I240" s="16">
        <f t="shared" ca="1" si="70"/>
        <v>1.6800000000000002</v>
      </c>
      <c r="J240" s="16">
        <f t="shared" ca="1" si="70"/>
        <v>1.6619000000000002</v>
      </c>
      <c r="K240" s="16">
        <f t="shared" ca="1" si="70"/>
        <v>1.6524999999999999</v>
      </c>
      <c r="L240" s="16">
        <f t="shared" ca="1" si="70"/>
        <v>1.6456</v>
      </c>
      <c r="M240" s="16">
        <f t="shared" ca="1" si="70"/>
        <v>1.6388</v>
      </c>
      <c r="N240" s="16">
        <f t="shared" ca="1" si="70"/>
        <v>1.6318999999999999</v>
      </c>
      <c r="O240" s="17">
        <f t="shared" ca="1" si="71"/>
        <v>0.16510000000000002</v>
      </c>
      <c r="P240" s="17">
        <f t="shared" ca="1" si="71"/>
        <v>0.16649999999999998</v>
      </c>
      <c r="Q240" s="17">
        <f t="shared" ca="1" si="71"/>
        <v>0.1678</v>
      </c>
      <c r="R240" s="18"/>
      <c r="S240" s="18"/>
      <c r="T240" s="18"/>
      <c r="U240" s="19"/>
      <c r="V240" s="19"/>
      <c r="W240" s="19"/>
      <c r="X240" s="20"/>
      <c r="Y240" s="20"/>
      <c r="Z240" s="20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</row>
    <row r="241" spans="1:61" x14ac:dyDescent="0.25">
      <c r="A241" s="14">
        <v>41620</v>
      </c>
      <c r="B241" s="15">
        <f t="shared" ca="1" si="69"/>
        <v>4.2824999999999998</v>
      </c>
      <c r="C241" s="15">
        <f t="shared" ca="1" si="69"/>
        <v>4.3425000000000002</v>
      </c>
      <c r="D241" s="15">
        <f t="shared" ca="1" si="69"/>
        <v>4.4249999999999998</v>
      </c>
      <c r="E241" s="15">
        <f t="shared" ca="1" si="69"/>
        <v>4.4924999999999997</v>
      </c>
      <c r="F241" s="15">
        <f t="shared" ca="1" si="69"/>
        <v>4.55</v>
      </c>
      <c r="G241" s="16">
        <f t="shared" ca="1" si="70"/>
        <v>2.3365</v>
      </c>
      <c r="H241" s="16">
        <f t="shared" ca="1" si="70"/>
        <v>1.7113</v>
      </c>
      <c r="I241" s="16">
        <f t="shared" ca="1" si="70"/>
        <v>1.6213</v>
      </c>
      <c r="J241" s="16">
        <f t="shared" ca="1" si="70"/>
        <v>1.6113</v>
      </c>
      <c r="K241" s="16">
        <f t="shared" ca="1" si="70"/>
        <v>1.6080999999999999</v>
      </c>
      <c r="L241" s="16">
        <f t="shared" ca="1" si="70"/>
        <v>1.6063000000000001</v>
      </c>
      <c r="M241" s="16">
        <f t="shared" ca="1" si="70"/>
        <v>1.6031</v>
      </c>
      <c r="N241" s="16">
        <f t="shared" ca="1" si="70"/>
        <v>1.6006</v>
      </c>
      <c r="O241" s="17">
        <f t="shared" ca="1" si="71"/>
        <v>0.16300000000000001</v>
      </c>
      <c r="P241" s="17">
        <f t="shared" ca="1" si="71"/>
        <v>0.16440000000000002</v>
      </c>
      <c r="Q241" s="17">
        <f t="shared" ca="1" si="71"/>
        <v>0.16579999999999998</v>
      </c>
      <c r="R241" s="18"/>
      <c r="S241" s="18"/>
      <c r="T241" s="18"/>
      <c r="U241" s="19"/>
      <c r="V241" s="19"/>
      <c r="W241" s="19"/>
      <c r="X241" s="20"/>
      <c r="Y241" s="20"/>
      <c r="Z241" s="20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</row>
    <row r="242" spans="1:61" x14ac:dyDescent="0.25">
      <c r="A242" s="14">
        <v>41621</v>
      </c>
      <c r="B242" s="15">
        <f t="shared" ref="B242:F251" ca="1" si="72">VLOOKUP($A242,data,MATCH(B$1&amp;" Comdty",data_header,0),FALSE)/100</f>
        <v>4.2050000000000001</v>
      </c>
      <c r="C242" s="15">
        <f t="shared" ca="1" si="72"/>
        <v>4.2549999999999999</v>
      </c>
      <c r="D242" s="15">
        <f t="shared" ca="1" si="72"/>
        <v>4.3375000000000004</v>
      </c>
      <c r="E242" s="15">
        <f t="shared" ca="1" si="72"/>
        <v>4.4074999999999998</v>
      </c>
      <c r="F242" s="15">
        <f t="shared" ca="1" si="72"/>
        <v>4.46</v>
      </c>
      <c r="G242" s="16">
        <f t="shared" ref="G242:N251" ca="1" si="73">VLOOKUP($A242,data,MATCH(G$1&amp;" Comdty",data_header,0),FALSE)</f>
        <v>2.3142</v>
      </c>
      <c r="H242" s="16">
        <f t="shared" ca="1" si="73"/>
        <v>1.6513</v>
      </c>
      <c r="I242" s="16">
        <f t="shared" ca="1" si="73"/>
        <v>1.5863</v>
      </c>
      <c r="J242" s="16">
        <f t="shared" ca="1" si="73"/>
        <v>1.5825</v>
      </c>
      <c r="K242" s="16">
        <f t="shared" ca="1" si="73"/>
        <v>1.5831</v>
      </c>
      <c r="L242" s="16">
        <f t="shared" ca="1" si="73"/>
        <v>1.5844</v>
      </c>
      <c r="M242" s="16">
        <f t="shared" ca="1" si="73"/>
        <v>1.5844</v>
      </c>
      <c r="N242" s="16">
        <f t="shared" ca="1" si="73"/>
        <v>1.5844</v>
      </c>
      <c r="O242" s="17">
        <f t="shared" ref="O242:Q251" ca="1" si="74">VLOOKUP($A242,data,MATCH(O$1&amp;" Comdty",data_header,0),FALSE)/100</f>
        <v>0.16269999999999998</v>
      </c>
      <c r="P242" s="17">
        <f t="shared" ca="1" si="74"/>
        <v>0.16399999999999998</v>
      </c>
      <c r="Q242" s="17">
        <f t="shared" ca="1" si="74"/>
        <v>0.1653</v>
      </c>
      <c r="R242" s="18"/>
      <c r="S242" s="18"/>
      <c r="T242" s="18"/>
      <c r="U242" s="19"/>
      <c r="V242" s="19"/>
      <c r="W242" s="19"/>
      <c r="X242" s="20"/>
      <c r="Y242" s="20"/>
      <c r="Z242" s="20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</row>
    <row r="243" spans="1:61" x14ac:dyDescent="0.25">
      <c r="A243" s="14">
        <v>41624</v>
      </c>
      <c r="B243" s="15">
        <f t="shared" ca="1" si="72"/>
        <v>4.2324999999999999</v>
      </c>
      <c r="C243" s="15">
        <f t="shared" ca="1" si="72"/>
        <v>4.3174999999999999</v>
      </c>
      <c r="D243" s="15">
        <f t="shared" ca="1" si="72"/>
        <v>4.3825000000000003</v>
      </c>
      <c r="E243" s="15">
        <f t="shared" ca="1" si="72"/>
        <v>4.4400000000000004</v>
      </c>
      <c r="F243" s="15">
        <f t="shared" ca="1" si="72"/>
        <v>4.5025000000000004</v>
      </c>
      <c r="G243" s="16">
        <f t="shared" ca="1" si="73"/>
        <v>2.3096000000000001</v>
      </c>
      <c r="H243" s="16">
        <f t="shared" ca="1" si="73"/>
        <v>1.6762999999999999</v>
      </c>
      <c r="I243" s="16">
        <f t="shared" ca="1" si="73"/>
        <v>1.6012999999999999</v>
      </c>
      <c r="J243" s="16">
        <f t="shared" ca="1" si="73"/>
        <v>1.5994000000000002</v>
      </c>
      <c r="K243" s="16">
        <f t="shared" ca="1" si="73"/>
        <v>1.6</v>
      </c>
      <c r="L243" s="16">
        <f t="shared" ca="1" si="73"/>
        <v>1.6006</v>
      </c>
      <c r="M243" s="16">
        <f t="shared" ca="1" si="73"/>
        <v>1.6012999999999999</v>
      </c>
      <c r="N243" s="16">
        <f t="shared" ca="1" si="73"/>
        <v>1.6006</v>
      </c>
      <c r="O243" s="17">
        <f t="shared" ca="1" si="74"/>
        <v>0.16269999999999998</v>
      </c>
      <c r="P243" s="17">
        <f t="shared" ca="1" si="74"/>
        <v>0.16390000000000002</v>
      </c>
      <c r="Q243" s="17">
        <f t="shared" ca="1" si="74"/>
        <v>0.1653</v>
      </c>
      <c r="R243" s="18"/>
      <c r="S243" s="18"/>
      <c r="T243" s="18"/>
      <c r="U243" s="19"/>
      <c r="V243" s="19"/>
      <c r="W243" s="19"/>
      <c r="X243" s="20"/>
      <c r="Y243" s="20"/>
      <c r="Z243" s="20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</row>
    <row r="244" spans="1:61" x14ac:dyDescent="0.25">
      <c r="A244" s="14">
        <v>41625</v>
      </c>
      <c r="B244" s="15">
        <f t="shared" ca="1" si="72"/>
        <v>4.2675000000000001</v>
      </c>
      <c r="C244" s="15">
        <f t="shared" ca="1" si="72"/>
        <v>4.3525</v>
      </c>
      <c r="D244" s="15">
        <f t="shared" ca="1" si="72"/>
        <v>4.42</v>
      </c>
      <c r="E244" s="15">
        <f t="shared" ca="1" si="72"/>
        <v>4.4775</v>
      </c>
      <c r="F244" s="15">
        <f t="shared" ca="1" si="72"/>
        <v>4.5425000000000004</v>
      </c>
      <c r="G244" s="16">
        <f t="shared" ca="1" si="73"/>
        <v>2.3104</v>
      </c>
      <c r="H244" s="16">
        <f t="shared" ca="1" si="73"/>
        <v>1.7</v>
      </c>
      <c r="I244" s="16">
        <f t="shared" ca="1" si="73"/>
        <v>1.625</v>
      </c>
      <c r="J244" s="16">
        <f t="shared" ca="1" si="73"/>
        <v>1.62</v>
      </c>
      <c r="K244" s="16">
        <f t="shared" ca="1" si="73"/>
        <v>1.6175000000000002</v>
      </c>
      <c r="L244" s="16">
        <f t="shared" ca="1" si="73"/>
        <v>1.615</v>
      </c>
      <c r="M244" s="16">
        <f t="shared" ca="1" si="73"/>
        <v>1.6133</v>
      </c>
      <c r="N244" s="16">
        <f t="shared" ca="1" si="73"/>
        <v>1.6099999999999999</v>
      </c>
      <c r="O244" s="17">
        <f t="shared" ca="1" si="74"/>
        <v>0.15960000000000002</v>
      </c>
      <c r="P244" s="17">
        <f t="shared" ca="1" si="74"/>
        <v>0.161</v>
      </c>
      <c r="Q244" s="17">
        <f t="shared" ca="1" si="74"/>
        <v>0.1628</v>
      </c>
      <c r="R244" s="18"/>
      <c r="S244" s="18"/>
      <c r="T244" s="18"/>
      <c r="U244" s="19"/>
      <c r="V244" s="19"/>
      <c r="W244" s="19"/>
      <c r="X244" s="20"/>
      <c r="Y244" s="20"/>
      <c r="Z244" s="20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</row>
    <row r="245" spans="1:61" x14ac:dyDescent="0.25">
      <c r="A245" s="14">
        <v>41626</v>
      </c>
      <c r="B245" s="15">
        <f t="shared" ca="1" si="72"/>
        <v>4.25</v>
      </c>
      <c r="C245" s="15">
        <f t="shared" ca="1" si="72"/>
        <v>4.335</v>
      </c>
      <c r="D245" s="15">
        <f t="shared" ca="1" si="72"/>
        <v>4.4050000000000002</v>
      </c>
      <c r="E245" s="15">
        <f t="shared" ca="1" si="72"/>
        <v>4.4675000000000002</v>
      </c>
      <c r="F245" s="15">
        <f t="shared" ca="1" si="72"/>
        <v>4.5374999999999996</v>
      </c>
      <c r="G245" s="16">
        <f t="shared" ca="1" si="73"/>
        <v>2.3044000000000002</v>
      </c>
      <c r="H245" s="16">
        <f t="shared" ca="1" si="73"/>
        <v>1.7387999999999999</v>
      </c>
      <c r="I245" s="16">
        <f t="shared" ca="1" si="73"/>
        <v>1.655</v>
      </c>
      <c r="J245" s="16">
        <f t="shared" ca="1" si="73"/>
        <v>1.6480999999999999</v>
      </c>
      <c r="K245" s="16">
        <f t="shared" ca="1" si="73"/>
        <v>1.6433</v>
      </c>
      <c r="L245" s="16">
        <f t="shared" ca="1" si="73"/>
        <v>1.6392</v>
      </c>
      <c r="M245" s="16">
        <f t="shared" ca="1" si="73"/>
        <v>1.635</v>
      </c>
      <c r="N245" s="16">
        <f t="shared" ca="1" si="73"/>
        <v>1.6313</v>
      </c>
      <c r="O245" s="17">
        <f t="shared" ca="1" si="74"/>
        <v>0.15890000000000001</v>
      </c>
      <c r="P245" s="17">
        <f t="shared" ca="1" si="74"/>
        <v>0.1603</v>
      </c>
      <c r="Q245" s="17">
        <f t="shared" ca="1" si="74"/>
        <v>0.16239999999999999</v>
      </c>
      <c r="R245" s="18"/>
      <c r="S245" s="18"/>
      <c r="T245" s="18"/>
      <c r="U245" s="19"/>
      <c r="V245" s="19"/>
      <c r="W245" s="19"/>
      <c r="X245" s="20"/>
      <c r="Y245" s="20"/>
      <c r="Z245" s="20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</row>
    <row r="246" spans="1:61" x14ac:dyDescent="0.25">
      <c r="A246" s="14">
        <v>41627</v>
      </c>
      <c r="B246" s="15">
        <f t="shared" ca="1" si="72"/>
        <v>4.3049999999999997</v>
      </c>
      <c r="C246" s="15">
        <f t="shared" ca="1" si="72"/>
        <v>4.3849999999999998</v>
      </c>
      <c r="D246" s="15">
        <f t="shared" ca="1" si="72"/>
        <v>4.4550000000000001</v>
      </c>
      <c r="E246" s="15">
        <f t="shared" ca="1" si="72"/>
        <v>4.5149999999999997</v>
      </c>
      <c r="F246" s="15">
        <f t="shared" ca="1" si="72"/>
        <v>4.5774999999999997</v>
      </c>
      <c r="G246" s="16">
        <f t="shared" ca="1" si="73"/>
        <v>2.3209</v>
      </c>
      <c r="H246" s="16">
        <f t="shared" ca="1" si="73"/>
        <v>1.8130999999999999</v>
      </c>
      <c r="I246" s="16">
        <f t="shared" ca="1" si="73"/>
        <v>1.7162999999999999</v>
      </c>
      <c r="J246" s="16">
        <f t="shared" ca="1" si="73"/>
        <v>1.7013</v>
      </c>
      <c r="K246" s="16">
        <f t="shared" ca="1" si="73"/>
        <v>1.6943999999999999</v>
      </c>
      <c r="L246" s="16">
        <f t="shared" ca="1" si="73"/>
        <v>1.6850000000000001</v>
      </c>
      <c r="M246" s="16">
        <f t="shared" ca="1" si="73"/>
        <v>1.675</v>
      </c>
      <c r="N246" s="16">
        <f t="shared" ca="1" si="73"/>
        <v>1.6637999999999999</v>
      </c>
      <c r="O246" s="17">
        <f t="shared" ca="1" si="74"/>
        <v>0.16149999999999998</v>
      </c>
      <c r="P246" s="17">
        <f t="shared" ca="1" si="74"/>
        <v>0.16289999999999999</v>
      </c>
      <c r="Q246" s="17">
        <f t="shared" ca="1" si="74"/>
        <v>0.16449999999999998</v>
      </c>
      <c r="R246" s="18"/>
      <c r="S246" s="18"/>
      <c r="T246" s="18"/>
      <c r="U246" s="19"/>
      <c r="V246" s="19"/>
      <c r="W246" s="19"/>
      <c r="X246" s="20"/>
      <c r="Y246" s="20"/>
      <c r="Z246" s="20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</row>
    <row r="247" spans="1:61" x14ac:dyDescent="0.25">
      <c r="A247" s="14">
        <v>41628</v>
      </c>
      <c r="B247" s="15">
        <f t="shared" ca="1" si="72"/>
        <v>4.3324999999999996</v>
      </c>
      <c r="C247" s="15">
        <f t="shared" ca="1" si="72"/>
        <v>4.415</v>
      </c>
      <c r="D247" s="15">
        <f t="shared" ca="1" si="72"/>
        <v>4.4850000000000003</v>
      </c>
      <c r="E247" s="15">
        <f t="shared" ca="1" si="72"/>
        <v>4.5425000000000004</v>
      </c>
      <c r="F247" s="15">
        <f t="shared" ca="1" si="72"/>
        <v>4.6074999999999999</v>
      </c>
      <c r="G247" s="16">
        <f t="shared" ca="1" si="73"/>
        <v>2.3294999999999999</v>
      </c>
      <c r="H247" s="16">
        <f t="shared" ca="1" si="73"/>
        <v>1.8075000000000001</v>
      </c>
      <c r="I247" s="16">
        <f t="shared" ca="1" si="73"/>
        <v>1.7124999999999999</v>
      </c>
      <c r="J247" s="16">
        <f t="shared" ca="1" si="73"/>
        <v>1.6981000000000002</v>
      </c>
      <c r="K247" s="16">
        <f t="shared" ca="1" si="73"/>
        <v>1.6938</v>
      </c>
      <c r="L247" s="16">
        <f t="shared" ca="1" si="73"/>
        <v>1.6869000000000001</v>
      </c>
      <c r="M247" s="16">
        <f t="shared" ca="1" si="73"/>
        <v>1.6775</v>
      </c>
      <c r="N247" s="16">
        <f t="shared" ca="1" si="73"/>
        <v>1.6675</v>
      </c>
      <c r="O247" s="17">
        <f t="shared" ca="1" si="74"/>
        <v>0.16449999999999998</v>
      </c>
      <c r="P247" s="17">
        <f t="shared" ca="1" si="74"/>
        <v>0.1656</v>
      </c>
      <c r="Q247" s="17">
        <f t="shared" ca="1" si="74"/>
        <v>0.16719999999999999</v>
      </c>
      <c r="R247" s="18"/>
      <c r="S247" s="18"/>
      <c r="T247" s="18"/>
      <c r="U247" s="19"/>
      <c r="V247" s="19"/>
      <c r="W247" s="19"/>
      <c r="X247" s="20"/>
      <c r="Y247" s="20"/>
      <c r="Z247" s="20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</row>
    <row r="248" spans="1:61" x14ac:dyDescent="0.25">
      <c r="A248" s="14">
        <v>41631</v>
      </c>
      <c r="B248" s="15">
        <f t="shared" ca="1" si="72"/>
        <v>4.3425000000000002</v>
      </c>
      <c r="C248" s="15">
        <f t="shared" ca="1" si="72"/>
        <v>4.4249999999999998</v>
      </c>
      <c r="D248" s="15">
        <f t="shared" ca="1" si="72"/>
        <v>4.4950000000000001</v>
      </c>
      <c r="E248" s="15">
        <f t="shared" ca="1" si="72"/>
        <v>4.55</v>
      </c>
      <c r="F248" s="15">
        <f t="shared" ca="1" si="72"/>
        <v>4.6100000000000003</v>
      </c>
      <c r="G248" s="16">
        <f t="shared" ca="1" si="73"/>
        <v>2.3285999999999998</v>
      </c>
      <c r="H248" s="16">
        <f t="shared" ca="1" si="73"/>
        <v>1.83</v>
      </c>
      <c r="I248" s="16">
        <f t="shared" ca="1" si="73"/>
        <v>1.7288000000000001</v>
      </c>
      <c r="J248" s="16">
        <f t="shared" ca="1" si="73"/>
        <v>1.7138</v>
      </c>
      <c r="K248" s="16">
        <f t="shared" ca="1" si="73"/>
        <v>1.7075</v>
      </c>
      <c r="L248" s="16">
        <f t="shared" ca="1" si="73"/>
        <v>1.7006000000000001</v>
      </c>
      <c r="M248" s="16">
        <f t="shared" ca="1" si="73"/>
        <v>1.6913</v>
      </c>
      <c r="N248" s="16">
        <f t="shared" ca="1" si="73"/>
        <v>1.6819</v>
      </c>
      <c r="O248" s="17">
        <f t="shared" ca="1" si="74"/>
        <v>0.1623</v>
      </c>
      <c r="P248" s="17">
        <f t="shared" ca="1" si="74"/>
        <v>0.1636</v>
      </c>
      <c r="Q248" s="17">
        <f t="shared" ca="1" si="74"/>
        <v>0.16539999999999999</v>
      </c>
      <c r="R248" s="18"/>
      <c r="S248" s="18"/>
      <c r="T248" s="18"/>
      <c r="U248" s="19"/>
      <c r="V248" s="19"/>
      <c r="W248" s="19"/>
      <c r="X248" s="20"/>
      <c r="Y248" s="20"/>
      <c r="Z248" s="20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</row>
    <row r="249" spans="1:61" x14ac:dyDescent="0.25">
      <c r="A249" s="14">
        <v>41632</v>
      </c>
      <c r="B249" s="15">
        <f t="shared" ca="1" si="72"/>
        <v>4.3449999999999998</v>
      </c>
      <c r="C249" s="15">
        <f t="shared" ca="1" si="72"/>
        <v>4.4275000000000002</v>
      </c>
      <c r="D249" s="15">
        <f t="shared" ca="1" si="72"/>
        <v>4.4974999999999996</v>
      </c>
      <c r="E249" s="15">
        <f t="shared" ca="1" si="72"/>
        <v>4.5549999999999997</v>
      </c>
      <c r="F249" s="15">
        <f t="shared" ca="1" si="72"/>
        <v>4.6124999999999998</v>
      </c>
      <c r="G249" s="16">
        <f t="shared" ca="1" si="73"/>
        <v>2.3338000000000001</v>
      </c>
      <c r="H249" s="16">
        <f t="shared" ca="1" si="73"/>
        <v>1.8625</v>
      </c>
      <c r="I249" s="16">
        <f t="shared" ca="1" si="73"/>
        <v>1.75</v>
      </c>
      <c r="J249" s="16">
        <f t="shared" ca="1" si="73"/>
        <v>1.7338</v>
      </c>
      <c r="K249" s="16">
        <f t="shared" ca="1" si="73"/>
        <v>1.7288000000000001</v>
      </c>
      <c r="L249" s="16">
        <f t="shared" ca="1" si="73"/>
        <v>1.7213000000000001</v>
      </c>
      <c r="M249" s="16">
        <f t="shared" ca="1" si="73"/>
        <v>1.7138</v>
      </c>
      <c r="N249" s="16">
        <f t="shared" ca="1" si="73"/>
        <v>1.7038</v>
      </c>
      <c r="O249" s="17">
        <f t="shared" ca="1" si="74"/>
        <v>0.16210000000000002</v>
      </c>
      <c r="P249" s="17">
        <f t="shared" ca="1" si="74"/>
        <v>0.16350000000000001</v>
      </c>
      <c r="Q249" s="17">
        <f t="shared" ca="1" si="74"/>
        <v>0.16519999999999999</v>
      </c>
      <c r="R249" s="18"/>
      <c r="S249" s="18"/>
      <c r="T249" s="18"/>
      <c r="U249" s="19"/>
      <c r="V249" s="19"/>
      <c r="W249" s="19"/>
      <c r="X249" s="20"/>
      <c r="Y249" s="20"/>
      <c r="Z249" s="20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</row>
    <row r="250" spans="1:61" x14ac:dyDescent="0.25">
      <c r="A250" s="14">
        <v>41634</v>
      </c>
      <c r="B250" s="15">
        <f t="shared" ca="1" si="72"/>
        <v>4.2625000000000002</v>
      </c>
      <c r="C250" s="15">
        <f t="shared" ca="1" si="72"/>
        <v>4.3449999999999998</v>
      </c>
      <c r="D250" s="15">
        <f t="shared" ca="1" si="72"/>
        <v>4.4175000000000004</v>
      </c>
      <c r="E250" s="15">
        <f t="shared" ca="1" si="72"/>
        <v>4.4775</v>
      </c>
      <c r="F250" s="15">
        <f t="shared" ca="1" si="72"/>
        <v>4.5449999999999999</v>
      </c>
      <c r="G250" s="16">
        <f t="shared" ca="1" si="73"/>
        <v>2.3307000000000002</v>
      </c>
      <c r="H250" s="16">
        <f t="shared" ca="1" si="73"/>
        <v>1.8599999999999999</v>
      </c>
      <c r="I250" s="16">
        <f t="shared" ca="1" si="73"/>
        <v>1.7417</v>
      </c>
      <c r="J250" s="16">
        <f t="shared" ca="1" si="73"/>
        <v>1.7183000000000002</v>
      </c>
      <c r="K250" s="16">
        <f t="shared" ca="1" si="73"/>
        <v>1.71</v>
      </c>
      <c r="L250" s="16">
        <f t="shared" ca="1" si="73"/>
        <v>1.7033</v>
      </c>
      <c r="M250" s="16">
        <f t="shared" ca="1" si="73"/>
        <v>1.6958</v>
      </c>
      <c r="N250" s="16">
        <f t="shared" ca="1" si="73"/>
        <v>1.6858</v>
      </c>
      <c r="O250" s="17">
        <f t="shared" ca="1" si="74"/>
        <v>0.16289999999999999</v>
      </c>
      <c r="P250" s="17">
        <f t="shared" ca="1" si="74"/>
        <v>0.1643</v>
      </c>
      <c r="Q250" s="17">
        <f t="shared" ca="1" si="74"/>
        <v>0.16620000000000001</v>
      </c>
      <c r="R250" s="18"/>
      <c r="S250" s="18"/>
      <c r="T250" s="18"/>
      <c r="U250" s="19"/>
      <c r="V250" s="19"/>
      <c r="W250" s="19"/>
      <c r="X250" s="20"/>
      <c r="Y250" s="20"/>
      <c r="Z250" s="20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</row>
    <row r="251" spans="1:61" x14ac:dyDescent="0.25">
      <c r="A251" s="14">
        <v>41635</v>
      </c>
      <c r="B251" s="15">
        <f t="shared" ca="1" si="72"/>
        <v>4.2750000000000004</v>
      </c>
      <c r="C251" s="15">
        <f t="shared" ca="1" si="72"/>
        <v>4.3574999999999999</v>
      </c>
      <c r="D251" s="15">
        <f t="shared" ca="1" si="72"/>
        <v>4.4275000000000002</v>
      </c>
      <c r="E251" s="15">
        <f t="shared" ca="1" si="72"/>
        <v>4.49</v>
      </c>
      <c r="F251" s="15">
        <f t="shared" ca="1" si="72"/>
        <v>4.5525000000000002</v>
      </c>
      <c r="G251" s="16">
        <f t="shared" ca="1" si="73"/>
        <v>2.3271000000000002</v>
      </c>
      <c r="H251" s="16">
        <f t="shared" ca="1" si="73"/>
        <v>1.8925000000000001</v>
      </c>
      <c r="I251" s="16">
        <f t="shared" ca="1" si="73"/>
        <v>1.7713000000000001</v>
      </c>
      <c r="J251" s="16">
        <f t="shared" ca="1" si="73"/>
        <v>1.7412999999999998</v>
      </c>
      <c r="K251" s="16">
        <f t="shared" ca="1" si="73"/>
        <v>1.7313000000000001</v>
      </c>
      <c r="L251" s="16">
        <f t="shared" ca="1" si="73"/>
        <v>1.7225000000000001</v>
      </c>
      <c r="M251" s="16">
        <f t="shared" ca="1" si="73"/>
        <v>1.7124999999999999</v>
      </c>
      <c r="N251" s="16">
        <f t="shared" ca="1" si="73"/>
        <v>1.7025000000000001</v>
      </c>
      <c r="O251" s="17">
        <f t="shared" ca="1" si="74"/>
        <v>0.1643</v>
      </c>
      <c r="P251" s="17">
        <f t="shared" ca="1" si="74"/>
        <v>0.1656</v>
      </c>
      <c r="Q251" s="17">
        <f t="shared" ca="1" si="74"/>
        <v>0.1673</v>
      </c>
      <c r="R251" s="18"/>
      <c r="S251" s="18"/>
      <c r="T251" s="18"/>
      <c r="U251" s="19"/>
      <c r="V251" s="19"/>
      <c r="W251" s="19"/>
      <c r="X251" s="20"/>
      <c r="Y251" s="20"/>
      <c r="Z251" s="20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</row>
    <row r="252" spans="1:61" x14ac:dyDescent="0.25">
      <c r="A252" s="14">
        <v>41638</v>
      </c>
      <c r="B252" s="15">
        <f t="shared" ref="B252:F261" ca="1" si="75">VLOOKUP($A252,data,MATCH(B$1&amp;" Comdty",data_header,0),FALSE)/100</f>
        <v>4.2350000000000003</v>
      </c>
      <c r="C252" s="15">
        <f t="shared" ca="1" si="75"/>
        <v>4.3174999999999999</v>
      </c>
      <c r="D252" s="15">
        <f t="shared" ca="1" si="75"/>
        <v>4.3875000000000002</v>
      </c>
      <c r="E252" s="15">
        <f t="shared" ca="1" si="75"/>
        <v>4.4474999999999998</v>
      </c>
      <c r="F252" s="15">
        <f t="shared" ca="1" si="75"/>
        <v>4.51</v>
      </c>
      <c r="G252" s="16">
        <f t="shared" ref="G252:N261" ca="1" si="76">VLOOKUP($A252,data,MATCH(G$1&amp;" Comdty",data_header,0),FALSE)</f>
        <v>2.3204000000000002</v>
      </c>
      <c r="H252" s="16">
        <f t="shared" ca="1" si="76"/>
        <v>1.9018999999999999</v>
      </c>
      <c r="I252" s="16">
        <f t="shared" ca="1" si="76"/>
        <v>1.7768999999999999</v>
      </c>
      <c r="J252" s="16">
        <f t="shared" ca="1" si="76"/>
        <v>1.7475000000000001</v>
      </c>
      <c r="K252" s="16">
        <f t="shared" ca="1" si="76"/>
        <v>1.7375</v>
      </c>
      <c r="L252" s="16">
        <f t="shared" ca="1" si="76"/>
        <v>1.7275</v>
      </c>
      <c r="M252" s="16">
        <f t="shared" ca="1" si="76"/>
        <v>1.7175</v>
      </c>
      <c r="N252" s="16">
        <f t="shared" ca="1" si="76"/>
        <v>1.7038</v>
      </c>
      <c r="O252" s="17">
        <f t="shared" ref="O252:Q261" ca="1" si="77">VLOOKUP($A252,data,MATCH(O$1&amp;" Comdty",data_header,0),FALSE)/100</f>
        <v>0.1638</v>
      </c>
      <c r="P252" s="17">
        <f t="shared" ca="1" si="77"/>
        <v>0.16519999999999999</v>
      </c>
      <c r="Q252" s="17">
        <f t="shared" ca="1" si="77"/>
        <v>0.16690000000000002</v>
      </c>
      <c r="R252" s="18"/>
      <c r="S252" s="18"/>
      <c r="T252" s="18"/>
      <c r="U252" s="19"/>
      <c r="V252" s="19"/>
      <c r="W252" s="19"/>
      <c r="X252" s="20"/>
      <c r="Y252" s="20"/>
      <c r="Z252" s="20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</row>
    <row r="253" spans="1:61" x14ac:dyDescent="0.25">
      <c r="A253" s="14">
        <v>41639</v>
      </c>
      <c r="B253" s="15">
        <f t="shared" ca="1" si="75"/>
        <v>4.22</v>
      </c>
      <c r="C253" s="15">
        <f t="shared" ca="1" si="75"/>
        <v>4.3025000000000002</v>
      </c>
      <c r="D253" s="15">
        <f t="shared" ca="1" si="75"/>
        <v>4.37</v>
      </c>
      <c r="E253" s="15">
        <f t="shared" ca="1" si="75"/>
        <v>4.4349999999999996</v>
      </c>
      <c r="F253" s="15">
        <f t="shared" ca="1" si="75"/>
        <v>4.5025000000000004</v>
      </c>
      <c r="G253" s="16">
        <f t="shared" ca="1" si="76"/>
        <v>2.2991999999999999</v>
      </c>
      <c r="H253" s="16">
        <f t="shared" ca="1" si="76"/>
        <v>1.8833</v>
      </c>
      <c r="I253" s="16">
        <f t="shared" ca="1" si="76"/>
        <v>1.7633000000000001</v>
      </c>
      <c r="J253" s="16">
        <f t="shared" ca="1" si="76"/>
        <v>1.73</v>
      </c>
      <c r="K253" s="16">
        <f t="shared" ca="1" si="76"/>
        <v>1.72</v>
      </c>
      <c r="L253" s="16">
        <f t="shared" ca="1" si="76"/>
        <v>1.71</v>
      </c>
      <c r="M253" s="16">
        <f t="shared" ca="1" si="76"/>
        <v>1.7</v>
      </c>
      <c r="N253" s="16">
        <f t="shared" ca="1" si="76"/>
        <v>1.6867000000000001</v>
      </c>
      <c r="O253" s="17">
        <f t="shared" ca="1" si="77"/>
        <v>0.1641</v>
      </c>
      <c r="P253" s="17">
        <f t="shared" ca="1" si="77"/>
        <v>0.1656</v>
      </c>
      <c r="Q253" s="17">
        <f t="shared" ca="1" si="77"/>
        <v>0.1673</v>
      </c>
      <c r="R253" s="18"/>
      <c r="S253" s="18"/>
      <c r="T253" s="18"/>
      <c r="U253" s="19"/>
      <c r="V253" s="19"/>
      <c r="W253" s="19"/>
      <c r="X253" s="20"/>
      <c r="Y253" s="20"/>
      <c r="Z253" s="20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</row>
    <row r="254" spans="1:61" x14ac:dyDescent="0.25">
      <c r="A254" s="14">
        <v>41641</v>
      </c>
      <c r="B254" s="15">
        <f t="shared" ca="1" si="75"/>
        <v>4.2050000000000001</v>
      </c>
      <c r="C254" s="15">
        <f t="shared" ca="1" si="75"/>
        <v>4.29</v>
      </c>
      <c r="D254" s="15">
        <f t="shared" ca="1" si="75"/>
        <v>4.3574999999999999</v>
      </c>
      <c r="E254" s="15">
        <f t="shared" ca="1" si="75"/>
        <v>4.42</v>
      </c>
      <c r="F254" s="15">
        <f t="shared" ca="1" si="75"/>
        <v>4.4824999999999999</v>
      </c>
      <c r="G254" s="16">
        <f t="shared" ca="1" si="76"/>
        <v>1.9287999999999998</v>
      </c>
      <c r="H254" s="16">
        <f t="shared" ca="1" si="76"/>
        <v>1.7850000000000001</v>
      </c>
      <c r="I254" s="16">
        <f t="shared" ca="1" si="76"/>
        <v>1.75</v>
      </c>
      <c r="J254" s="16">
        <f t="shared" ca="1" si="76"/>
        <v>1.7393999999999998</v>
      </c>
      <c r="K254" s="16">
        <f t="shared" ca="1" si="76"/>
        <v>1.7275</v>
      </c>
      <c r="L254" s="16">
        <f t="shared" ca="1" si="76"/>
        <v>1.7156</v>
      </c>
      <c r="M254" s="16">
        <f t="shared" ca="1" si="76"/>
        <v>1.7</v>
      </c>
      <c r="N254" s="16">
        <f t="shared" ca="1" si="76"/>
        <v>1.6756</v>
      </c>
      <c r="O254" s="17">
        <f t="shared" ca="1" si="77"/>
        <v>0.16289999999999999</v>
      </c>
      <c r="P254" s="17">
        <f t="shared" ca="1" si="77"/>
        <v>0.16440000000000002</v>
      </c>
      <c r="Q254" s="17">
        <f t="shared" ca="1" si="77"/>
        <v>0.16639999999999999</v>
      </c>
      <c r="R254" s="18"/>
      <c r="S254" s="18"/>
      <c r="T254" s="18"/>
      <c r="U254" s="19"/>
      <c r="V254" s="19"/>
      <c r="W254" s="19"/>
      <c r="X254" s="20"/>
      <c r="Y254" s="20"/>
      <c r="Z254" s="20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</row>
    <row r="255" spans="1:61" x14ac:dyDescent="0.25">
      <c r="A255" s="14">
        <v>41642</v>
      </c>
      <c r="B255" s="15">
        <f t="shared" ca="1" si="75"/>
        <v>4.2350000000000003</v>
      </c>
      <c r="C255" s="15">
        <f t="shared" ca="1" si="75"/>
        <v>4.3174999999999999</v>
      </c>
      <c r="D255" s="15">
        <f t="shared" ca="1" si="75"/>
        <v>4.3875000000000002</v>
      </c>
      <c r="E255" s="15">
        <f t="shared" ca="1" si="75"/>
        <v>4.45</v>
      </c>
      <c r="F255" s="15">
        <f t="shared" ca="1" si="75"/>
        <v>4.5199999999999996</v>
      </c>
      <c r="G255" s="16">
        <f t="shared" ca="1" si="76"/>
        <v>2.0066000000000002</v>
      </c>
      <c r="H255" s="16">
        <f t="shared" ca="1" si="76"/>
        <v>1.8088</v>
      </c>
      <c r="I255" s="16">
        <f t="shared" ca="1" si="76"/>
        <v>1.7744</v>
      </c>
      <c r="J255" s="16">
        <f t="shared" ca="1" si="76"/>
        <v>1.76</v>
      </c>
      <c r="K255" s="16">
        <f t="shared" ca="1" si="76"/>
        <v>1.7463</v>
      </c>
      <c r="L255" s="16">
        <f t="shared" ca="1" si="76"/>
        <v>1.7319</v>
      </c>
      <c r="M255" s="16">
        <f t="shared" ca="1" si="76"/>
        <v>1.7119</v>
      </c>
      <c r="N255" s="16">
        <f t="shared" ca="1" si="76"/>
        <v>1.6888000000000001</v>
      </c>
      <c r="O255" s="17">
        <f t="shared" ca="1" si="77"/>
        <v>0.16079999999999997</v>
      </c>
      <c r="P255" s="17">
        <f t="shared" ca="1" si="77"/>
        <v>0.16239999999999999</v>
      </c>
      <c r="Q255" s="17">
        <f t="shared" ca="1" si="77"/>
        <v>0.1646</v>
      </c>
      <c r="R255" s="18"/>
      <c r="S255" s="18"/>
      <c r="T255" s="18"/>
      <c r="U255" s="19"/>
      <c r="V255" s="19"/>
      <c r="W255" s="19"/>
      <c r="X255" s="20"/>
      <c r="Y255" s="20"/>
      <c r="Z255" s="20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</row>
    <row r="256" spans="1:61" x14ac:dyDescent="0.25">
      <c r="A256" s="14">
        <v>41645</v>
      </c>
      <c r="B256" s="15">
        <f t="shared" ca="1" si="75"/>
        <v>4.2774999999999999</v>
      </c>
      <c r="C256" s="15">
        <f t="shared" ca="1" si="75"/>
        <v>4.3574999999999999</v>
      </c>
      <c r="D256" s="15">
        <f t="shared" ca="1" si="75"/>
        <v>4.4249999999999998</v>
      </c>
      <c r="E256" s="15">
        <f t="shared" ca="1" si="75"/>
        <v>4.4874999999999998</v>
      </c>
      <c r="F256" s="15">
        <f t="shared" ca="1" si="75"/>
        <v>4.5525000000000002</v>
      </c>
      <c r="G256" s="16">
        <f t="shared" ca="1" si="76"/>
        <v>2.0781999999999998</v>
      </c>
      <c r="H256" s="16">
        <f t="shared" ca="1" si="76"/>
        <v>1.8900000000000001</v>
      </c>
      <c r="I256" s="16">
        <f t="shared" ca="1" si="76"/>
        <v>1.835</v>
      </c>
      <c r="J256" s="16">
        <f t="shared" ca="1" si="76"/>
        <v>1.8149999999999999</v>
      </c>
      <c r="K256" s="16">
        <f t="shared" ca="1" si="76"/>
        <v>1.7967</v>
      </c>
      <c r="L256" s="16">
        <f t="shared" ca="1" si="76"/>
        <v>1.7783</v>
      </c>
      <c r="M256" s="16">
        <f t="shared" ca="1" si="76"/>
        <v>1.7583</v>
      </c>
      <c r="N256" s="16">
        <f t="shared" ca="1" si="76"/>
        <v>1.7292000000000001</v>
      </c>
      <c r="O256" s="17">
        <f t="shared" ca="1" si="77"/>
        <v>0.16079999999999997</v>
      </c>
      <c r="P256" s="17">
        <f t="shared" ca="1" si="77"/>
        <v>0.16250000000000001</v>
      </c>
      <c r="Q256" s="17">
        <f t="shared" ca="1" si="77"/>
        <v>0.16469999999999999</v>
      </c>
      <c r="R256" s="18"/>
      <c r="S256" s="18"/>
      <c r="T256" s="18"/>
      <c r="U256" s="19"/>
      <c r="V256" s="19"/>
      <c r="W256" s="19"/>
      <c r="X256" s="20"/>
      <c r="Y256" s="20"/>
      <c r="Z256" s="20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</row>
    <row r="257" spans="1:61" x14ac:dyDescent="0.25">
      <c r="A257" s="14">
        <v>41646</v>
      </c>
      <c r="B257" s="15">
        <f t="shared" ca="1" si="75"/>
        <v>4.26</v>
      </c>
      <c r="C257" s="15">
        <f t="shared" ca="1" si="75"/>
        <v>4.3375000000000004</v>
      </c>
      <c r="D257" s="15">
        <f t="shared" ca="1" si="75"/>
        <v>4.4050000000000002</v>
      </c>
      <c r="E257" s="15">
        <f t="shared" ca="1" si="75"/>
        <v>4.4675000000000002</v>
      </c>
      <c r="F257" s="15">
        <f t="shared" ca="1" si="75"/>
        <v>4.5324999999999998</v>
      </c>
      <c r="G257" s="16">
        <f t="shared" ca="1" si="76"/>
        <v>2.0707</v>
      </c>
      <c r="H257" s="16">
        <f t="shared" ca="1" si="76"/>
        <v>1.8900000000000001</v>
      </c>
      <c r="I257" s="16">
        <f t="shared" ca="1" si="76"/>
        <v>1.83</v>
      </c>
      <c r="J257" s="16">
        <f t="shared" ca="1" si="76"/>
        <v>1.8088</v>
      </c>
      <c r="K257" s="16">
        <f t="shared" ca="1" si="76"/>
        <v>1.7887999999999999</v>
      </c>
      <c r="L257" s="16">
        <f t="shared" ca="1" si="76"/>
        <v>1.7675000000000001</v>
      </c>
      <c r="M257" s="16">
        <f t="shared" ca="1" si="76"/>
        <v>1.7444</v>
      </c>
      <c r="N257" s="16">
        <f t="shared" ca="1" si="76"/>
        <v>1.7149999999999999</v>
      </c>
      <c r="O257" s="17">
        <f t="shared" ca="1" si="77"/>
        <v>0.16059999999999999</v>
      </c>
      <c r="P257" s="17">
        <f t="shared" ca="1" si="77"/>
        <v>0.16219999999999998</v>
      </c>
      <c r="Q257" s="17">
        <f t="shared" ca="1" si="77"/>
        <v>0.16420000000000001</v>
      </c>
      <c r="R257" s="18"/>
      <c r="S257" s="18"/>
      <c r="T257" s="18"/>
      <c r="U257" s="19"/>
      <c r="V257" s="19"/>
      <c r="W257" s="19"/>
      <c r="X257" s="20"/>
      <c r="Y257" s="20"/>
      <c r="Z257" s="20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</row>
    <row r="258" spans="1:61" x14ac:dyDescent="0.25">
      <c r="A258" s="14">
        <v>41647</v>
      </c>
      <c r="B258" s="15">
        <f t="shared" ca="1" si="75"/>
        <v>4.17</v>
      </c>
      <c r="C258" s="15">
        <f t="shared" ca="1" si="75"/>
        <v>4.2525000000000004</v>
      </c>
      <c r="D258" s="15">
        <f t="shared" ca="1" si="75"/>
        <v>4.3250000000000002</v>
      </c>
      <c r="E258" s="15">
        <f t="shared" ca="1" si="75"/>
        <v>4.3899999999999997</v>
      </c>
      <c r="F258" s="15">
        <f t="shared" ca="1" si="75"/>
        <v>4.46</v>
      </c>
      <c r="G258" s="16">
        <f t="shared" ca="1" si="76"/>
        <v>2.081</v>
      </c>
      <c r="H258" s="16">
        <f t="shared" ca="1" si="76"/>
        <v>1.88</v>
      </c>
      <c r="I258" s="16">
        <f t="shared" ca="1" si="76"/>
        <v>1.8212999999999999</v>
      </c>
      <c r="J258" s="16">
        <f t="shared" ca="1" si="76"/>
        <v>1.8</v>
      </c>
      <c r="K258" s="16">
        <f t="shared" ca="1" si="76"/>
        <v>1.7781</v>
      </c>
      <c r="L258" s="16">
        <f t="shared" ca="1" si="76"/>
        <v>1.7549999999999999</v>
      </c>
      <c r="M258" s="16">
        <f t="shared" ca="1" si="76"/>
        <v>1.7305999999999999</v>
      </c>
      <c r="N258" s="16">
        <f t="shared" ca="1" si="76"/>
        <v>1.7</v>
      </c>
      <c r="O258" s="17">
        <f t="shared" ca="1" si="77"/>
        <v>0.15740000000000001</v>
      </c>
      <c r="P258" s="17">
        <f t="shared" ca="1" si="77"/>
        <v>0.1593</v>
      </c>
      <c r="Q258" s="17">
        <f t="shared" ca="1" si="77"/>
        <v>0.16170000000000001</v>
      </c>
      <c r="R258" s="18"/>
      <c r="S258" s="18"/>
      <c r="T258" s="18"/>
      <c r="U258" s="19"/>
      <c r="V258" s="19"/>
      <c r="W258" s="19"/>
      <c r="X258" s="20"/>
      <c r="Y258" s="20"/>
      <c r="Z258" s="20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</row>
    <row r="259" spans="1:61" x14ac:dyDescent="0.25">
      <c r="A259" s="14">
        <v>41648</v>
      </c>
      <c r="B259" s="15">
        <f t="shared" ca="1" si="75"/>
        <v>4.12</v>
      </c>
      <c r="C259" s="15">
        <f t="shared" ca="1" si="75"/>
        <v>4.2024999999999997</v>
      </c>
      <c r="D259" s="15">
        <f t="shared" ca="1" si="75"/>
        <v>4.2774999999999999</v>
      </c>
      <c r="E259" s="15">
        <f t="shared" ca="1" si="75"/>
        <v>4.3425000000000002</v>
      </c>
      <c r="F259" s="15">
        <f t="shared" ca="1" si="75"/>
        <v>4.4124999999999996</v>
      </c>
      <c r="G259" s="16">
        <f t="shared" ca="1" si="76"/>
        <v>2.1012</v>
      </c>
      <c r="H259" s="16">
        <f t="shared" ca="1" si="76"/>
        <v>1.8925000000000001</v>
      </c>
      <c r="I259" s="16">
        <f t="shared" ca="1" si="76"/>
        <v>1.8169</v>
      </c>
      <c r="J259" s="16">
        <f t="shared" ca="1" si="76"/>
        <v>1.7949999999999999</v>
      </c>
      <c r="K259" s="16">
        <f t="shared" ca="1" si="76"/>
        <v>1.7738</v>
      </c>
      <c r="L259" s="16">
        <f t="shared" ca="1" si="76"/>
        <v>1.7513000000000001</v>
      </c>
      <c r="M259" s="16">
        <f t="shared" ca="1" si="76"/>
        <v>1.7269000000000001</v>
      </c>
      <c r="N259" s="16">
        <f t="shared" ca="1" si="76"/>
        <v>1.6962999999999999</v>
      </c>
      <c r="O259" s="17">
        <f t="shared" ca="1" si="77"/>
        <v>0.15479999999999999</v>
      </c>
      <c r="P259" s="17">
        <f t="shared" ca="1" si="77"/>
        <v>0.15640000000000001</v>
      </c>
      <c r="Q259" s="17">
        <f t="shared" ca="1" si="77"/>
        <v>0.1588</v>
      </c>
      <c r="R259" s="18"/>
      <c r="S259" s="18"/>
      <c r="T259" s="18"/>
      <c r="U259" s="19"/>
      <c r="V259" s="19"/>
      <c r="W259" s="19"/>
      <c r="X259" s="20"/>
      <c r="Y259" s="20"/>
      <c r="Z259" s="20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</row>
    <row r="260" spans="1:61" x14ac:dyDescent="0.25">
      <c r="A260" s="14">
        <v>41649</v>
      </c>
      <c r="B260" s="15">
        <f t="shared" ca="1" si="75"/>
        <v>4.3274999999999997</v>
      </c>
      <c r="C260" s="15">
        <f t="shared" ca="1" si="75"/>
        <v>4.4074999999999998</v>
      </c>
      <c r="D260" s="15">
        <f t="shared" ca="1" si="75"/>
        <v>4.4749999999999996</v>
      </c>
      <c r="E260" s="15">
        <f t="shared" ca="1" si="75"/>
        <v>4.5274999999999999</v>
      </c>
      <c r="F260" s="15">
        <f t="shared" ca="1" si="75"/>
        <v>4.5824999999999996</v>
      </c>
      <c r="G260" s="16">
        <f t="shared" ca="1" si="76"/>
        <v>2.1324000000000001</v>
      </c>
      <c r="H260" s="16">
        <f t="shared" ca="1" si="76"/>
        <v>1.9475</v>
      </c>
      <c r="I260" s="16">
        <f t="shared" ca="1" si="76"/>
        <v>1.8631</v>
      </c>
      <c r="J260" s="16">
        <f t="shared" ca="1" si="76"/>
        <v>1.8366</v>
      </c>
      <c r="K260" s="16">
        <f t="shared" ca="1" si="76"/>
        <v>1.8149999999999999</v>
      </c>
      <c r="L260" s="16">
        <f t="shared" ca="1" si="76"/>
        <v>1.7906</v>
      </c>
      <c r="M260" s="16">
        <f t="shared" ca="1" si="76"/>
        <v>1.7675000000000001</v>
      </c>
      <c r="N260" s="16">
        <f t="shared" ca="1" si="76"/>
        <v>1.7363</v>
      </c>
      <c r="O260" s="17">
        <f t="shared" ca="1" si="77"/>
        <v>0.15570000000000001</v>
      </c>
      <c r="P260" s="17">
        <f t="shared" ca="1" si="77"/>
        <v>0.15720000000000001</v>
      </c>
      <c r="Q260" s="17">
        <f t="shared" ca="1" si="77"/>
        <v>0.15939999999999999</v>
      </c>
      <c r="R260" s="18"/>
      <c r="S260" s="18"/>
      <c r="T260" s="18"/>
      <c r="U260" s="19"/>
      <c r="V260" s="19"/>
      <c r="W260" s="19"/>
      <c r="X260" s="20"/>
      <c r="Y260" s="20"/>
      <c r="Z260" s="20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</row>
    <row r="261" spans="1:61" x14ac:dyDescent="0.25">
      <c r="A261" s="14">
        <v>41652</v>
      </c>
      <c r="B261" s="15">
        <f t="shared" ca="1" si="75"/>
        <v>4.3449999999999998</v>
      </c>
      <c r="C261" s="15">
        <f t="shared" ca="1" si="75"/>
        <v>4.4249999999999998</v>
      </c>
      <c r="D261" s="15">
        <f t="shared" ca="1" si="75"/>
        <v>4.4924999999999997</v>
      </c>
      <c r="E261" s="15">
        <f t="shared" ca="1" si="75"/>
        <v>4.5374999999999996</v>
      </c>
      <c r="F261" s="15">
        <f t="shared" ca="1" si="75"/>
        <v>4.585</v>
      </c>
      <c r="G261" s="16">
        <f t="shared" ca="1" si="76"/>
        <v>2.1368999999999998</v>
      </c>
      <c r="H261" s="16">
        <f t="shared" ca="1" si="76"/>
        <v>1.9262999999999999</v>
      </c>
      <c r="I261" s="16">
        <f t="shared" ca="1" si="76"/>
        <v>1.8512999999999999</v>
      </c>
      <c r="J261" s="16">
        <f t="shared" ca="1" si="76"/>
        <v>1.8206</v>
      </c>
      <c r="K261" s="16">
        <f t="shared" ca="1" si="76"/>
        <v>1.7981</v>
      </c>
      <c r="L261" s="16">
        <f t="shared" ca="1" si="76"/>
        <v>1.7749999999999999</v>
      </c>
      <c r="M261" s="16">
        <f t="shared" ca="1" si="76"/>
        <v>1.7538</v>
      </c>
      <c r="N261" s="16">
        <f t="shared" ca="1" si="76"/>
        <v>1.7244000000000002</v>
      </c>
      <c r="O261" s="17">
        <f t="shared" ca="1" si="77"/>
        <v>0.156</v>
      </c>
      <c r="P261" s="17">
        <f t="shared" ca="1" si="77"/>
        <v>0.15740000000000001</v>
      </c>
      <c r="Q261" s="17">
        <f t="shared" ca="1" si="77"/>
        <v>0.15960000000000002</v>
      </c>
      <c r="R261" s="18"/>
      <c r="S261" s="18"/>
      <c r="T261" s="18"/>
      <c r="U261" s="19"/>
      <c r="V261" s="19"/>
      <c r="W261" s="19"/>
      <c r="X261" s="20"/>
      <c r="Y261" s="20"/>
      <c r="Z261" s="20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</row>
    <row r="262" spans="1:61" x14ac:dyDescent="0.25">
      <c r="A262" s="14">
        <v>41653</v>
      </c>
      <c r="B262" s="15">
        <f t="shared" ref="B262:F271" ca="1" si="78">VLOOKUP($A262,data,MATCH(B$1&amp;" Comdty",data_header,0),FALSE)/100</f>
        <v>4.3150000000000004</v>
      </c>
      <c r="C262" s="15">
        <f t="shared" ca="1" si="78"/>
        <v>4.3949999999999996</v>
      </c>
      <c r="D262" s="15">
        <f t="shared" ca="1" si="78"/>
        <v>4.4625000000000004</v>
      </c>
      <c r="E262" s="15">
        <f t="shared" ca="1" si="78"/>
        <v>4.51</v>
      </c>
      <c r="F262" s="15">
        <f t="shared" ca="1" si="78"/>
        <v>4.5599999999999996</v>
      </c>
      <c r="G262" s="16">
        <f t="shared" ref="G262:N271" ca="1" si="79">VLOOKUP($A262,data,MATCH(G$1&amp;" Comdty",data_header,0),FALSE)</f>
        <v>2.133</v>
      </c>
      <c r="H262" s="16">
        <f t="shared" ca="1" si="79"/>
        <v>1.8913</v>
      </c>
      <c r="I262" s="16">
        <f t="shared" ca="1" si="79"/>
        <v>1.8193999999999999</v>
      </c>
      <c r="J262" s="16">
        <f t="shared" ca="1" si="79"/>
        <v>1.7913000000000001</v>
      </c>
      <c r="K262" s="16">
        <f t="shared" ca="1" si="79"/>
        <v>1.7706</v>
      </c>
      <c r="L262" s="16">
        <f t="shared" ca="1" si="79"/>
        <v>1.7494000000000001</v>
      </c>
      <c r="M262" s="16">
        <f t="shared" ca="1" si="79"/>
        <v>1.7288000000000001</v>
      </c>
      <c r="N262" s="16">
        <f t="shared" ca="1" si="79"/>
        <v>1.7</v>
      </c>
      <c r="O262" s="17">
        <f t="shared" ref="O262:Q271" ca="1" si="80">VLOOKUP($A262,data,MATCH(O$1&amp;" Comdty",data_header,0),FALSE)/100</f>
        <v>0.15490000000000001</v>
      </c>
      <c r="P262" s="17">
        <f t="shared" ca="1" si="80"/>
        <v>0.15659999999999999</v>
      </c>
      <c r="Q262" s="17">
        <f t="shared" ca="1" si="80"/>
        <v>0.1588</v>
      </c>
      <c r="R262" s="18"/>
      <c r="S262" s="18"/>
      <c r="T262" s="18"/>
      <c r="U262" s="19"/>
      <c r="V262" s="19"/>
      <c r="W262" s="19"/>
      <c r="X262" s="20"/>
      <c r="Y262" s="20"/>
      <c r="Z262" s="20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</row>
    <row r="263" spans="1:61" x14ac:dyDescent="0.25">
      <c r="A263" s="14">
        <v>41654</v>
      </c>
      <c r="B263" s="15">
        <f t="shared" ca="1" si="78"/>
        <v>4.2575000000000003</v>
      </c>
      <c r="C263" s="15">
        <f t="shared" ca="1" si="78"/>
        <v>4.335</v>
      </c>
      <c r="D263" s="15">
        <f t="shared" ca="1" si="78"/>
        <v>4.4050000000000002</v>
      </c>
      <c r="E263" s="15">
        <f t="shared" ca="1" si="78"/>
        <v>4.4550000000000001</v>
      </c>
      <c r="F263" s="15">
        <f t="shared" ca="1" si="78"/>
        <v>4.5125000000000002</v>
      </c>
      <c r="G263" s="16">
        <f t="shared" ca="1" si="79"/>
        <v>2.1371000000000002</v>
      </c>
      <c r="H263" s="16">
        <f t="shared" ca="1" si="79"/>
        <v>1.8919000000000001</v>
      </c>
      <c r="I263" s="16">
        <f t="shared" ca="1" si="79"/>
        <v>1.8144</v>
      </c>
      <c r="J263" s="16">
        <f t="shared" ca="1" si="79"/>
        <v>1.7844</v>
      </c>
      <c r="K263" s="16">
        <f t="shared" ca="1" si="79"/>
        <v>1.7625</v>
      </c>
      <c r="L263" s="16">
        <f t="shared" ca="1" si="79"/>
        <v>1.7412999999999998</v>
      </c>
      <c r="M263" s="16">
        <f t="shared" ca="1" si="79"/>
        <v>1.7181</v>
      </c>
      <c r="N263" s="16">
        <f t="shared" ca="1" si="79"/>
        <v>1.69</v>
      </c>
      <c r="O263" s="17">
        <f t="shared" ca="1" si="80"/>
        <v>0.15229999999999999</v>
      </c>
      <c r="P263" s="17">
        <f t="shared" ca="1" si="80"/>
        <v>0.1542</v>
      </c>
      <c r="Q263" s="17">
        <f t="shared" ca="1" si="80"/>
        <v>0.15679999999999999</v>
      </c>
      <c r="R263" s="18"/>
      <c r="S263" s="18"/>
      <c r="T263" s="18"/>
      <c r="U263" s="19"/>
      <c r="V263" s="19"/>
      <c r="W263" s="19"/>
      <c r="X263" s="20"/>
      <c r="Y263" s="20"/>
      <c r="Z263" s="20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</row>
    <row r="264" spans="1:61" x14ac:dyDescent="0.25">
      <c r="A264" s="14">
        <v>41655</v>
      </c>
      <c r="B264" s="15">
        <f t="shared" ca="1" si="78"/>
        <v>4.28</v>
      </c>
      <c r="C264" s="15">
        <f t="shared" ca="1" si="78"/>
        <v>4.3550000000000004</v>
      </c>
      <c r="D264" s="15">
        <f t="shared" ca="1" si="78"/>
        <v>4.4175000000000004</v>
      </c>
      <c r="E264" s="15">
        <f t="shared" ca="1" si="78"/>
        <v>4.4649999999999999</v>
      </c>
      <c r="F264" s="15">
        <f t="shared" ca="1" si="78"/>
        <v>4.5225</v>
      </c>
      <c r="G264" s="16">
        <f t="shared" ca="1" si="79"/>
        <v>2.1345000000000001</v>
      </c>
      <c r="H264" s="16">
        <f t="shared" ca="1" si="79"/>
        <v>1.8963000000000001</v>
      </c>
      <c r="I264" s="16">
        <f t="shared" ca="1" si="79"/>
        <v>1.8188</v>
      </c>
      <c r="J264" s="16">
        <f t="shared" ca="1" si="79"/>
        <v>1.7887999999999999</v>
      </c>
      <c r="K264" s="16">
        <f t="shared" ca="1" si="79"/>
        <v>1.7656000000000001</v>
      </c>
      <c r="L264" s="16">
        <f t="shared" ca="1" si="79"/>
        <v>1.7412999999999998</v>
      </c>
      <c r="M264" s="16">
        <f t="shared" ca="1" si="79"/>
        <v>1.7156</v>
      </c>
      <c r="N264" s="16">
        <f t="shared" ca="1" si="79"/>
        <v>1.6875</v>
      </c>
      <c r="O264" s="17">
        <f t="shared" ca="1" si="80"/>
        <v>0.1545</v>
      </c>
      <c r="P264" s="17">
        <f t="shared" ca="1" si="80"/>
        <v>0.15620000000000001</v>
      </c>
      <c r="Q264" s="17">
        <f t="shared" ca="1" si="80"/>
        <v>0.15859999999999999</v>
      </c>
      <c r="R264" s="18"/>
      <c r="S264" s="18"/>
      <c r="T264" s="18"/>
      <c r="U264" s="19"/>
      <c r="V264" s="19"/>
      <c r="W264" s="19"/>
      <c r="X264" s="20"/>
      <c r="Y264" s="20"/>
      <c r="Z264" s="20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  <c r="BH264" s="21"/>
      <c r="BI264" s="21"/>
    </row>
    <row r="265" spans="1:61" x14ac:dyDescent="0.25">
      <c r="A265" s="14">
        <v>41656</v>
      </c>
      <c r="B265" s="15">
        <f t="shared" ca="1" si="78"/>
        <v>4.24</v>
      </c>
      <c r="C265" s="15">
        <f t="shared" ca="1" si="78"/>
        <v>4.3174999999999999</v>
      </c>
      <c r="D265" s="15">
        <f t="shared" ca="1" si="78"/>
        <v>4.3849999999999998</v>
      </c>
      <c r="E265" s="15">
        <f t="shared" ca="1" si="78"/>
        <v>4.4325000000000001</v>
      </c>
      <c r="F265" s="15">
        <f t="shared" ca="1" si="78"/>
        <v>4.49</v>
      </c>
      <c r="G265" s="16">
        <f t="shared" ca="1" si="79"/>
        <v>2.1158999999999999</v>
      </c>
      <c r="H265" s="16">
        <f t="shared" ca="1" si="79"/>
        <v>1.8662999999999998</v>
      </c>
      <c r="I265" s="16">
        <f t="shared" ca="1" si="79"/>
        <v>1.8012999999999999</v>
      </c>
      <c r="J265" s="16">
        <f t="shared" ca="1" si="79"/>
        <v>1.7755999999999998</v>
      </c>
      <c r="K265" s="16">
        <f t="shared" ca="1" si="79"/>
        <v>1.7544</v>
      </c>
      <c r="L265" s="16">
        <f t="shared" ca="1" si="79"/>
        <v>1.7324999999999999</v>
      </c>
      <c r="M265" s="16">
        <f t="shared" ca="1" si="79"/>
        <v>1.7119</v>
      </c>
      <c r="N265" s="16">
        <f t="shared" ca="1" si="79"/>
        <v>1.6856</v>
      </c>
      <c r="O265" s="17">
        <f t="shared" ca="1" si="80"/>
        <v>0.1522</v>
      </c>
      <c r="P265" s="17">
        <f t="shared" ca="1" si="80"/>
        <v>0.154</v>
      </c>
      <c r="Q265" s="17">
        <f t="shared" ca="1" si="80"/>
        <v>0.15670000000000001</v>
      </c>
      <c r="R265" s="18"/>
      <c r="S265" s="18"/>
      <c r="T265" s="18"/>
      <c r="U265" s="19"/>
      <c r="V265" s="19"/>
      <c r="W265" s="19"/>
      <c r="X265" s="20"/>
      <c r="Y265" s="20"/>
      <c r="Z265" s="20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</row>
    <row r="266" spans="1:61" x14ac:dyDescent="0.25">
      <c r="A266" s="14">
        <v>41660</v>
      </c>
      <c r="B266" s="15">
        <f t="shared" ca="1" si="78"/>
        <v>4.25</v>
      </c>
      <c r="C266" s="15">
        <f t="shared" ca="1" si="78"/>
        <v>4.3224999999999998</v>
      </c>
      <c r="D266" s="15">
        <f t="shared" ca="1" si="78"/>
        <v>4.3849999999999998</v>
      </c>
      <c r="E266" s="15">
        <f t="shared" ca="1" si="78"/>
        <v>4.4249999999999998</v>
      </c>
      <c r="F266" s="15">
        <f t="shared" ca="1" si="78"/>
        <v>4.47</v>
      </c>
      <c r="G266" s="16">
        <f t="shared" ca="1" si="79"/>
        <v>2.1132</v>
      </c>
      <c r="H266" s="16">
        <f t="shared" ca="1" si="79"/>
        <v>1.8506</v>
      </c>
      <c r="I266" s="16">
        <f t="shared" ca="1" si="79"/>
        <v>1.7887999999999999</v>
      </c>
      <c r="J266" s="16">
        <f t="shared" ca="1" si="79"/>
        <v>1.7663</v>
      </c>
      <c r="K266" s="16">
        <f t="shared" ca="1" si="79"/>
        <v>1.7450000000000001</v>
      </c>
      <c r="L266" s="16">
        <f t="shared" ca="1" si="79"/>
        <v>1.7238</v>
      </c>
      <c r="M266" s="16">
        <f t="shared" ca="1" si="79"/>
        <v>1.7031000000000001</v>
      </c>
      <c r="N266" s="16">
        <f t="shared" ca="1" si="79"/>
        <v>1.6794</v>
      </c>
      <c r="O266" s="17">
        <f t="shared" ca="1" si="80"/>
        <v>0.1522</v>
      </c>
      <c r="P266" s="17">
        <f t="shared" ca="1" si="80"/>
        <v>0.15410000000000001</v>
      </c>
      <c r="Q266" s="17">
        <f t="shared" ca="1" si="80"/>
        <v>0.15689999999999998</v>
      </c>
      <c r="R266" s="18"/>
      <c r="S266" s="18"/>
      <c r="T266" s="18"/>
      <c r="U266" s="19"/>
      <c r="V266" s="19"/>
      <c r="W266" s="19"/>
      <c r="X266" s="20"/>
      <c r="Y266" s="20"/>
      <c r="Z266" s="20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</row>
    <row r="267" spans="1:61" x14ac:dyDescent="0.25">
      <c r="A267" s="14">
        <v>41661</v>
      </c>
      <c r="B267" s="15">
        <f t="shared" ca="1" si="78"/>
        <v>4.2625000000000002</v>
      </c>
      <c r="C267" s="15">
        <f t="shared" ca="1" si="78"/>
        <v>4.33</v>
      </c>
      <c r="D267" s="15">
        <f t="shared" ca="1" si="78"/>
        <v>4.3899999999999997</v>
      </c>
      <c r="E267" s="15">
        <f t="shared" ca="1" si="78"/>
        <v>4.4249999999999998</v>
      </c>
      <c r="F267" s="15">
        <f t="shared" ca="1" si="78"/>
        <v>4.4749999999999996</v>
      </c>
      <c r="G267" s="16">
        <f t="shared" ca="1" si="79"/>
        <v>2.1057999999999999</v>
      </c>
      <c r="H267" s="16">
        <f t="shared" ca="1" si="79"/>
        <v>1.8275000000000001</v>
      </c>
      <c r="I267" s="16">
        <f t="shared" ca="1" si="79"/>
        <v>1.7744</v>
      </c>
      <c r="J267" s="16">
        <f t="shared" ca="1" si="79"/>
        <v>1.7530999999999999</v>
      </c>
      <c r="K267" s="16">
        <f t="shared" ca="1" si="79"/>
        <v>1.7324999999999999</v>
      </c>
      <c r="L267" s="16">
        <f t="shared" ca="1" si="79"/>
        <v>1.7119</v>
      </c>
      <c r="M267" s="16">
        <f t="shared" ca="1" si="79"/>
        <v>1.6913</v>
      </c>
      <c r="N267" s="16">
        <f t="shared" ca="1" si="79"/>
        <v>1.6694</v>
      </c>
      <c r="O267" s="17">
        <f t="shared" ca="1" si="80"/>
        <v>0.15029999999999999</v>
      </c>
      <c r="P267" s="17">
        <f t="shared" ca="1" si="80"/>
        <v>0.1525</v>
      </c>
      <c r="Q267" s="17">
        <f t="shared" ca="1" si="80"/>
        <v>0.15579999999999999</v>
      </c>
      <c r="R267" s="18"/>
      <c r="S267" s="18"/>
      <c r="T267" s="18"/>
      <c r="U267" s="19"/>
      <c r="V267" s="19"/>
      <c r="W267" s="19"/>
      <c r="X267" s="20"/>
      <c r="Y267" s="20"/>
      <c r="Z267" s="20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</row>
    <row r="268" spans="1:61" x14ac:dyDescent="0.25">
      <c r="A268" s="14">
        <v>41662</v>
      </c>
      <c r="B268" s="15">
        <f t="shared" ca="1" si="78"/>
        <v>4.29</v>
      </c>
      <c r="C268" s="15">
        <f t="shared" ca="1" si="78"/>
        <v>4.3525</v>
      </c>
      <c r="D268" s="15">
        <f t="shared" ca="1" si="78"/>
        <v>4.4124999999999996</v>
      </c>
      <c r="E268" s="15">
        <f t="shared" ca="1" si="78"/>
        <v>4.4450000000000003</v>
      </c>
      <c r="F268" s="15">
        <f t="shared" ca="1" si="78"/>
        <v>4.4924999999999997</v>
      </c>
      <c r="G268" s="16">
        <f t="shared" ca="1" si="79"/>
        <v>2.0842999999999998</v>
      </c>
      <c r="H268" s="16">
        <f t="shared" ca="1" si="79"/>
        <v>1.7863</v>
      </c>
      <c r="I268" s="16">
        <f t="shared" ca="1" si="79"/>
        <v>1.7481</v>
      </c>
      <c r="J268" s="16">
        <f t="shared" ca="1" si="79"/>
        <v>1.73</v>
      </c>
      <c r="K268" s="16">
        <f t="shared" ca="1" si="79"/>
        <v>1.7113</v>
      </c>
      <c r="L268" s="16">
        <f t="shared" ca="1" si="79"/>
        <v>1.6919</v>
      </c>
      <c r="M268" s="16">
        <f t="shared" ca="1" si="79"/>
        <v>1.6724999999999999</v>
      </c>
      <c r="N268" s="16">
        <f t="shared" ca="1" si="79"/>
        <v>1.6518999999999999</v>
      </c>
      <c r="O268" s="17">
        <f t="shared" ca="1" si="80"/>
        <v>0.15039999999999998</v>
      </c>
      <c r="P268" s="17">
        <f t="shared" ca="1" si="80"/>
        <v>0.15259999999999999</v>
      </c>
      <c r="Q268" s="17">
        <f t="shared" ca="1" si="80"/>
        <v>0.15579999999999999</v>
      </c>
      <c r="R268" s="18"/>
      <c r="S268" s="18"/>
      <c r="T268" s="18"/>
      <c r="U268" s="19"/>
      <c r="V268" s="19"/>
      <c r="W268" s="19"/>
      <c r="X268" s="20"/>
      <c r="Y268" s="20"/>
      <c r="Z268" s="20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</row>
    <row r="269" spans="1:61" x14ac:dyDescent="0.25">
      <c r="A269" s="14">
        <v>41663</v>
      </c>
      <c r="B269" s="15">
        <f t="shared" ca="1" si="78"/>
        <v>4.2949999999999999</v>
      </c>
      <c r="C269" s="15">
        <f t="shared" ca="1" si="78"/>
        <v>4.3600000000000003</v>
      </c>
      <c r="D269" s="15">
        <f t="shared" ca="1" si="78"/>
        <v>4.415</v>
      </c>
      <c r="E269" s="15">
        <f t="shared" ca="1" si="78"/>
        <v>4.4424999999999999</v>
      </c>
      <c r="F269" s="15">
        <f t="shared" ca="1" si="78"/>
        <v>4.4950000000000001</v>
      </c>
      <c r="G269" s="16">
        <f t="shared" ca="1" si="79"/>
        <v>2.0709</v>
      </c>
      <c r="H269" s="16">
        <f t="shared" ca="1" si="79"/>
        <v>1.7324999999999999</v>
      </c>
      <c r="I269" s="16">
        <f t="shared" ca="1" si="79"/>
        <v>1.7124999999999999</v>
      </c>
      <c r="J269" s="16">
        <f t="shared" ca="1" si="79"/>
        <v>1.7019</v>
      </c>
      <c r="K269" s="16">
        <f t="shared" ca="1" si="79"/>
        <v>1.6905999999999999</v>
      </c>
      <c r="L269" s="16">
        <f t="shared" ca="1" si="79"/>
        <v>1.6775</v>
      </c>
      <c r="M269" s="16">
        <f t="shared" ca="1" si="79"/>
        <v>1.6631</v>
      </c>
      <c r="N269" s="16">
        <f t="shared" ca="1" si="79"/>
        <v>1.6456</v>
      </c>
      <c r="O269" s="17">
        <f t="shared" ca="1" si="80"/>
        <v>0.15109999999999998</v>
      </c>
      <c r="P269" s="17">
        <f t="shared" ca="1" si="80"/>
        <v>0.15289999999999998</v>
      </c>
      <c r="Q269" s="17">
        <f t="shared" ca="1" si="80"/>
        <v>0.15579999999999999</v>
      </c>
      <c r="R269" s="18"/>
      <c r="S269" s="18"/>
      <c r="T269" s="18"/>
      <c r="U269" s="19"/>
      <c r="V269" s="19"/>
      <c r="W269" s="19"/>
      <c r="X269" s="20"/>
      <c r="Y269" s="20"/>
      <c r="Z269" s="20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</row>
    <row r="270" spans="1:61" x14ac:dyDescent="0.25">
      <c r="A270" s="14">
        <v>41666</v>
      </c>
      <c r="B270" s="15">
        <f t="shared" ca="1" si="78"/>
        <v>4.3174999999999999</v>
      </c>
      <c r="C270" s="15">
        <f t="shared" ca="1" si="78"/>
        <v>4.38</v>
      </c>
      <c r="D270" s="15">
        <f t="shared" ca="1" si="78"/>
        <v>4.4400000000000004</v>
      </c>
      <c r="E270" s="15">
        <f t="shared" ca="1" si="78"/>
        <v>4.4725000000000001</v>
      </c>
      <c r="F270" s="15">
        <f t="shared" ca="1" si="78"/>
        <v>4.5250000000000004</v>
      </c>
      <c r="G270" s="16">
        <f t="shared" ca="1" si="79"/>
        <v>2.0630000000000002</v>
      </c>
      <c r="H270" s="16">
        <f t="shared" ca="1" si="79"/>
        <v>1.7288000000000001</v>
      </c>
      <c r="I270" s="16">
        <f t="shared" ca="1" si="79"/>
        <v>1.7119</v>
      </c>
      <c r="J270" s="16">
        <f t="shared" ca="1" si="79"/>
        <v>1.7031000000000001</v>
      </c>
      <c r="K270" s="16">
        <f t="shared" ca="1" si="79"/>
        <v>1.6938</v>
      </c>
      <c r="L270" s="16">
        <f t="shared" ca="1" si="79"/>
        <v>1.6794</v>
      </c>
      <c r="M270" s="16">
        <f t="shared" ca="1" si="79"/>
        <v>1.6644000000000001</v>
      </c>
      <c r="N270" s="16">
        <f t="shared" ca="1" si="79"/>
        <v>1.6469</v>
      </c>
      <c r="O270" s="17">
        <f t="shared" ca="1" si="80"/>
        <v>0.14800000000000002</v>
      </c>
      <c r="P270" s="17">
        <f t="shared" ca="1" si="80"/>
        <v>0.15029999999999999</v>
      </c>
      <c r="Q270" s="17">
        <f t="shared" ca="1" si="80"/>
        <v>0.1537</v>
      </c>
      <c r="R270" s="18"/>
      <c r="S270" s="18"/>
      <c r="T270" s="18"/>
      <c r="U270" s="19"/>
      <c r="V270" s="19"/>
      <c r="W270" s="19"/>
      <c r="X270" s="20"/>
      <c r="Y270" s="20"/>
      <c r="Z270" s="20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</row>
    <row r="271" spans="1:61" x14ac:dyDescent="0.25">
      <c r="A271" s="14">
        <v>41667</v>
      </c>
      <c r="B271" s="15">
        <f t="shared" ca="1" si="78"/>
        <v>4.32</v>
      </c>
      <c r="C271" s="15">
        <f t="shared" ca="1" si="78"/>
        <v>4.38</v>
      </c>
      <c r="D271" s="15">
        <f t="shared" ca="1" si="78"/>
        <v>4.4325000000000001</v>
      </c>
      <c r="E271" s="15">
        <f t="shared" ca="1" si="78"/>
        <v>4.46</v>
      </c>
      <c r="F271" s="15">
        <f t="shared" ca="1" si="78"/>
        <v>4.5075000000000003</v>
      </c>
      <c r="G271" s="16">
        <f t="shared" ca="1" si="79"/>
        <v>2.0495000000000001</v>
      </c>
      <c r="H271" s="16">
        <f t="shared" ca="1" si="79"/>
        <v>1.77</v>
      </c>
      <c r="I271" s="16">
        <f t="shared" ca="1" si="79"/>
        <v>1.7494000000000001</v>
      </c>
      <c r="J271" s="16">
        <f t="shared" ca="1" si="79"/>
        <v>1.7349999999999999</v>
      </c>
      <c r="K271" s="16">
        <f t="shared" ca="1" si="79"/>
        <v>1.7219</v>
      </c>
      <c r="L271" s="16">
        <f t="shared" ca="1" si="79"/>
        <v>1.7050000000000001</v>
      </c>
      <c r="M271" s="16">
        <f t="shared" ca="1" si="79"/>
        <v>1.6850000000000001</v>
      </c>
      <c r="N271" s="16">
        <f t="shared" ca="1" si="79"/>
        <v>1.665</v>
      </c>
      <c r="O271" s="17">
        <f t="shared" ca="1" si="80"/>
        <v>0.1502</v>
      </c>
      <c r="P271" s="17">
        <f t="shared" ca="1" si="80"/>
        <v>0.15229999999999999</v>
      </c>
      <c r="Q271" s="17">
        <f t="shared" ca="1" si="80"/>
        <v>0.1555</v>
      </c>
      <c r="R271" s="18"/>
      <c r="S271" s="18"/>
      <c r="T271" s="18"/>
      <c r="U271" s="19"/>
      <c r="V271" s="19"/>
      <c r="W271" s="19"/>
      <c r="X271" s="20"/>
      <c r="Y271" s="20"/>
      <c r="Z271" s="20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</row>
    <row r="272" spans="1:61" x14ac:dyDescent="0.25">
      <c r="A272" s="14">
        <v>41668</v>
      </c>
      <c r="B272" s="15">
        <f t="shared" ref="B272:F281" ca="1" si="81">VLOOKUP($A272,data,MATCH(B$1&amp;" Comdty",data_header,0),FALSE)/100</f>
        <v>4.2750000000000004</v>
      </c>
      <c r="C272" s="15">
        <f t="shared" ca="1" si="81"/>
        <v>4.34</v>
      </c>
      <c r="D272" s="15">
        <f t="shared" ca="1" si="81"/>
        <v>4.3925000000000001</v>
      </c>
      <c r="E272" s="15">
        <f t="shared" ca="1" si="81"/>
        <v>4.42</v>
      </c>
      <c r="F272" s="15">
        <f t="shared" ca="1" si="81"/>
        <v>4.4675000000000002</v>
      </c>
      <c r="G272" s="16">
        <f t="shared" ref="G272:N281" ca="1" si="82">VLOOKUP($A272,data,MATCH(G$1&amp;" Comdty",data_header,0),FALSE)</f>
        <v>2.0446</v>
      </c>
      <c r="H272" s="16">
        <f t="shared" ca="1" si="82"/>
        <v>1.8088</v>
      </c>
      <c r="I272" s="16">
        <f t="shared" ca="1" si="82"/>
        <v>1.7781</v>
      </c>
      <c r="J272" s="16">
        <f t="shared" ca="1" si="82"/>
        <v>1.76</v>
      </c>
      <c r="K272" s="16">
        <f t="shared" ca="1" si="82"/>
        <v>1.7425000000000002</v>
      </c>
      <c r="L272" s="16">
        <f t="shared" ca="1" si="82"/>
        <v>1.7175</v>
      </c>
      <c r="M272" s="16">
        <f t="shared" ca="1" si="82"/>
        <v>1.6924999999999999</v>
      </c>
      <c r="N272" s="16">
        <f t="shared" ca="1" si="82"/>
        <v>1.6694</v>
      </c>
      <c r="O272" s="17">
        <f t="shared" ref="O272:Q281" ca="1" si="83">VLOOKUP($A272,data,MATCH(O$1&amp;" Comdty",data_header,0),FALSE)/100</f>
        <v>0.1474</v>
      </c>
      <c r="P272" s="17">
        <f t="shared" ca="1" si="83"/>
        <v>0.14949999999999999</v>
      </c>
      <c r="Q272" s="17">
        <f t="shared" ca="1" si="83"/>
        <v>0.15279999999999999</v>
      </c>
      <c r="R272" s="18"/>
      <c r="S272" s="18"/>
      <c r="T272" s="18"/>
      <c r="U272" s="19"/>
      <c r="V272" s="19"/>
      <c r="W272" s="19"/>
      <c r="X272" s="20"/>
      <c r="Y272" s="20"/>
      <c r="Z272" s="20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</row>
    <row r="273" spans="1:61" x14ac:dyDescent="0.25">
      <c r="A273" s="14">
        <v>41669</v>
      </c>
      <c r="B273" s="15">
        <f t="shared" ca="1" si="81"/>
        <v>4.335</v>
      </c>
      <c r="C273" s="15">
        <f t="shared" ca="1" si="81"/>
        <v>4.3949999999999996</v>
      </c>
      <c r="D273" s="15">
        <f t="shared" ca="1" si="81"/>
        <v>4.4349999999999996</v>
      </c>
      <c r="E273" s="15">
        <f t="shared" ca="1" si="81"/>
        <v>4.46</v>
      </c>
      <c r="F273" s="15">
        <f t="shared" ca="1" si="81"/>
        <v>4.5025000000000004</v>
      </c>
      <c r="G273" s="16">
        <f t="shared" ca="1" si="82"/>
        <v>2.0375000000000001</v>
      </c>
      <c r="H273" s="16">
        <f t="shared" ca="1" si="82"/>
        <v>1.835</v>
      </c>
      <c r="I273" s="16">
        <f t="shared" ca="1" si="82"/>
        <v>1.8</v>
      </c>
      <c r="J273" s="16">
        <f t="shared" ca="1" si="82"/>
        <v>1.7844</v>
      </c>
      <c r="K273" s="16">
        <f t="shared" ca="1" si="82"/>
        <v>1.7662</v>
      </c>
      <c r="L273" s="16">
        <f t="shared" ca="1" si="82"/>
        <v>1.74</v>
      </c>
      <c r="M273" s="16">
        <f t="shared" ca="1" si="82"/>
        <v>1.7130999999999998</v>
      </c>
      <c r="N273" s="16">
        <f t="shared" ca="1" si="82"/>
        <v>1.6863000000000001</v>
      </c>
      <c r="O273" s="17">
        <f t="shared" ca="1" si="83"/>
        <v>0.14990000000000001</v>
      </c>
      <c r="P273" s="17">
        <f t="shared" ca="1" si="83"/>
        <v>0.152</v>
      </c>
      <c r="Q273" s="17">
        <f t="shared" ca="1" si="83"/>
        <v>0.15529999999999999</v>
      </c>
      <c r="R273" s="18"/>
      <c r="S273" s="18"/>
      <c r="T273" s="18"/>
      <c r="U273" s="19"/>
      <c r="V273" s="19"/>
      <c r="W273" s="19"/>
      <c r="X273" s="20"/>
      <c r="Y273" s="20"/>
      <c r="Z273" s="20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</row>
    <row r="274" spans="1:61" x14ac:dyDescent="0.25">
      <c r="A274" s="14">
        <v>41670</v>
      </c>
      <c r="B274" s="15">
        <f t="shared" ca="1" si="81"/>
        <v>4.34</v>
      </c>
      <c r="C274" s="15">
        <f t="shared" ca="1" si="81"/>
        <v>4.3949999999999996</v>
      </c>
      <c r="D274" s="15">
        <f t="shared" ca="1" si="81"/>
        <v>4.4400000000000004</v>
      </c>
      <c r="E274" s="15">
        <f t="shared" ca="1" si="81"/>
        <v>4.4625000000000004</v>
      </c>
      <c r="F274" s="15">
        <f t="shared" ca="1" si="81"/>
        <v>4.5</v>
      </c>
      <c r="G274" s="16">
        <f t="shared" ca="1" si="82"/>
        <v>2.0329999999999999</v>
      </c>
      <c r="H274" s="16">
        <f t="shared" ca="1" si="82"/>
        <v>1.8281000000000001</v>
      </c>
      <c r="I274" s="16">
        <f t="shared" ca="1" si="82"/>
        <v>1.7981</v>
      </c>
      <c r="J274" s="16">
        <f t="shared" ca="1" si="82"/>
        <v>1.7831000000000001</v>
      </c>
      <c r="K274" s="16">
        <f t="shared" ca="1" si="82"/>
        <v>1.7650000000000001</v>
      </c>
      <c r="L274" s="16">
        <f t="shared" ca="1" si="82"/>
        <v>1.74</v>
      </c>
      <c r="M274" s="16">
        <f t="shared" ca="1" si="82"/>
        <v>1.7149999999999999</v>
      </c>
      <c r="N274" s="16">
        <f t="shared" ca="1" si="82"/>
        <v>1.69</v>
      </c>
      <c r="O274" s="17">
        <f t="shared" ca="1" si="83"/>
        <v>0.1555</v>
      </c>
      <c r="P274" s="17">
        <f t="shared" ca="1" si="83"/>
        <v>0.15759999999999999</v>
      </c>
      <c r="Q274" s="17">
        <f t="shared" ca="1" si="83"/>
        <v>0.1603</v>
      </c>
      <c r="R274" s="18"/>
      <c r="S274" s="18"/>
      <c r="T274" s="18"/>
      <c r="U274" s="19"/>
      <c r="V274" s="19"/>
      <c r="W274" s="19"/>
      <c r="X274" s="20"/>
      <c r="Y274" s="20"/>
      <c r="Z274" s="20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</row>
    <row r="275" spans="1:61" x14ac:dyDescent="0.25">
      <c r="A275" s="14">
        <v>41673</v>
      </c>
      <c r="B275" s="15">
        <f t="shared" ca="1" si="81"/>
        <v>4.3574999999999999</v>
      </c>
      <c r="C275" s="15">
        <f t="shared" ca="1" si="81"/>
        <v>4.4175000000000004</v>
      </c>
      <c r="D275" s="15">
        <f t="shared" ca="1" si="81"/>
        <v>4.4675000000000002</v>
      </c>
      <c r="E275" s="15">
        <f t="shared" ca="1" si="81"/>
        <v>4.49</v>
      </c>
      <c r="F275" s="15">
        <f t="shared" ca="1" si="81"/>
        <v>4.53</v>
      </c>
      <c r="G275" s="16">
        <f t="shared" ca="1" si="82"/>
        <v>1.8362000000000001</v>
      </c>
      <c r="H275" s="16">
        <f t="shared" ca="1" si="82"/>
        <v>1.8113000000000001</v>
      </c>
      <c r="I275" s="16">
        <f t="shared" ca="1" si="82"/>
        <v>1.7962</v>
      </c>
      <c r="J275" s="16">
        <f t="shared" ca="1" si="82"/>
        <v>1.78</v>
      </c>
      <c r="K275" s="16">
        <f t="shared" ca="1" si="82"/>
        <v>1.7562</v>
      </c>
      <c r="L275" s="16">
        <f t="shared" ca="1" si="82"/>
        <v>1.73</v>
      </c>
      <c r="M275" s="16">
        <f t="shared" ca="1" si="82"/>
        <v>1.7050000000000001</v>
      </c>
      <c r="N275" s="16">
        <f t="shared" ca="1" si="82"/>
        <v>1.6783000000000001</v>
      </c>
      <c r="O275" s="17">
        <f t="shared" ca="1" si="83"/>
        <v>0.15740000000000001</v>
      </c>
      <c r="P275" s="17">
        <f t="shared" ca="1" si="83"/>
        <v>0.15939999999999999</v>
      </c>
      <c r="Q275" s="17">
        <f t="shared" ca="1" si="83"/>
        <v>0.16210000000000002</v>
      </c>
      <c r="R275" s="18"/>
      <c r="S275" s="18"/>
      <c r="T275" s="18"/>
      <c r="U275" s="19"/>
      <c r="V275" s="19"/>
      <c r="W275" s="19"/>
      <c r="X275" s="20"/>
      <c r="Y275" s="20"/>
      <c r="Z275" s="20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</row>
    <row r="276" spans="1:61" x14ac:dyDescent="0.25">
      <c r="A276" s="14">
        <v>41674</v>
      </c>
      <c r="B276" s="15">
        <f t="shared" ca="1" si="81"/>
        <v>4.4175000000000004</v>
      </c>
      <c r="C276" s="15">
        <f t="shared" ca="1" si="81"/>
        <v>4.4775</v>
      </c>
      <c r="D276" s="15">
        <f t="shared" ca="1" si="81"/>
        <v>4.5274999999999999</v>
      </c>
      <c r="E276" s="15">
        <f t="shared" ca="1" si="81"/>
        <v>4.5549999999999997</v>
      </c>
      <c r="F276" s="15">
        <f t="shared" ca="1" si="81"/>
        <v>4.5925000000000002</v>
      </c>
      <c r="G276" s="16">
        <f t="shared" ca="1" si="82"/>
        <v>1.8688</v>
      </c>
      <c r="H276" s="16">
        <f t="shared" ca="1" si="82"/>
        <v>1.8542000000000001</v>
      </c>
      <c r="I276" s="16">
        <f t="shared" ca="1" si="82"/>
        <v>1.8383</v>
      </c>
      <c r="J276" s="16">
        <f t="shared" ca="1" si="82"/>
        <v>1.8183</v>
      </c>
      <c r="K276" s="16">
        <f t="shared" ca="1" si="82"/>
        <v>1.79</v>
      </c>
      <c r="L276" s="16">
        <f t="shared" ca="1" si="82"/>
        <v>1.7608000000000001</v>
      </c>
      <c r="M276" s="16">
        <f t="shared" ca="1" si="82"/>
        <v>1.7332999999999998</v>
      </c>
      <c r="N276" s="16">
        <f t="shared" ca="1" si="82"/>
        <v>1.7050000000000001</v>
      </c>
      <c r="O276" s="17">
        <f t="shared" ca="1" si="83"/>
        <v>0.16059999999999999</v>
      </c>
      <c r="P276" s="17">
        <f t="shared" ca="1" si="83"/>
        <v>0.16320000000000001</v>
      </c>
      <c r="Q276" s="17">
        <f t="shared" ca="1" si="83"/>
        <v>0.16620000000000001</v>
      </c>
      <c r="R276" s="18"/>
      <c r="S276" s="18"/>
      <c r="T276" s="18"/>
      <c r="U276" s="19"/>
      <c r="V276" s="19"/>
      <c r="W276" s="19"/>
      <c r="X276" s="20"/>
      <c r="Y276" s="20"/>
      <c r="Z276" s="20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</row>
    <row r="277" spans="1:61" x14ac:dyDescent="0.25">
      <c r="A277" s="14">
        <v>41675</v>
      </c>
      <c r="B277" s="15">
        <f t="shared" ca="1" si="81"/>
        <v>4.4325000000000001</v>
      </c>
      <c r="C277" s="15">
        <f t="shared" ca="1" si="81"/>
        <v>4.4749999999999996</v>
      </c>
      <c r="D277" s="15">
        <f t="shared" ca="1" si="81"/>
        <v>4.5225</v>
      </c>
      <c r="E277" s="15">
        <f t="shared" ca="1" si="81"/>
        <v>4.54</v>
      </c>
      <c r="F277" s="15">
        <f t="shared" ca="1" si="81"/>
        <v>4.57</v>
      </c>
      <c r="G277" s="16">
        <f t="shared" ca="1" si="82"/>
        <v>1.8799000000000001</v>
      </c>
      <c r="H277" s="16">
        <f t="shared" ca="1" si="82"/>
        <v>1.8662999999999998</v>
      </c>
      <c r="I277" s="16">
        <f t="shared" ca="1" si="82"/>
        <v>1.8506</v>
      </c>
      <c r="J277" s="16">
        <f t="shared" ca="1" si="82"/>
        <v>1.8338000000000001</v>
      </c>
      <c r="K277" s="16">
        <f t="shared" ca="1" si="82"/>
        <v>1.8050000000000002</v>
      </c>
      <c r="L277" s="16">
        <f t="shared" ca="1" si="82"/>
        <v>1.7762</v>
      </c>
      <c r="M277" s="16">
        <f t="shared" ca="1" si="82"/>
        <v>1.7462</v>
      </c>
      <c r="N277" s="16">
        <f t="shared" ca="1" si="82"/>
        <v>1.7161999999999999</v>
      </c>
      <c r="O277" s="17">
        <f t="shared" ca="1" si="83"/>
        <v>0.161</v>
      </c>
      <c r="P277" s="17">
        <f t="shared" ca="1" si="83"/>
        <v>0.1638</v>
      </c>
      <c r="Q277" s="17">
        <f t="shared" ca="1" si="83"/>
        <v>0.16649999999999998</v>
      </c>
      <c r="R277" s="18"/>
      <c r="S277" s="18"/>
      <c r="T277" s="18"/>
      <c r="U277" s="19"/>
      <c r="V277" s="19"/>
      <c r="W277" s="19"/>
      <c r="X277" s="20"/>
      <c r="Y277" s="20"/>
      <c r="Z277" s="20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</row>
    <row r="278" spans="1:61" x14ac:dyDescent="0.25">
      <c r="A278" s="14">
        <v>41676</v>
      </c>
      <c r="B278" s="15">
        <f t="shared" ca="1" si="81"/>
        <v>4.43</v>
      </c>
      <c r="C278" s="15">
        <f t="shared" ca="1" si="81"/>
        <v>4.4850000000000003</v>
      </c>
      <c r="D278" s="15">
        <f t="shared" ca="1" si="81"/>
        <v>4.5350000000000001</v>
      </c>
      <c r="E278" s="15">
        <f t="shared" ca="1" si="81"/>
        <v>4.5525000000000002</v>
      </c>
      <c r="F278" s="15">
        <f t="shared" ca="1" si="81"/>
        <v>4.5824999999999996</v>
      </c>
      <c r="G278" s="16">
        <f t="shared" ca="1" si="82"/>
        <v>1.8953</v>
      </c>
      <c r="H278" s="16">
        <f t="shared" ca="1" si="82"/>
        <v>1.895</v>
      </c>
      <c r="I278" s="16">
        <f t="shared" ca="1" si="82"/>
        <v>1.8808</v>
      </c>
      <c r="J278" s="16">
        <f t="shared" ca="1" si="82"/>
        <v>1.8625</v>
      </c>
      <c r="K278" s="16">
        <f t="shared" ca="1" si="82"/>
        <v>1.83</v>
      </c>
      <c r="L278" s="16">
        <f t="shared" ca="1" si="82"/>
        <v>1.7983</v>
      </c>
      <c r="M278" s="16">
        <f t="shared" ca="1" si="82"/>
        <v>1.7683</v>
      </c>
      <c r="N278" s="16">
        <f t="shared" ca="1" si="82"/>
        <v>1.7383</v>
      </c>
      <c r="O278" s="17">
        <f t="shared" ca="1" si="83"/>
        <v>0.1585</v>
      </c>
      <c r="P278" s="17">
        <f t="shared" ca="1" si="83"/>
        <v>0.16120000000000001</v>
      </c>
      <c r="Q278" s="17">
        <f t="shared" ca="1" si="83"/>
        <v>0.1641</v>
      </c>
      <c r="R278" s="18"/>
      <c r="S278" s="18"/>
      <c r="T278" s="18"/>
      <c r="U278" s="19"/>
      <c r="V278" s="19"/>
      <c r="W278" s="19"/>
      <c r="X278" s="20"/>
      <c r="Y278" s="20"/>
      <c r="Z278" s="20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</row>
    <row r="279" spans="1:61" x14ac:dyDescent="0.25">
      <c r="A279" s="14">
        <v>41677</v>
      </c>
      <c r="B279" s="15">
        <f t="shared" ca="1" si="81"/>
        <v>4.4424999999999999</v>
      </c>
      <c r="C279" s="15">
        <f t="shared" ca="1" si="81"/>
        <v>4.5</v>
      </c>
      <c r="D279" s="15">
        <f t="shared" ca="1" si="81"/>
        <v>4.5549999999999997</v>
      </c>
      <c r="E279" s="15">
        <f t="shared" ca="1" si="81"/>
        <v>4.57</v>
      </c>
      <c r="F279" s="15">
        <f t="shared" ca="1" si="81"/>
        <v>4.5999999999999996</v>
      </c>
      <c r="G279" s="16">
        <f t="shared" ca="1" si="82"/>
        <v>1.9241999999999999</v>
      </c>
      <c r="H279" s="16">
        <f t="shared" ca="1" si="82"/>
        <v>1.9275</v>
      </c>
      <c r="I279" s="16">
        <f t="shared" ca="1" si="82"/>
        <v>1.9175</v>
      </c>
      <c r="J279" s="16">
        <f t="shared" ca="1" si="82"/>
        <v>1.8912</v>
      </c>
      <c r="K279" s="16">
        <f t="shared" ca="1" si="82"/>
        <v>1.8569</v>
      </c>
      <c r="L279" s="16">
        <f t="shared" ca="1" si="82"/>
        <v>1.8218999999999999</v>
      </c>
      <c r="M279" s="16">
        <f t="shared" ca="1" si="82"/>
        <v>1.7869000000000002</v>
      </c>
      <c r="N279" s="16">
        <f t="shared" ca="1" si="82"/>
        <v>1.75</v>
      </c>
      <c r="O279" s="17">
        <f t="shared" ca="1" si="83"/>
        <v>0.1573</v>
      </c>
      <c r="P279" s="17">
        <f t="shared" ca="1" si="83"/>
        <v>0.16020000000000001</v>
      </c>
      <c r="Q279" s="17">
        <f t="shared" ca="1" si="83"/>
        <v>0.16320000000000001</v>
      </c>
      <c r="R279" s="18"/>
      <c r="S279" s="18"/>
      <c r="T279" s="18"/>
      <c r="U279" s="19"/>
      <c r="V279" s="19"/>
      <c r="W279" s="19"/>
      <c r="X279" s="20"/>
      <c r="Y279" s="20"/>
      <c r="Z279" s="20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</row>
    <row r="280" spans="1:61" x14ac:dyDescent="0.25">
      <c r="A280" s="14">
        <v>41680</v>
      </c>
      <c r="B280" s="15">
        <f t="shared" ca="1" si="81"/>
        <v>4.43</v>
      </c>
      <c r="C280" s="15">
        <f t="shared" ca="1" si="81"/>
        <v>4.4874999999999998</v>
      </c>
      <c r="D280" s="15">
        <f t="shared" ca="1" si="81"/>
        <v>4.5475000000000003</v>
      </c>
      <c r="E280" s="15">
        <f t="shared" ca="1" si="81"/>
        <v>4.5599999999999996</v>
      </c>
      <c r="F280" s="15">
        <f t="shared" ca="1" si="81"/>
        <v>4.5824999999999996</v>
      </c>
      <c r="G280" s="16">
        <f t="shared" ca="1" si="82"/>
        <v>1.9426000000000001</v>
      </c>
      <c r="H280" s="16">
        <f t="shared" ca="1" si="82"/>
        <v>1.96</v>
      </c>
      <c r="I280" s="16">
        <f t="shared" ca="1" si="82"/>
        <v>1.9449999999999998</v>
      </c>
      <c r="J280" s="16">
        <f t="shared" ca="1" si="82"/>
        <v>1.9142000000000001</v>
      </c>
      <c r="K280" s="16">
        <f t="shared" ca="1" si="82"/>
        <v>1.8792</v>
      </c>
      <c r="L280" s="16">
        <f t="shared" ca="1" si="82"/>
        <v>1.8441999999999998</v>
      </c>
      <c r="M280" s="16">
        <f t="shared" ca="1" si="82"/>
        <v>1.8092000000000001</v>
      </c>
      <c r="N280" s="16">
        <f t="shared" ca="1" si="82"/>
        <v>1.7717000000000001</v>
      </c>
      <c r="O280" s="17">
        <f t="shared" ca="1" si="83"/>
        <v>0.15640000000000001</v>
      </c>
      <c r="P280" s="17">
        <f t="shared" ca="1" si="83"/>
        <v>0.1593</v>
      </c>
      <c r="Q280" s="17">
        <f t="shared" ca="1" si="83"/>
        <v>0.16260000000000002</v>
      </c>
      <c r="R280" s="18"/>
      <c r="S280" s="18"/>
      <c r="T280" s="18"/>
      <c r="U280" s="19"/>
      <c r="V280" s="19"/>
      <c r="W280" s="19"/>
      <c r="X280" s="20"/>
      <c r="Y280" s="20"/>
      <c r="Z280" s="20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</row>
    <row r="281" spans="1:61" x14ac:dyDescent="0.25">
      <c r="A281" s="14">
        <v>41681</v>
      </c>
      <c r="B281" s="15">
        <f t="shared" ca="1" si="81"/>
        <v>4.415</v>
      </c>
      <c r="C281" s="15">
        <f t="shared" ca="1" si="81"/>
        <v>4.4725000000000001</v>
      </c>
      <c r="D281" s="15">
        <f t="shared" ca="1" si="81"/>
        <v>4.5250000000000004</v>
      </c>
      <c r="E281" s="15">
        <f t="shared" ca="1" si="81"/>
        <v>4.5374999999999996</v>
      </c>
      <c r="F281" s="15">
        <f t="shared" ca="1" si="81"/>
        <v>4.5575000000000001</v>
      </c>
      <c r="G281" s="16">
        <f t="shared" ca="1" si="82"/>
        <v>1.9293</v>
      </c>
      <c r="H281" s="16">
        <f t="shared" ca="1" si="82"/>
        <v>1.9388000000000001</v>
      </c>
      <c r="I281" s="16">
        <f t="shared" ca="1" si="82"/>
        <v>1.9266999999999999</v>
      </c>
      <c r="J281" s="16">
        <f t="shared" ca="1" si="82"/>
        <v>1.8967000000000001</v>
      </c>
      <c r="K281" s="16">
        <f t="shared" ca="1" si="82"/>
        <v>1.8592</v>
      </c>
      <c r="L281" s="16">
        <f t="shared" ca="1" si="82"/>
        <v>1.8193999999999999</v>
      </c>
      <c r="M281" s="16">
        <f t="shared" ca="1" si="82"/>
        <v>1.78</v>
      </c>
      <c r="N281" s="16">
        <f t="shared" ca="1" si="82"/>
        <v>1.7412000000000001</v>
      </c>
      <c r="O281" s="17">
        <f t="shared" ca="1" si="83"/>
        <v>0.15460000000000002</v>
      </c>
      <c r="P281" s="17">
        <f t="shared" ca="1" si="83"/>
        <v>0.1573</v>
      </c>
      <c r="Q281" s="17">
        <f t="shared" ca="1" si="83"/>
        <v>0.16070000000000001</v>
      </c>
      <c r="R281" s="18"/>
      <c r="S281" s="18"/>
      <c r="T281" s="18"/>
      <c r="U281" s="19"/>
      <c r="V281" s="19"/>
      <c r="W281" s="19"/>
      <c r="X281" s="20"/>
      <c r="Y281" s="20"/>
      <c r="Z281" s="20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  <c r="BI281" s="21"/>
    </row>
    <row r="282" spans="1:61" x14ac:dyDescent="0.25">
      <c r="A282" s="14">
        <v>41682</v>
      </c>
      <c r="B282" s="15">
        <f t="shared" ref="B282:F291" ca="1" si="84">VLOOKUP($A282,data,MATCH(B$1&amp;" Comdty",data_header,0),FALSE)/100</f>
        <v>4.4000000000000004</v>
      </c>
      <c r="C282" s="15">
        <f t="shared" ca="1" si="84"/>
        <v>4.46</v>
      </c>
      <c r="D282" s="15">
        <f t="shared" ca="1" si="84"/>
        <v>4.5149999999999997</v>
      </c>
      <c r="E282" s="15">
        <f t="shared" ca="1" si="84"/>
        <v>4.5374999999999996</v>
      </c>
      <c r="F282" s="15">
        <f t="shared" ca="1" si="84"/>
        <v>4.5774999999999997</v>
      </c>
      <c r="G282" s="16">
        <f t="shared" ref="G282:N291" ca="1" si="85">VLOOKUP($A282,data,MATCH(G$1&amp;" Comdty",data_header,0),FALSE)</f>
        <v>1.9346999999999999</v>
      </c>
      <c r="H282" s="16">
        <f t="shared" ca="1" si="85"/>
        <v>1.9369000000000001</v>
      </c>
      <c r="I282" s="16">
        <f t="shared" ca="1" si="85"/>
        <v>1.925</v>
      </c>
      <c r="J282" s="16">
        <f t="shared" ca="1" si="85"/>
        <v>1.8969</v>
      </c>
      <c r="K282" s="16">
        <f t="shared" ca="1" si="85"/>
        <v>1.8599999999999999</v>
      </c>
      <c r="L282" s="16">
        <f t="shared" ca="1" si="85"/>
        <v>1.8225</v>
      </c>
      <c r="M282" s="16">
        <f t="shared" ca="1" si="85"/>
        <v>1.7844</v>
      </c>
      <c r="N282" s="16">
        <f t="shared" ca="1" si="85"/>
        <v>1.7456</v>
      </c>
      <c r="O282" s="17">
        <f t="shared" ref="O282:Q291" ca="1" si="86">VLOOKUP($A282,data,MATCH(O$1&amp;" Comdty",data_header,0),FALSE)/100</f>
        <v>0.15810000000000002</v>
      </c>
      <c r="P282" s="17">
        <f t="shared" ca="1" si="86"/>
        <v>0.16109999999999999</v>
      </c>
      <c r="Q282" s="17">
        <f t="shared" ca="1" si="86"/>
        <v>0.16420000000000001</v>
      </c>
      <c r="R282" s="18"/>
      <c r="S282" s="18"/>
      <c r="T282" s="18"/>
      <c r="U282" s="19"/>
      <c r="V282" s="19"/>
      <c r="W282" s="19"/>
      <c r="X282" s="20"/>
      <c r="Y282" s="20"/>
      <c r="Z282" s="20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  <c r="BH282" s="21"/>
      <c r="BI282" s="21"/>
    </row>
    <row r="283" spans="1:61" x14ac:dyDescent="0.25">
      <c r="A283" s="14">
        <v>41683</v>
      </c>
      <c r="B283" s="15">
        <f t="shared" ca="1" si="84"/>
        <v>4.4050000000000002</v>
      </c>
      <c r="C283" s="15">
        <f t="shared" ca="1" si="84"/>
        <v>4.4649999999999999</v>
      </c>
      <c r="D283" s="15">
        <f t="shared" ca="1" si="84"/>
        <v>4.51</v>
      </c>
      <c r="E283" s="15">
        <f t="shared" ca="1" si="84"/>
        <v>4.5225</v>
      </c>
      <c r="F283" s="15">
        <f t="shared" ca="1" si="84"/>
        <v>4.5625</v>
      </c>
      <c r="G283" s="16">
        <f t="shared" ca="1" si="85"/>
        <v>1.9489000000000001</v>
      </c>
      <c r="H283" s="16">
        <f t="shared" ca="1" si="85"/>
        <v>1.9683000000000002</v>
      </c>
      <c r="I283" s="16">
        <f t="shared" ca="1" si="85"/>
        <v>1.9525000000000001</v>
      </c>
      <c r="J283" s="16">
        <f t="shared" ca="1" si="85"/>
        <v>1.9217</v>
      </c>
      <c r="K283" s="16">
        <f t="shared" ca="1" si="85"/>
        <v>1.8792</v>
      </c>
      <c r="L283" s="16">
        <f t="shared" ca="1" si="85"/>
        <v>1.8357999999999999</v>
      </c>
      <c r="M283" s="16">
        <f t="shared" ca="1" si="85"/>
        <v>1.7942</v>
      </c>
      <c r="N283" s="16">
        <f t="shared" ca="1" si="85"/>
        <v>1.7532999999999999</v>
      </c>
      <c r="O283" s="17">
        <f t="shared" ca="1" si="86"/>
        <v>0.15659999999999999</v>
      </c>
      <c r="P283" s="17">
        <f t="shared" ca="1" si="86"/>
        <v>0.16039999999999999</v>
      </c>
      <c r="Q283" s="17">
        <f t="shared" ca="1" si="86"/>
        <v>0.1636</v>
      </c>
      <c r="R283" s="18"/>
      <c r="S283" s="18"/>
      <c r="T283" s="18"/>
      <c r="U283" s="19"/>
      <c r="V283" s="19"/>
      <c r="W283" s="19"/>
      <c r="X283" s="20"/>
      <c r="Y283" s="20"/>
      <c r="Z283" s="20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  <c r="BH283" s="21"/>
      <c r="BI283" s="21"/>
    </row>
    <row r="284" spans="1:61" x14ac:dyDescent="0.25">
      <c r="A284" s="14">
        <v>41684</v>
      </c>
      <c r="B284" s="15">
        <f t="shared" ca="1" si="84"/>
        <v>4.4524999999999997</v>
      </c>
      <c r="C284" s="15">
        <f t="shared" ca="1" si="84"/>
        <v>4.5075000000000003</v>
      </c>
      <c r="D284" s="15">
        <f t="shared" ca="1" si="84"/>
        <v>4.55</v>
      </c>
      <c r="E284" s="15">
        <f t="shared" ca="1" si="84"/>
        <v>4.5625</v>
      </c>
      <c r="F284" s="15">
        <f t="shared" ca="1" si="84"/>
        <v>4.5975000000000001</v>
      </c>
      <c r="G284" s="16">
        <f t="shared" ca="1" si="85"/>
        <v>1.9676</v>
      </c>
      <c r="H284" s="16">
        <f t="shared" ca="1" si="85"/>
        <v>2.0066999999999999</v>
      </c>
      <c r="I284" s="16">
        <f t="shared" ca="1" si="85"/>
        <v>1.9832999999999998</v>
      </c>
      <c r="J284" s="16">
        <f t="shared" ca="1" si="85"/>
        <v>1.9483000000000001</v>
      </c>
      <c r="K284" s="16">
        <f t="shared" ca="1" si="85"/>
        <v>1.9033</v>
      </c>
      <c r="L284" s="16">
        <f t="shared" ca="1" si="85"/>
        <v>1.8592</v>
      </c>
      <c r="M284" s="16">
        <f t="shared" ca="1" si="85"/>
        <v>1.8149999999999999</v>
      </c>
      <c r="N284" s="16">
        <f t="shared" ca="1" si="85"/>
        <v>1.7717000000000001</v>
      </c>
      <c r="O284" s="17">
        <f t="shared" ca="1" si="86"/>
        <v>0.15629999999999999</v>
      </c>
      <c r="P284" s="17">
        <f t="shared" ca="1" si="86"/>
        <v>0.15990000000000001</v>
      </c>
      <c r="Q284" s="17">
        <f t="shared" ca="1" si="86"/>
        <v>0.16309999999999999</v>
      </c>
      <c r="R284" s="18"/>
      <c r="S284" s="18"/>
      <c r="T284" s="18"/>
      <c r="U284" s="19"/>
      <c r="V284" s="19"/>
      <c r="W284" s="19"/>
      <c r="X284" s="20"/>
      <c r="Y284" s="20"/>
      <c r="Z284" s="20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  <c r="BI284" s="21"/>
    </row>
    <row r="285" spans="1:61" x14ac:dyDescent="0.25">
      <c r="A285" s="14">
        <v>41688</v>
      </c>
      <c r="B285" s="15">
        <f t="shared" ca="1" si="84"/>
        <v>4.4950000000000001</v>
      </c>
      <c r="C285" s="15">
        <f t="shared" ca="1" si="84"/>
        <v>4.5549999999999997</v>
      </c>
      <c r="D285" s="15">
        <f t="shared" ca="1" si="84"/>
        <v>4.5999999999999996</v>
      </c>
      <c r="E285" s="15">
        <f t="shared" ca="1" si="84"/>
        <v>4.6074999999999999</v>
      </c>
      <c r="F285" s="15">
        <f t="shared" ca="1" si="84"/>
        <v>4.6375000000000002</v>
      </c>
      <c r="G285" s="16">
        <f t="shared" ca="1" si="85"/>
        <v>1.9617</v>
      </c>
      <c r="H285" s="16">
        <f t="shared" ca="1" si="85"/>
        <v>2.0150000000000001</v>
      </c>
      <c r="I285" s="16">
        <f t="shared" ca="1" si="85"/>
        <v>1.9950000000000001</v>
      </c>
      <c r="J285" s="16">
        <f t="shared" ca="1" si="85"/>
        <v>1.96</v>
      </c>
      <c r="K285" s="16">
        <f t="shared" ca="1" si="85"/>
        <v>1.915</v>
      </c>
      <c r="L285" s="16">
        <f t="shared" ca="1" si="85"/>
        <v>1.87</v>
      </c>
      <c r="M285" s="16">
        <f t="shared" ca="1" si="85"/>
        <v>1.8275000000000001</v>
      </c>
      <c r="N285" s="16">
        <f t="shared" ca="1" si="85"/>
        <v>1.7875000000000001</v>
      </c>
      <c r="O285" s="17">
        <f t="shared" ca="1" si="86"/>
        <v>0.16159999999999999</v>
      </c>
      <c r="P285" s="17">
        <f t="shared" ca="1" si="86"/>
        <v>0.16500000000000001</v>
      </c>
      <c r="Q285" s="17">
        <f t="shared" ca="1" si="86"/>
        <v>0.1673</v>
      </c>
      <c r="R285" s="18"/>
      <c r="S285" s="18"/>
      <c r="T285" s="18"/>
      <c r="U285" s="19"/>
      <c r="V285" s="19"/>
      <c r="W285" s="19"/>
      <c r="X285" s="20"/>
      <c r="Y285" s="20"/>
      <c r="Z285" s="20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  <c r="BI285" s="21"/>
    </row>
    <row r="286" spans="1:61" x14ac:dyDescent="0.25">
      <c r="A286" s="14">
        <v>41689</v>
      </c>
      <c r="B286" s="15">
        <f t="shared" ca="1" si="84"/>
        <v>4.5374999999999996</v>
      </c>
      <c r="C286" s="15">
        <f t="shared" ca="1" si="84"/>
        <v>4.6025</v>
      </c>
      <c r="D286" s="15">
        <f t="shared" ca="1" si="84"/>
        <v>4.6475</v>
      </c>
      <c r="E286" s="15">
        <f t="shared" ca="1" si="84"/>
        <v>4.6524999999999999</v>
      </c>
      <c r="F286" s="15">
        <f t="shared" ca="1" si="84"/>
        <v>4.6825000000000001</v>
      </c>
      <c r="G286" s="16">
        <f t="shared" ca="1" si="85"/>
        <v>1.9754</v>
      </c>
      <c r="H286" s="16">
        <f t="shared" ca="1" si="85"/>
        <v>2.0499999999999998</v>
      </c>
      <c r="I286" s="16">
        <f t="shared" ca="1" si="85"/>
        <v>2.0249999999999999</v>
      </c>
      <c r="J286" s="16">
        <f t="shared" ca="1" si="85"/>
        <v>1.99</v>
      </c>
      <c r="K286" s="16">
        <f t="shared" ca="1" si="85"/>
        <v>1.9412</v>
      </c>
      <c r="L286" s="16">
        <f t="shared" ca="1" si="85"/>
        <v>1.8938000000000001</v>
      </c>
      <c r="M286" s="16">
        <f t="shared" ca="1" si="85"/>
        <v>1.8462000000000001</v>
      </c>
      <c r="N286" s="16">
        <f t="shared" ca="1" si="85"/>
        <v>1.8037999999999998</v>
      </c>
      <c r="O286" s="17">
        <f t="shared" ca="1" si="86"/>
        <v>0.1646</v>
      </c>
      <c r="P286" s="17">
        <f t="shared" ca="1" si="86"/>
        <v>0.16850000000000001</v>
      </c>
      <c r="Q286" s="17">
        <f t="shared" ca="1" si="86"/>
        <v>0.17059999999999997</v>
      </c>
      <c r="R286" s="18"/>
      <c r="S286" s="18"/>
      <c r="T286" s="18"/>
      <c r="U286" s="19"/>
      <c r="V286" s="19"/>
      <c r="W286" s="19"/>
      <c r="X286" s="20"/>
      <c r="Y286" s="20"/>
      <c r="Z286" s="20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  <c r="BH286" s="21"/>
      <c r="BI286" s="21"/>
    </row>
    <row r="287" spans="1:61" x14ac:dyDescent="0.25">
      <c r="A287" s="14">
        <v>41690</v>
      </c>
      <c r="B287" s="15">
        <f t="shared" ca="1" si="84"/>
        <v>4.5575000000000001</v>
      </c>
      <c r="C287" s="15">
        <f t="shared" ca="1" si="84"/>
        <v>4.6224999999999996</v>
      </c>
      <c r="D287" s="15">
        <f t="shared" ca="1" si="84"/>
        <v>4.6675000000000004</v>
      </c>
      <c r="E287" s="15">
        <f t="shared" ca="1" si="84"/>
        <v>4.665</v>
      </c>
      <c r="F287" s="15">
        <f t="shared" ca="1" si="84"/>
        <v>4.6875</v>
      </c>
      <c r="G287" s="16">
        <f t="shared" ca="1" si="85"/>
        <v>1.9742999999999999</v>
      </c>
      <c r="H287" s="16">
        <f t="shared" ca="1" si="85"/>
        <v>2.0167000000000002</v>
      </c>
      <c r="I287" s="16">
        <f t="shared" ca="1" si="85"/>
        <v>1.9967000000000001</v>
      </c>
      <c r="J287" s="16">
        <f t="shared" ca="1" si="85"/>
        <v>1.9666999999999999</v>
      </c>
      <c r="K287" s="16">
        <f t="shared" ca="1" si="85"/>
        <v>1.925</v>
      </c>
      <c r="L287" s="16">
        <f t="shared" ca="1" si="85"/>
        <v>1.8824999999999998</v>
      </c>
      <c r="M287" s="16">
        <f t="shared" ca="1" si="85"/>
        <v>1.8399999999999999</v>
      </c>
      <c r="N287" s="16">
        <f t="shared" ca="1" si="85"/>
        <v>1.7991999999999999</v>
      </c>
      <c r="O287" s="17">
        <f t="shared" ca="1" si="86"/>
        <v>0.16329999999999997</v>
      </c>
      <c r="P287" s="17">
        <f t="shared" ca="1" si="86"/>
        <v>0.16690000000000002</v>
      </c>
      <c r="Q287" s="17">
        <f t="shared" ca="1" si="86"/>
        <v>0.16940000000000002</v>
      </c>
      <c r="R287" s="18"/>
      <c r="S287" s="18"/>
      <c r="T287" s="18"/>
      <c r="U287" s="19"/>
      <c r="V287" s="19"/>
      <c r="W287" s="19"/>
      <c r="X287" s="20"/>
      <c r="Y287" s="20"/>
      <c r="Z287" s="20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  <c r="BI287" s="21"/>
    </row>
    <row r="288" spans="1:61" x14ac:dyDescent="0.25">
      <c r="A288" s="14">
        <v>41691</v>
      </c>
      <c r="B288" s="15">
        <f t="shared" ca="1" si="84"/>
        <v>4.53</v>
      </c>
      <c r="C288" s="15">
        <f t="shared" ca="1" si="84"/>
        <v>4.59</v>
      </c>
      <c r="D288" s="15">
        <f t="shared" ca="1" si="84"/>
        <v>4.6275000000000004</v>
      </c>
      <c r="E288" s="15">
        <f t="shared" ca="1" si="84"/>
        <v>4.6150000000000002</v>
      </c>
      <c r="F288" s="15">
        <f t="shared" ca="1" si="84"/>
        <v>4.6425000000000001</v>
      </c>
      <c r="G288" s="16">
        <f t="shared" ca="1" si="85"/>
        <v>1.9775</v>
      </c>
      <c r="H288" s="16">
        <f t="shared" ca="1" si="85"/>
        <v>2.0183</v>
      </c>
      <c r="I288" s="16">
        <f t="shared" ca="1" si="85"/>
        <v>1.9975000000000001</v>
      </c>
      <c r="J288" s="16">
        <f t="shared" ca="1" si="85"/>
        <v>1.9658</v>
      </c>
      <c r="K288" s="16">
        <f t="shared" ca="1" si="85"/>
        <v>1.9233</v>
      </c>
      <c r="L288" s="16">
        <f t="shared" ca="1" si="85"/>
        <v>1.8816999999999999</v>
      </c>
      <c r="M288" s="16">
        <f t="shared" ca="1" si="85"/>
        <v>1.8391999999999999</v>
      </c>
      <c r="N288" s="16">
        <f t="shared" ca="1" si="85"/>
        <v>1.7974999999999999</v>
      </c>
      <c r="O288" s="17">
        <f t="shared" ca="1" si="86"/>
        <v>0.16719999999999999</v>
      </c>
      <c r="P288" s="17">
        <f t="shared" ca="1" si="86"/>
        <v>0.17069999999999999</v>
      </c>
      <c r="Q288" s="17">
        <f t="shared" ca="1" si="86"/>
        <v>0.1729</v>
      </c>
      <c r="R288" s="18"/>
      <c r="S288" s="18"/>
      <c r="T288" s="18"/>
      <c r="U288" s="19"/>
      <c r="V288" s="19"/>
      <c r="W288" s="19"/>
      <c r="X288" s="20"/>
      <c r="Y288" s="20"/>
      <c r="Z288" s="20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  <c r="BH288" s="21"/>
      <c r="BI288" s="21"/>
    </row>
    <row r="289" spans="1:61" x14ac:dyDescent="0.25">
      <c r="A289" s="14">
        <v>41694</v>
      </c>
      <c r="B289" s="15">
        <f t="shared" ca="1" si="84"/>
        <v>4.5149999999999997</v>
      </c>
      <c r="C289" s="15">
        <f t="shared" ca="1" si="84"/>
        <v>4.5774999999999997</v>
      </c>
      <c r="D289" s="15">
        <f t="shared" ca="1" si="84"/>
        <v>4.6224999999999996</v>
      </c>
      <c r="E289" s="15">
        <f t="shared" ca="1" si="84"/>
        <v>4.62</v>
      </c>
      <c r="F289" s="15">
        <f t="shared" ca="1" si="84"/>
        <v>4.6500000000000004</v>
      </c>
      <c r="G289" s="16">
        <f t="shared" ca="1" si="85"/>
        <v>1.9835</v>
      </c>
      <c r="H289" s="16">
        <f t="shared" ca="1" si="85"/>
        <v>2.0912000000000002</v>
      </c>
      <c r="I289" s="16">
        <f t="shared" ca="1" si="85"/>
        <v>2.0499999999999998</v>
      </c>
      <c r="J289" s="16">
        <f t="shared" ca="1" si="85"/>
        <v>2.0081000000000002</v>
      </c>
      <c r="K289" s="16">
        <f t="shared" ca="1" si="85"/>
        <v>1.9594</v>
      </c>
      <c r="L289" s="16">
        <f t="shared" ca="1" si="85"/>
        <v>1.9131</v>
      </c>
      <c r="M289" s="16">
        <f t="shared" ca="1" si="85"/>
        <v>1.8656000000000001</v>
      </c>
      <c r="N289" s="16">
        <f t="shared" ca="1" si="85"/>
        <v>1.8187</v>
      </c>
      <c r="O289" s="17">
        <f t="shared" ca="1" si="86"/>
        <v>0.1741</v>
      </c>
      <c r="P289" s="17">
        <f t="shared" ca="1" si="86"/>
        <v>0.17679999999999998</v>
      </c>
      <c r="Q289" s="17">
        <f t="shared" ca="1" si="86"/>
        <v>0.17780000000000001</v>
      </c>
      <c r="R289" s="18"/>
      <c r="S289" s="18"/>
      <c r="T289" s="18"/>
      <c r="U289" s="19"/>
      <c r="V289" s="19"/>
      <c r="W289" s="19"/>
      <c r="X289" s="20"/>
      <c r="Y289" s="20"/>
      <c r="Z289" s="20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  <c r="BH289" s="21"/>
      <c r="BI289" s="21"/>
    </row>
    <row r="290" spans="1:61" x14ac:dyDescent="0.25">
      <c r="A290" s="14">
        <v>41695</v>
      </c>
      <c r="B290" s="15">
        <f t="shared" ca="1" si="84"/>
        <v>4.5575000000000001</v>
      </c>
      <c r="C290" s="15">
        <f t="shared" ca="1" si="84"/>
        <v>4.6124999999999998</v>
      </c>
      <c r="D290" s="15">
        <f t="shared" ca="1" si="84"/>
        <v>4.6524999999999999</v>
      </c>
      <c r="E290" s="15">
        <f t="shared" ca="1" si="84"/>
        <v>4.6500000000000004</v>
      </c>
      <c r="F290" s="15">
        <f t="shared" ca="1" si="84"/>
        <v>4.6775000000000002</v>
      </c>
      <c r="G290" s="16">
        <f t="shared" ca="1" si="85"/>
        <v>1.988</v>
      </c>
      <c r="H290" s="16">
        <f t="shared" ca="1" si="85"/>
        <v>2.1642000000000001</v>
      </c>
      <c r="I290" s="16">
        <f t="shared" ca="1" si="85"/>
        <v>2.1166999999999998</v>
      </c>
      <c r="J290" s="16">
        <f t="shared" ca="1" si="85"/>
        <v>2.0625</v>
      </c>
      <c r="K290" s="16">
        <f t="shared" ca="1" si="85"/>
        <v>2.0049999999999999</v>
      </c>
      <c r="L290" s="16">
        <f t="shared" ca="1" si="85"/>
        <v>1.9492</v>
      </c>
      <c r="M290" s="16">
        <f t="shared" ca="1" si="85"/>
        <v>1.8942000000000001</v>
      </c>
      <c r="N290" s="16">
        <f t="shared" ca="1" si="85"/>
        <v>1.845</v>
      </c>
      <c r="O290" s="17">
        <f t="shared" ca="1" si="86"/>
        <v>0.1734</v>
      </c>
      <c r="P290" s="17">
        <f t="shared" ca="1" si="86"/>
        <v>0.17679999999999998</v>
      </c>
      <c r="Q290" s="17">
        <f t="shared" ca="1" si="86"/>
        <v>0.1779</v>
      </c>
      <c r="R290" s="18"/>
      <c r="S290" s="18"/>
      <c r="T290" s="18"/>
      <c r="U290" s="19"/>
      <c r="V290" s="19"/>
      <c r="W290" s="19"/>
      <c r="X290" s="20"/>
      <c r="Y290" s="20"/>
      <c r="Z290" s="20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  <c r="BH290" s="21"/>
      <c r="BI290" s="21"/>
    </row>
    <row r="291" spans="1:61" x14ac:dyDescent="0.25">
      <c r="A291" s="14">
        <v>41696</v>
      </c>
      <c r="B291" s="15">
        <f t="shared" ca="1" si="84"/>
        <v>4.5549999999999997</v>
      </c>
      <c r="C291" s="15">
        <f t="shared" ca="1" si="84"/>
        <v>4.6100000000000003</v>
      </c>
      <c r="D291" s="15">
        <f t="shared" ca="1" si="84"/>
        <v>4.6475</v>
      </c>
      <c r="E291" s="15">
        <f t="shared" ca="1" si="84"/>
        <v>4.6349999999999998</v>
      </c>
      <c r="F291" s="15">
        <f t="shared" ca="1" si="84"/>
        <v>4.665</v>
      </c>
      <c r="G291" s="16">
        <f t="shared" ca="1" si="85"/>
        <v>2.004</v>
      </c>
      <c r="H291" s="16">
        <f t="shared" ca="1" si="85"/>
        <v>2.15</v>
      </c>
      <c r="I291" s="16">
        <f t="shared" ca="1" si="85"/>
        <v>2.105</v>
      </c>
      <c r="J291" s="16">
        <f t="shared" ca="1" si="85"/>
        <v>2.0525000000000002</v>
      </c>
      <c r="K291" s="16">
        <f t="shared" ca="1" si="85"/>
        <v>1.9975000000000001</v>
      </c>
      <c r="L291" s="16">
        <f t="shared" ca="1" si="85"/>
        <v>1.9424999999999999</v>
      </c>
      <c r="M291" s="16">
        <f t="shared" ca="1" si="85"/>
        <v>1.8908</v>
      </c>
      <c r="N291" s="16">
        <f t="shared" ca="1" si="85"/>
        <v>1.8408</v>
      </c>
      <c r="O291" s="17">
        <f t="shared" ca="1" si="86"/>
        <v>0.1729</v>
      </c>
      <c r="P291" s="17">
        <f t="shared" ca="1" si="86"/>
        <v>0.17670000000000002</v>
      </c>
      <c r="Q291" s="17">
        <f t="shared" ca="1" si="86"/>
        <v>0.17730000000000001</v>
      </c>
      <c r="R291" s="18"/>
      <c r="S291" s="18"/>
      <c r="T291" s="18"/>
      <c r="U291" s="19"/>
      <c r="V291" s="19"/>
      <c r="W291" s="19"/>
      <c r="X291" s="20"/>
      <c r="Y291" s="20"/>
      <c r="Z291" s="20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G291" s="21"/>
      <c r="BH291" s="21"/>
      <c r="BI291" s="21"/>
    </row>
    <row r="292" spans="1:61" x14ac:dyDescent="0.25">
      <c r="A292" s="14">
        <v>41697</v>
      </c>
      <c r="B292" s="15">
        <f t="shared" ref="B292:F301" ca="1" si="87">VLOOKUP($A292,data,MATCH(B$1&amp;" Comdty",data_header,0),FALSE)/100</f>
        <v>4.4800000000000004</v>
      </c>
      <c r="C292" s="15">
        <f t="shared" ca="1" si="87"/>
        <v>4.5449999999999999</v>
      </c>
      <c r="D292" s="15">
        <f t="shared" ca="1" si="87"/>
        <v>4.585</v>
      </c>
      <c r="E292" s="15">
        <f t="shared" ca="1" si="87"/>
        <v>4.585</v>
      </c>
      <c r="F292" s="15">
        <f t="shared" ca="1" si="87"/>
        <v>4.6100000000000003</v>
      </c>
      <c r="G292" s="16">
        <f t="shared" ref="G292:N301" ca="1" si="88">VLOOKUP($A292,data,MATCH(G$1&amp;" Comdty",data_header,0),FALSE)</f>
        <v>2.0116999999999998</v>
      </c>
      <c r="H292" s="16">
        <f t="shared" ca="1" si="88"/>
        <v>2.1366999999999998</v>
      </c>
      <c r="I292" s="16">
        <f t="shared" ca="1" si="88"/>
        <v>2.09</v>
      </c>
      <c r="J292" s="16">
        <f t="shared" ca="1" si="88"/>
        <v>2.0407999999999999</v>
      </c>
      <c r="K292" s="16">
        <f t="shared" ca="1" si="88"/>
        <v>1.9875</v>
      </c>
      <c r="L292" s="16">
        <f t="shared" ca="1" si="88"/>
        <v>1.9350000000000001</v>
      </c>
      <c r="M292" s="16">
        <f t="shared" ca="1" si="88"/>
        <v>1.885</v>
      </c>
      <c r="N292" s="16">
        <f t="shared" ca="1" si="88"/>
        <v>1.835</v>
      </c>
      <c r="O292" s="17">
        <f t="shared" ref="O292:Q301" ca="1" si="89">VLOOKUP($A292,data,MATCH(O$1&amp;" Comdty",data_header,0),FALSE)/100</f>
        <v>0.1744</v>
      </c>
      <c r="P292" s="17">
        <f t="shared" ca="1" si="89"/>
        <v>0.1807</v>
      </c>
      <c r="Q292" s="17">
        <f t="shared" ca="1" si="89"/>
        <v>0.18079999999999999</v>
      </c>
      <c r="R292" s="18"/>
      <c r="S292" s="18"/>
      <c r="T292" s="18"/>
      <c r="U292" s="19"/>
      <c r="V292" s="19"/>
      <c r="W292" s="19"/>
      <c r="X292" s="20"/>
      <c r="Y292" s="20"/>
      <c r="Z292" s="20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  <c r="BH292" s="21"/>
      <c r="BI292" s="21"/>
    </row>
    <row r="293" spans="1:61" x14ac:dyDescent="0.25">
      <c r="A293" s="14">
        <v>41698</v>
      </c>
      <c r="B293" s="15">
        <f t="shared" ca="1" si="87"/>
        <v>4.5750000000000002</v>
      </c>
      <c r="C293" s="15">
        <f t="shared" ca="1" si="87"/>
        <v>4.6349999999999998</v>
      </c>
      <c r="D293" s="15">
        <f t="shared" ca="1" si="87"/>
        <v>4.6749999999999998</v>
      </c>
      <c r="E293" s="15">
        <f t="shared" ca="1" si="87"/>
        <v>4.68</v>
      </c>
      <c r="F293" s="15">
        <f t="shared" ca="1" si="87"/>
        <v>4.7149999999999999</v>
      </c>
      <c r="G293" s="16">
        <f t="shared" ca="1" si="88"/>
        <v>2.0217999999999998</v>
      </c>
      <c r="H293" s="16">
        <f t="shared" ca="1" si="88"/>
        <v>2.2349999999999999</v>
      </c>
      <c r="I293" s="16">
        <f t="shared" ca="1" si="88"/>
        <v>2.1762000000000001</v>
      </c>
      <c r="J293" s="16">
        <f t="shared" ca="1" si="88"/>
        <v>2.1112000000000002</v>
      </c>
      <c r="K293" s="16">
        <f t="shared" ca="1" si="88"/>
        <v>2.0461999999999998</v>
      </c>
      <c r="L293" s="16">
        <f t="shared" ca="1" si="88"/>
        <v>1.9817</v>
      </c>
      <c r="M293" s="16">
        <f t="shared" ca="1" si="88"/>
        <v>1.9207999999999998</v>
      </c>
      <c r="N293" s="16">
        <f t="shared" ca="1" si="88"/>
        <v>1.8658000000000001</v>
      </c>
      <c r="O293" s="17">
        <f t="shared" ca="1" si="89"/>
        <v>0.16469999999999999</v>
      </c>
      <c r="P293" s="17">
        <f t="shared" ca="1" si="89"/>
        <v>0.17660000000000001</v>
      </c>
      <c r="Q293" s="17">
        <f t="shared" ca="1" si="89"/>
        <v>0.1779</v>
      </c>
      <c r="R293" s="18"/>
      <c r="S293" s="18"/>
      <c r="T293" s="18"/>
      <c r="U293" s="19"/>
      <c r="V293" s="19"/>
      <c r="W293" s="19"/>
      <c r="X293" s="20"/>
      <c r="Y293" s="20"/>
      <c r="Z293" s="20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  <c r="BH293" s="21"/>
      <c r="BI293" s="21"/>
    </row>
    <row r="294" spans="1:61" x14ac:dyDescent="0.25">
      <c r="A294" s="14">
        <v>41701</v>
      </c>
      <c r="B294" s="15">
        <f t="shared" ca="1" si="87"/>
        <v>4.6399999999999997</v>
      </c>
      <c r="C294" s="15">
        <f t="shared" ca="1" si="87"/>
        <v>4.7050000000000001</v>
      </c>
      <c r="D294" s="15">
        <f t="shared" ca="1" si="87"/>
        <v>4.7474999999999996</v>
      </c>
      <c r="E294" s="15">
        <f t="shared" ca="1" si="87"/>
        <v>4.74</v>
      </c>
      <c r="F294" s="15">
        <f t="shared" ca="1" si="87"/>
        <v>4.7649999999999997</v>
      </c>
      <c r="G294" s="16">
        <f t="shared" ca="1" si="88"/>
        <v>2.2319</v>
      </c>
      <c r="H294" s="16">
        <f t="shared" ca="1" si="88"/>
        <v>2.1886999999999999</v>
      </c>
      <c r="I294" s="16">
        <f t="shared" ca="1" si="88"/>
        <v>2.1274999999999999</v>
      </c>
      <c r="J294" s="16">
        <f t="shared" ca="1" si="88"/>
        <v>2.0630999999999999</v>
      </c>
      <c r="K294" s="16">
        <f t="shared" ca="1" si="88"/>
        <v>2.0042</v>
      </c>
      <c r="L294" s="16">
        <f t="shared" ca="1" si="88"/>
        <v>1.9458</v>
      </c>
      <c r="M294" s="16">
        <f t="shared" ca="1" si="88"/>
        <v>1.8883000000000001</v>
      </c>
      <c r="N294" s="16">
        <f t="shared" ca="1" si="88"/>
        <v>1.8383</v>
      </c>
      <c r="O294" s="17">
        <f t="shared" ca="1" si="89"/>
        <v>0.17800000000000002</v>
      </c>
      <c r="P294" s="17">
        <f t="shared" ca="1" si="89"/>
        <v>0.17980000000000002</v>
      </c>
      <c r="Q294" s="17">
        <f t="shared" ca="1" si="89"/>
        <v>0.18309999999999998</v>
      </c>
      <c r="R294" s="18"/>
      <c r="S294" s="18"/>
      <c r="T294" s="18"/>
      <c r="U294" s="19"/>
      <c r="V294" s="19"/>
      <c r="W294" s="19"/>
      <c r="X294" s="20"/>
      <c r="Y294" s="20"/>
      <c r="Z294" s="20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  <c r="BH294" s="21"/>
      <c r="BI294" s="21"/>
    </row>
    <row r="295" spans="1:61" x14ac:dyDescent="0.25">
      <c r="A295" s="14">
        <v>41702</v>
      </c>
      <c r="B295" s="15">
        <f t="shared" ca="1" si="87"/>
        <v>4.7675000000000001</v>
      </c>
      <c r="C295" s="15">
        <f t="shared" ca="1" si="87"/>
        <v>4.8425000000000002</v>
      </c>
      <c r="D295" s="15">
        <f t="shared" ca="1" si="87"/>
        <v>4.8825000000000003</v>
      </c>
      <c r="E295" s="15">
        <f t="shared" ca="1" si="87"/>
        <v>4.8525</v>
      </c>
      <c r="F295" s="15">
        <f t="shared" ca="1" si="87"/>
        <v>4.8650000000000002</v>
      </c>
      <c r="G295" s="16">
        <f t="shared" ca="1" si="88"/>
        <v>2.2536999999999998</v>
      </c>
      <c r="H295" s="16">
        <f t="shared" ca="1" si="88"/>
        <v>2.2174999999999998</v>
      </c>
      <c r="I295" s="16">
        <f t="shared" ca="1" si="88"/>
        <v>2.1537000000000002</v>
      </c>
      <c r="J295" s="16">
        <f t="shared" ca="1" si="88"/>
        <v>2.0874999999999999</v>
      </c>
      <c r="K295" s="16">
        <f t="shared" ca="1" si="88"/>
        <v>2.0236999999999998</v>
      </c>
      <c r="L295" s="16">
        <f t="shared" ca="1" si="88"/>
        <v>1.9612000000000001</v>
      </c>
      <c r="M295" s="16">
        <f t="shared" ca="1" si="88"/>
        <v>1.9024999999999999</v>
      </c>
      <c r="N295" s="16">
        <f t="shared" ca="1" si="88"/>
        <v>1.8512</v>
      </c>
      <c r="O295" s="17">
        <f t="shared" ca="1" si="89"/>
        <v>0.17739999999999997</v>
      </c>
      <c r="P295" s="17">
        <f t="shared" ca="1" si="89"/>
        <v>0.1794</v>
      </c>
      <c r="Q295" s="17">
        <f t="shared" ca="1" si="89"/>
        <v>0.1827</v>
      </c>
      <c r="R295" s="18"/>
      <c r="S295" s="18"/>
      <c r="T295" s="18"/>
      <c r="U295" s="19"/>
      <c r="V295" s="19"/>
      <c r="W295" s="19"/>
      <c r="X295" s="20"/>
      <c r="Y295" s="20"/>
      <c r="Z295" s="20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  <c r="BH295" s="21"/>
      <c r="BI295" s="21"/>
    </row>
    <row r="296" spans="1:61" x14ac:dyDescent="0.25">
      <c r="A296" s="14">
        <v>41703</v>
      </c>
      <c r="B296" s="15">
        <f t="shared" ca="1" si="87"/>
        <v>4.7525000000000004</v>
      </c>
      <c r="C296" s="15">
        <f t="shared" ca="1" si="87"/>
        <v>4.82</v>
      </c>
      <c r="D296" s="15">
        <f t="shared" ca="1" si="87"/>
        <v>4.8624999999999998</v>
      </c>
      <c r="E296" s="15">
        <f t="shared" ca="1" si="87"/>
        <v>4.8274999999999997</v>
      </c>
      <c r="F296" s="15">
        <f t="shared" ca="1" si="87"/>
        <v>4.8324999999999996</v>
      </c>
      <c r="G296" s="16">
        <f t="shared" ca="1" si="88"/>
        <v>2.2755000000000001</v>
      </c>
      <c r="H296" s="16">
        <f t="shared" ca="1" si="88"/>
        <v>2.25</v>
      </c>
      <c r="I296" s="16">
        <f t="shared" ca="1" si="88"/>
        <v>2.1875</v>
      </c>
      <c r="J296" s="16">
        <f t="shared" ca="1" si="88"/>
        <v>2.1208</v>
      </c>
      <c r="K296" s="16">
        <f t="shared" ca="1" si="88"/>
        <v>2.0558000000000001</v>
      </c>
      <c r="L296" s="16">
        <f t="shared" ca="1" si="88"/>
        <v>1.9933000000000001</v>
      </c>
      <c r="M296" s="16">
        <f t="shared" ca="1" si="88"/>
        <v>1.9342000000000001</v>
      </c>
      <c r="N296" s="16">
        <f t="shared" ca="1" si="88"/>
        <v>1.8816999999999999</v>
      </c>
      <c r="O296" s="17">
        <f t="shared" ca="1" si="89"/>
        <v>0.18230000000000002</v>
      </c>
      <c r="P296" s="17">
        <f t="shared" ca="1" si="89"/>
        <v>0.18359999999999999</v>
      </c>
      <c r="Q296" s="17">
        <f t="shared" ca="1" si="89"/>
        <v>0.18640000000000001</v>
      </c>
      <c r="R296" s="18"/>
      <c r="S296" s="18"/>
      <c r="T296" s="18"/>
      <c r="U296" s="19"/>
      <c r="V296" s="19"/>
      <c r="W296" s="19"/>
      <c r="X296" s="20"/>
      <c r="Y296" s="20"/>
      <c r="Z296" s="20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  <c r="BH296" s="21"/>
      <c r="BI296" s="21"/>
    </row>
    <row r="297" spans="1:61" x14ac:dyDescent="0.25">
      <c r="A297" s="14">
        <v>41704</v>
      </c>
      <c r="B297" s="15">
        <f t="shared" ca="1" si="87"/>
        <v>4.8574999999999999</v>
      </c>
      <c r="C297" s="15">
        <f t="shared" ca="1" si="87"/>
        <v>4.91</v>
      </c>
      <c r="D297" s="15">
        <f t="shared" ca="1" si="87"/>
        <v>4.9524999999999997</v>
      </c>
      <c r="E297" s="15">
        <f t="shared" ca="1" si="87"/>
        <v>4.9050000000000002</v>
      </c>
      <c r="F297" s="15">
        <f t="shared" ca="1" si="87"/>
        <v>4.8925000000000001</v>
      </c>
      <c r="G297" s="16">
        <f t="shared" ca="1" si="88"/>
        <v>2.3426</v>
      </c>
      <c r="H297" s="16">
        <f t="shared" ca="1" si="88"/>
        <v>2.2988</v>
      </c>
      <c r="I297" s="16">
        <f t="shared" ca="1" si="88"/>
        <v>2.2225000000000001</v>
      </c>
      <c r="J297" s="16">
        <f t="shared" ca="1" si="88"/>
        <v>2.1475</v>
      </c>
      <c r="K297" s="16">
        <f t="shared" ca="1" si="88"/>
        <v>2.0788000000000002</v>
      </c>
      <c r="L297" s="16">
        <f t="shared" ca="1" si="88"/>
        <v>2.0118999999999998</v>
      </c>
      <c r="M297" s="16">
        <f t="shared" ca="1" si="88"/>
        <v>1.9494</v>
      </c>
      <c r="N297" s="16">
        <f t="shared" ca="1" si="88"/>
        <v>1.8944000000000001</v>
      </c>
      <c r="O297" s="17">
        <f t="shared" ca="1" si="89"/>
        <v>0.1832</v>
      </c>
      <c r="P297" s="17">
        <f t="shared" ca="1" si="89"/>
        <v>0.185</v>
      </c>
      <c r="Q297" s="17">
        <f t="shared" ca="1" si="89"/>
        <v>0.18789999999999998</v>
      </c>
      <c r="R297" s="18"/>
      <c r="S297" s="18"/>
      <c r="T297" s="18"/>
      <c r="U297" s="19"/>
      <c r="V297" s="19"/>
      <c r="W297" s="19"/>
      <c r="X297" s="20"/>
      <c r="Y297" s="20"/>
      <c r="Z297" s="20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  <c r="BH297" s="21"/>
      <c r="BI297" s="21"/>
    </row>
    <row r="298" spans="1:61" x14ac:dyDescent="0.25">
      <c r="A298" s="14">
        <v>41705</v>
      </c>
      <c r="B298" s="15">
        <f t="shared" ca="1" si="87"/>
        <v>4.8099999999999996</v>
      </c>
      <c r="C298" s="15">
        <f t="shared" ca="1" si="87"/>
        <v>4.8899999999999997</v>
      </c>
      <c r="D298" s="15">
        <f t="shared" ca="1" si="87"/>
        <v>4.93</v>
      </c>
      <c r="E298" s="15">
        <f t="shared" ca="1" si="87"/>
        <v>4.875</v>
      </c>
      <c r="F298" s="15">
        <f t="shared" ca="1" si="87"/>
        <v>4.8475000000000001</v>
      </c>
      <c r="G298" s="16">
        <f t="shared" ca="1" si="88"/>
        <v>2.3002000000000002</v>
      </c>
      <c r="H298" s="16">
        <f t="shared" ca="1" si="88"/>
        <v>2.2400000000000002</v>
      </c>
      <c r="I298" s="16">
        <f t="shared" ca="1" si="88"/>
        <v>2.1705999999999999</v>
      </c>
      <c r="J298" s="16">
        <f t="shared" ca="1" si="88"/>
        <v>2.1031</v>
      </c>
      <c r="K298" s="16">
        <f t="shared" ca="1" si="88"/>
        <v>2.0419</v>
      </c>
      <c r="L298" s="16">
        <f t="shared" ca="1" si="88"/>
        <v>1.9843999999999999</v>
      </c>
      <c r="M298" s="16">
        <f t="shared" ca="1" si="88"/>
        <v>1.9300000000000002</v>
      </c>
      <c r="N298" s="16">
        <f t="shared" ca="1" si="88"/>
        <v>1.8812</v>
      </c>
      <c r="O298" s="17">
        <f t="shared" ca="1" si="89"/>
        <v>0.18010000000000001</v>
      </c>
      <c r="P298" s="17">
        <f t="shared" ca="1" si="89"/>
        <v>0.18210000000000001</v>
      </c>
      <c r="Q298" s="17">
        <f t="shared" ca="1" si="89"/>
        <v>0.18539999999999998</v>
      </c>
      <c r="R298" s="18"/>
      <c r="S298" s="18"/>
      <c r="T298" s="18"/>
      <c r="U298" s="19"/>
      <c r="V298" s="19"/>
      <c r="W298" s="19"/>
      <c r="X298" s="20"/>
      <c r="Y298" s="20"/>
      <c r="Z298" s="20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  <c r="BH298" s="21"/>
      <c r="BI298" s="21"/>
    </row>
    <row r="299" spans="1:61" x14ac:dyDescent="0.25">
      <c r="A299" s="14">
        <v>41708</v>
      </c>
      <c r="B299" s="15">
        <f t="shared" ca="1" si="87"/>
        <v>4.72</v>
      </c>
      <c r="C299" s="15">
        <f t="shared" ca="1" si="87"/>
        <v>4.7824999999999998</v>
      </c>
      <c r="D299" s="15">
        <f t="shared" ca="1" si="87"/>
        <v>4.8224999999999998</v>
      </c>
      <c r="E299" s="15">
        <f t="shared" ca="1" si="87"/>
        <v>4.7925000000000004</v>
      </c>
      <c r="F299" s="15">
        <f t="shared" ca="1" si="87"/>
        <v>4.78</v>
      </c>
      <c r="G299" s="16">
        <f t="shared" ca="1" si="88"/>
        <v>2.2983000000000002</v>
      </c>
      <c r="H299" s="16">
        <f t="shared" ca="1" si="88"/>
        <v>2.2149999999999999</v>
      </c>
      <c r="I299" s="16">
        <f t="shared" ca="1" si="88"/>
        <v>2.13</v>
      </c>
      <c r="J299" s="16">
        <f t="shared" ca="1" si="88"/>
        <v>2.0541999999999998</v>
      </c>
      <c r="K299" s="16">
        <f t="shared" ca="1" si="88"/>
        <v>1.99</v>
      </c>
      <c r="L299" s="16">
        <f t="shared" ca="1" si="88"/>
        <v>1.9308000000000001</v>
      </c>
      <c r="M299" s="16">
        <f t="shared" ca="1" si="88"/>
        <v>1.88</v>
      </c>
      <c r="N299" s="16">
        <f t="shared" ca="1" si="88"/>
        <v>1.8275000000000001</v>
      </c>
      <c r="O299" s="17">
        <f t="shared" ca="1" si="89"/>
        <v>0.1822</v>
      </c>
      <c r="P299" s="17">
        <f t="shared" ca="1" si="89"/>
        <v>0.18359999999999999</v>
      </c>
      <c r="Q299" s="17">
        <f t="shared" ca="1" si="89"/>
        <v>0.18640000000000001</v>
      </c>
      <c r="R299" s="18"/>
      <c r="S299" s="18"/>
      <c r="T299" s="18"/>
      <c r="U299" s="19"/>
      <c r="V299" s="19"/>
      <c r="W299" s="19"/>
      <c r="X299" s="20"/>
      <c r="Y299" s="20"/>
      <c r="Z299" s="20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  <c r="BH299" s="21"/>
      <c r="BI299" s="21"/>
    </row>
    <row r="300" spans="1:61" x14ac:dyDescent="0.25">
      <c r="A300" s="14">
        <v>41709</v>
      </c>
      <c r="B300" s="15">
        <f t="shared" ca="1" si="87"/>
        <v>4.78</v>
      </c>
      <c r="C300" s="15">
        <f t="shared" ca="1" si="87"/>
        <v>4.8324999999999996</v>
      </c>
      <c r="D300" s="15">
        <f t="shared" ca="1" si="87"/>
        <v>4.87</v>
      </c>
      <c r="E300" s="15">
        <f t="shared" ca="1" si="87"/>
        <v>4.8324999999999996</v>
      </c>
      <c r="F300" s="15">
        <f t="shared" ca="1" si="87"/>
        <v>4.8125</v>
      </c>
      <c r="G300" s="16">
        <f t="shared" ca="1" si="88"/>
        <v>2.3035999999999999</v>
      </c>
      <c r="H300" s="16">
        <f t="shared" ca="1" si="88"/>
        <v>2.2282999999999999</v>
      </c>
      <c r="I300" s="16">
        <f t="shared" ca="1" si="88"/>
        <v>2.1341999999999999</v>
      </c>
      <c r="J300" s="16">
        <f t="shared" ca="1" si="88"/>
        <v>2.0575000000000001</v>
      </c>
      <c r="K300" s="16">
        <f t="shared" ca="1" si="88"/>
        <v>1.9950000000000001</v>
      </c>
      <c r="L300" s="16">
        <f t="shared" ca="1" si="88"/>
        <v>1.9375</v>
      </c>
      <c r="M300" s="16">
        <f t="shared" ca="1" si="88"/>
        <v>1.8824999999999998</v>
      </c>
      <c r="N300" s="16">
        <f t="shared" ca="1" si="88"/>
        <v>1.8317000000000001</v>
      </c>
      <c r="O300" s="17">
        <f t="shared" ca="1" si="89"/>
        <v>0.18030000000000002</v>
      </c>
      <c r="P300" s="17">
        <f t="shared" ca="1" si="89"/>
        <v>0.1822</v>
      </c>
      <c r="Q300" s="17">
        <f t="shared" ca="1" si="89"/>
        <v>0.1855</v>
      </c>
      <c r="R300" s="18"/>
      <c r="S300" s="18"/>
      <c r="T300" s="18"/>
      <c r="U300" s="19"/>
      <c r="V300" s="19"/>
      <c r="W300" s="19"/>
      <c r="X300" s="20"/>
      <c r="Y300" s="20"/>
      <c r="Z300" s="20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  <c r="BH300" s="21"/>
      <c r="BI300" s="21"/>
    </row>
    <row r="301" spans="1:61" x14ac:dyDescent="0.25">
      <c r="A301" s="14">
        <v>41710</v>
      </c>
      <c r="B301" s="15">
        <f t="shared" ca="1" si="87"/>
        <v>4.8425000000000002</v>
      </c>
      <c r="C301" s="15">
        <f t="shared" ca="1" si="87"/>
        <v>4.8849999999999998</v>
      </c>
      <c r="D301" s="15">
        <f t="shared" ca="1" si="87"/>
        <v>4.92</v>
      </c>
      <c r="E301" s="15">
        <f t="shared" ca="1" si="87"/>
        <v>4.8849999999999998</v>
      </c>
      <c r="F301" s="15">
        <f t="shared" ca="1" si="87"/>
        <v>4.8624999999999998</v>
      </c>
      <c r="G301" s="16">
        <f t="shared" ca="1" si="88"/>
        <v>2.3589000000000002</v>
      </c>
      <c r="H301" s="16">
        <f t="shared" ca="1" si="88"/>
        <v>2.33</v>
      </c>
      <c r="I301" s="16">
        <f t="shared" ca="1" si="88"/>
        <v>2.2200000000000002</v>
      </c>
      <c r="J301" s="16">
        <f t="shared" ca="1" si="88"/>
        <v>2.1217000000000001</v>
      </c>
      <c r="K301" s="16">
        <f t="shared" ca="1" si="88"/>
        <v>2.0474999999999999</v>
      </c>
      <c r="L301" s="16">
        <f t="shared" ca="1" si="88"/>
        <v>1.9824999999999999</v>
      </c>
      <c r="M301" s="16">
        <f t="shared" ca="1" si="88"/>
        <v>1.9217</v>
      </c>
      <c r="N301" s="16">
        <f t="shared" ca="1" si="88"/>
        <v>1.8616999999999999</v>
      </c>
      <c r="O301" s="17">
        <f t="shared" ca="1" si="89"/>
        <v>0.17670000000000002</v>
      </c>
      <c r="P301" s="17">
        <f t="shared" ca="1" si="89"/>
        <v>0.17920000000000003</v>
      </c>
      <c r="Q301" s="17">
        <f t="shared" ca="1" si="89"/>
        <v>0.18280000000000002</v>
      </c>
      <c r="R301" s="18"/>
      <c r="S301" s="18"/>
      <c r="T301" s="18"/>
      <c r="U301" s="19"/>
      <c r="V301" s="19"/>
      <c r="W301" s="19"/>
      <c r="X301" s="20"/>
      <c r="Y301" s="20"/>
      <c r="Z301" s="20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  <c r="BH301" s="21"/>
      <c r="BI301" s="21"/>
    </row>
    <row r="302" spans="1:61" x14ac:dyDescent="0.25">
      <c r="A302" s="14">
        <v>41711</v>
      </c>
      <c r="B302" s="15">
        <f t="shared" ref="B302:F311" ca="1" si="90">VLOOKUP($A302,data,MATCH(B$1&amp;" Comdty",data_header,0),FALSE)/100</f>
        <v>4.8425000000000002</v>
      </c>
      <c r="C302" s="15">
        <f t="shared" ca="1" si="90"/>
        <v>4.8499999999999996</v>
      </c>
      <c r="D302" s="15">
        <f t="shared" ca="1" si="90"/>
        <v>4.8899999999999997</v>
      </c>
      <c r="E302" s="15">
        <f t="shared" ca="1" si="90"/>
        <v>4.8600000000000003</v>
      </c>
      <c r="F302" s="15">
        <f t="shared" ca="1" si="90"/>
        <v>4.84</v>
      </c>
      <c r="G302" s="16">
        <f t="shared" ref="G302:N311" ca="1" si="91">VLOOKUP($A302,data,MATCH(G$1&amp;" Comdty",data_header,0),FALSE)</f>
        <v>2.4115000000000002</v>
      </c>
      <c r="H302" s="16">
        <f t="shared" ca="1" si="91"/>
        <v>2.4217</v>
      </c>
      <c r="I302" s="16">
        <f t="shared" ca="1" si="91"/>
        <v>2.2816999999999998</v>
      </c>
      <c r="J302" s="16">
        <f t="shared" ca="1" si="91"/>
        <v>2.1675</v>
      </c>
      <c r="K302" s="16">
        <f t="shared" ca="1" si="91"/>
        <v>2.0867</v>
      </c>
      <c r="L302" s="16">
        <f t="shared" ca="1" si="91"/>
        <v>2.0125000000000002</v>
      </c>
      <c r="M302" s="16">
        <f t="shared" ca="1" si="91"/>
        <v>1.9433</v>
      </c>
      <c r="N302" s="16">
        <f t="shared" ca="1" si="91"/>
        <v>1.8792</v>
      </c>
      <c r="O302" s="17">
        <f t="shared" ref="O302:Q311" ca="1" si="92">VLOOKUP($A302,data,MATCH(O$1&amp;" Comdty",data_header,0),FALSE)/100</f>
        <v>0.1782</v>
      </c>
      <c r="P302" s="17">
        <f t="shared" ca="1" si="92"/>
        <v>0.18090000000000001</v>
      </c>
      <c r="Q302" s="17">
        <f t="shared" ca="1" si="92"/>
        <v>0.18460000000000001</v>
      </c>
      <c r="R302" s="18"/>
      <c r="S302" s="18"/>
      <c r="T302" s="18"/>
      <c r="U302" s="19"/>
      <c r="V302" s="19"/>
      <c r="W302" s="19"/>
      <c r="X302" s="20"/>
      <c r="Y302" s="20"/>
      <c r="Z302" s="20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G302" s="21"/>
      <c r="BH302" s="21"/>
      <c r="BI302" s="21"/>
    </row>
    <row r="303" spans="1:61" x14ac:dyDescent="0.25">
      <c r="A303" s="14">
        <v>41712</v>
      </c>
      <c r="B303" s="15">
        <f t="shared" ca="1" si="90"/>
        <v>4.7225000000000001</v>
      </c>
      <c r="C303" s="15">
        <f t="shared" ca="1" si="90"/>
        <v>4.8600000000000003</v>
      </c>
      <c r="D303" s="15">
        <f t="shared" ca="1" si="90"/>
        <v>4.9050000000000002</v>
      </c>
      <c r="E303" s="15">
        <f t="shared" ca="1" si="90"/>
        <v>4.8849999999999998</v>
      </c>
      <c r="F303" s="15">
        <f t="shared" ca="1" si="90"/>
        <v>4.8724999999999996</v>
      </c>
      <c r="G303" s="16">
        <f t="shared" ca="1" si="91"/>
        <v>2.4144000000000001</v>
      </c>
      <c r="H303" s="16">
        <f t="shared" ca="1" si="91"/>
        <v>2.4182999999999999</v>
      </c>
      <c r="I303" s="16">
        <f t="shared" ca="1" si="91"/>
        <v>2.2800000000000002</v>
      </c>
      <c r="J303" s="16">
        <f t="shared" ca="1" si="91"/>
        <v>2.1617000000000002</v>
      </c>
      <c r="K303" s="16">
        <f t="shared" ca="1" si="91"/>
        <v>2.0825</v>
      </c>
      <c r="L303" s="16">
        <f t="shared" ca="1" si="91"/>
        <v>2.0099999999999998</v>
      </c>
      <c r="M303" s="16">
        <f t="shared" ca="1" si="91"/>
        <v>1.9441999999999999</v>
      </c>
      <c r="N303" s="16">
        <f t="shared" ca="1" si="91"/>
        <v>1.88</v>
      </c>
      <c r="O303" s="17">
        <f t="shared" ca="1" si="92"/>
        <v>0.17249999999999999</v>
      </c>
      <c r="P303" s="17">
        <f t="shared" ca="1" si="92"/>
        <v>0.17610000000000001</v>
      </c>
      <c r="Q303" s="17">
        <f t="shared" ca="1" si="92"/>
        <v>0.18010000000000001</v>
      </c>
      <c r="R303" s="18"/>
      <c r="S303" s="18"/>
      <c r="T303" s="18"/>
      <c r="U303" s="19"/>
      <c r="V303" s="19"/>
      <c r="W303" s="19"/>
      <c r="X303" s="20"/>
      <c r="Y303" s="20"/>
      <c r="Z303" s="20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  <c r="BH303" s="21"/>
      <c r="BI303" s="21"/>
    </row>
    <row r="304" spans="1:61" x14ac:dyDescent="0.25">
      <c r="A304" s="14">
        <v>41715</v>
      </c>
      <c r="B304" s="15">
        <f t="shared" ca="1" si="90"/>
        <v>4.79</v>
      </c>
      <c r="C304" s="15">
        <f t="shared" ca="1" si="90"/>
        <v>4.84</v>
      </c>
      <c r="D304" s="15">
        <f t="shared" ca="1" si="90"/>
        <v>4.8250000000000002</v>
      </c>
      <c r="E304" s="15">
        <f t="shared" ca="1" si="90"/>
        <v>4.82</v>
      </c>
      <c r="F304" s="15">
        <f t="shared" ca="1" si="90"/>
        <v>4.9024999999999999</v>
      </c>
      <c r="G304" s="16">
        <f t="shared" ca="1" si="91"/>
        <v>2.407</v>
      </c>
      <c r="H304" s="16">
        <f t="shared" ca="1" si="91"/>
        <v>2.39</v>
      </c>
      <c r="I304" s="16">
        <f t="shared" ca="1" si="91"/>
        <v>2.25</v>
      </c>
      <c r="J304" s="16">
        <f t="shared" ca="1" si="91"/>
        <v>2.1316999999999999</v>
      </c>
      <c r="K304" s="16">
        <f t="shared" ca="1" si="91"/>
        <v>2.0537999999999998</v>
      </c>
      <c r="L304" s="16">
        <f t="shared" ca="1" si="91"/>
        <v>1.9824999999999999</v>
      </c>
      <c r="M304" s="16">
        <f t="shared" ca="1" si="91"/>
        <v>1.9175</v>
      </c>
      <c r="N304" s="16">
        <f t="shared" ca="1" si="91"/>
        <v>1.855</v>
      </c>
      <c r="O304" s="17">
        <f t="shared" ca="1" si="92"/>
        <v>0.17050000000000001</v>
      </c>
      <c r="P304" s="17">
        <f t="shared" ca="1" si="92"/>
        <v>0.17399999999999999</v>
      </c>
      <c r="Q304" s="17">
        <f t="shared" ca="1" si="92"/>
        <v>0.17800000000000002</v>
      </c>
      <c r="R304" s="18"/>
      <c r="S304" s="18"/>
      <c r="T304" s="18"/>
      <c r="U304" s="19"/>
      <c r="V304" s="19"/>
      <c r="W304" s="19"/>
      <c r="X304" s="20"/>
      <c r="Y304" s="20"/>
      <c r="Z304" s="20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  <c r="BH304" s="21"/>
      <c r="BI304" s="21"/>
    </row>
    <row r="305" spans="1:61" x14ac:dyDescent="0.25">
      <c r="A305" s="14">
        <v>41716</v>
      </c>
      <c r="B305" s="15">
        <f t="shared" ca="1" si="90"/>
        <v>4.8624999999999998</v>
      </c>
      <c r="C305" s="15">
        <f t="shared" ca="1" si="90"/>
        <v>4.91</v>
      </c>
      <c r="D305" s="15">
        <f t="shared" ca="1" si="90"/>
        <v>4.8875000000000002</v>
      </c>
      <c r="E305" s="15">
        <f t="shared" ca="1" si="90"/>
        <v>4.8775000000000004</v>
      </c>
      <c r="F305" s="15">
        <f t="shared" ca="1" si="90"/>
        <v>4.9574999999999996</v>
      </c>
      <c r="G305" s="16">
        <f t="shared" ca="1" si="91"/>
        <v>2.4500999999999999</v>
      </c>
      <c r="H305" s="16">
        <f t="shared" ca="1" si="91"/>
        <v>2.4983</v>
      </c>
      <c r="I305" s="16">
        <f t="shared" ca="1" si="91"/>
        <v>2.3199999999999998</v>
      </c>
      <c r="J305" s="16">
        <f t="shared" ca="1" si="91"/>
        <v>2.1882999999999999</v>
      </c>
      <c r="K305" s="16">
        <f t="shared" ca="1" si="91"/>
        <v>2.105</v>
      </c>
      <c r="L305" s="16">
        <f t="shared" ca="1" si="91"/>
        <v>2.0283000000000002</v>
      </c>
      <c r="M305" s="16">
        <f t="shared" ca="1" si="91"/>
        <v>1.9582999999999999</v>
      </c>
      <c r="N305" s="16">
        <f t="shared" ca="1" si="91"/>
        <v>1.8942000000000001</v>
      </c>
      <c r="O305" s="17">
        <f t="shared" ca="1" si="92"/>
        <v>0.1714</v>
      </c>
      <c r="P305" s="17">
        <f t="shared" ca="1" si="92"/>
        <v>0.17480000000000001</v>
      </c>
      <c r="Q305" s="17">
        <f t="shared" ca="1" si="92"/>
        <v>0.17879999999999999</v>
      </c>
      <c r="R305" s="18"/>
      <c r="S305" s="18"/>
      <c r="T305" s="18"/>
      <c r="U305" s="19"/>
      <c r="V305" s="19"/>
      <c r="W305" s="19"/>
      <c r="X305" s="20"/>
      <c r="Y305" s="20"/>
      <c r="Z305" s="20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  <c r="BH305" s="21"/>
      <c r="BI305" s="21"/>
    </row>
    <row r="306" spans="1:61" x14ac:dyDescent="0.25">
      <c r="A306" s="14">
        <v>41717</v>
      </c>
      <c r="B306" s="15">
        <f t="shared" ca="1" si="90"/>
        <v>4.8775000000000004</v>
      </c>
      <c r="C306" s="15">
        <f t="shared" ca="1" si="90"/>
        <v>4.9275000000000002</v>
      </c>
      <c r="D306" s="15">
        <f t="shared" ca="1" si="90"/>
        <v>4.9000000000000004</v>
      </c>
      <c r="E306" s="15">
        <f t="shared" ca="1" si="90"/>
        <v>4.8875000000000002</v>
      </c>
      <c r="F306" s="15">
        <f t="shared" ca="1" si="90"/>
        <v>4.9675000000000002</v>
      </c>
      <c r="G306" s="16">
        <f t="shared" ca="1" si="91"/>
        <v>2.5215999999999998</v>
      </c>
      <c r="H306" s="16">
        <f t="shared" ca="1" si="91"/>
        <v>2.6088</v>
      </c>
      <c r="I306" s="16">
        <f t="shared" ca="1" si="91"/>
        <v>2.39</v>
      </c>
      <c r="J306" s="16">
        <f t="shared" ca="1" si="91"/>
        <v>2.2311999999999999</v>
      </c>
      <c r="K306" s="16">
        <f t="shared" ca="1" si="91"/>
        <v>2.1368999999999998</v>
      </c>
      <c r="L306" s="16">
        <f t="shared" ca="1" si="91"/>
        <v>2.0575000000000001</v>
      </c>
      <c r="M306" s="16">
        <f t="shared" ca="1" si="91"/>
        <v>1.9868999999999999</v>
      </c>
      <c r="N306" s="16">
        <f t="shared" ca="1" si="91"/>
        <v>1.9188000000000001</v>
      </c>
      <c r="O306" s="17">
        <f t="shared" ca="1" si="92"/>
        <v>0.17319999999999999</v>
      </c>
      <c r="P306" s="17">
        <f t="shared" ca="1" si="92"/>
        <v>0.17649999999999999</v>
      </c>
      <c r="Q306" s="17">
        <f t="shared" ca="1" si="92"/>
        <v>0.18049999999999999</v>
      </c>
      <c r="R306" s="18"/>
      <c r="S306" s="18"/>
      <c r="T306" s="18"/>
      <c r="U306" s="19"/>
      <c r="V306" s="19"/>
      <c r="W306" s="19"/>
      <c r="X306" s="20"/>
      <c r="Y306" s="20"/>
      <c r="Z306" s="20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  <c r="BH306" s="21"/>
      <c r="BI306" s="21"/>
    </row>
    <row r="307" spans="1:61" x14ac:dyDescent="0.25">
      <c r="A307" s="14">
        <v>41718</v>
      </c>
      <c r="B307" s="15">
        <f t="shared" ca="1" si="90"/>
        <v>4.7850000000000001</v>
      </c>
      <c r="C307" s="15">
        <f t="shared" ca="1" si="90"/>
        <v>4.835</v>
      </c>
      <c r="D307" s="15">
        <f t="shared" ca="1" si="90"/>
        <v>4.8150000000000004</v>
      </c>
      <c r="E307" s="15">
        <f t="shared" ca="1" si="90"/>
        <v>4.8075000000000001</v>
      </c>
      <c r="F307" s="15">
        <f t="shared" ca="1" si="90"/>
        <v>4.8899999999999997</v>
      </c>
      <c r="G307" s="16">
        <f t="shared" ca="1" si="91"/>
        <v>2.5920000000000001</v>
      </c>
      <c r="H307" s="16">
        <f t="shared" ca="1" si="91"/>
        <v>2.7225000000000001</v>
      </c>
      <c r="I307" s="16">
        <f t="shared" ca="1" si="91"/>
        <v>2.4550000000000001</v>
      </c>
      <c r="J307" s="16">
        <f t="shared" ca="1" si="91"/>
        <v>2.2774999999999999</v>
      </c>
      <c r="K307" s="16">
        <f t="shared" ca="1" si="91"/>
        <v>2.1638000000000002</v>
      </c>
      <c r="L307" s="16">
        <f t="shared" ca="1" si="91"/>
        <v>2.0825</v>
      </c>
      <c r="M307" s="16">
        <f t="shared" ca="1" si="91"/>
        <v>2.0081000000000002</v>
      </c>
      <c r="N307" s="16">
        <f t="shared" ca="1" si="91"/>
        <v>1.9380999999999999</v>
      </c>
      <c r="O307" s="17">
        <f t="shared" ca="1" si="92"/>
        <v>0.17050000000000001</v>
      </c>
      <c r="P307" s="17">
        <f t="shared" ca="1" si="92"/>
        <v>0.1739</v>
      </c>
      <c r="Q307" s="17">
        <f t="shared" ca="1" si="92"/>
        <v>0.17809999999999998</v>
      </c>
      <c r="R307" s="18"/>
      <c r="S307" s="18"/>
      <c r="T307" s="18"/>
      <c r="U307" s="19"/>
      <c r="V307" s="19"/>
      <c r="W307" s="19"/>
      <c r="X307" s="20"/>
      <c r="Y307" s="20"/>
      <c r="Z307" s="20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  <c r="BH307" s="21"/>
      <c r="BI307" s="21"/>
    </row>
    <row r="308" spans="1:61" x14ac:dyDescent="0.25">
      <c r="A308" s="14">
        <v>41719</v>
      </c>
      <c r="B308" s="15">
        <f t="shared" ca="1" si="90"/>
        <v>4.79</v>
      </c>
      <c r="C308" s="15">
        <f t="shared" ca="1" si="90"/>
        <v>4.8375000000000004</v>
      </c>
      <c r="D308" s="15">
        <f t="shared" ca="1" si="90"/>
        <v>4.8099999999999996</v>
      </c>
      <c r="E308" s="15">
        <f t="shared" ca="1" si="90"/>
        <v>4.8</v>
      </c>
      <c r="F308" s="15">
        <f t="shared" ca="1" si="90"/>
        <v>4.88</v>
      </c>
      <c r="G308" s="16">
        <f t="shared" ca="1" si="91"/>
        <v>2.6428000000000003</v>
      </c>
      <c r="H308" s="16">
        <f t="shared" ca="1" si="91"/>
        <v>2.7650000000000001</v>
      </c>
      <c r="I308" s="16">
        <f t="shared" ca="1" si="91"/>
        <v>2.4737999999999998</v>
      </c>
      <c r="J308" s="16">
        <f t="shared" ca="1" si="91"/>
        <v>2.2938000000000001</v>
      </c>
      <c r="K308" s="16">
        <f t="shared" ca="1" si="91"/>
        <v>2.1768999999999998</v>
      </c>
      <c r="L308" s="16">
        <f t="shared" ca="1" si="91"/>
        <v>2.0950000000000002</v>
      </c>
      <c r="M308" s="16">
        <f t="shared" ca="1" si="91"/>
        <v>2.0181</v>
      </c>
      <c r="N308" s="16">
        <f t="shared" ca="1" si="91"/>
        <v>1.9462000000000002</v>
      </c>
      <c r="O308" s="17">
        <f t="shared" ca="1" si="92"/>
        <v>0.16829999999999998</v>
      </c>
      <c r="P308" s="17">
        <f t="shared" ca="1" si="92"/>
        <v>0.17199999999999999</v>
      </c>
      <c r="Q308" s="17">
        <f t="shared" ca="1" si="92"/>
        <v>0.17649999999999999</v>
      </c>
      <c r="R308" s="18"/>
      <c r="S308" s="18"/>
      <c r="T308" s="18"/>
      <c r="U308" s="19"/>
      <c r="V308" s="19"/>
      <c r="W308" s="19"/>
      <c r="X308" s="20"/>
      <c r="Y308" s="20"/>
      <c r="Z308" s="20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  <c r="BH308" s="21"/>
      <c r="BI308" s="21"/>
    </row>
    <row r="309" spans="1:61" x14ac:dyDescent="0.25">
      <c r="A309" s="14">
        <v>41722</v>
      </c>
      <c r="B309" s="15">
        <f t="shared" ca="1" si="90"/>
        <v>4.9000000000000004</v>
      </c>
      <c r="C309" s="15">
        <f t="shared" ca="1" si="90"/>
        <v>4.9450000000000003</v>
      </c>
      <c r="D309" s="15">
        <f t="shared" ca="1" si="90"/>
        <v>4.9050000000000002</v>
      </c>
      <c r="E309" s="15">
        <f t="shared" ca="1" si="90"/>
        <v>4.8775000000000004</v>
      </c>
      <c r="F309" s="15">
        <f t="shared" ca="1" si="90"/>
        <v>4.9550000000000001</v>
      </c>
      <c r="G309" s="16">
        <f t="shared" ca="1" si="91"/>
        <v>2.6132</v>
      </c>
      <c r="H309" s="16">
        <f t="shared" ca="1" si="91"/>
        <v>2.88</v>
      </c>
      <c r="I309" s="16">
        <f t="shared" ca="1" si="91"/>
        <v>2.5488</v>
      </c>
      <c r="J309" s="16">
        <f t="shared" ca="1" si="91"/>
        <v>2.3418999999999999</v>
      </c>
      <c r="K309" s="16">
        <f t="shared" ca="1" si="91"/>
        <v>2.2149999999999999</v>
      </c>
      <c r="L309" s="16">
        <f t="shared" ca="1" si="91"/>
        <v>2.1212</v>
      </c>
      <c r="M309" s="16">
        <f t="shared" ca="1" si="91"/>
        <v>2.0350000000000001</v>
      </c>
      <c r="N309" s="16">
        <f t="shared" ca="1" si="91"/>
        <v>1.9561999999999999</v>
      </c>
      <c r="O309" s="17">
        <f t="shared" ca="1" si="92"/>
        <v>0.16839999999999999</v>
      </c>
      <c r="P309" s="17">
        <f t="shared" ca="1" si="92"/>
        <v>0.1721</v>
      </c>
      <c r="Q309" s="17">
        <f t="shared" ca="1" si="92"/>
        <v>0.17660000000000001</v>
      </c>
      <c r="R309" s="18"/>
      <c r="S309" s="18"/>
      <c r="T309" s="18"/>
      <c r="U309" s="19"/>
      <c r="V309" s="19"/>
      <c r="W309" s="19"/>
      <c r="X309" s="20"/>
      <c r="Y309" s="20"/>
      <c r="Z309" s="20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  <c r="BH309" s="21"/>
      <c r="BI309" s="21"/>
    </row>
    <row r="310" spans="1:61" x14ac:dyDescent="0.25">
      <c r="A310" s="14">
        <v>41723</v>
      </c>
      <c r="B310" s="15">
        <f t="shared" ca="1" si="90"/>
        <v>4.8650000000000002</v>
      </c>
      <c r="C310" s="15">
        <f t="shared" ca="1" si="90"/>
        <v>4.9124999999999996</v>
      </c>
      <c r="D310" s="15">
        <f t="shared" ca="1" si="90"/>
        <v>4.8825000000000003</v>
      </c>
      <c r="E310" s="15">
        <f t="shared" ca="1" si="90"/>
        <v>4.8624999999999998</v>
      </c>
      <c r="F310" s="15">
        <f t="shared" ca="1" si="90"/>
        <v>4.9375</v>
      </c>
      <c r="G310" s="16">
        <f t="shared" ca="1" si="91"/>
        <v>2.77</v>
      </c>
      <c r="H310" s="16">
        <f t="shared" ca="1" si="91"/>
        <v>2.8425000000000002</v>
      </c>
      <c r="I310" s="16">
        <f t="shared" ca="1" si="91"/>
        <v>2.5112000000000001</v>
      </c>
      <c r="J310" s="16">
        <f t="shared" ca="1" si="91"/>
        <v>2.3136999999999999</v>
      </c>
      <c r="K310" s="16">
        <f t="shared" ca="1" si="91"/>
        <v>2.1962000000000002</v>
      </c>
      <c r="L310" s="16">
        <f t="shared" ca="1" si="91"/>
        <v>2.1044</v>
      </c>
      <c r="M310" s="16">
        <f t="shared" ca="1" si="91"/>
        <v>2.0236999999999998</v>
      </c>
      <c r="N310" s="16">
        <f t="shared" ca="1" si="91"/>
        <v>1.9487999999999999</v>
      </c>
      <c r="O310" s="17">
        <f t="shared" ca="1" si="92"/>
        <v>0.16969999999999999</v>
      </c>
      <c r="P310" s="17">
        <f t="shared" ca="1" si="92"/>
        <v>0.1736</v>
      </c>
      <c r="Q310" s="17">
        <f t="shared" ca="1" si="92"/>
        <v>0.1782</v>
      </c>
      <c r="R310" s="18"/>
      <c r="S310" s="18"/>
      <c r="T310" s="18"/>
      <c r="U310" s="19"/>
      <c r="V310" s="19"/>
      <c r="W310" s="19"/>
      <c r="X310" s="20"/>
      <c r="Y310" s="20"/>
      <c r="Z310" s="20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  <c r="BH310" s="21"/>
      <c r="BI310" s="21"/>
    </row>
    <row r="311" spans="1:61" x14ac:dyDescent="0.25">
      <c r="A311" s="14">
        <v>41724</v>
      </c>
      <c r="B311" s="15">
        <f t="shared" ca="1" si="90"/>
        <v>4.8449999999999998</v>
      </c>
      <c r="C311" s="15">
        <f t="shared" ca="1" si="90"/>
        <v>4.8925000000000001</v>
      </c>
      <c r="D311" s="15">
        <f t="shared" ca="1" si="90"/>
        <v>4.8600000000000003</v>
      </c>
      <c r="E311" s="15">
        <f t="shared" ca="1" si="90"/>
        <v>4.84</v>
      </c>
      <c r="F311" s="15">
        <f t="shared" ca="1" si="90"/>
        <v>4.915</v>
      </c>
      <c r="G311" s="16">
        <f t="shared" ca="1" si="91"/>
        <v>2.77</v>
      </c>
      <c r="H311" s="16">
        <f t="shared" ca="1" si="91"/>
        <v>2.82</v>
      </c>
      <c r="I311" s="16">
        <f t="shared" ca="1" si="91"/>
        <v>2.4687999999999999</v>
      </c>
      <c r="J311" s="16">
        <f t="shared" ca="1" si="91"/>
        <v>2.2713000000000001</v>
      </c>
      <c r="K311" s="16">
        <f t="shared" ca="1" si="91"/>
        <v>2.1562000000000001</v>
      </c>
      <c r="L311" s="16">
        <f t="shared" ca="1" si="91"/>
        <v>2.0661999999999998</v>
      </c>
      <c r="M311" s="16">
        <f t="shared" ca="1" si="91"/>
        <v>1.9862</v>
      </c>
      <c r="N311" s="16">
        <f t="shared" ca="1" si="91"/>
        <v>1.9188000000000001</v>
      </c>
      <c r="O311" s="17">
        <f t="shared" ca="1" si="92"/>
        <v>0.1736</v>
      </c>
      <c r="P311" s="17">
        <f t="shared" ca="1" si="92"/>
        <v>0.17739999999999997</v>
      </c>
      <c r="Q311" s="17">
        <f t="shared" ca="1" si="92"/>
        <v>0.18190000000000001</v>
      </c>
      <c r="R311" s="18"/>
      <c r="S311" s="18"/>
      <c r="T311" s="18"/>
      <c r="U311" s="19"/>
      <c r="V311" s="19"/>
      <c r="W311" s="19"/>
      <c r="X311" s="20"/>
      <c r="Y311" s="20"/>
      <c r="Z311" s="20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  <c r="BH311" s="21"/>
      <c r="BI311" s="21"/>
    </row>
    <row r="312" spans="1:61" x14ac:dyDescent="0.25">
      <c r="A312" s="14">
        <v>41725</v>
      </c>
      <c r="B312" s="15">
        <f t="shared" ref="B312:F321" ca="1" si="93">VLOOKUP($A312,data,MATCH(B$1&amp;" Comdty",data_header,0),FALSE)/100</f>
        <v>4.92</v>
      </c>
      <c r="C312" s="15">
        <f t="shared" ca="1" si="93"/>
        <v>4.9625000000000004</v>
      </c>
      <c r="D312" s="15">
        <f t="shared" ca="1" si="93"/>
        <v>4.915</v>
      </c>
      <c r="E312" s="15">
        <f t="shared" ca="1" si="93"/>
        <v>4.88</v>
      </c>
      <c r="F312" s="15">
        <f t="shared" ca="1" si="93"/>
        <v>4.9574999999999996</v>
      </c>
      <c r="G312" s="16">
        <f t="shared" ref="G312:N321" ca="1" si="94">VLOOKUP($A312,data,MATCH(G$1&amp;" Comdty",data_header,0),FALSE)</f>
        <v>2.7717000000000001</v>
      </c>
      <c r="H312" s="16">
        <f t="shared" ca="1" si="94"/>
        <v>2.84</v>
      </c>
      <c r="I312" s="16">
        <f t="shared" ca="1" si="94"/>
        <v>2.4449999999999998</v>
      </c>
      <c r="J312" s="16">
        <f t="shared" ca="1" si="94"/>
        <v>2.2549999999999999</v>
      </c>
      <c r="K312" s="16">
        <f t="shared" ca="1" si="94"/>
        <v>2.14</v>
      </c>
      <c r="L312" s="16">
        <f t="shared" ca="1" si="94"/>
        <v>2.0499999999999998</v>
      </c>
      <c r="M312" s="16">
        <f t="shared" ca="1" si="94"/>
        <v>1.9733000000000001</v>
      </c>
      <c r="N312" s="16">
        <f t="shared" ca="1" si="94"/>
        <v>1.9083000000000001</v>
      </c>
      <c r="O312" s="17">
        <f t="shared" ref="O312:Q321" ca="1" si="95">VLOOKUP($A312,data,MATCH(O$1&amp;" Comdty",data_header,0),FALSE)/100</f>
        <v>0.1787</v>
      </c>
      <c r="P312" s="17">
        <f t="shared" ca="1" si="95"/>
        <v>0.18210000000000001</v>
      </c>
      <c r="Q312" s="17">
        <f t="shared" ca="1" si="95"/>
        <v>0.1862</v>
      </c>
      <c r="R312" s="18"/>
      <c r="S312" s="18"/>
      <c r="T312" s="18"/>
      <c r="U312" s="19"/>
      <c r="V312" s="19"/>
      <c r="W312" s="19"/>
      <c r="X312" s="20"/>
      <c r="Y312" s="20"/>
      <c r="Z312" s="20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G312" s="21"/>
      <c r="BH312" s="21"/>
      <c r="BI312" s="21"/>
    </row>
    <row r="313" spans="1:61" x14ac:dyDescent="0.25">
      <c r="A313" s="14">
        <v>41726</v>
      </c>
      <c r="B313" s="15">
        <f t="shared" ca="1" si="93"/>
        <v>4.92</v>
      </c>
      <c r="C313" s="15">
        <f t="shared" ca="1" si="93"/>
        <v>4.9625000000000004</v>
      </c>
      <c r="D313" s="15">
        <f t="shared" ca="1" si="93"/>
        <v>4.9124999999999996</v>
      </c>
      <c r="E313" s="15">
        <f t="shared" ca="1" si="93"/>
        <v>4.8724999999999996</v>
      </c>
      <c r="F313" s="15">
        <f t="shared" ca="1" si="93"/>
        <v>4.9524999999999997</v>
      </c>
      <c r="G313" s="16">
        <f t="shared" ca="1" si="94"/>
        <v>2.8050000000000002</v>
      </c>
      <c r="H313" s="16">
        <f t="shared" ca="1" si="94"/>
        <v>3.01</v>
      </c>
      <c r="I313" s="16">
        <f t="shared" ca="1" si="94"/>
        <v>2.5225</v>
      </c>
      <c r="J313" s="16">
        <f t="shared" ca="1" si="94"/>
        <v>2.3037999999999998</v>
      </c>
      <c r="K313" s="16">
        <f t="shared" ca="1" si="94"/>
        <v>2.1775000000000002</v>
      </c>
      <c r="L313" s="16">
        <f t="shared" ca="1" si="94"/>
        <v>2.0831</v>
      </c>
      <c r="M313" s="16">
        <f t="shared" ca="1" si="94"/>
        <v>2</v>
      </c>
      <c r="N313" s="16">
        <f t="shared" ca="1" si="94"/>
        <v>1.9319</v>
      </c>
      <c r="O313" s="17">
        <f t="shared" ca="1" si="95"/>
        <v>0.17980000000000002</v>
      </c>
      <c r="P313" s="17">
        <f t="shared" ca="1" si="95"/>
        <v>0.1827</v>
      </c>
      <c r="Q313" s="17">
        <f t="shared" ca="1" si="95"/>
        <v>0.18659999999999999</v>
      </c>
      <c r="R313" s="18"/>
      <c r="S313" s="18"/>
      <c r="T313" s="18"/>
      <c r="U313" s="19"/>
      <c r="V313" s="19"/>
      <c r="W313" s="19"/>
      <c r="X313" s="20"/>
      <c r="Y313" s="20"/>
      <c r="Z313" s="20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  <c r="BG313" s="21"/>
      <c r="BH313" s="21"/>
      <c r="BI313" s="21"/>
    </row>
    <row r="314" spans="1:61" x14ac:dyDescent="0.25">
      <c r="A314" s="14">
        <v>41729</v>
      </c>
      <c r="B314" s="15">
        <f t="shared" ca="1" si="93"/>
        <v>5.0199999999999996</v>
      </c>
      <c r="C314" s="15">
        <f t="shared" ca="1" si="93"/>
        <v>5.0674999999999999</v>
      </c>
      <c r="D314" s="15">
        <f t="shared" ca="1" si="93"/>
        <v>5.0199999999999996</v>
      </c>
      <c r="E314" s="15">
        <f t="shared" ca="1" si="93"/>
        <v>4.9824999999999999</v>
      </c>
      <c r="F314" s="15">
        <f t="shared" ca="1" si="93"/>
        <v>5.05</v>
      </c>
      <c r="G314" s="16">
        <f t="shared" ca="1" si="94"/>
        <v>2.8125</v>
      </c>
      <c r="H314" s="16">
        <f t="shared" ca="1" si="94"/>
        <v>3.16</v>
      </c>
      <c r="I314" s="16">
        <f t="shared" ca="1" si="94"/>
        <v>2.5987999999999998</v>
      </c>
      <c r="J314" s="16">
        <f t="shared" ca="1" si="94"/>
        <v>2.3388</v>
      </c>
      <c r="K314" s="16">
        <f t="shared" ca="1" si="94"/>
        <v>2.2038000000000002</v>
      </c>
      <c r="L314" s="16">
        <f t="shared" ca="1" si="94"/>
        <v>2.1038000000000001</v>
      </c>
      <c r="M314" s="16">
        <f t="shared" ca="1" si="94"/>
        <v>2.0181</v>
      </c>
      <c r="N314" s="16">
        <f t="shared" ca="1" si="94"/>
        <v>1.9431</v>
      </c>
      <c r="O314" s="17">
        <f t="shared" ca="1" si="95"/>
        <v>0.1777</v>
      </c>
      <c r="P314" s="17">
        <f t="shared" ca="1" si="95"/>
        <v>0.18129999999999999</v>
      </c>
      <c r="Q314" s="17">
        <f t="shared" ca="1" si="95"/>
        <v>0.1855</v>
      </c>
      <c r="R314" s="18"/>
      <c r="S314" s="18"/>
      <c r="T314" s="18"/>
      <c r="U314" s="19"/>
      <c r="V314" s="19"/>
      <c r="W314" s="19"/>
      <c r="X314" s="20"/>
      <c r="Y314" s="20"/>
      <c r="Z314" s="20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  <c r="BH314" s="21"/>
      <c r="BI314" s="21"/>
    </row>
    <row r="315" spans="1:61" x14ac:dyDescent="0.25">
      <c r="A315" s="14">
        <v>41730</v>
      </c>
      <c r="B315" s="15">
        <f t="shared" ca="1" si="93"/>
        <v>5.0750000000000002</v>
      </c>
      <c r="C315" s="15">
        <f t="shared" ca="1" si="93"/>
        <v>5.125</v>
      </c>
      <c r="D315" s="15">
        <f t="shared" ca="1" si="93"/>
        <v>5.085</v>
      </c>
      <c r="E315" s="15">
        <f t="shared" ca="1" si="93"/>
        <v>5.0549999999999997</v>
      </c>
      <c r="F315" s="15">
        <f t="shared" ca="1" si="93"/>
        <v>5.1224999999999996</v>
      </c>
      <c r="G315" s="16">
        <f t="shared" ca="1" si="94"/>
        <v>3.2732999999999999</v>
      </c>
      <c r="H315" s="16">
        <f t="shared" ca="1" si="94"/>
        <v>2.6733000000000002</v>
      </c>
      <c r="I315" s="16">
        <f t="shared" ca="1" si="94"/>
        <v>2.3717000000000001</v>
      </c>
      <c r="J315" s="16">
        <f t="shared" ca="1" si="94"/>
        <v>2.2200000000000002</v>
      </c>
      <c r="K315" s="16">
        <f t="shared" ca="1" si="94"/>
        <v>2.1116999999999999</v>
      </c>
      <c r="L315" s="16">
        <f t="shared" ca="1" si="94"/>
        <v>2.02</v>
      </c>
      <c r="M315" s="16">
        <f t="shared" ca="1" si="94"/>
        <v>1.9483000000000001</v>
      </c>
      <c r="N315" s="16">
        <f t="shared" ca="1" si="94"/>
        <v>1.8900000000000001</v>
      </c>
      <c r="O315" s="17">
        <f t="shared" ca="1" si="95"/>
        <v>0.17180000000000001</v>
      </c>
      <c r="P315" s="17">
        <f t="shared" ca="1" si="95"/>
        <v>0.17610000000000001</v>
      </c>
      <c r="Q315" s="17">
        <f t="shared" ca="1" si="95"/>
        <v>0.18100000000000002</v>
      </c>
      <c r="R315" s="18"/>
      <c r="S315" s="18"/>
      <c r="T315" s="18"/>
      <c r="U315" s="19"/>
      <c r="V315" s="19"/>
      <c r="W315" s="19"/>
      <c r="X315" s="20"/>
      <c r="Y315" s="20"/>
      <c r="Z315" s="20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  <c r="BH315" s="21"/>
      <c r="BI315" s="21"/>
    </row>
    <row r="316" spans="1:61" x14ac:dyDescent="0.25">
      <c r="A316" s="14">
        <v>41731</v>
      </c>
      <c r="B316" s="15">
        <f t="shared" ca="1" si="93"/>
        <v>4.9574999999999996</v>
      </c>
      <c r="C316" s="15">
        <f t="shared" ca="1" si="93"/>
        <v>5.01</v>
      </c>
      <c r="D316" s="15">
        <f t="shared" ca="1" si="93"/>
        <v>4.9850000000000003</v>
      </c>
      <c r="E316" s="15">
        <f t="shared" ca="1" si="93"/>
        <v>4.97</v>
      </c>
      <c r="F316" s="15">
        <f t="shared" ca="1" si="93"/>
        <v>5.0425000000000004</v>
      </c>
      <c r="G316" s="16">
        <f t="shared" ca="1" si="94"/>
        <v>2.8512</v>
      </c>
      <c r="H316" s="16">
        <f t="shared" ca="1" si="94"/>
        <v>2.3725000000000001</v>
      </c>
      <c r="I316" s="16">
        <f t="shared" ca="1" si="94"/>
        <v>2.1886999999999999</v>
      </c>
      <c r="J316" s="16">
        <f t="shared" ca="1" si="94"/>
        <v>2.0737999999999999</v>
      </c>
      <c r="K316" s="16">
        <f t="shared" ca="1" si="94"/>
        <v>1.9849999999999999</v>
      </c>
      <c r="L316" s="16">
        <f t="shared" ca="1" si="94"/>
        <v>1.9224999999999999</v>
      </c>
      <c r="M316" s="16">
        <f t="shared" ca="1" si="94"/>
        <v>1.8662000000000001</v>
      </c>
      <c r="N316" s="16">
        <f t="shared" ca="1" si="94"/>
        <v>1.8199999999999998</v>
      </c>
      <c r="O316" s="17">
        <f t="shared" ca="1" si="95"/>
        <v>0.16969999999999999</v>
      </c>
      <c r="P316" s="17">
        <f t="shared" ca="1" si="95"/>
        <v>0.1744</v>
      </c>
      <c r="Q316" s="17">
        <f t="shared" ca="1" si="95"/>
        <v>0.1794</v>
      </c>
      <c r="R316" s="18"/>
      <c r="S316" s="18"/>
      <c r="T316" s="18"/>
      <c r="U316" s="19"/>
      <c r="V316" s="19"/>
      <c r="W316" s="19"/>
      <c r="X316" s="20"/>
      <c r="Y316" s="20"/>
      <c r="Z316" s="20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  <c r="BH316" s="21"/>
      <c r="BI316" s="21"/>
    </row>
    <row r="317" spans="1:61" x14ac:dyDescent="0.25">
      <c r="A317" s="14">
        <v>41732</v>
      </c>
      <c r="B317" s="15">
        <f t="shared" ca="1" si="93"/>
        <v>5</v>
      </c>
      <c r="C317" s="15">
        <f t="shared" ca="1" si="93"/>
        <v>5.0525000000000002</v>
      </c>
      <c r="D317" s="15">
        <f t="shared" ca="1" si="93"/>
        <v>5.0274999999999999</v>
      </c>
      <c r="E317" s="15">
        <f t="shared" ca="1" si="93"/>
        <v>5.0149999999999997</v>
      </c>
      <c r="F317" s="15">
        <f t="shared" ca="1" si="93"/>
        <v>5.0824999999999996</v>
      </c>
      <c r="G317" s="16">
        <f t="shared" ca="1" si="94"/>
        <v>2.5</v>
      </c>
      <c r="H317" s="16">
        <f t="shared" ca="1" si="94"/>
        <v>2.1974999999999998</v>
      </c>
      <c r="I317" s="16">
        <f t="shared" ca="1" si="94"/>
        <v>2.0874999999999999</v>
      </c>
      <c r="J317" s="16">
        <f t="shared" ca="1" si="94"/>
        <v>2.0225</v>
      </c>
      <c r="K317" s="16">
        <f t="shared" ca="1" si="94"/>
        <v>1.9624999999999999</v>
      </c>
      <c r="L317" s="16">
        <f t="shared" ca="1" si="94"/>
        <v>1.9161999999999999</v>
      </c>
      <c r="M317" s="16">
        <f t="shared" ca="1" si="94"/>
        <v>1.8712</v>
      </c>
      <c r="N317" s="16">
        <f t="shared" ca="1" si="94"/>
        <v>1.8344</v>
      </c>
      <c r="O317" s="17">
        <f t="shared" ca="1" si="95"/>
        <v>0.17180000000000001</v>
      </c>
      <c r="P317" s="17">
        <f t="shared" ca="1" si="95"/>
        <v>0.17610000000000001</v>
      </c>
      <c r="Q317" s="17">
        <f t="shared" ca="1" si="95"/>
        <v>0.18090000000000001</v>
      </c>
      <c r="R317" s="18"/>
      <c r="S317" s="18"/>
      <c r="T317" s="18"/>
      <c r="U317" s="19"/>
      <c r="V317" s="19"/>
      <c r="W317" s="19"/>
      <c r="X317" s="20"/>
      <c r="Y317" s="20"/>
      <c r="Z317" s="20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  <c r="BH317" s="21"/>
      <c r="BI317" s="21"/>
    </row>
    <row r="318" spans="1:61" x14ac:dyDescent="0.25">
      <c r="A318" s="14">
        <v>41733</v>
      </c>
      <c r="B318" s="15">
        <f t="shared" ca="1" si="93"/>
        <v>5.0175000000000001</v>
      </c>
      <c r="C318" s="15">
        <f t="shared" ca="1" si="93"/>
        <v>5.0750000000000002</v>
      </c>
      <c r="D318" s="15">
        <f t="shared" ca="1" si="93"/>
        <v>5.07</v>
      </c>
      <c r="E318" s="15">
        <f t="shared" ca="1" si="93"/>
        <v>5.0674999999999999</v>
      </c>
      <c r="F318" s="15">
        <f t="shared" ca="1" si="93"/>
        <v>5.13</v>
      </c>
      <c r="G318" s="16">
        <f t="shared" ca="1" si="94"/>
        <v>2.67</v>
      </c>
      <c r="H318" s="16">
        <f t="shared" ca="1" si="94"/>
        <v>2.2749999999999999</v>
      </c>
      <c r="I318" s="16">
        <f t="shared" ca="1" si="94"/>
        <v>2.15</v>
      </c>
      <c r="J318" s="16">
        <f t="shared" ca="1" si="94"/>
        <v>2.0825</v>
      </c>
      <c r="K318" s="16">
        <f t="shared" ca="1" si="94"/>
        <v>2.0175000000000001</v>
      </c>
      <c r="L318" s="16">
        <f t="shared" ca="1" si="94"/>
        <v>1.9641999999999999</v>
      </c>
      <c r="M318" s="16">
        <f t="shared" ca="1" si="94"/>
        <v>1.9157999999999999</v>
      </c>
      <c r="N318" s="16">
        <f t="shared" ca="1" si="94"/>
        <v>1.8725000000000001</v>
      </c>
      <c r="O318" s="17">
        <f t="shared" ca="1" si="95"/>
        <v>0.17350000000000002</v>
      </c>
      <c r="P318" s="17">
        <f t="shared" ca="1" si="95"/>
        <v>0.1779</v>
      </c>
      <c r="Q318" s="17">
        <f t="shared" ca="1" si="95"/>
        <v>0.18280000000000002</v>
      </c>
      <c r="R318" s="18"/>
      <c r="S318" s="18"/>
      <c r="T318" s="18"/>
      <c r="U318" s="19"/>
      <c r="V318" s="19"/>
      <c r="W318" s="19"/>
      <c r="X318" s="20"/>
      <c r="Y318" s="20"/>
      <c r="Z318" s="20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  <c r="BH318" s="21"/>
      <c r="BI318" s="21"/>
    </row>
    <row r="319" spans="1:61" x14ac:dyDescent="0.25">
      <c r="A319" s="14">
        <v>41736</v>
      </c>
      <c r="B319" s="15">
        <f t="shared" ca="1" si="93"/>
        <v>4.9924999999999997</v>
      </c>
      <c r="C319" s="15">
        <f t="shared" ca="1" si="93"/>
        <v>5.0525000000000002</v>
      </c>
      <c r="D319" s="15">
        <f t="shared" ca="1" si="93"/>
        <v>5.0549999999999997</v>
      </c>
      <c r="E319" s="15">
        <f t="shared" ca="1" si="93"/>
        <v>5.0549999999999997</v>
      </c>
      <c r="F319" s="15">
        <f t="shared" ca="1" si="93"/>
        <v>5.12</v>
      </c>
      <c r="G319" s="16">
        <f t="shared" ca="1" si="94"/>
        <v>2.6850000000000001</v>
      </c>
      <c r="H319" s="16">
        <f t="shared" ca="1" si="94"/>
        <v>2.2349999999999999</v>
      </c>
      <c r="I319" s="16">
        <f t="shared" ca="1" si="94"/>
        <v>2.13</v>
      </c>
      <c r="J319" s="16">
        <f t="shared" ca="1" si="94"/>
        <v>2.0775000000000001</v>
      </c>
      <c r="K319" s="16">
        <f t="shared" ca="1" si="94"/>
        <v>2.0274999999999999</v>
      </c>
      <c r="L319" s="16">
        <f t="shared" ca="1" si="94"/>
        <v>1.98</v>
      </c>
      <c r="M319" s="16">
        <f t="shared" ca="1" si="94"/>
        <v>1.9388000000000001</v>
      </c>
      <c r="N319" s="16">
        <f t="shared" ca="1" si="94"/>
        <v>1.8988</v>
      </c>
      <c r="O319" s="17">
        <f t="shared" ca="1" si="95"/>
        <v>0.16940000000000002</v>
      </c>
      <c r="P319" s="17">
        <f t="shared" ca="1" si="95"/>
        <v>0.17510000000000001</v>
      </c>
      <c r="Q319" s="17">
        <f t="shared" ca="1" si="95"/>
        <v>0.1804</v>
      </c>
      <c r="R319" s="18"/>
      <c r="S319" s="18"/>
      <c r="T319" s="18"/>
      <c r="U319" s="19"/>
      <c r="V319" s="19"/>
      <c r="W319" s="19"/>
      <c r="X319" s="20"/>
      <c r="Y319" s="20"/>
      <c r="Z319" s="20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  <c r="BH319" s="21"/>
      <c r="BI319" s="21"/>
    </row>
    <row r="320" spans="1:61" x14ac:dyDescent="0.25">
      <c r="A320" s="14">
        <v>41737</v>
      </c>
      <c r="B320" s="15">
        <f t="shared" ca="1" si="93"/>
        <v>5.07</v>
      </c>
      <c r="C320" s="15">
        <f t="shared" ca="1" si="93"/>
        <v>5.13</v>
      </c>
      <c r="D320" s="15">
        <f t="shared" ca="1" si="93"/>
        <v>5.1174999999999997</v>
      </c>
      <c r="E320" s="15">
        <f t="shared" ca="1" si="93"/>
        <v>5.13</v>
      </c>
      <c r="F320" s="15">
        <f t="shared" ca="1" si="93"/>
        <v>5.2</v>
      </c>
      <c r="G320" s="16">
        <f t="shared" ca="1" si="94"/>
        <v>2.6166999999999998</v>
      </c>
      <c r="H320" s="16">
        <f t="shared" ca="1" si="94"/>
        <v>2.1766999999999999</v>
      </c>
      <c r="I320" s="16">
        <f t="shared" ca="1" si="94"/>
        <v>2.0882999999999998</v>
      </c>
      <c r="J320" s="16">
        <f t="shared" ca="1" si="94"/>
        <v>2.0417000000000001</v>
      </c>
      <c r="K320" s="16">
        <f t="shared" ca="1" si="94"/>
        <v>2</v>
      </c>
      <c r="L320" s="16">
        <f t="shared" ca="1" si="94"/>
        <v>1.96</v>
      </c>
      <c r="M320" s="16">
        <f t="shared" ca="1" si="94"/>
        <v>1.9224999999999999</v>
      </c>
      <c r="N320" s="16">
        <f t="shared" ca="1" si="94"/>
        <v>1.8883000000000001</v>
      </c>
      <c r="O320" s="17">
        <f t="shared" ca="1" si="95"/>
        <v>0.1716</v>
      </c>
      <c r="P320" s="17">
        <f t="shared" ca="1" si="95"/>
        <v>0.17780000000000001</v>
      </c>
      <c r="Q320" s="17">
        <f t="shared" ca="1" si="95"/>
        <v>0.183</v>
      </c>
      <c r="R320" s="18"/>
      <c r="S320" s="18"/>
      <c r="T320" s="18"/>
      <c r="U320" s="19"/>
      <c r="V320" s="19"/>
      <c r="W320" s="19"/>
      <c r="X320" s="20"/>
      <c r="Y320" s="20"/>
      <c r="Z320" s="20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  <c r="BH320" s="21"/>
      <c r="BI320" s="21"/>
    </row>
    <row r="321" spans="1:61" x14ac:dyDescent="0.25">
      <c r="A321" s="14">
        <v>41738</v>
      </c>
      <c r="B321" s="15">
        <f t="shared" ca="1" si="93"/>
        <v>5.0225</v>
      </c>
      <c r="C321" s="15">
        <f t="shared" ca="1" si="93"/>
        <v>5.08</v>
      </c>
      <c r="D321" s="15">
        <f t="shared" ca="1" si="93"/>
        <v>5.0674999999999999</v>
      </c>
      <c r="E321" s="15">
        <f t="shared" ca="1" si="93"/>
        <v>5.0549999999999997</v>
      </c>
      <c r="F321" s="15">
        <f t="shared" ca="1" si="93"/>
        <v>5.1275000000000004</v>
      </c>
      <c r="G321" s="16">
        <f t="shared" ca="1" si="94"/>
        <v>2.6238000000000001</v>
      </c>
      <c r="H321" s="16">
        <f t="shared" ca="1" si="94"/>
        <v>2.1738</v>
      </c>
      <c r="I321" s="16">
        <f t="shared" ca="1" si="94"/>
        <v>2.0912000000000002</v>
      </c>
      <c r="J321" s="16">
        <f t="shared" ca="1" si="94"/>
        <v>2.0512000000000001</v>
      </c>
      <c r="K321" s="16">
        <f t="shared" ca="1" si="94"/>
        <v>2.0118999999999998</v>
      </c>
      <c r="L321" s="16">
        <f t="shared" ca="1" si="94"/>
        <v>1.9725000000000001</v>
      </c>
      <c r="M321" s="16">
        <f t="shared" ca="1" si="94"/>
        <v>1.9350000000000001</v>
      </c>
      <c r="N321" s="16">
        <f t="shared" ca="1" si="94"/>
        <v>1.9018999999999999</v>
      </c>
      <c r="O321" s="17">
        <f t="shared" ca="1" si="95"/>
        <v>0.1704</v>
      </c>
      <c r="P321" s="17">
        <f t="shared" ca="1" si="95"/>
        <v>0.17629999999999998</v>
      </c>
      <c r="Q321" s="17">
        <f t="shared" ca="1" si="95"/>
        <v>0.18190000000000001</v>
      </c>
      <c r="R321" s="18"/>
      <c r="S321" s="18"/>
      <c r="T321" s="18"/>
      <c r="U321" s="19"/>
      <c r="V321" s="19"/>
      <c r="W321" s="19"/>
      <c r="X321" s="20"/>
      <c r="Y321" s="20"/>
      <c r="Z321" s="20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  <c r="BH321" s="21"/>
      <c r="BI321" s="21"/>
    </row>
    <row r="322" spans="1:61" x14ac:dyDescent="0.25">
      <c r="A322" s="14">
        <v>41739</v>
      </c>
      <c r="B322" s="15">
        <f t="shared" ref="B322:F331" ca="1" si="96">VLOOKUP($A322,data,MATCH(B$1&amp;" Comdty",data_header,0),FALSE)/100</f>
        <v>5.0125000000000002</v>
      </c>
      <c r="C322" s="15">
        <f t="shared" ca="1" si="96"/>
        <v>5.0724999999999998</v>
      </c>
      <c r="D322" s="15">
        <f t="shared" ca="1" si="96"/>
        <v>5.07</v>
      </c>
      <c r="E322" s="15">
        <f t="shared" ca="1" si="96"/>
        <v>5.05</v>
      </c>
      <c r="F322" s="15">
        <f t="shared" ca="1" si="96"/>
        <v>5.125</v>
      </c>
      <c r="G322" s="16">
        <f t="shared" ref="G322:N331" ca="1" si="97">VLOOKUP($A322,data,MATCH(G$1&amp;" Comdty",data_header,0),FALSE)</f>
        <v>2.77</v>
      </c>
      <c r="H322" s="16">
        <f t="shared" ca="1" si="97"/>
        <v>2.2800000000000002</v>
      </c>
      <c r="I322" s="16">
        <f t="shared" ca="1" si="97"/>
        <v>2.1575000000000002</v>
      </c>
      <c r="J322" s="16">
        <f t="shared" ca="1" si="97"/>
        <v>2.1019000000000001</v>
      </c>
      <c r="K322" s="16">
        <f t="shared" ca="1" si="97"/>
        <v>2.0488</v>
      </c>
      <c r="L322" s="16">
        <f t="shared" ca="1" si="97"/>
        <v>1.9956</v>
      </c>
      <c r="M322" s="16">
        <f t="shared" ca="1" si="97"/>
        <v>1.9512</v>
      </c>
      <c r="N322" s="16">
        <f t="shared" ca="1" si="97"/>
        <v>1.915</v>
      </c>
      <c r="O322" s="17">
        <f t="shared" ref="O322:Q331" ca="1" si="98">VLOOKUP($A322,data,MATCH(O$1&amp;" Comdty",data_header,0),FALSE)/100</f>
        <v>0.17079999999999998</v>
      </c>
      <c r="P322" s="17">
        <f t="shared" ca="1" si="98"/>
        <v>0.17679999999999998</v>
      </c>
      <c r="Q322" s="17">
        <f t="shared" ca="1" si="98"/>
        <v>0.18239999999999998</v>
      </c>
      <c r="R322" s="18"/>
      <c r="S322" s="18"/>
      <c r="T322" s="18"/>
      <c r="U322" s="19"/>
      <c r="V322" s="19"/>
      <c r="W322" s="19"/>
      <c r="X322" s="20"/>
      <c r="Y322" s="20"/>
      <c r="Z322" s="20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G322" s="21"/>
      <c r="BH322" s="21"/>
      <c r="BI322" s="21"/>
    </row>
    <row r="323" spans="1:61" x14ac:dyDescent="0.25">
      <c r="A323" s="14">
        <v>41740</v>
      </c>
      <c r="B323" s="15">
        <f t="shared" ca="1" si="96"/>
        <v>4.9850000000000003</v>
      </c>
      <c r="C323" s="15">
        <f t="shared" ca="1" si="96"/>
        <v>5.0449999999999999</v>
      </c>
      <c r="D323" s="15">
        <f t="shared" ca="1" si="96"/>
        <v>5.0250000000000004</v>
      </c>
      <c r="E323" s="15">
        <f t="shared" ca="1" si="96"/>
        <v>4.9924999999999997</v>
      </c>
      <c r="F323" s="15">
        <f t="shared" ca="1" si="96"/>
        <v>5.07</v>
      </c>
      <c r="G323" s="16">
        <f t="shared" ca="1" si="97"/>
        <v>2.7332999999999998</v>
      </c>
      <c r="H323" s="16">
        <f t="shared" ca="1" si="97"/>
        <v>2.2599999999999998</v>
      </c>
      <c r="I323" s="16">
        <f t="shared" ca="1" si="97"/>
        <v>2.1507999999999998</v>
      </c>
      <c r="J323" s="16">
        <f t="shared" ca="1" si="97"/>
        <v>2.0908000000000002</v>
      </c>
      <c r="K323" s="16">
        <f t="shared" ca="1" si="97"/>
        <v>2.0367000000000002</v>
      </c>
      <c r="L323" s="16">
        <f t="shared" ca="1" si="97"/>
        <v>1.9832999999999998</v>
      </c>
      <c r="M323" s="16">
        <f t="shared" ca="1" si="97"/>
        <v>1.9375</v>
      </c>
      <c r="N323" s="16">
        <f t="shared" ca="1" si="97"/>
        <v>1.9016999999999999</v>
      </c>
      <c r="O323" s="17">
        <f t="shared" ca="1" si="98"/>
        <v>0.16800000000000001</v>
      </c>
      <c r="P323" s="17">
        <f t="shared" ca="1" si="98"/>
        <v>0.17460000000000001</v>
      </c>
      <c r="Q323" s="17">
        <f t="shared" ca="1" si="98"/>
        <v>0.1807</v>
      </c>
      <c r="R323" s="18"/>
      <c r="S323" s="18"/>
      <c r="T323" s="18"/>
      <c r="U323" s="19"/>
      <c r="V323" s="19"/>
      <c r="W323" s="19"/>
      <c r="X323" s="20"/>
      <c r="Y323" s="20"/>
      <c r="Z323" s="20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</row>
    <row r="324" spans="1:61" x14ac:dyDescent="0.25">
      <c r="A324" s="14">
        <v>41743</v>
      </c>
      <c r="B324" s="15">
        <f t="shared" ca="1" si="96"/>
        <v>5.03</v>
      </c>
      <c r="C324" s="15">
        <f t="shared" ca="1" si="96"/>
        <v>5.0925000000000002</v>
      </c>
      <c r="D324" s="15">
        <f t="shared" ca="1" si="96"/>
        <v>5.0674999999999999</v>
      </c>
      <c r="E324" s="15">
        <f t="shared" ca="1" si="96"/>
        <v>5.0350000000000001</v>
      </c>
      <c r="F324" s="15">
        <f t="shared" ca="1" si="96"/>
        <v>5.1100000000000003</v>
      </c>
      <c r="G324" s="16">
        <f t="shared" ca="1" si="97"/>
        <v>2.7149999999999999</v>
      </c>
      <c r="H324" s="16">
        <f t="shared" ca="1" si="97"/>
        <v>2.2124999999999999</v>
      </c>
      <c r="I324" s="16">
        <f t="shared" ca="1" si="97"/>
        <v>2.1225000000000001</v>
      </c>
      <c r="J324" s="16">
        <f t="shared" ca="1" si="97"/>
        <v>2.0718999999999999</v>
      </c>
      <c r="K324" s="16">
        <f t="shared" ca="1" si="97"/>
        <v>2.0225</v>
      </c>
      <c r="L324" s="16">
        <f t="shared" ca="1" si="97"/>
        <v>1.9738</v>
      </c>
      <c r="M324" s="16">
        <f t="shared" ca="1" si="97"/>
        <v>1.9312</v>
      </c>
      <c r="N324" s="16">
        <f t="shared" ca="1" si="97"/>
        <v>1.8969</v>
      </c>
      <c r="O324" s="17">
        <f t="shared" ca="1" si="98"/>
        <v>0.16589999999999999</v>
      </c>
      <c r="P324" s="17">
        <f t="shared" ca="1" si="98"/>
        <v>0.17319999999999999</v>
      </c>
      <c r="Q324" s="17">
        <f t="shared" ca="1" si="98"/>
        <v>0.17960000000000001</v>
      </c>
      <c r="R324" s="18"/>
      <c r="S324" s="18"/>
      <c r="T324" s="18"/>
      <c r="U324" s="19"/>
      <c r="V324" s="19"/>
      <c r="W324" s="19"/>
      <c r="X324" s="20"/>
      <c r="Y324" s="20"/>
      <c r="Z324" s="20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  <c r="BH324" s="21"/>
      <c r="BI324" s="21"/>
    </row>
    <row r="325" spans="1:61" x14ac:dyDescent="0.25">
      <c r="A325" s="14">
        <v>41744</v>
      </c>
      <c r="B325" s="15">
        <f t="shared" ca="1" si="96"/>
        <v>5.0374999999999996</v>
      </c>
      <c r="C325" s="15">
        <f t="shared" ca="1" si="96"/>
        <v>5.0975000000000001</v>
      </c>
      <c r="D325" s="15">
        <f t="shared" ca="1" si="96"/>
        <v>5.0625</v>
      </c>
      <c r="E325" s="15">
        <f t="shared" ca="1" si="96"/>
        <v>5.0324999999999998</v>
      </c>
      <c r="F325" s="15">
        <f t="shared" ca="1" si="96"/>
        <v>5.1050000000000004</v>
      </c>
      <c r="G325" s="16">
        <f t="shared" ca="1" si="97"/>
        <v>2.6625000000000001</v>
      </c>
      <c r="H325" s="16">
        <f t="shared" ca="1" si="97"/>
        <v>2.1433</v>
      </c>
      <c r="I325" s="16">
        <f t="shared" ca="1" si="97"/>
        <v>2.0783</v>
      </c>
      <c r="J325" s="16">
        <f t="shared" ca="1" si="97"/>
        <v>2.0383</v>
      </c>
      <c r="K325" s="16">
        <f t="shared" ca="1" si="97"/>
        <v>2</v>
      </c>
      <c r="L325" s="16">
        <f t="shared" ca="1" si="97"/>
        <v>1.9633</v>
      </c>
      <c r="M325" s="16">
        <f t="shared" ca="1" si="97"/>
        <v>1.9283000000000001</v>
      </c>
      <c r="N325" s="16">
        <f t="shared" ca="1" si="97"/>
        <v>1.8975</v>
      </c>
      <c r="O325" s="17">
        <f t="shared" ca="1" si="98"/>
        <v>0.1656</v>
      </c>
      <c r="P325" s="17">
        <f t="shared" ca="1" si="98"/>
        <v>0.17469999999999999</v>
      </c>
      <c r="Q325" s="17">
        <f t="shared" ca="1" si="98"/>
        <v>0.18100000000000002</v>
      </c>
      <c r="R325" s="18"/>
      <c r="S325" s="18"/>
      <c r="T325" s="18"/>
      <c r="U325" s="19"/>
      <c r="V325" s="19"/>
      <c r="W325" s="19"/>
      <c r="X325" s="20"/>
      <c r="Y325" s="20"/>
      <c r="Z325" s="20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  <c r="BH325" s="21"/>
      <c r="BI325" s="21"/>
    </row>
    <row r="326" spans="1:61" x14ac:dyDescent="0.25">
      <c r="A326" s="14">
        <v>41745</v>
      </c>
      <c r="B326" s="15">
        <f t="shared" ca="1" si="96"/>
        <v>4.9749999999999996</v>
      </c>
      <c r="C326" s="15">
        <f t="shared" ca="1" si="96"/>
        <v>5.0350000000000001</v>
      </c>
      <c r="D326" s="15">
        <f t="shared" ca="1" si="96"/>
        <v>5.0075000000000003</v>
      </c>
      <c r="E326" s="15">
        <f t="shared" ca="1" si="96"/>
        <v>4.99</v>
      </c>
      <c r="F326" s="15">
        <f t="shared" ca="1" si="96"/>
        <v>5.0650000000000004</v>
      </c>
      <c r="G326" s="16">
        <f t="shared" ca="1" si="97"/>
        <v>2.6349999999999998</v>
      </c>
      <c r="H326" s="16">
        <f t="shared" ca="1" si="97"/>
        <v>2.0817000000000001</v>
      </c>
      <c r="I326" s="16">
        <f t="shared" ca="1" si="97"/>
        <v>2.0350000000000001</v>
      </c>
      <c r="J326" s="16">
        <f t="shared" ca="1" si="97"/>
        <v>2.0042</v>
      </c>
      <c r="K326" s="16">
        <f t="shared" ca="1" si="97"/>
        <v>1.9733000000000001</v>
      </c>
      <c r="L326" s="16">
        <f t="shared" ca="1" si="97"/>
        <v>1.9424999999999999</v>
      </c>
      <c r="M326" s="16">
        <f t="shared" ca="1" si="97"/>
        <v>1.9100000000000001</v>
      </c>
      <c r="N326" s="16">
        <f t="shared" ca="1" si="97"/>
        <v>1.8816999999999999</v>
      </c>
      <c r="O326" s="17">
        <f t="shared" ca="1" si="98"/>
        <v>0.16920000000000002</v>
      </c>
      <c r="P326" s="17">
        <f t="shared" ca="1" si="98"/>
        <v>0.1769</v>
      </c>
      <c r="Q326" s="17">
        <f t="shared" ca="1" si="98"/>
        <v>0.18329999999999999</v>
      </c>
      <c r="R326" s="18"/>
      <c r="S326" s="18"/>
      <c r="T326" s="18"/>
      <c r="U326" s="19"/>
      <c r="V326" s="19"/>
      <c r="W326" s="19"/>
      <c r="X326" s="20"/>
      <c r="Y326" s="20"/>
      <c r="Z326" s="20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  <c r="BH326" s="21"/>
      <c r="BI326" s="21"/>
    </row>
    <row r="327" spans="1:61" x14ac:dyDescent="0.25">
      <c r="A327" s="14">
        <v>41746</v>
      </c>
      <c r="B327" s="15">
        <f t="shared" ca="1" si="96"/>
        <v>4.9474999999999998</v>
      </c>
      <c r="C327" s="15">
        <f t="shared" ca="1" si="96"/>
        <v>5.0049999999999999</v>
      </c>
      <c r="D327" s="15">
        <f t="shared" ca="1" si="96"/>
        <v>4.9824999999999999</v>
      </c>
      <c r="E327" s="15">
        <f t="shared" ca="1" si="96"/>
        <v>4.9675000000000002</v>
      </c>
      <c r="F327" s="15">
        <f t="shared" ca="1" si="96"/>
        <v>5.0449999999999999</v>
      </c>
      <c r="G327" s="16">
        <f t="shared" ca="1" si="97"/>
        <v>2.6766999999999999</v>
      </c>
      <c r="H327" s="16">
        <f t="shared" ca="1" si="97"/>
        <v>2.1124999999999998</v>
      </c>
      <c r="I327" s="16">
        <f t="shared" ca="1" si="97"/>
        <v>2.0649999999999999</v>
      </c>
      <c r="J327" s="16">
        <f t="shared" ca="1" si="97"/>
        <v>2.0312000000000001</v>
      </c>
      <c r="K327" s="16">
        <f t="shared" ca="1" si="97"/>
        <v>1.9962</v>
      </c>
      <c r="L327" s="16">
        <f t="shared" ca="1" si="97"/>
        <v>1.9612000000000001</v>
      </c>
      <c r="M327" s="16">
        <f t="shared" ca="1" si="97"/>
        <v>1.9266999999999999</v>
      </c>
      <c r="N327" s="16">
        <f t="shared" ca="1" si="97"/>
        <v>1.895</v>
      </c>
      <c r="O327" s="17">
        <f t="shared" ca="1" si="98"/>
        <v>0.1666</v>
      </c>
      <c r="P327" s="17">
        <f t="shared" ca="1" si="98"/>
        <v>0.17329999999999998</v>
      </c>
      <c r="Q327" s="17">
        <f t="shared" ca="1" si="98"/>
        <v>0.1802</v>
      </c>
      <c r="R327" s="18"/>
      <c r="S327" s="18"/>
      <c r="T327" s="18"/>
      <c r="U327" s="19"/>
      <c r="V327" s="19"/>
      <c r="W327" s="19"/>
      <c r="X327" s="20"/>
      <c r="Y327" s="20"/>
      <c r="Z327" s="20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  <c r="BH327" s="21"/>
      <c r="BI327" s="21"/>
    </row>
    <row r="328" spans="1:61" x14ac:dyDescent="0.25">
      <c r="A328" s="14">
        <v>41750</v>
      </c>
      <c r="B328" s="15">
        <f t="shared" ca="1" si="96"/>
        <v>4.8849999999999998</v>
      </c>
      <c r="C328" s="15">
        <f t="shared" ca="1" si="96"/>
        <v>4.9375</v>
      </c>
      <c r="D328" s="15">
        <f t="shared" ca="1" si="96"/>
        <v>4.915</v>
      </c>
      <c r="E328" s="15">
        <f t="shared" ca="1" si="96"/>
        <v>4.9000000000000004</v>
      </c>
      <c r="F328" s="15">
        <f t="shared" ca="1" si="96"/>
        <v>4.9800000000000004</v>
      </c>
      <c r="G328" s="16">
        <f t="shared" ca="1" si="97"/>
        <v>2.7050000000000001</v>
      </c>
      <c r="H328" s="16">
        <f t="shared" ca="1" si="97"/>
        <v>2.15</v>
      </c>
      <c r="I328" s="16">
        <f t="shared" ca="1" si="97"/>
        <v>2.0943999999999998</v>
      </c>
      <c r="J328" s="16">
        <f t="shared" ca="1" si="97"/>
        <v>2.0543999999999998</v>
      </c>
      <c r="K328" s="16">
        <f t="shared" ca="1" si="97"/>
        <v>2.0144000000000002</v>
      </c>
      <c r="L328" s="16">
        <f t="shared" ca="1" si="97"/>
        <v>1.9744000000000002</v>
      </c>
      <c r="M328" s="16">
        <f t="shared" ca="1" si="97"/>
        <v>1.9350000000000001</v>
      </c>
      <c r="N328" s="16">
        <f t="shared" ca="1" si="97"/>
        <v>1.9018999999999999</v>
      </c>
      <c r="O328" s="17">
        <f t="shared" ca="1" si="98"/>
        <v>0.16839999999999999</v>
      </c>
      <c r="P328" s="17">
        <f t="shared" ca="1" si="98"/>
        <v>0.17530000000000001</v>
      </c>
      <c r="Q328" s="17">
        <f t="shared" ca="1" si="98"/>
        <v>0.18190000000000001</v>
      </c>
      <c r="R328" s="18"/>
      <c r="S328" s="18"/>
      <c r="T328" s="18"/>
      <c r="U328" s="19"/>
      <c r="V328" s="19"/>
      <c r="W328" s="19"/>
      <c r="X328" s="20"/>
      <c r="Y328" s="20"/>
      <c r="Z328" s="20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  <c r="BH328" s="21"/>
      <c r="BI328" s="21"/>
    </row>
    <row r="329" spans="1:61" x14ac:dyDescent="0.25">
      <c r="A329" s="14">
        <v>41751</v>
      </c>
      <c r="B329" s="15">
        <f t="shared" ca="1" si="96"/>
        <v>4.9625000000000004</v>
      </c>
      <c r="C329" s="15">
        <f t="shared" ca="1" si="96"/>
        <v>5.0199999999999996</v>
      </c>
      <c r="D329" s="15">
        <f t="shared" ca="1" si="96"/>
        <v>4.99</v>
      </c>
      <c r="E329" s="15">
        <f t="shared" ca="1" si="96"/>
        <v>4.9574999999999996</v>
      </c>
      <c r="F329" s="15">
        <f t="shared" ca="1" si="96"/>
        <v>5.0350000000000001</v>
      </c>
      <c r="G329" s="16">
        <f t="shared" ca="1" si="97"/>
        <v>2.7199999999999998</v>
      </c>
      <c r="H329" s="16">
        <f t="shared" ca="1" si="97"/>
        <v>2.17</v>
      </c>
      <c r="I329" s="16">
        <f t="shared" ca="1" si="97"/>
        <v>2.11</v>
      </c>
      <c r="J329" s="16">
        <f t="shared" ca="1" si="97"/>
        <v>2.0630999999999999</v>
      </c>
      <c r="K329" s="16">
        <f t="shared" ca="1" si="97"/>
        <v>2.0131000000000001</v>
      </c>
      <c r="L329" s="16">
        <f t="shared" ca="1" si="97"/>
        <v>1.9638</v>
      </c>
      <c r="M329" s="16">
        <f t="shared" ca="1" si="97"/>
        <v>1.92</v>
      </c>
      <c r="N329" s="16">
        <f t="shared" ca="1" si="97"/>
        <v>1.88</v>
      </c>
      <c r="O329" s="17">
        <f t="shared" ca="1" si="98"/>
        <v>0.1699</v>
      </c>
      <c r="P329" s="17">
        <f t="shared" ca="1" si="98"/>
        <v>0.17620000000000002</v>
      </c>
      <c r="Q329" s="17">
        <f t="shared" ca="1" si="98"/>
        <v>0.183</v>
      </c>
      <c r="R329" s="18"/>
      <c r="S329" s="18"/>
      <c r="T329" s="18"/>
      <c r="U329" s="19"/>
      <c r="V329" s="19"/>
      <c r="W329" s="19"/>
      <c r="X329" s="20"/>
      <c r="Y329" s="20"/>
      <c r="Z329" s="20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  <c r="BH329" s="21"/>
      <c r="BI329" s="21"/>
    </row>
    <row r="330" spans="1:61" x14ac:dyDescent="0.25">
      <c r="A330" s="14">
        <v>41752</v>
      </c>
      <c r="B330" s="15">
        <f t="shared" ca="1" si="96"/>
        <v>5.0350000000000001</v>
      </c>
      <c r="C330" s="15">
        <f t="shared" ca="1" si="96"/>
        <v>5.0949999999999998</v>
      </c>
      <c r="D330" s="15">
        <f t="shared" ca="1" si="96"/>
        <v>5.0724999999999998</v>
      </c>
      <c r="E330" s="15">
        <f t="shared" ca="1" si="96"/>
        <v>5.0449999999999999</v>
      </c>
      <c r="F330" s="15">
        <f t="shared" ca="1" si="96"/>
        <v>5.125</v>
      </c>
      <c r="G330" s="16">
        <f t="shared" ca="1" si="97"/>
        <v>2.7133000000000003</v>
      </c>
      <c r="H330" s="16">
        <f t="shared" ca="1" si="97"/>
        <v>2.1800000000000002</v>
      </c>
      <c r="I330" s="16">
        <f t="shared" ca="1" si="97"/>
        <v>2.125</v>
      </c>
      <c r="J330" s="16">
        <f t="shared" ca="1" si="97"/>
        <v>2.0750000000000002</v>
      </c>
      <c r="K330" s="16">
        <f t="shared" ca="1" si="97"/>
        <v>2.0249999999999999</v>
      </c>
      <c r="L330" s="16">
        <f t="shared" ca="1" si="97"/>
        <v>1.9742</v>
      </c>
      <c r="M330" s="16">
        <f t="shared" ca="1" si="97"/>
        <v>1.9287999999999998</v>
      </c>
      <c r="N330" s="16">
        <f t="shared" ca="1" si="97"/>
        <v>1.8888</v>
      </c>
      <c r="O330" s="17">
        <f t="shared" ca="1" si="98"/>
        <v>0.17420000000000002</v>
      </c>
      <c r="P330" s="17">
        <f t="shared" ca="1" si="98"/>
        <v>0.17980000000000002</v>
      </c>
      <c r="Q330" s="17">
        <f t="shared" ca="1" si="98"/>
        <v>0.18600000000000003</v>
      </c>
      <c r="R330" s="18"/>
      <c r="S330" s="18"/>
      <c r="T330" s="18"/>
      <c r="U330" s="19"/>
      <c r="V330" s="19"/>
      <c r="W330" s="19"/>
      <c r="X330" s="20"/>
      <c r="Y330" s="20"/>
      <c r="Z330" s="20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  <c r="BH330" s="21"/>
      <c r="BI330" s="21"/>
    </row>
    <row r="331" spans="1:61" x14ac:dyDescent="0.25">
      <c r="A331" s="14">
        <v>41753</v>
      </c>
      <c r="B331" s="15">
        <f t="shared" ca="1" si="96"/>
        <v>5.0125000000000002</v>
      </c>
      <c r="C331" s="15">
        <f t="shared" ca="1" si="96"/>
        <v>5.0724999999999998</v>
      </c>
      <c r="D331" s="15">
        <f t="shared" ca="1" si="96"/>
        <v>5.05</v>
      </c>
      <c r="E331" s="15">
        <f t="shared" ca="1" si="96"/>
        <v>5.0274999999999999</v>
      </c>
      <c r="F331" s="15">
        <f t="shared" ca="1" si="96"/>
        <v>5.1074999999999999</v>
      </c>
      <c r="G331" s="16">
        <f t="shared" ca="1" si="97"/>
        <v>2.6867000000000001</v>
      </c>
      <c r="H331" s="16">
        <f t="shared" ca="1" si="97"/>
        <v>2.13</v>
      </c>
      <c r="I331" s="16">
        <f t="shared" ca="1" si="97"/>
        <v>2.0880999999999998</v>
      </c>
      <c r="J331" s="16">
        <f t="shared" ca="1" si="97"/>
        <v>2.0449999999999999</v>
      </c>
      <c r="K331" s="16">
        <f t="shared" ca="1" si="97"/>
        <v>2.0024999999999999</v>
      </c>
      <c r="L331" s="16">
        <f t="shared" ca="1" si="97"/>
        <v>1.9588000000000001</v>
      </c>
      <c r="M331" s="16">
        <f t="shared" ca="1" si="97"/>
        <v>1.915</v>
      </c>
      <c r="N331" s="16">
        <f t="shared" ca="1" si="97"/>
        <v>1.88</v>
      </c>
      <c r="O331" s="17">
        <f t="shared" ca="1" si="98"/>
        <v>0.17120000000000002</v>
      </c>
      <c r="P331" s="17">
        <f t="shared" ca="1" si="98"/>
        <v>0.17739999999999997</v>
      </c>
      <c r="Q331" s="17">
        <f t="shared" ca="1" si="98"/>
        <v>0.184</v>
      </c>
      <c r="R331" s="18"/>
      <c r="S331" s="18"/>
      <c r="T331" s="18"/>
      <c r="U331" s="19"/>
      <c r="V331" s="19"/>
      <c r="W331" s="19"/>
      <c r="X331" s="20"/>
      <c r="Y331" s="20"/>
      <c r="Z331" s="20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  <c r="BH331" s="21"/>
      <c r="BI331" s="21"/>
    </row>
    <row r="332" spans="1:61" x14ac:dyDescent="0.25">
      <c r="A332" s="14">
        <v>41754</v>
      </c>
      <c r="B332" s="15">
        <f t="shared" ref="B332:F341" ca="1" si="99">VLOOKUP($A332,data,MATCH(B$1&amp;" Comdty",data_header,0),FALSE)/100</f>
        <v>5.07</v>
      </c>
      <c r="C332" s="15">
        <f t="shared" ca="1" si="99"/>
        <v>5.1275000000000004</v>
      </c>
      <c r="D332" s="15">
        <f t="shared" ca="1" si="99"/>
        <v>5.0925000000000002</v>
      </c>
      <c r="E332" s="15">
        <f t="shared" ca="1" si="99"/>
        <v>5.0625</v>
      </c>
      <c r="F332" s="15">
        <f t="shared" ca="1" si="99"/>
        <v>5.1425000000000001</v>
      </c>
      <c r="G332" s="16">
        <f t="shared" ref="G332:N341" ca="1" si="100">VLOOKUP($A332,data,MATCH(G$1&amp;" Comdty",data_header,0),FALSE)</f>
        <v>2.6966999999999999</v>
      </c>
      <c r="H332" s="16">
        <f t="shared" ca="1" si="100"/>
        <v>2.1711999999999998</v>
      </c>
      <c r="I332" s="16">
        <f t="shared" ca="1" si="100"/>
        <v>2.125</v>
      </c>
      <c r="J332" s="16">
        <f t="shared" ca="1" si="100"/>
        <v>2.0762</v>
      </c>
      <c r="K332" s="16">
        <f t="shared" ca="1" si="100"/>
        <v>2.0274999999999999</v>
      </c>
      <c r="L332" s="16">
        <f t="shared" ca="1" si="100"/>
        <v>1.9775</v>
      </c>
      <c r="M332" s="16">
        <f t="shared" ca="1" si="100"/>
        <v>1.9300000000000002</v>
      </c>
      <c r="N332" s="16">
        <f t="shared" ca="1" si="100"/>
        <v>1.8912</v>
      </c>
      <c r="O332" s="17">
        <f t="shared" ref="O332:Q341" ca="1" si="101">VLOOKUP($A332,data,MATCH(O$1&amp;" Comdty",data_header,0),FALSE)/100</f>
        <v>0.17199999999999999</v>
      </c>
      <c r="P332" s="17">
        <f t="shared" ca="1" si="101"/>
        <v>0.17850000000000002</v>
      </c>
      <c r="Q332" s="17">
        <f t="shared" ca="1" si="101"/>
        <v>0.18530000000000002</v>
      </c>
      <c r="R332" s="18"/>
      <c r="S332" s="18"/>
      <c r="T332" s="18"/>
      <c r="U332" s="19"/>
      <c r="V332" s="19"/>
      <c r="W332" s="19"/>
      <c r="X332" s="20"/>
      <c r="Y332" s="20"/>
      <c r="Z332" s="20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  <c r="BH332" s="21"/>
      <c r="BI332" s="21"/>
    </row>
    <row r="333" spans="1:61" x14ac:dyDescent="0.25">
      <c r="A333" s="14">
        <v>41757</v>
      </c>
      <c r="B333" s="15">
        <f t="shared" ca="1" si="99"/>
        <v>5.0774999999999997</v>
      </c>
      <c r="C333" s="15">
        <f t="shared" ca="1" si="99"/>
        <v>5.1375000000000002</v>
      </c>
      <c r="D333" s="15">
        <f t="shared" ca="1" si="99"/>
        <v>5.0999999999999996</v>
      </c>
      <c r="E333" s="15">
        <f t="shared" ca="1" si="99"/>
        <v>5.07</v>
      </c>
      <c r="F333" s="15">
        <f t="shared" ca="1" si="99"/>
        <v>5.15</v>
      </c>
      <c r="G333" s="16">
        <f t="shared" ca="1" si="100"/>
        <v>2.6983000000000001</v>
      </c>
      <c r="H333" s="16">
        <f t="shared" ca="1" si="100"/>
        <v>2.2050000000000001</v>
      </c>
      <c r="I333" s="16">
        <f t="shared" ca="1" si="100"/>
        <v>2.1512000000000002</v>
      </c>
      <c r="J333" s="16">
        <f t="shared" ca="1" si="100"/>
        <v>2.1006</v>
      </c>
      <c r="K333" s="16">
        <f t="shared" ca="1" si="100"/>
        <v>2.0493999999999999</v>
      </c>
      <c r="L333" s="16">
        <f t="shared" ca="1" si="100"/>
        <v>1.9969000000000001</v>
      </c>
      <c r="M333" s="16">
        <f t="shared" ca="1" si="100"/>
        <v>1.9462000000000002</v>
      </c>
      <c r="N333" s="16">
        <f t="shared" ca="1" si="100"/>
        <v>1.9018999999999999</v>
      </c>
      <c r="O333" s="17">
        <f t="shared" ca="1" si="101"/>
        <v>0.16940000000000002</v>
      </c>
      <c r="P333" s="17">
        <f t="shared" ca="1" si="101"/>
        <v>0.17559999999999998</v>
      </c>
      <c r="Q333" s="17">
        <f t="shared" ca="1" si="101"/>
        <v>0.18239999999999998</v>
      </c>
      <c r="R333" s="18"/>
      <c r="S333" s="18"/>
      <c r="T333" s="18"/>
      <c r="U333" s="19"/>
      <c r="V333" s="19"/>
      <c r="W333" s="19"/>
      <c r="X333" s="20"/>
      <c r="Y333" s="20"/>
      <c r="Z333" s="20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  <c r="BH333" s="21"/>
      <c r="BI333" s="21"/>
    </row>
    <row r="334" spans="1:61" x14ac:dyDescent="0.25">
      <c r="A334" s="14">
        <v>41758</v>
      </c>
      <c r="B334" s="15">
        <f t="shared" ca="1" si="99"/>
        <v>5.1574999999999998</v>
      </c>
      <c r="C334" s="15">
        <f t="shared" ca="1" si="99"/>
        <v>5.2149999999999999</v>
      </c>
      <c r="D334" s="15">
        <f t="shared" ca="1" si="99"/>
        <v>5.1624999999999996</v>
      </c>
      <c r="E334" s="15">
        <f t="shared" ca="1" si="99"/>
        <v>5.1224999999999996</v>
      </c>
      <c r="F334" s="15">
        <f t="shared" ca="1" si="99"/>
        <v>5.1974999999999998</v>
      </c>
      <c r="G334" s="16">
        <f t="shared" ca="1" si="100"/>
        <v>2.6932999999999998</v>
      </c>
      <c r="H334" s="16">
        <f t="shared" ca="1" si="100"/>
        <v>2.2217000000000002</v>
      </c>
      <c r="I334" s="16">
        <f t="shared" ca="1" si="100"/>
        <v>2.1682999999999999</v>
      </c>
      <c r="J334" s="16">
        <f t="shared" ca="1" si="100"/>
        <v>2.1183000000000001</v>
      </c>
      <c r="K334" s="16">
        <f t="shared" ca="1" si="100"/>
        <v>2.0667</v>
      </c>
      <c r="L334" s="16">
        <f t="shared" ca="1" si="100"/>
        <v>2.0116999999999998</v>
      </c>
      <c r="M334" s="16">
        <f t="shared" ca="1" si="100"/>
        <v>1.9592000000000001</v>
      </c>
      <c r="N334" s="16">
        <f t="shared" ca="1" si="100"/>
        <v>1.9133</v>
      </c>
      <c r="O334" s="17">
        <f t="shared" ca="1" si="101"/>
        <v>0.1704</v>
      </c>
      <c r="P334" s="17">
        <f t="shared" ca="1" si="101"/>
        <v>0.1757</v>
      </c>
      <c r="Q334" s="17">
        <f t="shared" ca="1" si="101"/>
        <v>0.18239999999999998</v>
      </c>
      <c r="R334" s="18"/>
      <c r="S334" s="18"/>
      <c r="T334" s="18"/>
      <c r="U334" s="19"/>
      <c r="V334" s="19"/>
      <c r="W334" s="19"/>
      <c r="X334" s="20"/>
      <c r="Y334" s="20"/>
      <c r="Z334" s="20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  <c r="BH334" s="21"/>
      <c r="BI334" s="21"/>
    </row>
    <row r="335" spans="1:61" x14ac:dyDescent="0.25">
      <c r="A335" s="14">
        <v>41759</v>
      </c>
      <c r="B335" s="15">
        <f t="shared" ca="1" si="99"/>
        <v>5.14</v>
      </c>
      <c r="C335" s="15">
        <f t="shared" ca="1" si="99"/>
        <v>5.19</v>
      </c>
      <c r="D335" s="15">
        <f t="shared" ca="1" si="99"/>
        <v>5.1325000000000003</v>
      </c>
      <c r="E335" s="15">
        <f t="shared" ca="1" si="99"/>
        <v>5.0925000000000002</v>
      </c>
      <c r="F335" s="15">
        <f t="shared" ca="1" si="99"/>
        <v>5.165</v>
      </c>
      <c r="G335" s="16">
        <f t="shared" ca="1" si="100"/>
        <v>2.69</v>
      </c>
      <c r="H335" s="16">
        <f t="shared" ca="1" si="100"/>
        <v>2.1932999999999998</v>
      </c>
      <c r="I335" s="16">
        <f t="shared" ca="1" si="100"/>
        <v>2.1492</v>
      </c>
      <c r="J335" s="16">
        <f t="shared" ca="1" si="100"/>
        <v>2.1025</v>
      </c>
      <c r="K335" s="16">
        <f t="shared" ca="1" si="100"/>
        <v>2.0525000000000002</v>
      </c>
      <c r="L335" s="16">
        <f t="shared" ca="1" si="100"/>
        <v>2</v>
      </c>
      <c r="M335" s="16">
        <f t="shared" ca="1" si="100"/>
        <v>1.9466999999999999</v>
      </c>
      <c r="N335" s="16">
        <f t="shared" ca="1" si="100"/>
        <v>1.9016999999999999</v>
      </c>
      <c r="O335" s="17">
        <f t="shared" ca="1" si="101"/>
        <v>0.1724</v>
      </c>
      <c r="P335" s="17">
        <f t="shared" ca="1" si="101"/>
        <v>0.1772</v>
      </c>
      <c r="Q335" s="17">
        <f t="shared" ca="1" si="101"/>
        <v>0.18350000000000002</v>
      </c>
      <c r="R335" s="18"/>
      <c r="S335" s="18"/>
      <c r="T335" s="18"/>
      <c r="U335" s="19"/>
      <c r="V335" s="19"/>
      <c r="W335" s="19"/>
      <c r="X335" s="20"/>
      <c r="Y335" s="20"/>
      <c r="Z335" s="20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  <c r="BH335" s="21"/>
      <c r="BI335" s="21"/>
    </row>
    <row r="336" spans="1:61" x14ac:dyDescent="0.25">
      <c r="A336" s="14">
        <v>41760</v>
      </c>
      <c r="B336" s="15">
        <f t="shared" ca="1" si="99"/>
        <v>5.0324999999999998</v>
      </c>
      <c r="C336" s="15">
        <f t="shared" ca="1" si="99"/>
        <v>5.07</v>
      </c>
      <c r="D336" s="15">
        <f t="shared" ca="1" si="99"/>
        <v>5.0250000000000004</v>
      </c>
      <c r="E336" s="15">
        <f t="shared" ca="1" si="99"/>
        <v>4.9950000000000001</v>
      </c>
      <c r="F336" s="15">
        <f t="shared" ca="1" si="99"/>
        <v>5.0750000000000002</v>
      </c>
      <c r="G336" s="16">
        <f t="shared" ca="1" si="100"/>
        <v>2.1274999999999999</v>
      </c>
      <c r="H336" s="16">
        <f t="shared" ca="1" si="100"/>
        <v>2.0838000000000001</v>
      </c>
      <c r="I336" s="16">
        <f t="shared" ca="1" si="100"/>
        <v>2.0438000000000001</v>
      </c>
      <c r="J336" s="16">
        <f t="shared" ca="1" si="100"/>
        <v>1.9994000000000001</v>
      </c>
      <c r="K336" s="16">
        <f t="shared" ca="1" si="100"/>
        <v>1.9538</v>
      </c>
      <c r="L336" s="16">
        <f t="shared" ca="1" si="100"/>
        <v>1.9069</v>
      </c>
      <c r="M336" s="16">
        <f t="shared" ca="1" si="100"/>
        <v>1.8662999999999998</v>
      </c>
      <c r="N336" s="16">
        <f t="shared" ca="1" si="100"/>
        <v>1.8338000000000001</v>
      </c>
      <c r="O336" s="17">
        <f t="shared" ca="1" si="101"/>
        <v>0.17800000000000002</v>
      </c>
      <c r="P336" s="17">
        <f t="shared" ca="1" si="101"/>
        <v>0.18429999999999999</v>
      </c>
      <c r="Q336" s="17">
        <f t="shared" ca="1" si="101"/>
        <v>0.19210000000000002</v>
      </c>
      <c r="R336" s="18"/>
      <c r="S336" s="18"/>
      <c r="T336" s="18"/>
      <c r="U336" s="19"/>
      <c r="V336" s="19"/>
      <c r="W336" s="19"/>
      <c r="X336" s="20"/>
      <c r="Y336" s="20"/>
      <c r="Z336" s="20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  <c r="BH336" s="21"/>
      <c r="BI336" s="21"/>
    </row>
    <row r="337" spans="1:61" x14ac:dyDescent="0.25">
      <c r="A337" s="14">
        <v>41761</v>
      </c>
      <c r="B337" s="15">
        <f t="shared" ca="1" si="99"/>
        <v>4.9400000000000004</v>
      </c>
      <c r="C337" s="15">
        <f t="shared" ca="1" si="99"/>
        <v>4.9950000000000001</v>
      </c>
      <c r="D337" s="15">
        <f t="shared" ca="1" si="99"/>
        <v>4.9625000000000004</v>
      </c>
      <c r="E337" s="15">
        <f t="shared" ca="1" si="99"/>
        <v>4.9400000000000004</v>
      </c>
      <c r="F337" s="15">
        <f t="shared" ca="1" si="99"/>
        <v>5.0199999999999996</v>
      </c>
      <c r="G337" s="16">
        <f t="shared" ca="1" si="100"/>
        <v>2.0550000000000002</v>
      </c>
      <c r="H337" s="16">
        <f t="shared" ca="1" si="100"/>
        <v>2.0167000000000002</v>
      </c>
      <c r="I337" s="16">
        <f t="shared" ca="1" si="100"/>
        <v>1.9858</v>
      </c>
      <c r="J337" s="16">
        <f t="shared" ca="1" si="100"/>
        <v>1.95</v>
      </c>
      <c r="K337" s="16">
        <f t="shared" ca="1" si="100"/>
        <v>1.9125000000000001</v>
      </c>
      <c r="L337" s="16">
        <f t="shared" ca="1" si="100"/>
        <v>1.8792</v>
      </c>
      <c r="M337" s="16">
        <f t="shared" ca="1" si="100"/>
        <v>1.8458000000000001</v>
      </c>
      <c r="N337" s="16">
        <f t="shared" ca="1" si="100"/>
        <v>1.8174999999999999</v>
      </c>
      <c r="O337" s="17">
        <f t="shared" ca="1" si="101"/>
        <v>0.17449999999999999</v>
      </c>
      <c r="P337" s="17">
        <f t="shared" ca="1" si="101"/>
        <v>0.18109999999999998</v>
      </c>
      <c r="Q337" s="17">
        <f t="shared" ca="1" si="101"/>
        <v>0.18890000000000001</v>
      </c>
      <c r="R337" s="18"/>
      <c r="S337" s="18"/>
      <c r="T337" s="18"/>
      <c r="U337" s="19"/>
      <c r="V337" s="19"/>
      <c r="W337" s="19"/>
      <c r="X337" s="20"/>
      <c r="Y337" s="20"/>
      <c r="Z337" s="20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  <c r="BH337" s="21"/>
      <c r="BI337" s="21"/>
    </row>
    <row r="338" spans="1:61" x14ac:dyDescent="0.25">
      <c r="A338" s="14">
        <v>41764</v>
      </c>
      <c r="B338" s="15">
        <f t="shared" ca="1" si="99"/>
        <v>5.0324999999999998</v>
      </c>
      <c r="C338" s="15">
        <f t="shared" ca="1" si="99"/>
        <v>5.08</v>
      </c>
      <c r="D338" s="15">
        <f t="shared" ca="1" si="99"/>
        <v>5.0374999999999996</v>
      </c>
      <c r="E338" s="15">
        <f t="shared" ca="1" si="99"/>
        <v>5</v>
      </c>
      <c r="F338" s="15">
        <f t="shared" ca="1" si="99"/>
        <v>5.08</v>
      </c>
      <c r="G338" s="16">
        <f t="shared" ca="1" si="100"/>
        <v>2.0066999999999999</v>
      </c>
      <c r="H338" s="16">
        <f t="shared" ca="1" si="100"/>
        <v>1.9767000000000001</v>
      </c>
      <c r="I338" s="16">
        <f t="shared" ca="1" si="100"/>
        <v>1.9550000000000001</v>
      </c>
      <c r="J338" s="16">
        <f t="shared" ca="1" si="100"/>
        <v>1.9275</v>
      </c>
      <c r="K338" s="16">
        <f t="shared" ca="1" si="100"/>
        <v>1.8975</v>
      </c>
      <c r="L338" s="16">
        <f t="shared" ca="1" si="100"/>
        <v>1.8658000000000001</v>
      </c>
      <c r="M338" s="16">
        <f t="shared" ca="1" si="100"/>
        <v>1.8367</v>
      </c>
      <c r="N338" s="16">
        <f t="shared" ca="1" si="100"/>
        <v>1.8125</v>
      </c>
      <c r="O338" s="17">
        <f t="shared" ca="1" si="101"/>
        <v>0.17469999999999999</v>
      </c>
      <c r="P338" s="17">
        <f t="shared" ca="1" si="101"/>
        <v>0.18140000000000001</v>
      </c>
      <c r="Q338" s="17">
        <f t="shared" ca="1" si="101"/>
        <v>0.18920000000000001</v>
      </c>
      <c r="R338" s="18"/>
      <c r="S338" s="18"/>
      <c r="T338" s="18"/>
      <c r="U338" s="19"/>
      <c r="V338" s="19"/>
      <c r="W338" s="19"/>
      <c r="X338" s="20"/>
      <c r="Y338" s="20"/>
      <c r="Z338" s="20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G338" s="21"/>
      <c r="BH338" s="21"/>
      <c r="BI338" s="21"/>
    </row>
    <row r="339" spans="1:61" x14ac:dyDescent="0.25">
      <c r="A339" s="14">
        <v>41765</v>
      </c>
      <c r="B339" s="15">
        <f t="shared" ca="1" si="99"/>
        <v>5.13</v>
      </c>
      <c r="C339" s="15">
        <f t="shared" ca="1" si="99"/>
        <v>5.1749999999999998</v>
      </c>
      <c r="D339" s="15">
        <f t="shared" ca="1" si="99"/>
        <v>5.13</v>
      </c>
      <c r="E339" s="15">
        <f t="shared" ca="1" si="99"/>
        <v>5.0949999999999998</v>
      </c>
      <c r="F339" s="15">
        <f t="shared" ca="1" si="99"/>
        <v>5.1725000000000003</v>
      </c>
      <c r="G339" s="16">
        <f t="shared" ca="1" si="100"/>
        <v>2.0024999999999999</v>
      </c>
      <c r="H339" s="16">
        <f t="shared" ca="1" si="100"/>
        <v>1.9575</v>
      </c>
      <c r="I339" s="16">
        <f t="shared" ca="1" si="100"/>
        <v>1.9424999999999999</v>
      </c>
      <c r="J339" s="16">
        <f t="shared" ca="1" si="100"/>
        <v>1.92</v>
      </c>
      <c r="K339" s="16">
        <f t="shared" ca="1" si="100"/>
        <v>1.8925000000000001</v>
      </c>
      <c r="L339" s="16">
        <f t="shared" ca="1" si="100"/>
        <v>1.865</v>
      </c>
      <c r="M339" s="16">
        <f t="shared" ca="1" si="100"/>
        <v>1.8399999999999999</v>
      </c>
      <c r="N339" s="16">
        <f t="shared" ca="1" si="100"/>
        <v>1.8162</v>
      </c>
      <c r="O339" s="17">
        <f t="shared" ca="1" si="101"/>
        <v>0.17199999999999999</v>
      </c>
      <c r="P339" s="17">
        <f t="shared" ca="1" si="101"/>
        <v>0.17879999999999999</v>
      </c>
      <c r="Q339" s="17">
        <f t="shared" ca="1" si="101"/>
        <v>0.18679999999999999</v>
      </c>
      <c r="R339" s="18"/>
      <c r="S339" s="18"/>
      <c r="T339" s="18"/>
      <c r="U339" s="19"/>
      <c r="V339" s="19"/>
      <c r="W339" s="19"/>
      <c r="X339" s="20"/>
      <c r="Y339" s="20"/>
      <c r="Z339" s="20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  <c r="BH339" s="21"/>
      <c r="BI339" s="21"/>
    </row>
    <row r="340" spans="1:61" x14ac:dyDescent="0.25">
      <c r="A340" s="14">
        <v>41766</v>
      </c>
      <c r="B340" s="15">
        <f t="shared" ca="1" si="99"/>
        <v>5.1025</v>
      </c>
      <c r="C340" s="15">
        <f t="shared" ca="1" si="99"/>
        <v>5.14</v>
      </c>
      <c r="D340" s="15">
        <f t="shared" ca="1" si="99"/>
        <v>5.1100000000000003</v>
      </c>
      <c r="E340" s="15">
        <f t="shared" ca="1" si="99"/>
        <v>5.0949999999999998</v>
      </c>
      <c r="F340" s="15">
        <f t="shared" ca="1" si="99"/>
        <v>5.1725000000000003</v>
      </c>
      <c r="G340" s="16">
        <f t="shared" ca="1" si="100"/>
        <v>2.085</v>
      </c>
      <c r="H340" s="16">
        <f t="shared" ca="1" si="100"/>
        <v>2.0299999999999998</v>
      </c>
      <c r="I340" s="16">
        <f t="shared" ca="1" si="100"/>
        <v>2.0038</v>
      </c>
      <c r="J340" s="16">
        <f t="shared" ca="1" si="100"/>
        <v>1.97</v>
      </c>
      <c r="K340" s="16">
        <f t="shared" ca="1" si="100"/>
        <v>1.9331</v>
      </c>
      <c r="L340" s="16">
        <f t="shared" ca="1" si="100"/>
        <v>1.8994</v>
      </c>
      <c r="M340" s="16">
        <f t="shared" ca="1" si="100"/>
        <v>1.8662000000000001</v>
      </c>
      <c r="N340" s="16">
        <f t="shared" ca="1" si="100"/>
        <v>1.8411999999999999</v>
      </c>
      <c r="O340" s="17">
        <f t="shared" ca="1" si="101"/>
        <v>0.1726</v>
      </c>
      <c r="P340" s="17">
        <f t="shared" ca="1" si="101"/>
        <v>0.17960000000000001</v>
      </c>
      <c r="Q340" s="17">
        <f t="shared" ca="1" si="101"/>
        <v>0.18780000000000002</v>
      </c>
      <c r="R340" s="18"/>
      <c r="S340" s="18"/>
      <c r="T340" s="18"/>
      <c r="U340" s="19"/>
      <c r="V340" s="19"/>
      <c r="W340" s="19"/>
      <c r="X340" s="20"/>
      <c r="Y340" s="20"/>
      <c r="Z340" s="20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  <c r="BH340" s="21"/>
      <c r="BI340" s="21"/>
    </row>
    <row r="341" spans="1:61" x14ac:dyDescent="0.25">
      <c r="A341" s="14">
        <v>41767</v>
      </c>
      <c r="B341" s="15">
        <f t="shared" ca="1" si="99"/>
        <v>5.1325000000000003</v>
      </c>
      <c r="C341" s="15">
        <f t="shared" ca="1" si="99"/>
        <v>5.165</v>
      </c>
      <c r="D341" s="15">
        <f t="shared" ca="1" si="99"/>
        <v>5.1325000000000003</v>
      </c>
      <c r="E341" s="15">
        <f t="shared" ca="1" si="99"/>
        <v>5.1150000000000002</v>
      </c>
      <c r="F341" s="15">
        <f t="shared" ca="1" si="99"/>
        <v>5.19</v>
      </c>
      <c r="G341" s="16">
        <f t="shared" ca="1" si="100"/>
        <v>2.1749999999999998</v>
      </c>
      <c r="H341" s="16">
        <f t="shared" ca="1" si="100"/>
        <v>2.1124999999999998</v>
      </c>
      <c r="I341" s="16">
        <f t="shared" ca="1" si="100"/>
        <v>2.0775000000000001</v>
      </c>
      <c r="J341" s="16">
        <f t="shared" ca="1" si="100"/>
        <v>2.0388000000000002</v>
      </c>
      <c r="K341" s="16">
        <f t="shared" ca="1" si="100"/>
        <v>1.9938</v>
      </c>
      <c r="L341" s="16">
        <f t="shared" ca="1" si="100"/>
        <v>1.9538</v>
      </c>
      <c r="M341" s="16">
        <f t="shared" ca="1" si="100"/>
        <v>1.9188000000000001</v>
      </c>
      <c r="N341" s="16">
        <f t="shared" ca="1" si="100"/>
        <v>1.8900000000000001</v>
      </c>
      <c r="O341" s="17">
        <f t="shared" ca="1" si="101"/>
        <v>0.1724</v>
      </c>
      <c r="P341" s="17">
        <f t="shared" ca="1" si="101"/>
        <v>0.1794</v>
      </c>
      <c r="Q341" s="17">
        <f t="shared" ca="1" si="101"/>
        <v>0.18739999999999998</v>
      </c>
      <c r="R341" s="18"/>
      <c r="S341" s="18"/>
      <c r="T341" s="18"/>
      <c r="U341" s="19"/>
      <c r="V341" s="19"/>
      <c r="W341" s="19"/>
      <c r="X341" s="20"/>
      <c r="Y341" s="20"/>
      <c r="Z341" s="20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  <c r="BH341" s="21"/>
      <c r="BI341" s="21"/>
    </row>
    <row r="342" spans="1:61" x14ac:dyDescent="0.25">
      <c r="A342" s="14">
        <v>41768</v>
      </c>
      <c r="B342" s="15">
        <f t="shared" ref="B342:F351" ca="1" si="102">VLOOKUP($A342,data,MATCH(B$1&amp;" Comdty",data_header,0),FALSE)/100</f>
        <v>5.05</v>
      </c>
      <c r="C342" s="15">
        <f t="shared" ca="1" si="102"/>
        <v>5.0750000000000002</v>
      </c>
      <c r="D342" s="15">
        <f t="shared" ca="1" si="102"/>
        <v>5.0175000000000001</v>
      </c>
      <c r="E342" s="15">
        <f t="shared" ca="1" si="102"/>
        <v>4.9874999999999998</v>
      </c>
      <c r="F342" s="15">
        <f t="shared" ca="1" si="102"/>
        <v>5.0625</v>
      </c>
      <c r="G342" s="16">
        <f t="shared" ref="G342:N351" ca="1" si="103">VLOOKUP($A342,data,MATCH(G$1&amp;" Comdty",data_header,0),FALSE)</f>
        <v>2.2016999999999998</v>
      </c>
      <c r="H342" s="16">
        <f t="shared" ca="1" si="103"/>
        <v>2.1067</v>
      </c>
      <c r="I342" s="16">
        <f t="shared" ca="1" si="103"/>
        <v>2.0657999999999999</v>
      </c>
      <c r="J342" s="16">
        <f t="shared" ca="1" si="103"/>
        <v>2.0249999999999999</v>
      </c>
      <c r="K342" s="16">
        <f t="shared" ca="1" si="103"/>
        <v>1.9817</v>
      </c>
      <c r="L342" s="16">
        <f t="shared" ca="1" si="103"/>
        <v>1.9392</v>
      </c>
      <c r="M342" s="16">
        <f t="shared" ca="1" si="103"/>
        <v>1.9016999999999999</v>
      </c>
      <c r="N342" s="16">
        <f t="shared" ca="1" si="103"/>
        <v>1.8717000000000001</v>
      </c>
      <c r="O342" s="17">
        <f t="shared" ref="O342:Q351" ca="1" si="104">VLOOKUP($A342,data,MATCH(O$1&amp;" Comdty",data_header,0),FALSE)/100</f>
        <v>0.17199999999999999</v>
      </c>
      <c r="P342" s="17">
        <f t="shared" ca="1" si="104"/>
        <v>0.17899999999999999</v>
      </c>
      <c r="Q342" s="17">
        <f t="shared" ca="1" si="104"/>
        <v>0.18710000000000002</v>
      </c>
      <c r="R342" s="18"/>
      <c r="S342" s="18"/>
      <c r="T342" s="18"/>
      <c r="U342" s="19"/>
      <c r="V342" s="19"/>
      <c r="W342" s="19"/>
      <c r="X342" s="20"/>
      <c r="Y342" s="20"/>
      <c r="Z342" s="20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  <c r="BH342" s="21"/>
      <c r="BI342" s="21"/>
    </row>
    <row r="343" spans="1:61" x14ac:dyDescent="0.25">
      <c r="A343" s="14">
        <v>41771</v>
      </c>
      <c r="B343" s="15">
        <f t="shared" ca="1" si="102"/>
        <v>4.9749999999999996</v>
      </c>
      <c r="C343" s="15">
        <f t="shared" ca="1" si="102"/>
        <v>4.9950000000000001</v>
      </c>
      <c r="D343" s="15">
        <f t="shared" ca="1" si="102"/>
        <v>4.9400000000000004</v>
      </c>
      <c r="E343" s="15">
        <f t="shared" ca="1" si="102"/>
        <v>4.92</v>
      </c>
      <c r="F343" s="15">
        <f t="shared" ca="1" si="102"/>
        <v>5.0049999999999999</v>
      </c>
      <c r="G343" s="16">
        <f t="shared" ca="1" si="103"/>
        <v>2.1817000000000002</v>
      </c>
      <c r="H343" s="16">
        <f t="shared" ca="1" si="103"/>
        <v>2.085</v>
      </c>
      <c r="I343" s="16">
        <f t="shared" ca="1" si="103"/>
        <v>2.0457999999999998</v>
      </c>
      <c r="J343" s="16">
        <f t="shared" ca="1" si="103"/>
        <v>2.0066999999999999</v>
      </c>
      <c r="K343" s="16">
        <f t="shared" ca="1" si="103"/>
        <v>1.9666999999999999</v>
      </c>
      <c r="L343" s="16">
        <f t="shared" ca="1" si="103"/>
        <v>1.9266999999999999</v>
      </c>
      <c r="M343" s="16">
        <f t="shared" ca="1" si="103"/>
        <v>1.8892</v>
      </c>
      <c r="N343" s="16">
        <f t="shared" ca="1" si="103"/>
        <v>1.8608</v>
      </c>
      <c r="O343" s="17">
        <f t="shared" ca="1" si="104"/>
        <v>0.1729</v>
      </c>
      <c r="P343" s="17">
        <f t="shared" ca="1" si="104"/>
        <v>0.17980000000000002</v>
      </c>
      <c r="Q343" s="17">
        <f t="shared" ca="1" si="104"/>
        <v>0.18780000000000002</v>
      </c>
      <c r="R343" s="18"/>
      <c r="S343" s="18"/>
      <c r="T343" s="18"/>
      <c r="U343" s="19"/>
      <c r="V343" s="19"/>
      <c r="W343" s="19"/>
      <c r="X343" s="20"/>
      <c r="Y343" s="20"/>
      <c r="Z343" s="20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  <c r="BH343" s="21"/>
      <c r="BI343" s="21"/>
    </row>
    <row r="344" spans="1:61" x14ac:dyDescent="0.25">
      <c r="A344" s="14">
        <v>41772</v>
      </c>
      <c r="B344" s="15">
        <f t="shared" ca="1" si="102"/>
        <v>5.0324999999999998</v>
      </c>
      <c r="C344" s="15">
        <f t="shared" ca="1" si="102"/>
        <v>5.0274999999999999</v>
      </c>
      <c r="D344" s="15">
        <f t="shared" ca="1" si="102"/>
        <v>4.9649999999999999</v>
      </c>
      <c r="E344" s="15">
        <f t="shared" ca="1" si="102"/>
        <v>4.95</v>
      </c>
      <c r="F344" s="15">
        <f t="shared" ca="1" si="102"/>
        <v>5.03</v>
      </c>
      <c r="G344" s="16">
        <f t="shared" ca="1" si="103"/>
        <v>2.19</v>
      </c>
      <c r="H344" s="16">
        <f t="shared" ca="1" si="103"/>
        <v>2.0825</v>
      </c>
      <c r="I344" s="16">
        <f t="shared" ca="1" si="103"/>
        <v>2.0375000000000001</v>
      </c>
      <c r="J344" s="16">
        <f t="shared" ca="1" si="103"/>
        <v>1.9925000000000002</v>
      </c>
      <c r="K344" s="16">
        <f t="shared" ca="1" si="103"/>
        <v>1.95</v>
      </c>
      <c r="L344" s="16">
        <f t="shared" ca="1" si="103"/>
        <v>1.9100000000000001</v>
      </c>
      <c r="M344" s="16">
        <f t="shared" ca="1" si="103"/>
        <v>1.8712</v>
      </c>
      <c r="N344" s="16">
        <f t="shared" ca="1" si="103"/>
        <v>1.845</v>
      </c>
      <c r="O344" s="17">
        <f t="shared" ca="1" si="104"/>
        <v>0.17800000000000002</v>
      </c>
      <c r="P344" s="17">
        <f t="shared" ca="1" si="104"/>
        <v>0.18460000000000001</v>
      </c>
      <c r="Q344" s="17">
        <f t="shared" ca="1" si="104"/>
        <v>0.19210000000000002</v>
      </c>
      <c r="R344" s="18"/>
      <c r="S344" s="18"/>
      <c r="T344" s="18"/>
      <c r="U344" s="19"/>
      <c r="V344" s="19"/>
      <c r="W344" s="19"/>
      <c r="X344" s="20"/>
      <c r="Y344" s="20"/>
      <c r="Z344" s="20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  <c r="BH344" s="21"/>
      <c r="BI344" s="21"/>
    </row>
    <row r="345" spans="1:61" x14ac:dyDescent="0.25">
      <c r="A345" s="14">
        <v>41773</v>
      </c>
      <c r="B345" s="15">
        <f t="shared" ca="1" si="102"/>
        <v>4.9474999999999998</v>
      </c>
      <c r="C345" s="15">
        <f t="shared" ca="1" si="102"/>
        <v>4.9550000000000001</v>
      </c>
      <c r="D345" s="15">
        <f t="shared" ca="1" si="102"/>
        <v>4.9074999999999998</v>
      </c>
      <c r="E345" s="15">
        <f t="shared" ca="1" si="102"/>
        <v>4.8899999999999997</v>
      </c>
      <c r="F345" s="15">
        <f t="shared" ca="1" si="102"/>
        <v>4.97</v>
      </c>
      <c r="G345" s="16">
        <f t="shared" ca="1" si="103"/>
        <v>2.2111999999999998</v>
      </c>
      <c r="H345" s="16">
        <f t="shared" ca="1" si="103"/>
        <v>2.1086999999999998</v>
      </c>
      <c r="I345" s="16">
        <f t="shared" ca="1" si="103"/>
        <v>2.0550000000000002</v>
      </c>
      <c r="J345" s="16">
        <f t="shared" ca="1" si="103"/>
        <v>2.0062000000000002</v>
      </c>
      <c r="K345" s="16">
        <f t="shared" ca="1" si="103"/>
        <v>1.9586999999999999</v>
      </c>
      <c r="L345" s="16">
        <f t="shared" ca="1" si="103"/>
        <v>1.9175</v>
      </c>
      <c r="M345" s="16">
        <f t="shared" ca="1" si="103"/>
        <v>1.8761999999999999</v>
      </c>
      <c r="N345" s="16">
        <f t="shared" ca="1" si="103"/>
        <v>1.845</v>
      </c>
      <c r="O345" s="17">
        <f t="shared" ca="1" si="104"/>
        <v>0.1825</v>
      </c>
      <c r="P345" s="17">
        <f t="shared" ca="1" si="104"/>
        <v>0.1888</v>
      </c>
      <c r="Q345" s="17">
        <f t="shared" ca="1" si="104"/>
        <v>0.19579999999999997</v>
      </c>
      <c r="R345" s="18"/>
      <c r="S345" s="18"/>
      <c r="T345" s="18"/>
      <c r="U345" s="19"/>
      <c r="V345" s="19"/>
      <c r="W345" s="19"/>
      <c r="X345" s="20"/>
      <c r="Y345" s="20"/>
      <c r="Z345" s="20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  <c r="BH345" s="21"/>
      <c r="BI345" s="21"/>
    </row>
    <row r="346" spans="1:61" x14ac:dyDescent="0.25">
      <c r="A346" s="14">
        <v>41774</v>
      </c>
      <c r="B346" s="15">
        <f t="shared" ca="1" si="102"/>
        <v>4.8425000000000002</v>
      </c>
      <c r="C346" s="15">
        <f t="shared" ca="1" si="102"/>
        <v>4.8099999999999996</v>
      </c>
      <c r="D346" s="15">
        <f t="shared" ca="1" si="102"/>
        <v>4.8049999999999997</v>
      </c>
      <c r="E346" s="15">
        <f t="shared" ca="1" si="102"/>
        <v>4.8849999999999998</v>
      </c>
      <c r="F346" s="15">
        <f t="shared" ca="1" si="102"/>
        <v>4.9424999999999999</v>
      </c>
      <c r="G346" s="16">
        <f t="shared" ca="1" si="103"/>
        <v>2.2263000000000002</v>
      </c>
      <c r="H346" s="16">
        <f t="shared" ca="1" si="103"/>
        <v>2.1112000000000002</v>
      </c>
      <c r="I346" s="16">
        <f t="shared" ca="1" si="103"/>
        <v>2.0406</v>
      </c>
      <c r="J346" s="16">
        <f t="shared" ca="1" si="103"/>
        <v>1.9838</v>
      </c>
      <c r="K346" s="16">
        <f t="shared" ca="1" si="103"/>
        <v>1.9319</v>
      </c>
      <c r="L346" s="16">
        <f t="shared" ca="1" si="103"/>
        <v>1.885</v>
      </c>
      <c r="M346" s="16">
        <f t="shared" ca="1" si="103"/>
        <v>1.8418999999999999</v>
      </c>
      <c r="N346" s="16">
        <f t="shared" ca="1" si="103"/>
        <v>1.8075000000000001</v>
      </c>
      <c r="O346" s="17">
        <f t="shared" ca="1" si="104"/>
        <v>0.182</v>
      </c>
      <c r="P346" s="17">
        <f t="shared" ca="1" si="104"/>
        <v>0.18859999999999999</v>
      </c>
      <c r="Q346" s="17">
        <f t="shared" ca="1" si="104"/>
        <v>0.19579999999999997</v>
      </c>
      <c r="R346" s="18"/>
      <c r="S346" s="18"/>
      <c r="T346" s="18"/>
      <c r="U346" s="19"/>
      <c r="V346" s="19"/>
      <c r="W346" s="19"/>
      <c r="X346" s="20"/>
      <c r="Y346" s="20"/>
      <c r="Z346" s="20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  <c r="BH346" s="21"/>
      <c r="BI346" s="21"/>
    </row>
    <row r="347" spans="1:61" x14ac:dyDescent="0.25">
      <c r="A347" s="14">
        <v>41775</v>
      </c>
      <c r="B347" s="15">
        <f t="shared" ca="1" si="102"/>
        <v>4.835</v>
      </c>
      <c r="C347" s="15">
        <f t="shared" ca="1" si="102"/>
        <v>4.8125</v>
      </c>
      <c r="D347" s="15">
        <f t="shared" ca="1" si="102"/>
        <v>4.8099999999999996</v>
      </c>
      <c r="E347" s="15">
        <f t="shared" ca="1" si="102"/>
        <v>4.8899999999999997</v>
      </c>
      <c r="F347" s="15">
        <f t="shared" ca="1" si="102"/>
        <v>4.9474999999999998</v>
      </c>
      <c r="G347" s="16">
        <f t="shared" ca="1" si="103"/>
        <v>2.2938000000000001</v>
      </c>
      <c r="H347" s="16">
        <f t="shared" ca="1" si="103"/>
        <v>2.1738</v>
      </c>
      <c r="I347" s="16">
        <f t="shared" ca="1" si="103"/>
        <v>2.0962000000000001</v>
      </c>
      <c r="J347" s="16">
        <f t="shared" ca="1" si="103"/>
        <v>2.0262000000000002</v>
      </c>
      <c r="K347" s="16">
        <f t="shared" ca="1" si="103"/>
        <v>1.9687999999999999</v>
      </c>
      <c r="L347" s="16">
        <f t="shared" ca="1" si="103"/>
        <v>1.9180999999999999</v>
      </c>
      <c r="M347" s="16">
        <f t="shared" ca="1" si="103"/>
        <v>1.8731</v>
      </c>
      <c r="N347" s="16">
        <f t="shared" ca="1" si="103"/>
        <v>1.8380999999999998</v>
      </c>
      <c r="O347" s="17">
        <f t="shared" ca="1" si="104"/>
        <v>0.17910000000000001</v>
      </c>
      <c r="P347" s="17">
        <f t="shared" ca="1" si="104"/>
        <v>0.18590000000000001</v>
      </c>
      <c r="Q347" s="17">
        <f t="shared" ca="1" si="104"/>
        <v>0.19359999999999999</v>
      </c>
      <c r="R347" s="18"/>
      <c r="S347" s="18"/>
      <c r="T347" s="18"/>
      <c r="U347" s="19"/>
      <c r="V347" s="19"/>
      <c r="W347" s="19"/>
      <c r="X347" s="20"/>
      <c r="Y347" s="20"/>
      <c r="Z347" s="20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G347" s="21"/>
      <c r="BH347" s="21"/>
      <c r="BI347" s="21"/>
    </row>
    <row r="348" spans="1:61" x14ac:dyDescent="0.25">
      <c r="A348" s="14">
        <v>41778</v>
      </c>
      <c r="B348" s="15">
        <f t="shared" ca="1" si="102"/>
        <v>4.7725</v>
      </c>
      <c r="C348" s="15">
        <f t="shared" ca="1" si="102"/>
        <v>4.7549999999999999</v>
      </c>
      <c r="D348" s="15">
        <f t="shared" ca="1" si="102"/>
        <v>4.7575000000000003</v>
      </c>
      <c r="E348" s="15">
        <f t="shared" ca="1" si="102"/>
        <v>4.84</v>
      </c>
      <c r="F348" s="15">
        <f t="shared" ca="1" si="102"/>
        <v>4.9000000000000004</v>
      </c>
      <c r="G348" s="16">
        <f t="shared" ca="1" si="103"/>
        <v>2.2717000000000001</v>
      </c>
      <c r="H348" s="16">
        <f t="shared" ca="1" si="103"/>
        <v>2.1532999999999998</v>
      </c>
      <c r="I348" s="16">
        <f t="shared" ca="1" si="103"/>
        <v>2.08</v>
      </c>
      <c r="J348" s="16">
        <f t="shared" ca="1" si="103"/>
        <v>2.0099999999999998</v>
      </c>
      <c r="K348" s="16">
        <f t="shared" ca="1" si="103"/>
        <v>1.95</v>
      </c>
      <c r="L348" s="16">
        <f t="shared" ca="1" si="103"/>
        <v>1.8967000000000001</v>
      </c>
      <c r="M348" s="16">
        <f t="shared" ca="1" si="103"/>
        <v>1.8517000000000001</v>
      </c>
      <c r="N348" s="16">
        <f t="shared" ca="1" si="103"/>
        <v>1.8157999999999999</v>
      </c>
      <c r="O348" s="17">
        <f t="shared" ca="1" si="104"/>
        <v>0.1777</v>
      </c>
      <c r="P348" s="17">
        <f t="shared" ca="1" si="104"/>
        <v>0.185</v>
      </c>
      <c r="Q348" s="17">
        <f t="shared" ca="1" si="104"/>
        <v>0.19309999999999999</v>
      </c>
      <c r="R348" s="18"/>
      <c r="S348" s="18"/>
      <c r="T348" s="18"/>
      <c r="U348" s="19"/>
      <c r="V348" s="19"/>
      <c r="W348" s="19"/>
      <c r="X348" s="20"/>
      <c r="Y348" s="20"/>
      <c r="Z348" s="20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G348" s="21"/>
      <c r="BH348" s="21"/>
      <c r="BI348" s="21"/>
    </row>
    <row r="349" spans="1:61" x14ac:dyDescent="0.25">
      <c r="A349" s="14">
        <v>41779</v>
      </c>
      <c r="B349" s="15">
        <f t="shared" ca="1" si="102"/>
        <v>4.7350000000000003</v>
      </c>
      <c r="C349" s="15">
        <f t="shared" ca="1" si="102"/>
        <v>4.7225000000000001</v>
      </c>
      <c r="D349" s="15">
        <f t="shared" ca="1" si="102"/>
        <v>4.72</v>
      </c>
      <c r="E349" s="15">
        <f t="shared" ca="1" si="102"/>
        <v>4.8099999999999996</v>
      </c>
      <c r="F349" s="15">
        <f t="shared" ca="1" si="102"/>
        <v>4.8724999999999996</v>
      </c>
      <c r="G349" s="16">
        <f t="shared" ca="1" si="103"/>
        <v>2.2400000000000002</v>
      </c>
      <c r="H349" s="16">
        <f t="shared" ca="1" si="103"/>
        <v>2.1312000000000002</v>
      </c>
      <c r="I349" s="16">
        <f t="shared" ca="1" si="103"/>
        <v>2.0619000000000001</v>
      </c>
      <c r="J349" s="16">
        <f t="shared" ca="1" si="103"/>
        <v>1.9981</v>
      </c>
      <c r="K349" s="16">
        <f t="shared" ca="1" si="103"/>
        <v>1.9394</v>
      </c>
      <c r="L349" s="16">
        <f t="shared" ca="1" si="103"/>
        <v>1.8919000000000001</v>
      </c>
      <c r="M349" s="16">
        <f t="shared" ca="1" si="103"/>
        <v>1.8475000000000001</v>
      </c>
      <c r="N349" s="16">
        <f t="shared" ca="1" si="103"/>
        <v>1.8119000000000001</v>
      </c>
      <c r="O349" s="17">
        <f t="shared" ca="1" si="104"/>
        <v>0.17579999999999998</v>
      </c>
      <c r="P349" s="17">
        <f t="shared" ca="1" si="104"/>
        <v>0.18379999999999999</v>
      </c>
      <c r="Q349" s="17">
        <f t="shared" ca="1" si="104"/>
        <v>0.1923</v>
      </c>
      <c r="R349" s="18"/>
      <c r="S349" s="18"/>
      <c r="T349" s="18"/>
      <c r="U349" s="19"/>
      <c r="V349" s="19"/>
      <c r="W349" s="19"/>
      <c r="X349" s="20"/>
      <c r="Y349" s="20"/>
      <c r="Z349" s="20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G349" s="21"/>
      <c r="BH349" s="21"/>
      <c r="BI349" s="21"/>
    </row>
    <row r="350" spans="1:61" x14ac:dyDescent="0.25">
      <c r="A350" s="14">
        <v>41780</v>
      </c>
      <c r="B350" s="15">
        <f t="shared" ca="1" si="102"/>
        <v>4.7450000000000001</v>
      </c>
      <c r="C350" s="15">
        <f t="shared" ca="1" si="102"/>
        <v>4.7249999999999996</v>
      </c>
      <c r="D350" s="15">
        <f t="shared" ca="1" si="102"/>
        <v>4.7175000000000002</v>
      </c>
      <c r="E350" s="15">
        <f t="shared" ca="1" si="102"/>
        <v>4.8125</v>
      </c>
      <c r="F350" s="15">
        <f t="shared" ca="1" si="102"/>
        <v>4.8724999999999996</v>
      </c>
      <c r="G350" s="16">
        <f t="shared" ca="1" si="103"/>
        <v>2.2683</v>
      </c>
      <c r="H350" s="16">
        <f t="shared" ca="1" si="103"/>
        <v>2.1863000000000001</v>
      </c>
      <c r="I350" s="16">
        <f t="shared" ca="1" si="103"/>
        <v>2.1061999999999999</v>
      </c>
      <c r="J350" s="16">
        <f t="shared" ca="1" si="103"/>
        <v>2.0318999999999998</v>
      </c>
      <c r="K350" s="16">
        <f t="shared" ca="1" si="103"/>
        <v>1.9656</v>
      </c>
      <c r="L350" s="16">
        <f t="shared" ca="1" si="103"/>
        <v>1.9106000000000001</v>
      </c>
      <c r="M350" s="16">
        <f t="shared" ca="1" si="103"/>
        <v>1.8631</v>
      </c>
      <c r="N350" s="16">
        <f t="shared" ca="1" si="103"/>
        <v>1.8281000000000001</v>
      </c>
      <c r="O350" s="17">
        <f t="shared" ca="1" si="104"/>
        <v>0.1744</v>
      </c>
      <c r="P350" s="17">
        <f t="shared" ca="1" si="104"/>
        <v>0.1832</v>
      </c>
      <c r="Q350" s="17">
        <f t="shared" ca="1" si="104"/>
        <v>0.19210000000000002</v>
      </c>
      <c r="R350" s="18"/>
      <c r="S350" s="18"/>
      <c r="T350" s="18"/>
      <c r="U350" s="19"/>
      <c r="V350" s="19"/>
      <c r="W350" s="19"/>
      <c r="X350" s="20"/>
      <c r="Y350" s="20"/>
      <c r="Z350" s="20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  <c r="BG350" s="21"/>
      <c r="BH350" s="21"/>
      <c r="BI350" s="21"/>
    </row>
    <row r="351" spans="1:61" x14ac:dyDescent="0.25">
      <c r="A351" s="14">
        <v>41781</v>
      </c>
      <c r="B351" s="15">
        <f t="shared" ca="1" si="102"/>
        <v>4.7675000000000001</v>
      </c>
      <c r="C351" s="15">
        <f t="shared" ca="1" si="102"/>
        <v>4.74</v>
      </c>
      <c r="D351" s="15">
        <f t="shared" ca="1" si="102"/>
        <v>4.7350000000000003</v>
      </c>
      <c r="E351" s="15">
        <f t="shared" ca="1" si="102"/>
        <v>4.8274999999999997</v>
      </c>
      <c r="F351" s="15">
        <f t="shared" ca="1" si="102"/>
        <v>4.8899999999999997</v>
      </c>
      <c r="G351" s="16">
        <f t="shared" ca="1" si="103"/>
        <v>2.2766999999999999</v>
      </c>
      <c r="H351" s="16">
        <f t="shared" ca="1" si="103"/>
        <v>2.23</v>
      </c>
      <c r="I351" s="16">
        <f t="shared" ca="1" si="103"/>
        <v>2.145</v>
      </c>
      <c r="J351" s="16">
        <f t="shared" ca="1" si="103"/>
        <v>2.0649999999999999</v>
      </c>
      <c r="K351" s="16">
        <f t="shared" ca="1" si="103"/>
        <v>1.9925000000000002</v>
      </c>
      <c r="L351" s="16">
        <f t="shared" ca="1" si="103"/>
        <v>1.9300000000000002</v>
      </c>
      <c r="M351" s="16">
        <f t="shared" ca="1" si="103"/>
        <v>1.8806</v>
      </c>
      <c r="N351" s="16">
        <f t="shared" ca="1" si="103"/>
        <v>1.8431</v>
      </c>
      <c r="O351" s="17">
        <f t="shared" ca="1" si="104"/>
        <v>0.17379999999999998</v>
      </c>
      <c r="P351" s="17">
        <f t="shared" ca="1" si="104"/>
        <v>0.18210000000000001</v>
      </c>
      <c r="Q351" s="17">
        <f t="shared" ca="1" si="104"/>
        <v>0.1913</v>
      </c>
      <c r="R351" s="18"/>
      <c r="S351" s="18"/>
      <c r="T351" s="18"/>
      <c r="U351" s="19"/>
      <c r="V351" s="19"/>
      <c r="W351" s="19"/>
      <c r="X351" s="20"/>
      <c r="Y351" s="20"/>
      <c r="Z351" s="20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  <c r="BG351" s="21"/>
      <c r="BH351" s="21"/>
      <c r="BI351" s="21"/>
    </row>
    <row r="352" spans="1:61" x14ac:dyDescent="0.25">
      <c r="A352" s="14">
        <v>41782</v>
      </c>
      <c r="B352" s="15">
        <f t="shared" ref="B352:F361" ca="1" si="105">VLOOKUP($A352,data,MATCH(B$1&amp;" Comdty",data_header,0),FALSE)/100</f>
        <v>4.78</v>
      </c>
      <c r="C352" s="15">
        <f t="shared" ca="1" si="105"/>
        <v>4.7549999999999999</v>
      </c>
      <c r="D352" s="15">
        <f t="shared" ca="1" si="105"/>
        <v>4.7525000000000004</v>
      </c>
      <c r="E352" s="15">
        <f t="shared" ca="1" si="105"/>
        <v>4.8475000000000001</v>
      </c>
      <c r="F352" s="15">
        <f t="shared" ca="1" si="105"/>
        <v>4.91</v>
      </c>
      <c r="G352" s="16">
        <f t="shared" ref="G352:N361" ca="1" si="106">VLOOKUP($A352,data,MATCH(G$1&amp;" Comdty",data_header,0),FALSE)</f>
        <v>2.2782999999999998</v>
      </c>
      <c r="H352" s="16">
        <f t="shared" ca="1" si="106"/>
        <v>2.2387999999999999</v>
      </c>
      <c r="I352" s="16">
        <f t="shared" ca="1" si="106"/>
        <v>2.1537999999999999</v>
      </c>
      <c r="J352" s="16">
        <f t="shared" ca="1" si="106"/>
        <v>2.0737999999999999</v>
      </c>
      <c r="K352" s="16">
        <f t="shared" ca="1" si="106"/>
        <v>2.0038</v>
      </c>
      <c r="L352" s="16">
        <f t="shared" ca="1" si="106"/>
        <v>1.9431</v>
      </c>
      <c r="M352" s="16">
        <f t="shared" ca="1" si="106"/>
        <v>1.8906000000000001</v>
      </c>
      <c r="N352" s="16">
        <f t="shared" ca="1" si="106"/>
        <v>1.8538000000000001</v>
      </c>
      <c r="O352" s="17">
        <f t="shared" ref="O352:Q361" ca="1" si="107">VLOOKUP($A352,data,MATCH(O$1&amp;" Comdty",data_header,0),FALSE)/100</f>
        <v>0.17370000000000002</v>
      </c>
      <c r="P352" s="17">
        <f t="shared" ca="1" si="107"/>
        <v>0.18190000000000001</v>
      </c>
      <c r="Q352" s="17">
        <f t="shared" ca="1" si="107"/>
        <v>0.19070000000000001</v>
      </c>
      <c r="R352" s="18"/>
      <c r="S352" s="18"/>
      <c r="T352" s="18"/>
      <c r="U352" s="19"/>
      <c r="V352" s="19"/>
      <c r="W352" s="19"/>
      <c r="X352" s="20"/>
      <c r="Y352" s="20"/>
      <c r="Z352" s="20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G352" s="21"/>
      <c r="BH352" s="21"/>
      <c r="BI352" s="21"/>
    </row>
    <row r="353" spans="1:61" x14ac:dyDescent="0.25">
      <c r="A353" s="14">
        <v>41786</v>
      </c>
      <c r="B353" s="15">
        <f t="shared" ca="1" si="105"/>
        <v>4.6974999999999998</v>
      </c>
      <c r="C353" s="15">
        <f t="shared" ca="1" si="105"/>
        <v>4.6624999999999996</v>
      </c>
      <c r="D353" s="15">
        <f t="shared" ca="1" si="105"/>
        <v>4.6574999999999998</v>
      </c>
      <c r="E353" s="15">
        <f t="shared" ca="1" si="105"/>
        <v>4.7474999999999996</v>
      </c>
      <c r="F353" s="15">
        <f t="shared" ca="1" si="105"/>
        <v>4.8125</v>
      </c>
      <c r="G353" s="16">
        <f t="shared" ca="1" si="106"/>
        <v>2.2757999999999998</v>
      </c>
      <c r="H353" s="16">
        <f t="shared" ca="1" si="106"/>
        <v>2.2250000000000001</v>
      </c>
      <c r="I353" s="16">
        <f t="shared" ca="1" si="106"/>
        <v>2.14</v>
      </c>
      <c r="J353" s="16">
        <f t="shared" ca="1" si="106"/>
        <v>2.0558000000000001</v>
      </c>
      <c r="K353" s="16">
        <f t="shared" ca="1" si="106"/>
        <v>1.9824999999999999</v>
      </c>
      <c r="L353" s="16">
        <f t="shared" ca="1" si="106"/>
        <v>1.9224999999999999</v>
      </c>
      <c r="M353" s="16">
        <f t="shared" ca="1" si="106"/>
        <v>1.8708</v>
      </c>
      <c r="N353" s="16">
        <f t="shared" ca="1" si="106"/>
        <v>1.8342000000000001</v>
      </c>
      <c r="O353" s="17">
        <f t="shared" ca="1" si="107"/>
        <v>0.17019999999999999</v>
      </c>
      <c r="P353" s="17">
        <f t="shared" ca="1" si="107"/>
        <v>0.1787</v>
      </c>
      <c r="Q353" s="17">
        <f t="shared" ca="1" si="107"/>
        <v>0.188</v>
      </c>
      <c r="R353" s="18"/>
      <c r="S353" s="18"/>
      <c r="T353" s="18"/>
      <c r="U353" s="19"/>
      <c r="V353" s="19"/>
      <c r="W353" s="19"/>
      <c r="X353" s="20"/>
      <c r="Y353" s="20"/>
      <c r="Z353" s="20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G353" s="21"/>
      <c r="BH353" s="21"/>
      <c r="BI353" s="21"/>
    </row>
    <row r="354" spans="1:61" x14ac:dyDescent="0.25">
      <c r="A354" s="14">
        <v>41787</v>
      </c>
      <c r="B354" s="15">
        <f t="shared" ca="1" si="105"/>
        <v>4.7249999999999996</v>
      </c>
      <c r="C354" s="15">
        <f t="shared" ca="1" si="105"/>
        <v>4.6924999999999999</v>
      </c>
      <c r="D354" s="15">
        <f t="shared" ca="1" si="105"/>
        <v>4.6950000000000003</v>
      </c>
      <c r="E354" s="15">
        <f t="shared" ca="1" si="105"/>
        <v>4.7874999999999996</v>
      </c>
      <c r="F354" s="15">
        <f t="shared" ca="1" si="105"/>
        <v>4.8499999999999996</v>
      </c>
      <c r="G354" s="16">
        <f t="shared" ca="1" si="106"/>
        <v>2.2867000000000002</v>
      </c>
      <c r="H354" s="16">
        <f t="shared" ca="1" si="106"/>
        <v>2.2633000000000001</v>
      </c>
      <c r="I354" s="16">
        <f t="shared" ca="1" si="106"/>
        <v>2.1682999999999999</v>
      </c>
      <c r="J354" s="16">
        <f t="shared" ca="1" si="106"/>
        <v>2.0767000000000002</v>
      </c>
      <c r="K354" s="16">
        <f t="shared" ca="1" si="106"/>
        <v>1.9950000000000001</v>
      </c>
      <c r="L354" s="16">
        <f t="shared" ca="1" si="106"/>
        <v>1.9300000000000002</v>
      </c>
      <c r="M354" s="16">
        <f t="shared" ca="1" si="106"/>
        <v>1.875</v>
      </c>
      <c r="N354" s="16">
        <f t="shared" ca="1" si="106"/>
        <v>1.835</v>
      </c>
      <c r="O354" s="17">
        <f t="shared" ca="1" si="107"/>
        <v>0.1711</v>
      </c>
      <c r="P354" s="17">
        <f t="shared" ca="1" si="107"/>
        <v>0.17949999999999999</v>
      </c>
      <c r="Q354" s="17">
        <f t="shared" ca="1" si="107"/>
        <v>0.1888</v>
      </c>
      <c r="R354" s="18"/>
      <c r="S354" s="18"/>
      <c r="T354" s="18"/>
      <c r="U354" s="19"/>
      <c r="V354" s="19"/>
      <c r="W354" s="19"/>
      <c r="X354" s="20"/>
      <c r="Y354" s="20"/>
      <c r="Z354" s="20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  <c r="BG354" s="21"/>
      <c r="BH354" s="21"/>
      <c r="BI354" s="21"/>
    </row>
    <row r="355" spans="1:61" x14ac:dyDescent="0.25">
      <c r="A355" s="14">
        <v>41788</v>
      </c>
      <c r="B355" s="15">
        <f t="shared" ca="1" si="105"/>
        <v>4.6950000000000003</v>
      </c>
      <c r="C355" s="15">
        <f t="shared" ca="1" si="105"/>
        <v>4.6325000000000003</v>
      </c>
      <c r="D355" s="15">
        <f t="shared" ca="1" si="105"/>
        <v>4.63</v>
      </c>
      <c r="E355" s="15">
        <f t="shared" ca="1" si="105"/>
        <v>4.7249999999999996</v>
      </c>
      <c r="F355" s="15">
        <f t="shared" ca="1" si="105"/>
        <v>4.7874999999999996</v>
      </c>
      <c r="G355" s="16">
        <f t="shared" ca="1" si="106"/>
        <v>2.2875000000000001</v>
      </c>
      <c r="H355" s="16">
        <f t="shared" ca="1" si="106"/>
        <v>2.2983000000000002</v>
      </c>
      <c r="I355" s="16">
        <f t="shared" ca="1" si="106"/>
        <v>2.19</v>
      </c>
      <c r="J355" s="16">
        <f t="shared" ca="1" si="106"/>
        <v>2.09</v>
      </c>
      <c r="K355" s="16">
        <f t="shared" ca="1" si="106"/>
        <v>2</v>
      </c>
      <c r="L355" s="16">
        <f t="shared" ca="1" si="106"/>
        <v>1.9317</v>
      </c>
      <c r="M355" s="16">
        <f t="shared" ca="1" si="106"/>
        <v>1.8742000000000001</v>
      </c>
      <c r="N355" s="16">
        <f t="shared" ca="1" si="106"/>
        <v>1.8342000000000001</v>
      </c>
      <c r="O355" s="17">
        <f t="shared" ca="1" si="107"/>
        <v>0.17480000000000001</v>
      </c>
      <c r="P355" s="17">
        <f t="shared" ca="1" si="107"/>
        <v>0.18309999999999998</v>
      </c>
      <c r="Q355" s="17">
        <f t="shared" ca="1" si="107"/>
        <v>0.19190000000000002</v>
      </c>
      <c r="R355" s="18"/>
      <c r="S355" s="18"/>
      <c r="T355" s="18"/>
      <c r="U355" s="19"/>
      <c r="V355" s="19"/>
      <c r="W355" s="19"/>
      <c r="X355" s="20"/>
      <c r="Y355" s="20"/>
      <c r="Z355" s="20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  <c r="BG355" s="21"/>
      <c r="BH355" s="21"/>
      <c r="BI355" s="21"/>
    </row>
    <row r="356" spans="1:61" x14ac:dyDescent="0.25">
      <c r="A356" s="14">
        <v>41789</v>
      </c>
      <c r="B356" s="15">
        <f t="shared" ca="1" si="105"/>
        <v>4.6574999999999998</v>
      </c>
      <c r="C356" s="15">
        <f t="shared" ca="1" si="105"/>
        <v>4.58</v>
      </c>
      <c r="D356" s="15">
        <f t="shared" ca="1" si="105"/>
        <v>4.5750000000000002</v>
      </c>
      <c r="E356" s="15">
        <f t="shared" ca="1" si="105"/>
        <v>4.665</v>
      </c>
      <c r="F356" s="15">
        <f t="shared" ca="1" si="105"/>
        <v>4.7300000000000004</v>
      </c>
      <c r="G356" s="16">
        <f t="shared" ca="1" si="106"/>
        <v>2.2883</v>
      </c>
      <c r="H356" s="16">
        <f t="shared" ca="1" si="106"/>
        <v>2.2719</v>
      </c>
      <c r="I356" s="16">
        <f t="shared" ca="1" si="106"/>
        <v>2.17</v>
      </c>
      <c r="J356" s="16">
        <f t="shared" ca="1" si="106"/>
        <v>2.0724999999999998</v>
      </c>
      <c r="K356" s="16">
        <f t="shared" ca="1" si="106"/>
        <v>1.9849999999999999</v>
      </c>
      <c r="L356" s="16">
        <f t="shared" ca="1" si="106"/>
        <v>1.9205999999999999</v>
      </c>
      <c r="M356" s="16">
        <f t="shared" ca="1" si="106"/>
        <v>1.8625</v>
      </c>
      <c r="N356" s="16">
        <f t="shared" ca="1" si="106"/>
        <v>1.8225</v>
      </c>
      <c r="O356" s="17">
        <f t="shared" ca="1" si="107"/>
        <v>0.17379999999999998</v>
      </c>
      <c r="P356" s="17">
        <f t="shared" ca="1" si="107"/>
        <v>0.18190000000000001</v>
      </c>
      <c r="Q356" s="17">
        <f t="shared" ca="1" si="107"/>
        <v>0.19070000000000001</v>
      </c>
      <c r="R356" s="18"/>
      <c r="S356" s="18"/>
      <c r="T356" s="18"/>
      <c r="U356" s="19"/>
      <c r="V356" s="19"/>
      <c r="W356" s="19"/>
      <c r="X356" s="20"/>
      <c r="Y356" s="20"/>
      <c r="Z356" s="20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G356" s="21"/>
      <c r="BH356" s="21"/>
      <c r="BI356" s="21"/>
    </row>
    <row r="357" spans="1:61" x14ac:dyDescent="0.25">
      <c r="A357" s="14">
        <v>41792</v>
      </c>
      <c r="B357" s="15">
        <f t="shared" ca="1" si="105"/>
        <v>4.6550000000000002</v>
      </c>
      <c r="C357" s="15">
        <f t="shared" ca="1" si="105"/>
        <v>4.5925000000000002</v>
      </c>
      <c r="D357" s="15">
        <f t="shared" ca="1" si="105"/>
        <v>4.585</v>
      </c>
      <c r="E357" s="15">
        <f t="shared" ca="1" si="105"/>
        <v>4.6749999999999998</v>
      </c>
      <c r="F357" s="15">
        <f t="shared" ca="1" si="105"/>
        <v>4.7374999999999998</v>
      </c>
      <c r="G357" s="16">
        <f t="shared" ca="1" si="106"/>
        <v>2.2437999999999998</v>
      </c>
      <c r="H357" s="16">
        <f t="shared" ca="1" si="106"/>
        <v>2.1413000000000002</v>
      </c>
      <c r="I357" s="16">
        <f t="shared" ca="1" si="106"/>
        <v>2.0455999999999999</v>
      </c>
      <c r="J357" s="16">
        <f t="shared" ca="1" si="106"/>
        <v>1.9612000000000001</v>
      </c>
      <c r="K357" s="16">
        <f t="shared" ca="1" si="106"/>
        <v>1.8988</v>
      </c>
      <c r="L357" s="16">
        <f t="shared" ca="1" si="106"/>
        <v>1.8435999999999999</v>
      </c>
      <c r="M357" s="16">
        <f t="shared" ca="1" si="106"/>
        <v>1.8048999999999999</v>
      </c>
      <c r="N357" s="16">
        <f t="shared" ca="1" si="106"/>
        <v>1.7699</v>
      </c>
      <c r="O357" s="17">
        <f t="shared" ca="1" si="107"/>
        <v>0.17180000000000001</v>
      </c>
      <c r="P357" s="17">
        <f t="shared" ca="1" si="107"/>
        <v>0.18059999999999998</v>
      </c>
      <c r="Q357" s="17">
        <f t="shared" ca="1" si="107"/>
        <v>0.19</v>
      </c>
      <c r="R357" s="18"/>
      <c r="S357" s="18"/>
      <c r="T357" s="18"/>
      <c r="U357" s="19"/>
      <c r="V357" s="19"/>
      <c r="W357" s="19"/>
      <c r="X357" s="20"/>
      <c r="Y357" s="20"/>
      <c r="Z357" s="20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1"/>
    </row>
    <row r="358" spans="1:61" x14ac:dyDescent="0.25">
      <c r="A358" s="14">
        <v>41793</v>
      </c>
      <c r="B358" s="15">
        <f t="shared" ca="1" si="105"/>
        <v>4.5824999999999996</v>
      </c>
      <c r="C358" s="15">
        <f t="shared" ca="1" si="105"/>
        <v>4.54</v>
      </c>
      <c r="D358" s="15">
        <f t="shared" ca="1" si="105"/>
        <v>4.5425000000000004</v>
      </c>
      <c r="E358" s="15">
        <f t="shared" ca="1" si="105"/>
        <v>4.6349999999999998</v>
      </c>
      <c r="F358" s="15">
        <f t="shared" ca="1" si="105"/>
        <v>4.7024999999999997</v>
      </c>
      <c r="G358" s="16">
        <f t="shared" ca="1" si="106"/>
        <v>2.2111999999999998</v>
      </c>
      <c r="H358" s="16">
        <f t="shared" ca="1" si="106"/>
        <v>2.1093999999999999</v>
      </c>
      <c r="I358" s="16">
        <f t="shared" ca="1" si="106"/>
        <v>2.0236999999999998</v>
      </c>
      <c r="J358" s="16">
        <f t="shared" ca="1" si="106"/>
        <v>1.9419</v>
      </c>
      <c r="K358" s="16">
        <f t="shared" ca="1" si="106"/>
        <v>1.8824999999999998</v>
      </c>
      <c r="L358" s="16">
        <f t="shared" ca="1" si="106"/>
        <v>1.8306</v>
      </c>
      <c r="M358" s="16">
        <f t="shared" ca="1" si="106"/>
        <v>1.7949999999999999</v>
      </c>
      <c r="N358" s="16">
        <f t="shared" ca="1" si="106"/>
        <v>1.7625</v>
      </c>
      <c r="O358" s="17">
        <f t="shared" ca="1" si="107"/>
        <v>0.17190000000000003</v>
      </c>
      <c r="P358" s="17">
        <f t="shared" ca="1" si="107"/>
        <v>0.18090000000000001</v>
      </c>
      <c r="Q358" s="17">
        <f t="shared" ca="1" si="107"/>
        <v>0.19059999999999999</v>
      </c>
      <c r="R358" s="18"/>
      <c r="S358" s="18"/>
      <c r="T358" s="18"/>
      <c r="U358" s="19"/>
      <c r="V358" s="19"/>
      <c r="W358" s="19"/>
      <c r="X358" s="20"/>
      <c r="Y358" s="20"/>
      <c r="Z358" s="20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  <c r="BG358" s="21"/>
      <c r="BH358" s="21"/>
      <c r="BI358" s="21"/>
    </row>
    <row r="359" spans="1:61" x14ac:dyDescent="0.25">
      <c r="A359" s="14">
        <v>41794</v>
      </c>
      <c r="B359" s="15">
        <f t="shared" ca="1" si="105"/>
        <v>4.5625</v>
      </c>
      <c r="C359" s="15">
        <f t="shared" ca="1" si="105"/>
        <v>4.5225</v>
      </c>
      <c r="D359" s="15">
        <f t="shared" ca="1" si="105"/>
        <v>4.5350000000000001</v>
      </c>
      <c r="E359" s="15">
        <f t="shared" ca="1" si="105"/>
        <v>4.6325000000000003</v>
      </c>
      <c r="F359" s="15">
        <f t="shared" ca="1" si="105"/>
        <v>4.6950000000000003</v>
      </c>
      <c r="G359" s="16">
        <f t="shared" ca="1" si="106"/>
        <v>2.1505999999999998</v>
      </c>
      <c r="H359" s="16">
        <f t="shared" ca="1" si="106"/>
        <v>2.0575000000000001</v>
      </c>
      <c r="I359" s="16">
        <f t="shared" ca="1" si="106"/>
        <v>1.9819</v>
      </c>
      <c r="J359" s="16">
        <f t="shared" ca="1" si="106"/>
        <v>1.9100000000000001</v>
      </c>
      <c r="K359" s="16">
        <f t="shared" ca="1" si="106"/>
        <v>1.855</v>
      </c>
      <c r="L359" s="16">
        <f t="shared" ca="1" si="106"/>
        <v>1.8056000000000001</v>
      </c>
      <c r="M359" s="16">
        <f t="shared" ca="1" si="106"/>
        <v>1.7719</v>
      </c>
      <c r="N359" s="16">
        <f t="shared" ca="1" si="106"/>
        <v>1.7444</v>
      </c>
      <c r="O359" s="17">
        <f t="shared" ca="1" si="107"/>
        <v>0.1704</v>
      </c>
      <c r="P359" s="17">
        <f t="shared" ca="1" si="107"/>
        <v>0.17929999999999999</v>
      </c>
      <c r="Q359" s="17">
        <f t="shared" ca="1" si="107"/>
        <v>0.1898</v>
      </c>
      <c r="R359" s="18"/>
      <c r="S359" s="18"/>
      <c r="T359" s="18"/>
      <c r="U359" s="19"/>
      <c r="V359" s="19"/>
      <c r="W359" s="19"/>
      <c r="X359" s="20"/>
      <c r="Y359" s="20"/>
      <c r="Z359" s="20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  <c r="BH359" s="21"/>
      <c r="BI359" s="21"/>
    </row>
    <row r="360" spans="1:61" x14ac:dyDescent="0.25">
      <c r="A360" s="14">
        <v>41795</v>
      </c>
      <c r="B360" s="15">
        <f t="shared" ca="1" si="105"/>
        <v>4.49</v>
      </c>
      <c r="C360" s="15">
        <f t="shared" ca="1" si="105"/>
        <v>4.4424999999999999</v>
      </c>
      <c r="D360" s="15">
        <f t="shared" ca="1" si="105"/>
        <v>4.4725000000000001</v>
      </c>
      <c r="E360" s="15">
        <f t="shared" ca="1" si="105"/>
        <v>4.5674999999999999</v>
      </c>
      <c r="F360" s="15">
        <f t="shared" ca="1" si="105"/>
        <v>4.6375000000000002</v>
      </c>
      <c r="G360" s="16">
        <f t="shared" ca="1" si="106"/>
        <v>2.1556000000000002</v>
      </c>
      <c r="H360" s="16">
        <f t="shared" ca="1" si="106"/>
        <v>2.0482999999999998</v>
      </c>
      <c r="I360" s="16">
        <f t="shared" ca="1" si="106"/>
        <v>1.9758</v>
      </c>
      <c r="J360" s="16">
        <f t="shared" ca="1" si="106"/>
        <v>1.9058000000000002</v>
      </c>
      <c r="K360" s="16">
        <f t="shared" ca="1" si="106"/>
        <v>1.8508</v>
      </c>
      <c r="L360" s="16">
        <f t="shared" ca="1" si="106"/>
        <v>1.8008</v>
      </c>
      <c r="M360" s="16">
        <f t="shared" ca="1" si="106"/>
        <v>1.7675000000000001</v>
      </c>
      <c r="N360" s="16">
        <f t="shared" ca="1" si="106"/>
        <v>1.7425000000000002</v>
      </c>
      <c r="O360" s="17">
        <f t="shared" ca="1" si="107"/>
        <v>0.16829999999999998</v>
      </c>
      <c r="P360" s="17">
        <f t="shared" ca="1" si="107"/>
        <v>0.17660000000000001</v>
      </c>
      <c r="Q360" s="17">
        <f t="shared" ca="1" si="107"/>
        <v>0.18710000000000002</v>
      </c>
      <c r="R360" s="18"/>
      <c r="S360" s="18"/>
      <c r="T360" s="18"/>
      <c r="U360" s="19"/>
      <c r="V360" s="19"/>
      <c r="W360" s="19"/>
      <c r="X360" s="20"/>
      <c r="Y360" s="20"/>
      <c r="Z360" s="20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G360" s="21"/>
      <c r="BH360" s="21"/>
      <c r="BI360" s="21"/>
    </row>
    <row r="361" spans="1:61" x14ac:dyDescent="0.25">
      <c r="A361" s="14">
        <v>41796</v>
      </c>
      <c r="B361" s="15">
        <f t="shared" ca="1" si="105"/>
        <v>4.59</v>
      </c>
      <c r="C361" s="15">
        <f t="shared" ca="1" si="105"/>
        <v>4.5625</v>
      </c>
      <c r="D361" s="15">
        <f t="shared" ca="1" si="105"/>
        <v>4.5774999999999997</v>
      </c>
      <c r="E361" s="15">
        <f t="shared" ca="1" si="105"/>
        <v>4.6725000000000003</v>
      </c>
      <c r="F361" s="15">
        <f t="shared" ca="1" si="105"/>
        <v>4.7374999999999998</v>
      </c>
      <c r="G361" s="16">
        <f t="shared" ca="1" si="106"/>
        <v>2.1936</v>
      </c>
      <c r="H361" s="16">
        <f t="shared" ca="1" si="106"/>
        <v>2.09</v>
      </c>
      <c r="I361" s="16">
        <f t="shared" ca="1" si="106"/>
        <v>2.0099999999999998</v>
      </c>
      <c r="J361" s="16">
        <f t="shared" ca="1" si="106"/>
        <v>1.9382999999999999</v>
      </c>
      <c r="K361" s="16">
        <f t="shared" ca="1" si="106"/>
        <v>1.8757999999999999</v>
      </c>
      <c r="L361" s="16">
        <f t="shared" ca="1" si="106"/>
        <v>1.8283</v>
      </c>
      <c r="M361" s="16">
        <f t="shared" ca="1" si="106"/>
        <v>1.7932999999999999</v>
      </c>
      <c r="N361" s="16">
        <f t="shared" ca="1" si="106"/>
        <v>1.7650000000000001</v>
      </c>
      <c r="O361" s="17">
        <f t="shared" ca="1" si="107"/>
        <v>0.16920000000000002</v>
      </c>
      <c r="P361" s="17">
        <f t="shared" ca="1" si="107"/>
        <v>0.1772</v>
      </c>
      <c r="Q361" s="17">
        <f t="shared" ca="1" si="107"/>
        <v>0.18760000000000002</v>
      </c>
      <c r="R361" s="18"/>
      <c r="S361" s="18"/>
      <c r="T361" s="18"/>
      <c r="U361" s="19"/>
      <c r="V361" s="19"/>
      <c r="W361" s="19"/>
      <c r="X361" s="20"/>
      <c r="Y361" s="20"/>
      <c r="Z361" s="20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  <c r="BH361" s="21"/>
      <c r="BI361" s="21"/>
    </row>
    <row r="362" spans="1:61" x14ac:dyDescent="0.25">
      <c r="A362" s="14">
        <v>41799</v>
      </c>
      <c r="B362" s="15">
        <f t="shared" ref="B362:F371" ca="1" si="108">VLOOKUP($A362,data,MATCH(B$1&amp;" Comdty",data_header,0),FALSE)/100</f>
        <v>4.51</v>
      </c>
      <c r="C362" s="15">
        <f t="shared" ca="1" si="108"/>
        <v>4.4749999999999996</v>
      </c>
      <c r="D362" s="15">
        <f t="shared" ca="1" si="108"/>
        <v>4.5</v>
      </c>
      <c r="E362" s="15">
        <f t="shared" ca="1" si="108"/>
        <v>4.5975000000000001</v>
      </c>
      <c r="F362" s="15">
        <f t="shared" ca="1" si="108"/>
        <v>4.665</v>
      </c>
      <c r="G362" s="16">
        <f t="shared" ref="G362:N371" ca="1" si="109">VLOOKUP($A362,data,MATCH(G$1&amp;" Comdty",data_header,0),FALSE)</f>
        <v>2.2115</v>
      </c>
      <c r="H362" s="16">
        <f t="shared" ca="1" si="109"/>
        <v>2.1</v>
      </c>
      <c r="I362" s="16">
        <f t="shared" ca="1" si="109"/>
        <v>2.0099999999999998</v>
      </c>
      <c r="J362" s="16">
        <f t="shared" ca="1" si="109"/>
        <v>1.9350000000000001</v>
      </c>
      <c r="K362" s="16">
        <f t="shared" ca="1" si="109"/>
        <v>1.87</v>
      </c>
      <c r="L362" s="16">
        <f t="shared" ca="1" si="109"/>
        <v>1.8174999999999999</v>
      </c>
      <c r="M362" s="16">
        <f t="shared" ca="1" si="109"/>
        <v>1.78</v>
      </c>
      <c r="N362" s="16">
        <f t="shared" ca="1" si="109"/>
        <v>1.7574999999999998</v>
      </c>
      <c r="O362" s="17">
        <f t="shared" ref="O362:Q371" ca="1" si="110">VLOOKUP($A362,data,MATCH(O$1&amp;" Comdty",data_header,0),FALSE)/100</f>
        <v>0.16980000000000001</v>
      </c>
      <c r="P362" s="17">
        <f t="shared" ca="1" si="110"/>
        <v>0.17760000000000001</v>
      </c>
      <c r="Q362" s="17">
        <f t="shared" ca="1" si="110"/>
        <v>0.18780000000000002</v>
      </c>
      <c r="R362" s="18"/>
      <c r="S362" s="18"/>
      <c r="T362" s="18"/>
      <c r="U362" s="19"/>
      <c r="V362" s="19"/>
      <c r="W362" s="19"/>
      <c r="X362" s="20"/>
      <c r="Y362" s="20"/>
      <c r="Z362" s="20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G362" s="21"/>
      <c r="BH362" s="21"/>
      <c r="BI362" s="21"/>
    </row>
    <row r="363" spans="1:61" x14ac:dyDescent="0.25">
      <c r="A363" s="14">
        <v>41800</v>
      </c>
      <c r="B363" s="15">
        <f t="shared" ca="1" si="108"/>
        <v>4.4550000000000001</v>
      </c>
      <c r="C363" s="15">
        <f t="shared" ca="1" si="108"/>
        <v>4.4124999999999996</v>
      </c>
      <c r="D363" s="15">
        <f t="shared" ca="1" si="108"/>
        <v>4.45</v>
      </c>
      <c r="E363" s="15">
        <f t="shared" ca="1" si="108"/>
        <v>4.5549999999999997</v>
      </c>
      <c r="F363" s="15">
        <f t="shared" ca="1" si="108"/>
        <v>4.6224999999999996</v>
      </c>
      <c r="G363" s="16">
        <f t="shared" ca="1" si="109"/>
        <v>2.2048999999999999</v>
      </c>
      <c r="H363" s="16">
        <f t="shared" ca="1" si="109"/>
        <v>2.09</v>
      </c>
      <c r="I363" s="16">
        <f t="shared" ca="1" si="109"/>
        <v>2.0017</v>
      </c>
      <c r="J363" s="16">
        <f t="shared" ca="1" si="109"/>
        <v>1.9266999999999999</v>
      </c>
      <c r="K363" s="16">
        <f t="shared" ca="1" si="109"/>
        <v>1.8616999999999999</v>
      </c>
      <c r="L363" s="16">
        <f t="shared" ca="1" si="109"/>
        <v>1.8067</v>
      </c>
      <c r="M363" s="16">
        <f t="shared" ca="1" si="109"/>
        <v>1.7717000000000001</v>
      </c>
      <c r="N363" s="16">
        <f t="shared" ca="1" si="109"/>
        <v>1.7442</v>
      </c>
      <c r="O363" s="17">
        <f t="shared" ca="1" si="110"/>
        <v>0.16969999999999999</v>
      </c>
      <c r="P363" s="17">
        <f t="shared" ca="1" si="110"/>
        <v>0.17760000000000001</v>
      </c>
      <c r="Q363" s="17">
        <f t="shared" ca="1" si="110"/>
        <v>0.18789999999999998</v>
      </c>
      <c r="R363" s="18"/>
      <c r="S363" s="18"/>
      <c r="T363" s="18"/>
      <c r="U363" s="19"/>
      <c r="V363" s="19"/>
      <c r="W363" s="19"/>
      <c r="X363" s="20"/>
      <c r="Y363" s="20"/>
      <c r="Z363" s="20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  <c r="BH363" s="21"/>
      <c r="BI363" s="21"/>
    </row>
    <row r="364" spans="1:61" x14ac:dyDescent="0.25">
      <c r="A364" s="14">
        <v>41801</v>
      </c>
      <c r="B364" s="15">
        <f t="shared" ca="1" si="108"/>
        <v>4.41</v>
      </c>
      <c r="C364" s="15">
        <f t="shared" ca="1" si="108"/>
        <v>4.375</v>
      </c>
      <c r="D364" s="15">
        <f t="shared" ca="1" si="108"/>
        <v>4.4175000000000004</v>
      </c>
      <c r="E364" s="15">
        <f t="shared" ca="1" si="108"/>
        <v>4.5274999999999999</v>
      </c>
      <c r="F364" s="15">
        <f t="shared" ca="1" si="108"/>
        <v>4.5975000000000001</v>
      </c>
      <c r="G364" s="16">
        <f t="shared" ca="1" si="109"/>
        <v>2.1899000000000002</v>
      </c>
      <c r="H364" s="16">
        <f t="shared" ca="1" si="109"/>
        <v>2.0461999999999998</v>
      </c>
      <c r="I364" s="16">
        <f t="shared" ca="1" si="109"/>
        <v>1.9675</v>
      </c>
      <c r="J364" s="16">
        <f t="shared" ca="1" si="109"/>
        <v>1.8980999999999999</v>
      </c>
      <c r="K364" s="16">
        <f t="shared" ca="1" si="109"/>
        <v>1.8425</v>
      </c>
      <c r="L364" s="16">
        <f t="shared" ca="1" si="109"/>
        <v>1.7955999999999999</v>
      </c>
      <c r="M364" s="16">
        <f t="shared" ca="1" si="109"/>
        <v>1.7637</v>
      </c>
      <c r="N364" s="16">
        <f t="shared" ca="1" si="109"/>
        <v>1.74</v>
      </c>
      <c r="O364" s="17">
        <f t="shared" ca="1" si="110"/>
        <v>0.1681</v>
      </c>
      <c r="P364" s="17">
        <f t="shared" ca="1" si="110"/>
        <v>0.17620000000000002</v>
      </c>
      <c r="Q364" s="17">
        <f t="shared" ca="1" si="110"/>
        <v>0.18659999999999999</v>
      </c>
      <c r="R364" s="18"/>
      <c r="S364" s="18"/>
      <c r="T364" s="18"/>
      <c r="U364" s="19"/>
      <c r="V364" s="19"/>
      <c r="W364" s="19"/>
      <c r="X364" s="20"/>
      <c r="Y364" s="20"/>
      <c r="Z364" s="20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G364" s="21"/>
      <c r="BH364" s="21"/>
      <c r="BI364" s="21"/>
    </row>
    <row r="365" spans="1:61" x14ac:dyDescent="0.25">
      <c r="A365" s="14">
        <v>41802</v>
      </c>
      <c r="B365" s="15">
        <f t="shared" ca="1" si="108"/>
        <v>4.4400000000000004</v>
      </c>
      <c r="C365" s="15">
        <f t="shared" ca="1" si="108"/>
        <v>4.4000000000000004</v>
      </c>
      <c r="D365" s="15">
        <f t="shared" ca="1" si="108"/>
        <v>4.4375</v>
      </c>
      <c r="E365" s="15">
        <f t="shared" ca="1" si="108"/>
        <v>4.5449999999999999</v>
      </c>
      <c r="F365" s="15">
        <f t="shared" ca="1" si="108"/>
        <v>4.6174999999999997</v>
      </c>
      <c r="G365" s="16">
        <f t="shared" ca="1" si="109"/>
        <v>2.1981000000000002</v>
      </c>
      <c r="H365" s="16">
        <f t="shared" ca="1" si="109"/>
        <v>2.0667</v>
      </c>
      <c r="I365" s="16">
        <f t="shared" ca="1" si="109"/>
        <v>1.9942</v>
      </c>
      <c r="J365" s="16">
        <f t="shared" ca="1" si="109"/>
        <v>1.9283000000000001</v>
      </c>
      <c r="K365" s="16">
        <f t="shared" ca="1" si="109"/>
        <v>1.8742000000000001</v>
      </c>
      <c r="L365" s="16">
        <f t="shared" ca="1" si="109"/>
        <v>1.8258000000000001</v>
      </c>
      <c r="M365" s="16">
        <f t="shared" ca="1" si="109"/>
        <v>1.7942</v>
      </c>
      <c r="N365" s="16">
        <f t="shared" ca="1" si="109"/>
        <v>1.7683</v>
      </c>
      <c r="O365" s="17">
        <f t="shared" ca="1" si="110"/>
        <v>0.16699999999999998</v>
      </c>
      <c r="P365" s="17">
        <f t="shared" ca="1" si="110"/>
        <v>0.17510000000000001</v>
      </c>
      <c r="Q365" s="17">
        <f t="shared" ca="1" si="110"/>
        <v>0.1855</v>
      </c>
      <c r="R365" s="18"/>
      <c r="S365" s="18"/>
      <c r="T365" s="18"/>
      <c r="U365" s="19"/>
      <c r="V365" s="19"/>
      <c r="W365" s="19"/>
      <c r="X365" s="20"/>
      <c r="Y365" s="20"/>
      <c r="Z365" s="20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  <c r="BH365" s="21"/>
      <c r="BI365" s="21"/>
    </row>
    <row r="366" spans="1:61" x14ac:dyDescent="0.25">
      <c r="A366" s="14">
        <v>41803</v>
      </c>
      <c r="B366" s="15">
        <f t="shared" ca="1" si="108"/>
        <v>4.47</v>
      </c>
      <c r="C366" s="15">
        <f t="shared" ca="1" si="108"/>
        <v>4.43</v>
      </c>
      <c r="D366" s="15">
        <f t="shared" ca="1" si="108"/>
        <v>4.4749999999999996</v>
      </c>
      <c r="E366" s="15">
        <f t="shared" ca="1" si="108"/>
        <v>4.5824999999999996</v>
      </c>
      <c r="F366" s="15">
        <f t="shared" ca="1" si="108"/>
        <v>4.6500000000000004</v>
      </c>
      <c r="G366" s="16">
        <f t="shared" ca="1" si="109"/>
        <v>2.2094999999999998</v>
      </c>
      <c r="H366" s="16">
        <f t="shared" ca="1" si="109"/>
        <v>2.0937999999999999</v>
      </c>
      <c r="I366" s="16">
        <f t="shared" ca="1" si="109"/>
        <v>2.0219</v>
      </c>
      <c r="J366" s="16">
        <f t="shared" ca="1" si="109"/>
        <v>1.9531000000000001</v>
      </c>
      <c r="K366" s="16">
        <f t="shared" ca="1" si="109"/>
        <v>1.8969</v>
      </c>
      <c r="L366" s="16">
        <f t="shared" ca="1" si="109"/>
        <v>1.8488</v>
      </c>
      <c r="M366" s="16">
        <f t="shared" ca="1" si="109"/>
        <v>1.8149999999999999</v>
      </c>
      <c r="N366" s="16">
        <f t="shared" ca="1" si="109"/>
        <v>1.7913000000000001</v>
      </c>
      <c r="O366" s="17">
        <f t="shared" ca="1" si="110"/>
        <v>0.1704</v>
      </c>
      <c r="P366" s="17">
        <f t="shared" ca="1" si="110"/>
        <v>0.17850000000000002</v>
      </c>
      <c r="Q366" s="17">
        <f t="shared" ca="1" si="110"/>
        <v>0.18890000000000001</v>
      </c>
      <c r="R366" s="18"/>
      <c r="S366" s="18"/>
      <c r="T366" s="18"/>
      <c r="U366" s="19"/>
      <c r="V366" s="19"/>
      <c r="W366" s="19"/>
      <c r="X366" s="20"/>
      <c r="Y366" s="20"/>
      <c r="Z366" s="20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  <c r="BH366" s="21"/>
      <c r="BI366" s="21"/>
    </row>
    <row r="367" spans="1:61" x14ac:dyDescent="0.25">
      <c r="A367" s="14">
        <v>41806</v>
      </c>
      <c r="B367" s="15">
        <f t="shared" ca="1" si="108"/>
        <v>4.41</v>
      </c>
      <c r="C367" s="15">
        <f t="shared" ca="1" si="108"/>
        <v>4.3674999999999997</v>
      </c>
      <c r="D367" s="15">
        <f t="shared" ca="1" si="108"/>
        <v>4.42</v>
      </c>
      <c r="E367" s="15">
        <f t="shared" ca="1" si="108"/>
        <v>4.53</v>
      </c>
      <c r="F367" s="15">
        <f t="shared" ca="1" si="108"/>
        <v>4.5999999999999996</v>
      </c>
      <c r="G367" s="16">
        <f t="shared" ca="1" si="109"/>
        <v>2.2176</v>
      </c>
      <c r="H367" s="16">
        <f t="shared" ca="1" si="109"/>
        <v>2.0950000000000002</v>
      </c>
      <c r="I367" s="16">
        <f t="shared" ca="1" si="109"/>
        <v>2.0225</v>
      </c>
      <c r="J367" s="16">
        <f t="shared" ca="1" si="109"/>
        <v>1.9508000000000001</v>
      </c>
      <c r="K367" s="16">
        <f t="shared" ca="1" si="109"/>
        <v>1.8867</v>
      </c>
      <c r="L367" s="16">
        <f t="shared" ca="1" si="109"/>
        <v>1.8357999999999999</v>
      </c>
      <c r="M367" s="16">
        <f t="shared" ca="1" si="109"/>
        <v>1.8016999999999999</v>
      </c>
      <c r="N367" s="16">
        <f t="shared" ca="1" si="109"/>
        <v>1.7774999999999999</v>
      </c>
      <c r="O367" s="17">
        <f t="shared" ca="1" si="110"/>
        <v>0.17100000000000001</v>
      </c>
      <c r="P367" s="17">
        <f t="shared" ca="1" si="110"/>
        <v>0.1797</v>
      </c>
      <c r="Q367" s="17">
        <f t="shared" ca="1" si="110"/>
        <v>0.19020000000000001</v>
      </c>
      <c r="R367" s="18"/>
      <c r="S367" s="18"/>
      <c r="T367" s="18"/>
      <c r="U367" s="19"/>
      <c r="V367" s="19"/>
      <c r="W367" s="19"/>
      <c r="X367" s="20"/>
      <c r="Y367" s="20"/>
      <c r="Z367" s="20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  <c r="BH367" s="21"/>
      <c r="BI367" s="21"/>
    </row>
    <row r="368" spans="1:61" x14ac:dyDescent="0.25">
      <c r="A368" s="14">
        <v>41807</v>
      </c>
      <c r="B368" s="15">
        <f t="shared" ca="1" si="108"/>
        <v>4.3875000000000002</v>
      </c>
      <c r="C368" s="15">
        <f t="shared" ca="1" si="108"/>
        <v>4.34</v>
      </c>
      <c r="D368" s="15">
        <f t="shared" ca="1" si="108"/>
        <v>4.3949999999999996</v>
      </c>
      <c r="E368" s="15">
        <f t="shared" ca="1" si="108"/>
        <v>4.5025000000000004</v>
      </c>
      <c r="F368" s="15">
        <f t="shared" ca="1" si="108"/>
        <v>4.5724999999999998</v>
      </c>
      <c r="G368" s="16">
        <f t="shared" ca="1" si="109"/>
        <v>2.2149999999999999</v>
      </c>
      <c r="H368" s="16">
        <f t="shared" ca="1" si="109"/>
        <v>2.0767000000000002</v>
      </c>
      <c r="I368" s="16">
        <f t="shared" ca="1" si="109"/>
        <v>2.0074999999999998</v>
      </c>
      <c r="J368" s="16">
        <f t="shared" ca="1" si="109"/>
        <v>1.9382999999999999</v>
      </c>
      <c r="K368" s="16">
        <f t="shared" ca="1" si="109"/>
        <v>1.8782999999999999</v>
      </c>
      <c r="L368" s="16">
        <f t="shared" ca="1" si="109"/>
        <v>1.8292000000000002</v>
      </c>
      <c r="M368" s="16">
        <f t="shared" ca="1" si="109"/>
        <v>1.7957999999999998</v>
      </c>
      <c r="N368" s="16">
        <f t="shared" ca="1" si="109"/>
        <v>1.7725</v>
      </c>
      <c r="O368" s="17">
        <f t="shared" ca="1" si="110"/>
        <v>0.17059999999999997</v>
      </c>
      <c r="P368" s="17">
        <f t="shared" ca="1" si="110"/>
        <v>0.17910000000000001</v>
      </c>
      <c r="Q368" s="17">
        <f t="shared" ca="1" si="110"/>
        <v>0.18960000000000002</v>
      </c>
      <c r="R368" s="18"/>
      <c r="S368" s="18"/>
      <c r="T368" s="18"/>
      <c r="U368" s="19"/>
      <c r="V368" s="19"/>
      <c r="W368" s="19"/>
      <c r="X368" s="20"/>
      <c r="Y368" s="20"/>
      <c r="Z368" s="20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  <c r="BH368" s="21"/>
      <c r="BI368" s="21"/>
    </row>
    <row r="369" spans="1:61" x14ac:dyDescent="0.25">
      <c r="A369" s="14">
        <v>41808</v>
      </c>
      <c r="B369" s="15">
        <f t="shared" ca="1" si="108"/>
        <v>4.415</v>
      </c>
      <c r="C369" s="15">
        <f t="shared" ca="1" si="108"/>
        <v>4.3550000000000004</v>
      </c>
      <c r="D369" s="15">
        <f t="shared" ca="1" si="108"/>
        <v>4.3949999999999996</v>
      </c>
      <c r="E369" s="15">
        <f t="shared" ca="1" si="108"/>
        <v>4.4974999999999996</v>
      </c>
      <c r="F369" s="15">
        <f t="shared" ca="1" si="108"/>
        <v>4.5724999999999998</v>
      </c>
      <c r="G369" s="16">
        <f t="shared" ca="1" si="109"/>
        <v>2.1949999999999998</v>
      </c>
      <c r="H369" s="16">
        <f t="shared" ca="1" si="109"/>
        <v>1.9931000000000001</v>
      </c>
      <c r="I369" s="16">
        <f t="shared" ca="1" si="109"/>
        <v>1.9412</v>
      </c>
      <c r="J369" s="16">
        <f t="shared" ca="1" si="109"/>
        <v>1.8881000000000001</v>
      </c>
      <c r="K369" s="16">
        <f t="shared" ca="1" si="109"/>
        <v>1.8380999999999998</v>
      </c>
      <c r="L369" s="16">
        <f t="shared" ca="1" si="109"/>
        <v>1.8</v>
      </c>
      <c r="M369" s="16">
        <f t="shared" ca="1" si="109"/>
        <v>1.7675000000000001</v>
      </c>
      <c r="N369" s="16">
        <f t="shared" ca="1" si="109"/>
        <v>1.7488000000000001</v>
      </c>
      <c r="O369" s="17">
        <f t="shared" ca="1" si="110"/>
        <v>0.17530000000000001</v>
      </c>
      <c r="P369" s="17">
        <f t="shared" ca="1" si="110"/>
        <v>0.18350000000000002</v>
      </c>
      <c r="Q369" s="17">
        <f t="shared" ca="1" si="110"/>
        <v>0.19339999999999999</v>
      </c>
      <c r="R369" s="18"/>
      <c r="S369" s="18"/>
      <c r="T369" s="18"/>
      <c r="U369" s="19"/>
      <c r="V369" s="19"/>
      <c r="W369" s="19"/>
      <c r="X369" s="20"/>
      <c r="Y369" s="20"/>
      <c r="Z369" s="20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G369" s="21"/>
      <c r="BH369" s="21"/>
      <c r="BI369" s="21"/>
    </row>
    <row r="370" spans="1:61" x14ac:dyDescent="0.25">
      <c r="A370" s="14">
        <v>41809</v>
      </c>
      <c r="B370" s="15">
        <f t="shared" ca="1" si="108"/>
        <v>4.5049999999999999</v>
      </c>
      <c r="C370" s="15">
        <f t="shared" ca="1" si="108"/>
        <v>4.4424999999999999</v>
      </c>
      <c r="D370" s="15">
        <f t="shared" ca="1" si="108"/>
        <v>4.4749999999999996</v>
      </c>
      <c r="E370" s="15">
        <f t="shared" ca="1" si="108"/>
        <v>4.5774999999999997</v>
      </c>
      <c r="F370" s="15">
        <f t="shared" ca="1" si="108"/>
        <v>4.6475</v>
      </c>
      <c r="G370" s="16">
        <f t="shared" ca="1" si="109"/>
        <v>2.1874000000000002</v>
      </c>
      <c r="H370" s="16">
        <f t="shared" ca="1" si="109"/>
        <v>1.9933000000000001</v>
      </c>
      <c r="I370" s="16">
        <f t="shared" ca="1" si="109"/>
        <v>1.9483000000000001</v>
      </c>
      <c r="J370" s="16">
        <f t="shared" ca="1" si="109"/>
        <v>1.9033</v>
      </c>
      <c r="K370" s="16">
        <f t="shared" ca="1" si="109"/>
        <v>1.8599999999999999</v>
      </c>
      <c r="L370" s="16">
        <f t="shared" ca="1" si="109"/>
        <v>1.8233000000000001</v>
      </c>
      <c r="M370" s="16">
        <f t="shared" ca="1" si="109"/>
        <v>1.7925</v>
      </c>
      <c r="N370" s="16">
        <f t="shared" ca="1" si="109"/>
        <v>1.7725</v>
      </c>
      <c r="O370" s="17">
        <f t="shared" ca="1" si="110"/>
        <v>0.1794</v>
      </c>
      <c r="P370" s="17">
        <f t="shared" ca="1" si="110"/>
        <v>0.18690000000000001</v>
      </c>
      <c r="Q370" s="17">
        <f t="shared" ca="1" si="110"/>
        <v>0.19649999999999998</v>
      </c>
      <c r="R370" s="18"/>
      <c r="S370" s="18"/>
      <c r="T370" s="18"/>
      <c r="U370" s="19"/>
      <c r="V370" s="19"/>
      <c r="W370" s="19"/>
      <c r="X370" s="20"/>
      <c r="Y370" s="20"/>
      <c r="Z370" s="20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</row>
    <row r="371" spans="1:61" x14ac:dyDescent="0.25">
      <c r="A371" s="14">
        <v>41810</v>
      </c>
      <c r="B371" s="15">
        <f t="shared" ca="1" si="108"/>
        <v>4.5324999999999998</v>
      </c>
      <c r="C371" s="15">
        <f t="shared" ca="1" si="108"/>
        <v>4.4824999999999999</v>
      </c>
      <c r="D371" s="15">
        <f t="shared" ca="1" si="108"/>
        <v>4.5199999999999996</v>
      </c>
      <c r="E371" s="15">
        <f t="shared" ca="1" si="108"/>
        <v>4.6224999999999996</v>
      </c>
      <c r="F371" s="15">
        <f t="shared" ca="1" si="108"/>
        <v>4.6900000000000004</v>
      </c>
      <c r="G371" s="16">
        <f t="shared" ca="1" si="109"/>
        <v>2.1877</v>
      </c>
      <c r="H371" s="16">
        <f t="shared" ca="1" si="109"/>
        <v>2.0411999999999999</v>
      </c>
      <c r="I371" s="16">
        <f t="shared" ca="1" si="109"/>
        <v>1.99</v>
      </c>
      <c r="J371" s="16">
        <f t="shared" ca="1" si="109"/>
        <v>1.9412</v>
      </c>
      <c r="K371" s="16">
        <f t="shared" ca="1" si="109"/>
        <v>1.8925000000000001</v>
      </c>
      <c r="L371" s="16">
        <f t="shared" ca="1" si="109"/>
        <v>1.8525</v>
      </c>
      <c r="M371" s="16">
        <f t="shared" ca="1" si="109"/>
        <v>1.8174999999999999</v>
      </c>
      <c r="N371" s="16">
        <f t="shared" ca="1" si="109"/>
        <v>1.7974999999999999</v>
      </c>
      <c r="O371" s="17">
        <f t="shared" ca="1" si="110"/>
        <v>0.17920000000000003</v>
      </c>
      <c r="P371" s="17">
        <f t="shared" ca="1" si="110"/>
        <v>0.1875</v>
      </c>
      <c r="Q371" s="17">
        <f t="shared" ca="1" si="110"/>
        <v>0.1971</v>
      </c>
      <c r="R371" s="18"/>
      <c r="S371" s="18"/>
      <c r="T371" s="18"/>
      <c r="U371" s="19"/>
      <c r="V371" s="19"/>
      <c r="W371" s="19"/>
      <c r="X371" s="20"/>
      <c r="Y371" s="20"/>
      <c r="Z371" s="20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  <c r="BH371" s="21"/>
      <c r="BI371" s="21"/>
    </row>
    <row r="372" spans="1:61" x14ac:dyDescent="0.25">
      <c r="A372" s="14">
        <v>41813</v>
      </c>
      <c r="B372" s="15">
        <f t="shared" ref="B372:F381" ca="1" si="111">VLOOKUP($A372,data,MATCH(B$1&amp;" Comdty",data_header,0),FALSE)/100</f>
        <v>4.4450000000000003</v>
      </c>
      <c r="C372" s="15">
        <f t="shared" ca="1" si="111"/>
        <v>4.3899999999999997</v>
      </c>
      <c r="D372" s="15">
        <f t="shared" ca="1" si="111"/>
        <v>4.4249999999999998</v>
      </c>
      <c r="E372" s="15">
        <f t="shared" ca="1" si="111"/>
        <v>4.5274999999999999</v>
      </c>
      <c r="F372" s="15">
        <f t="shared" ca="1" si="111"/>
        <v>4.5999999999999996</v>
      </c>
      <c r="G372" s="16">
        <f t="shared" ref="G372:N381" ca="1" si="112">VLOOKUP($A372,data,MATCH(G$1&amp;" Comdty",data_header,0),FALSE)</f>
        <v>2.1890999999999998</v>
      </c>
      <c r="H372" s="16">
        <f t="shared" ca="1" si="112"/>
        <v>2.0299999999999998</v>
      </c>
      <c r="I372" s="16">
        <f t="shared" ca="1" si="112"/>
        <v>1.9750000000000001</v>
      </c>
      <c r="J372" s="16">
        <f t="shared" ca="1" si="112"/>
        <v>1.925</v>
      </c>
      <c r="K372" s="16">
        <f t="shared" ca="1" si="112"/>
        <v>1.88</v>
      </c>
      <c r="L372" s="16">
        <f t="shared" ca="1" si="112"/>
        <v>1.8399999999999999</v>
      </c>
      <c r="M372" s="16">
        <f t="shared" ca="1" si="112"/>
        <v>1.8062</v>
      </c>
      <c r="N372" s="16">
        <f t="shared" ca="1" si="112"/>
        <v>1.7862</v>
      </c>
      <c r="O372" s="17">
        <f t="shared" ref="O372:Q381" ca="1" si="113">VLOOKUP($A372,data,MATCH(O$1&amp;" Comdty",data_header,0),FALSE)/100</f>
        <v>0.17850000000000002</v>
      </c>
      <c r="P372" s="17">
        <f t="shared" ca="1" si="113"/>
        <v>0.18710000000000002</v>
      </c>
      <c r="Q372" s="17">
        <f t="shared" ca="1" si="113"/>
        <v>0.19699999999999998</v>
      </c>
      <c r="R372" s="18"/>
      <c r="S372" s="18"/>
      <c r="T372" s="18"/>
      <c r="U372" s="19"/>
      <c r="V372" s="19"/>
      <c r="W372" s="19"/>
      <c r="X372" s="20"/>
      <c r="Y372" s="20"/>
      <c r="Z372" s="20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  <c r="BH372" s="21"/>
      <c r="BI372" s="21"/>
    </row>
    <row r="373" spans="1:61" x14ac:dyDescent="0.25">
      <c r="A373" s="14">
        <v>41814</v>
      </c>
      <c r="B373" s="15">
        <f t="shared" ca="1" si="111"/>
        <v>4.43</v>
      </c>
      <c r="C373" s="15">
        <f t="shared" ca="1" si="111"/>
        <v>4.3674999999999997</v>
      </c>
      <c r="D373" s="15">
        <f t="shared" ca="1" si="111"/>
        <v>4.4074999999999998</v>
      </c>
      <c r="E373" s="15">
        <f t="shared" ca="1" si="111"/>
        <v>4.5125000000000002</v>
      </c>
      <c r="F373" s="15">
        <f t="shared" ca="1" si="111"/>
        <v>4.585</v>
      </c>
      <c r="G373" s="16">
        <f t="shared" ca="1" si="112"/>
        <v>2.1854</v>
      </c>
      <c r="H373" s="16">
        <f t="shared" ca="1" si="112"/>
        <v>2.0099999999999998</v>
      </c>
      <c r="I373" s="16">
        <f t="shared" ca="1" si="112"/>
        <v>1.9624999999999999</v>
      </c>
      <c r="J373" s="16">
        <f t="shared" ca="1" si="112"/>
        <v>1.9125000000000001</v>
      </c>
      <c r="K373" s="16">
        <f t="shared" ca="1" si="112"/>
        <v>1.8683000000000001</v>
      </c>
      <c r="L373" s="16">
        <f t="shared" ca="1" si="112"/>
        <v>1.8292000000000002</v>
      </c>
      <c r="M373" s="16">
        <f t="shared" ca="1" si="112"/>
        <v>1.7983</v>
      </c>
      <c r="N373" s="16">
        <f t="shared" ca="1" si="112"/>
        <v>1.7783</v>
      </c>
      <c r="O373" s="17">
        <f t="shared" ca="1" si="113"/>
        <v>0.17809999999999998</v>
      </c>
      <c r="P373" s="17">
        <f t="shared" ca="1" si="113"/>
        <v>0.18690000000000001</v>
      </c>
      <c r="Q373" s="17">
        <f t="shared" ca="1" si="113"/>
        <v>0.19699999999999998</v>
      </c>
      <c r="R373" s="18"/>
      <c r="S373" s="18"/>
      <c r="T373" s="18"/>
      <c r="U373" s="19"/>
      <c r="V373" s="19"/>
      <c r="W373" s="19"/>
      <c r="X373" s="20"/>
      <c r="Y373" s="20"/>
      <c r="Z373" s="20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G373" s="21"/>
      <c r="BH373" s="21"/>
      <c r="BI373" s="21"/>
    </row>
    <row r="374" spans="1:61" x14ac:dyDescent="0.25">
      <c r="A374" s="14">
        <v>41815</v>
      </c>
      <c r="B374" s="15">
        <f t="shared" ca="1" si="111"/>
        <v>4.41</v>
      </c>
      <c r="C374" s="15">
        <f t="shared" ca="1" si="111"/>
        <v>4.3574999999999999</v>
      </c>
      <c r="D374" s="15">
        <f t="shared" ca="1" si="111"/>
        <v>4.4000000000000004</v>
      </c>
      <c r="E374" s="15">
        <f t="shared" ca="1" si="111"/>
        <v>4.5075000000000003</v>
      </c>
      <c r="F374" s="15">
        <f t="shared" ca="1" si="111"/>
        <v>4.58</v>
      </c>
      <c r="G374" s="16">
        <f t="shared" ca="1" si="112"/>
        <v>2.1859999999999999</v>
      </c>
      <c r="H374" s="16">
        <f t="shared" ca="1" si="112"/>
        <v>2.0183</v>
      </c>
      <c r="I374" s="16">
        <f t="shared" ca="1" si="112"/>
        <v>1.9658</v>
      </c>
      <c r="J374" s="16">
        <f t="shared" ca="1" si="112"/>
        <v>1.9167000000000001</v>
      </c>
      <c r="K374" s="16">
        <f t="shared" ca="1" si="112"/>
        <v>1.8733</v>
      </c>
      <c r="L374" s="16">
        <f t="shared" ca="1" si="112"/>
        <v>1.8332999999999999</v>
      </c>
      <c r="M374" s="16">
        <f t="shared" ca="1" si="112"/>
        <v>1.8033000000000001</v>
      </c>
      <c r="N374" s="16">
        <f t="shared" ca="1" si="112"/>
        <v>1.7825</v>
      </c>
      <c r="O374" s="17">
        <f t="shared" ca="1" si="113"/>
        <v>0.1772</v>
      </c>
      <c r="P374" s="17">
        <f t="shared" ca="1" si="113"/>
        <v>0.18609999999999999</v>
      </c>
      <c r="Q374" s="17">
        <f t="shared" ca="1" si="113"/>
        <v>0.1966</v>
      </c>
      <c r="R374" s="18"/>
      <c r="S374" s="18"/>
      <c r="T374" s="18"/>
      <c r="U374" s="19"/>
      <c r="V374" s="19"/>
      <c r="W374" s="19"/>
      <c r="X374" s="20"/>
      <c r="Y374" s="20"/>
      <c r="Z374" s="20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  <c r="BH374" s="21"/>
      <c r="BI374" s="21"/>
    </row>
    <row r="375" spans="1:61" x14ac:dyDescent="0.25">
      <c r="A375" s="14">
        <v>41816</v>
      </c>
      <c r="B375" s="15">
        <f t="shared" ca="1" si="111"/>
        <v>4.4275000000000002</v>
      </c>
      <c r="C375" s="15">
        <f t="shared" ca="1" si="111"/>
        <v>4.3899999999999997</v>
      </c>
      <c r="D375" s="15">
        <f t="shared" ca="1" si="111"/>
        <v>4.4325000000000001</v>
      </c>
      <c r="E375" s="15">
        <f t="shared" ca="1" si="111"/>
        <v>4.54</v>
      </c>
      <c r="F375" s="15">
        <f t="shared" ca="1" si="111"/>
        <v>4.6124999999999998</v>
      </c>
      <c r="G375" s="16">
        <f t="shared" ca="1" si="112"/>
        <v>2.1808999999999998</v>
      </c>
      <c r="H375" s="16">
        <f t="shared" ca="1" si="112"/>
        <v>2.0750000000000002</v>
      </c>
      <c r="I375" s="16">
        <f t="shared" ca="1" si="112"/>
        <v>2.0116999999999998</v>
      </c>
      <c r="J375" s="16">
        <f t="shared" ca="1" si="112"/>
        <v>1.9582999999999999</v>
      </c>
      <c r="K375" s="16">
        <f t="shared" ca="1" si="112"/>
        <v>1.9092</v>
      </c>
      <c r="L375" s="16">
        <f t="shared" ca="1" si="112"/>
        <v>1.8667</v>
      </c>
      <c r="M375" s="16">
        <f t="shared" ca="1" si="112"/>
        <v>1.8342000000000001</v>
      </c>
      <c r="N375" s="16">
        <f t="shared" ca="1" si="112"/>
        <v>1.8117000000000001</v>
      </c>
      <c r="O375" s="17">
        <f t="shared" ca="1" si="113"/>
        <v>0.1757</v>
      </c>
      <c r="P375" s="17">
        <f t="shared" ca="1" si="113"/>
        <v>0.18729999999999999</v>
      </c>
      <c r="Q375" s="17">
        <f t="shared" ca="1" si="113"/>
        <v>0.1981</v>
      </c>
      <c r="R375" s="18"/>
      <c r="S375" s="18"/>
      <c r="T375" s="18"/>
      <c r="U375" s="19"/>
      <c r="V375" s="19"/>
      <c r="W375" s="19"/>
      <c r="X375" s="20"/>
      <c r="Y375" s="20"/>
      <c r="Z375" s="20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  <c r="BH375" s="21"/>
      <c r="BI375" s="21"/>
    </row>
    <row r="376" spans="1:61" x14ac:dyDescent="0.25">
      <c r="A376" s="14">
        <v>41817</v>
      </c>
      <c r="B376" s="15">
        <f t="shared" ca="1" si="111"/>
        <v>4.43</v>
      </c>
      <c r="C376" s="15">
        <f t="shared" ca="1" si="111"/>
        <v>4.4225000000000003</v>
      </c>
      <c r="D376" s="15">
        <f t="shared" ca="1" si="111"/>
        <v>4.4725000000000001</v>
      </c>
      <c r="E376" s="15">
        <f t="shared" ca="1" si="111"/>
        <v>4.58</v>
      </c>
      <c r="F376" s="15">
        <f t="shared" ca="1" si="111"/>
        <v>4.6475</v>
      </c>
      <c r="G376" s="16">
        <f t="shared" ca="1" si="112"/>
        <v>2.1775000000000002</v>
      </c>
      <c r="H376" s="16">
        <f t="shared" ca="1" si="112"/>
        <v>2.0811999999999999</v>
      </c>
      <c r="I376" s="16">
        <f t="shared" ca="1" si="112"/>
        <v>2.0162</v>
      </c>
      <c r="J376" s="16">
        <f t="shared" ca="1" si="112"/>
        <v>1.9612000000000001</v>
      </c>
      <c r="K376" s="16">
        <f t="shared" ca="1" si="112"/>
        <v>1.9106000000000001</v>
      </c>
      <c r="L376" s="16">
        <f t="shared" ca="1" si="112"/>
        <v>1.8669</v>
      </c>
      <c r="M376" s="16">
        <f t="shared" ca="1" si="112"/>
        <v>1.8344</v>
      </c>
      <c r="N376" s="16">
        <f t="shared" ca="1" si="112"/>
        <v>1.8130999999999999</v>
      </c>
      <c r="O376" s="17">
        <f t="shared" ca="1" si="113"/>
        <v>0.16850000000000001</v>
      </c>
      <c r="P376" s="17">
        <f t="shared" ca="1" si="113"/>
        <v>0.1832</v>
      </c>
      <c r="Q376" s="17">
        <f t="shared" ca="1" si="113"/>
        <v>0.19489999999999999</v>
      </c>
      <c r="R376" s="18"/>
      <c r="S376" s="18"/>
      <c r="T376" s="18"/>
      <c r="U376" s="19"/>
      <c r="V376" s="19"/>
      <c r="W376" s="19"/>
      <c r="X376" s="20"/>
      <c r="Y376" s="20"/>
      <c r="Z376" s="20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G376" s="21"/>
      <c r="BH376" s="21"/>
      <c r="BI376" s="21"/>
    </row>
    <row r="377" spans="1:61" x14ac:dyDescent="0.25">
      <c r="A377" s="14">
        <v>41820</v>
      </c>
      <c r="B377" s="15">
        <f t="shared" ca="1" si="111"/>
        <v>4.2424999999999997</v>
      </c>
      <c r="C377" s="15">
        <f t="shared" ca="1" si="111"/>
        <v>4.1875</v>
      </c>
      <c r="D377" s="15">
        <f t="shared" ca="1" si="111"/>
        <v>4.2525000000000004</v>
      </c>
      <c r="E377" s="15">
        <f t="shared" ca="1" si="111"/>
        <v>4.3624999999999998</v>
      </c>
      <c r="F377" s="15">
        <f t="shared" ca="1" si="111"/>
        <v>4.4349999999999996</v>
      </c>
      <c r="G377" s="16">
        <f t="shared" ca="1" si="112"/>
        <v>2.1749999999999998</v>
      </c>
      <c r="H377" s="16">
        <f t="shared" ca="1" si="112"/>
        <v>2.0767000000000002</v>
      </c>
      <c r="I377" s="16">
        <f t="shared" ca="1" si="112"/>
        <v>1.9967000000000001</v>
      </c>
      <c r="J377" s="16">
        <f t="shared" ca="1" si="112"/>
        <v>1.9342000000000001</v>
      </c>
      <c r="K377" s="16">
        <f t="shared" ca="1" si="112"/>
        <v>1.8782999999999999</v>
      </c>
      <c r="L377" s="16">
        <f t="shared" ca="1" si="112"/>
        <v>1.8374999999999999</v>
      </c>
      <c r="M377" s="16">
        <f t="shared" ca="1" si="112"/>
        <v>1.8058000000000001</v>
      </c>
      <c r="N377" s="16">
        <f t="shared" ca="1" si="112"/>
        <v>1.7850000000000001</v>
      </c>
      <c r="O377" s="17">
        <f t="shared" ca="1" si="113"/>
        <v>0.16620000000000001</v>
      </c>
      <c r="P377" s="17">
        <f t="shared" ca="1" si="113"/>
        <v>0.18010000000000001</v>
      </c>
      <c r="Q377" s="17">
        <f t="shared" ca="1" si="113"/>
        <v>0.19219999999999998</v>
      </c>
      <c r="R377" s="18"/>
      <c r="S377" s="18"/>
      <c r="T377" s="18"/>
      <c r="U377" s="19"/>
      <c r="V377" s="19"/>
      <c r="W377" s="19"/>
      <c r="X377" s="20"/>
      <c r="Y377" s="20"/>
      <c r="Z377" s="20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  <c r="BG377" s="21"/>
      <c r="BH377" s="21"/>
      <c r="BI377" s="21"/>
    </row>
    <row r="378" spans="1:61" x14ac:dyDescent="0.25">
      <c r="A378" s="14">
        <v>41821</v>
      </c>
      <c r="B378" s="15">
        <f t="shared" ca="1" si="111"/>
        <v>4.2275</v>
      </c>
      <c r="C378" s="15">
        <f t="shared" ca="1" si="111"/>
        <v>4.16</v>
      </c>
      <c r="D378" s="15">
        <f t="shared" ca="1" si="111"/>
        <v>4.2275</v>
      </c>
      <c r="E378" s="15">
        <f t="shared" ca="1" si="111"/>
        <v>4.3425000000000002</v>
      </c>
      <c r="F378" s="15">
        <f t="shared" ca="1" si="111"/>
        <v>4.415</v>
      </c>
      <c r="G378" s="16">
        <f t="shared" ca="1" si="112"/>
        <v>2.06</v>
      </c>
      <c r="H378" s="16">
        <f t="shared" ca="1" si="112"/>
        <v>1.9708000000000001</v>
      </c>
      <c r="I378" s="16">
        <f t="shared" ca="1" si="112"/>
        <v>1.8967000000000001</v>
      </c>
      <c r="J378" s="16">
        <f t="shared" ca="1" si="112"/>
        <v>1.8325</v>
      </c>
      <c r="K378" s="16">
        <f t="shared" ca="1" si="112"/>
        <v>1.7867</v>
      </c>
      <c r="L378" s="16">
        <f t="shared" ca="1" si="112"/>
        <v>1.7574999999999998</v>
      </c>
      <c r="M378" s="16">
        <f t="shared" ca="1" si="112"/>
        <v>1.7391999999999999</v>
      </c>
      <c r="N378" s="16">
        <f t="shared" ca="1" si="112"/>
        <v>1.7349999999999999</v>
      </c>
      <c r="O378" s="17">
        <f t="shared" ca="1" si="113"/>
        <v>0.17800000000000002</v>
      </c>
      <c r="P378" s="17">
        <f t="shared" ca="1" si="113"/>
        <v>0.19159999999999999</v>
      </c>
      <c r="Q378" s="17">
        <f t="shared" ca="1" si="113"/>
        <v>0.192</v>
      </c>
      <c r="R378" s="18"/>
      <c r="S378" s="18"/>
      <c r="T378" s="18"/>
      <c r="U378" s="19"/>
      <c r="V378" s="19"/>
      <c r="W378" s="19"/>
      <c r="X378" s="20"/>
      <c r="Y378" s="20"/>
      <c r="Z378" s="20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  <c r="BG378" s="21"/>
      <c r="BH378" s="21"/>
      <c r="BI378" s="21"/>
    </row>
    <row r="379" spans="1:61" x14ac:dyDescent="0.25">
      <c r="A379" s="14">
        <v>41822</v>
      </c>
      <c r="B379" s="15">
        <f t="shared" ca="1" si="111"/>
        <v>4.1849999999999996</v>
      </c>
      <c r="C379" s="15">
        <f t="shared" ca="1" si="111"/>
        <v>4.1224999999999996</v>
      </c>
      <c r="D379" s="15">
        <f t="shared" ca="1" si="111"/>
        <v>4.18</v>
      </c>
      <c r="E379" s="15">
        <f t="shared" ca="1" si="111"/>
        <v>4.2925000000000004</v>
      </c>
      <c r="F379" s="15">
        <f t="shared" ca="1" si="111"/>
        <v>4.3674999999999997</v>
      </c>
      <c r="G379" s="16">
        <f t="shared" ca="1" si="112"/>
        <v>2.1</v>
      </c>
      <c r="H379" s="16">
        <f t="shared" ca="1" si="112"/>
        <v>1.9938</v>
      </c>
      <c r="I379" s="16">
        <f t="shared" ca="1" si="112"/>
        <v>1.9075</v>
      </c>
      <c r="J379" s="16">
        <f t="shared" ca="1" si="112"/>
        <v>1.8374999999999999</v>
      </c>
      <c r="K379" s="16">
        <f t="shared" ca="1" si="112"/>
        <v>1.7919</v>
      </c>
      <c r="L379" s="16">
        <f t="shared" ca="1" si="112"/>
        <v>1.76</v>
      </c>
      <c r="M379" s="16">
        <f t="shared" ca="1" si="112"/>
        <v>1.7406000000000001</v>
      </c>
      <c r="N379" s="16">
        <f t="shared" ca="1" si="112"/>
        <v>1.7368999999999999</v>
      </c>
      <c r="O379" s="17">
        <f t="shared" ca="1" si="113"/>
        <v>0.1787</v>
      </c>
      <c r="P379" s="17">
        <f t="shared" ca="1" si="113"/>
        <v>0.1928</v>
      </c>
      <c r="Q379" s="17">
        <f t="shared" ca="1" si="113"/>
        <v>0.19320000000000001</v>
      </c>
      <c r="R379" s="18"/>
      <c r="S379" s="18"/>
      <c r="T379" s="18"/>
      <c r="U379" s="19"/>
      <c r="V379" s="19"/>
      <c r="W379" s="19"/>
      <c r="X379" s="20"/>
      <c r="Y379" s="20"/>
      <c r="Z379" s="20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G379" s="21"/>
      <c r="BH379" s="21"/>
      <c r="BI379" s="21"/>
    </row>
    <row r="380" spans="1:61" x14ac:dyDescent="0.25">
      <c r="A380" s="14">
        <v>41823</v>
      </c>
      <c r="B380" s="15">
        <f t="shared" ca="1" si="111"/>
        <v>4.17</v>
      </c>
      <c r="C380" s="15">
        <f t="shared" ca="1" si="111"/>
        <v>4.0949999999999998</v>
      </c>
      <c r="D380" s="15">
        <f t="shared" ca="1" si="111"/>
        <v>4.1524999999999999</v>
      </c>
      <c r="E380" s="15">
        <f t="shared" ca="1" si="111"/>
        <v>4.2675000000000001</v>
      </c>
      <c r="F380" s="15">
        <f t="shared" ca="1" si="111"/>
        <v>4.3425000000000002</v>
      </c>
      <c r="G380" s="16">
        <f t="shared" ca="1" si="112"/>
        <v>2.13</v>
      </c>
      <c r="H380" s="16">
        <f t="shared" ca="1" si="112"/>
        <v>2.0249999999999999</v>
      </c>
      <c r="I380" s="16">
        <f t="shared" ca="1" si="112"/>
        <v>1.9338</v>
      </c>
      <c r="J380" s="16">
        <f t="shared" ca="1" si="112"/>
        <v>1.8593999999999999</v>
      </c>
      <c r="K380" s="16">
        <f t="shared" ca="1" si="112"/>
        <v>1.8111999999999999</v>
      </c>
      <c r="L380" s="16">
        <f t="shared" ca="1" si="112"/>
        <v>1.7781</v>
      </c>
      <c r="M380" s="16">
        <f t="shared" ca="1" si="112"/>
        <v>1.7568999999999999</v>
      </c>
      <c r="N380" s="16">
        <f t="shared" ca="1" si="112"/>
        <v>1.7538</v>
      </c>
      <c r="O380" s="17">
        <f t="shared" ca="1" si="113"/>
        <v>0.17809999999999998</v>
      </c>
      <c r="P380" s="17">
        <f t="shared" ca="1" si="113"/>
        <v>0.19210000000000002</v>
      </c>
      <c r="Q380" s="17">
        <f t="shared" ca="1" si="113"/>
        <v>0.19289999999999999</v>
      </c>
      <c r="R380" s="18"/>
      <c r="S380" s="18"/>
      <c r="T380" s="18"/>
      <c r="U380" s="19"/>
      <c r="V380" s="19"/>
      <c r="W380" s="19"/>
      <c r="X380" s="20"/>
      <c r="Y380" s="20"/>
      <c r="Z380" s="20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  <c r="BG380" s="21"/>
      <c r="BH380" s="21"/>
      <c r="BI380" s="21"/>
    </row>
    <row r="381" spans="1:61" x14ac:dyDescent="0.25">
      <c r="A381" s="14">
        <v>41827</v>
      </c>
      <c r="B381" s="15">
        <f t="shared" ca="1" si="111"/>
        <v>4.0925000000000002</v>
      </c>
      <c r="C381" s="15">
        <f t="shared" ca="1" si="111"/>
        <v>4.0049999999999999</v>
      </c>
      <c r="D381" s="15">
        <f t="shared" ca="1" si="111"/>
        <v>4.0625</v>
      </c>
      <c r="E381" s="15">
        <f t="shared" ca="1" si="111"/>
        <v>4.1775000000000002</v>
      </c>
      <c r="F381" s="15">
        <f t="shared" ca="1" si="111"/>
        <v>4.2549999999999999</v>
      </c>
      <c r="G381" s="16">
        <f t="shared" ca="1" si="112"/>
        <v>2.14</v>
      </c>
      <c r="H381" s="16">
        <f t="shared" ca="1" si="112"/>
        <v>2.0333000000000001</v>
      </c>
      <c r="I381" s="16">
        <f t="shared" ca="1" si="112"/>
        <v>1.9433</v>
      </c>
      <c r="J381" s="16">
        <f t="shared" ca="1" si="112"/>
        <v>1.8633</v>
      </c>
      <c r="K381" s="16">
        <f t="shared" ca="1" si="112"/>
        <v>1.8075000000000001</v>
      </c>
      <c r="L381" s="16">
        <f t="shared" ca="1" si="112"/>
        <v>1.7725</v>
      </c>
      <c r="M381" s="16">
        <f t="shared" ca="1" si="112"/>
        <v>1.7524999999999999</v>
      </c>
      <c r="N381" s="16">
        <f t="shared" ca="1" si="112"/>
        <v>1.7483</v>
      </c>
      <c r="O381" s="17">
        <f t="shared" ca="1" si="113"/>
        <v>0.17510000000000001</v>
      </c>
      <c r="P381" s="17">
        <f t="shared" ca="1" si="113"/>
        <v>0.18969999999999998</v>
      </c>
      <c r="Q381" s="17">
        <f t="shared" ca="1" si="113"/>
        <v>0.19059999999999999</v>
      </c>
      <c r="R381" s="18"/>
      <c r="S381" s="18"/>
      <c r="T381" s="18"/>
      <c r="U381" s="19"/>
      <c r="V381" s="19"/>
      <c r="W381" s="19"/>
      <c r="X381" s="20"/>
      <c r="Y381" s="20"/>
      <c r="Z381" s="20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  <c r="BG381" s="21"/>
      <c r="BH381" s="21"/>
      <c r="BI381" s="21"/>
    </row>
    <row r="382" spans="1:61" x14ac:dyDescent="0.25">
      <c r="A382" s="14">
        <v>41828</v>
      </c>
      <c r="B382" s="15">
        <f t="shared" ref="B382:F391" ca="1" si="114">VLOOKUP($A382,data,MATCH(B$1&amp;" Comdty",data_header,0),FALSE)/100</f>
        <v>4.0824999999999996</v>
      </c>
      <c r="C382" s="15">
        <f t="shared" ca="1" si="114"/>
        <v>3.9824999999999999</v>
      </c>
      <c r="D382" s="15">
        <f t="shared" ca="1" si="114"/>
        <v>4.0425000000000004</v>
      </c>
      <c r="E382" s="15">
        <f t="shared" ca="1" si="114"/>
        <v>4.1574999999999998</v>
      </c>
      <c r="F382" s="15">
        <f t="shared" ca="1" si="114"/>
        <v>4.2374999999999998</v>
      </c>
      <c r="G382" s="16">
        <f t="shared" ref="G382:N391" ca="1" si="115">VLOOKUP($A382,data,MATCH(G$1&amp;" Comdty",data_header,0),FALSE)</f>
        <v>2.17</v>
      </c>
      <c r="H382" s="16">
        <f t="shared" ca="1" si="115"/>
        <v>2.0733000000000001</v>
      </c>
      <c r="I382" s="16">
        <f t="shared" ca="1" si="115"/>
        <v>1.9782999999999999</v>
      </c>
      <c r="J382" s="16">
        <f t="shared" ca="1" si="115"/>
        <v>1.8917000000000002</v>
      </c>
      <c r="K382" s="16">
        <f t="shared" ca="1" si="115"/>
        <v>1.8216999999999999</v>
      </c>
      <c r="L382" s="16">
        <f t="shared" ca="1" si="115"/>
        <v>1.7791999999999999</v>
      </c>
      <c r="M382" s="16">
        <f t="shared" ca="1" si="115"/>
        <v>1.7492000000000001</v>
      </c>
      <c r="N382" s="16">
        <f t="shared" ca="1" si="115"/>
        <v>1.7425000000000002</v>
      </c>
      <c r="O382" s="17">
        <f t="shared" ref="O382:Q391" ca="1" si="116">VLOOKUP($A382,data,MATCH(O$1&amp;" Comdty",data_header,0),FALSE)/100</f>
        <v>0.17679999999999998</v>
      </c>
      <c r="P382" s="17">
        <f t="shared" ca="1" si="116"/>
        <v>0.19149999999999998</v>
      </c>
      <c r="Q382" s="17">
        <f t="shared" ca="1" si="116"/>
        <v>0.1925</v>
      </c>
      <c r="R382" s="18"/>
      <c r="S382" s="18"/>
      <c r="T382" s="18"/>
      <c r="U382" s="19"/>
      <c r="V382" s="19"/>
      <c r="W382" s="19"/>
      <c r="X382" s="20"/>
      <c r="Y382" s="20"/>
      <c r="Z382" s="20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  <c r="BG382" s="21"/>
      <c r="BH382" s="21"/>
      <c r="BI382" s="21"/>
    </row>
    <row r="383" spans="1:61" x14ac:dyDescent="0.25">
      <c r="A383" s="14">
        <v>41829</v>
      </c>
      <c r="B383" s="15">
        <f t="shared" ca="1" si="114"/>
        <v>4.04</v>
      </c>
      <c r="C383" s="15">
        <f t="shared" ca="1" si="114"/>
        <v>3.9125000000000001</v>
      </c>
      <c r="D383" s="15">
        <f t="shared" ca="1" si="114"/>
        <v>3.98</v>
      </c>
      <c r="E383" s="15">
        <f t="shared" ca="1" si="114"/>
        <v>4.0949999999999998</v>
      </c>
      <c r="F383" s="15">
        <f t="shared" ca="1" si="114"/>
        <v>4.1749999999999998</v>
      </c>
      <c r="G383" s="16">
        <f t="shared" ca="1" si="115"/>
        <v>2.1680999999999999</v>
      </c>
      <c r="H383" s="16">
        <f t="shared" ca="1" si="115"/>
        <v>2.085</v>
      </c>
      <c r="I383" s="16">
        <f t="shared" ca="1" si="115"/>
        <v>1.9862</v>
      </c>
      <c r="J383" s="16">
        <f t="shared" ca="1" si="115"/>
        <v>1.8969</v>
      </c>
      <c r="K383" s="16">
        <f t="shared" ca="1" si="115"/>
        <v>1.8269</v>
      </c>
      <c r="L383" s="16">
        <f t="shared" ca="1" si="115"/>
        <v>1.7831000000000001</v>
      </c>
      <c r="M383" s="16">
        <f t="shared" ca="1" si="115"/>
        <v>1.7530999999999999</v>
      </c>
      <c r="N383" s="16">
        <f t="shared" ca="1" si="115"/>
        <v>1.7469000000000001</v>
      </c>
      <c r="O383" s="17">
        <f t="shared" ca="1" si="116"/>
        <v>0.17420000000000002</v>
      </c>
      <c r="P383" s="17">
        <f t="shared" ca="1" si="116"/>
        <v>0.1893</v>
      </c>
      <c r="Q383" s="17">
        <f t="shared" ca="1" si="116"/>
        <v>0.1905</v>
      </c>
      <c r="R383" s="18"/>
      <c r="S383" s="18"/>
      <c r="T383" s="18"/>
      <c r="U383" s="19"/>
      <c r="V383" s="19"/>
      <c r="W383" s="19"/>
      <c r="X383" s="20"/>
      <c r="Y383" s="20"/>
      <c r="Z383" s="20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  <c r="BG383" s="21"/>
      <c r="BH383" s="21"/>
      <c r="BI383" s="21"/>
    </row>
    <row r="384" spans="1:61" x14ac:dyDescent="0.25">
      <c r="A384" s="14">
        <v>41830</v>
      </c>
      <c r="B384" s="15">
        <f t="shared" ca="1" si="114"/>
        <v>4.0049999999999999</v>
      </c>
      <c r="C384" s="15">
        <f t="shared" ca="1" si="114"/>
        <v>3.8624999999999998</v>
      </c>
      <c r="D384" s="15">
        <f t="shared" ca="1" si="114"/>
        <v>3.9275000000000002</v>
      </c>
      <c r="E384" s="15">
        <f t="shared" ca="1" si="114"/>
        <v>4.0374999999999996</v>
      </c>
      <c r="F384" s="15">
        <f t="shared" ca="1" si="114"/>
        <v>4.1174999999999997</v>
      </c>
      <c r="G384" s="16">
        <f t="shared" ca="1" si="115"/>
        <v>2.1644000000000001</v>
      </c>
      <c r="H384" s="16">
        <f t="shared" ca="1" si="115"/>
        <v>2.06</v>
      </c>
      <c r="I384" s="16">
        <f t="shared" ca="1" si="115"/>
        <v>1.97</v>
      </c>
      <c r="J384" s="16">
        <f t="shared" ca="1" si="115"/>
        <v>1.8856000000000002</v>
      </c>
      <c r="K384" s="16">
        <f t="shared" ca="1" si="115"/>
        <v>1.8188</v>
      </c>
      <c r="L384" s="16">
        <f t="shared" ca="1" si="115"/>
        <v>1.7762</v>
      </c>
      <c r="M384" s="16">
        <f t="shared" ca="1" si="115"/>
        <v>1.7462</v>
      </c>
      <c r="N384" s="16">
        <f t="shared" ca="1" si="115"/>
        <v>1.7419</v>
      </c>
      <c r="O384" s="17">
        <f t="shared" ca="1" si="116"/>
        <v>0.1729</v>
      </c>
      <c r="P384" s="17">
        <f t="shared" ca="1" si="116"/>
        <v>0.1895</v>
      </c>
      <c r="Q384" s="17">
        <f t="shared" ca="1" si="116"/>
        <v>0.19070000000000001</v>
      </c>
      <c r="R384" s="18"/>
      <c r="S384" s="18"/>
      <c r="T384" s="18"/>
      <c r="U384" s="19"/>
      <c r="V384" s="19"/>
      <c r="W384" s="19"/>
      <c r="X384" s="20"/>
      <c r="Y384" s="20"/>
      <c r="Z384" s="20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  <c r="BG384" s="21"/>
      <c r="BH384" s="21"/>
      <c r="BI384" s="21"/>
    </row>
    <row r="385" spans="1:61" x14ac:dyDescent="0.25">
      <c r="A385" s="14">
        <v>41831</v>
      </c>
      <c r="B385" s="15">
        <f t="shared" ca="1" si="114"/>
        <v>3.9975000000000001</v>
      </c>
      <c r="C385" s="15">
        <f t="shared" ca="1" si="114"/>
        <v>3.7825000000000002</v>
      </c>
      <c r="D385" s="15">
        <f t="shared" ca="1" si="114"/>
        <v>3.8475000000000001</v>
      </c>
      <c r="E385" s="15">
        <f t="shared" ca="1" si="114"/>
        <v>3.96</v>
      </c>
      <c r="F385" s="15">
        <f t="shared" ca="1" si="114"/>
        <v>4.0425000000000004</v>
      </c>
      <c r="G385" s="16">
        <f t="shared" ca="1" si="115"/>
        <v>2.1543999999999999</v>
      </c>
      <c r="H385" s="16">
        <f t="shared" ca="1" si="115"/>
        <v>2.0474999999999999</v>
      </c>
      <c r="I385" s="16">
        <f t="shared" ca="1" si="115"/>
        <v>1.9544000000000001</v>
      </c>
      <c r="J385" s="16">
        <f t="shared" ca="1" si="115"/>
        <v>1.8681000000000001</v>
      </c>
      <c r="K385" s="16">
        <f t="shared" ca="1" si="115"/>
        <v>1.7993999999999999</v>
      </c>
      <c r="L385" s="16">
        <f t="shared" ca="1" si="115"/>
        <v>1.7562</v>
      </c>
      <c r="M385" s="16">
        <f t="shared" ca="1" si="115"/>
        <v>1.7275</v>
      </c>
      <c r="N385" s="16">
        <f t="shared" ca="1" si="115"/>
        <v>1.7231000000000001</v>
      </c>
      <c r="O385" s="17">
        <f t="shared" ca="1" si="116"/>
        <v>0.17069999999999999</v>
      </c>
      <c r="P385" s="17">
        <f t="shared" ca="1" si="116"/>
        <v>0.18859999999999999</v>
      </c>
      <c r="Q385" s="17">
        <f t="shared" ca="1" si="116"/>
        <v>0.19039999999999999</v>
      </c>
      <c r="R385" s="18"/>
      <c r="S385" s="18"/>
      <c r="T385" s="18"/>
      <c r="U385" s="19"/>
      <c r="V385" s="19"/>
      <c r="W385" s="19"/>
      <c r="X385" s="20"/>
      <c r="Y385" s="20"/>
      <c r="Z385" s="20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  <c r="BG385" s="21"/>
      <c r="BH385" s="21"/>
      <c r="BI385" s="21"/>
    </row>
    <row r="386" spans="1:61" x14ac:dyDescent="0.25">
      <c r="A386" s="14">
        <v>41834</v>
      </c>
      <c r="B386" s="15">
        <f t="shared" ca="1" si="114"/>
        <v>3.9024999999999999</v>
      </c>
      <c r="C386" s="15">
        <f t="shared" ca="1" si="114"/>
        <v>3.8149999999999999</v>
      </c>
      <c r="D386" s="15">
        <f t="shared" ca="1" si="114"/>
        <v>3.8824999999999998</v>
      </c>
      <c r="E386" s="15">
        <f t="shared" ca="1" si="114"/>
        <v>3.99</v>
      </c>
      <c r="F386" s="15">
        <f t="shared" ca="1" si="114"/>
        <v>4.07</v>
      </c>
      <c r="G386" s="16">
        <f t="shared" ca="1" si="115"/>
        <v>2.1617000000000002</v>
      </c>
      <c r="H386" s="16">
        <f t="shared" ca="1" si="115"/>
        <v>2.0649999999999999</v>
      </c>
      <c r="I386" s="16">
        <f t="shared" ca="1" si="115"/>
        <v>1.97</v>
      </c>
      <c r="J386" s="16">
        <f t="shared" ca="1" si="115"/>
        <v>1.88</v>
      </c>
      <c r="K386" s="16">
        <f t="shared" ca="1" si="115"/>
        <v>1.8075000000000001</v>
      </c>
      <c r="L386" s="16">
        <f t="shared" ca="1" si="115"/>
        <v>1.7650000000000001</v>
      </c>
      <c r="M386" s="16">
        <f t="shared" ca="1" si="115"/>
        <v>1.7349999999999999</v>
      </c>
      <c r="N386" s="16">
        <f t="shared" ca="1" si="115"/>
        <v>1.73</v>
      </c>
      <c r="O386" s="17">
        <f t="shared" ca="1" si="116"/>
        <v>0.17190000000000003</v>
      </c>
      <c r="P386" s="17">
        <f t="shared" ca="1" si="116"/>
        <v>0.18770000000000001</v>
      </c>
      <c r="Q386" s="17">
        <f t="shared" ca="1" si="116"/>
        <v>0.18909999999999999</v>
      </c>
      <c r="R386" s="18"/>
      <c r="S386" s="18"/>
      <c r="T386" s="18"/>
      <c r="U386" s="19"/>
      <c r="V386" s="19"/>
      <c r="W386" s="19"/>
      <c r="X386" s="20"/>
      <c r="Y386" s="20"/>
      <c r="Z386" s="20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  <c r="BG386" s="21"/>
      <c r="BH386" s="21"/>
      <c r="BI386" s="21"/>
    </row>
    <row r="387" spans="1:61" x14ac:dyDescent="0.25">
      <c r="A387" s="14">
        <v>41835</v>
      </c>
      <c r="B387" s="15">
        <f t="shared" ca="1" si="114"/>
        <v>3.74</v>
      </c>
      <c r="C387" s="15">
        <f t="shared" ca="1" si="114"/>
        <v>3.8174999999999999</v>
      </c>
      <c r="D387" s="15">
        <f t="shared" ca="1" si="114"/>
        <v>3.9325000000000001</v>
      </c>
      <c r="E387" s="15">
        <f t="shared" ca="1" si="114"/>
        <v>4.0175000000000001</v>
      </c>
      <c r="F387" s="15">
        <f t="shared" ca="1" si="114"/>
        <v>4.0949999999999998</v>
      </c>
      <c r="G387" s="16">
        <f t="shared" ca="1" si="115"/>
        <v>2.1507999999999998</v>
      </c>
      <c r="H387" s="16">
        <f t="shared" ca="1" si="115"/>
        <v>2.0383</v>
      </c>
      <c r="I387" s="16">
        <f t="shared" ca="1" si="115"/>
        <v>1.94</v>
      </c>
      <c r="J387" s="16">
        <f t="shared" ca="1" si="115"/>
        <v>1.8532999999999999</v>
      </c>
      <c r="K387" s="16">
        <f t="shared" ca="1" si="115"/>
        <v>1.78</v>
      </c>
      <c r="L387" s="16">
        <f t="shared" ca="1" si="115"/>
        <v>1.7358</v>
      </c>
      <c r="M387" s="16">
        <f t="shared" ca="1" si="115"/>
        <v>1.7050000000000001</v>
      </c>
      <c r="N387" s="16">
        <f t="shared" ca="1" si="115"/>
        <v>1.7008000000000001</v>
      </c>
      <c r="O387" s="17">
        <f t="shared" ca="1" si="116"/>
        <v>0.1721</v>
      </c>
      <c r="P387" s="17">
        <f t="shared" ca="1" si="116"/>
        <v>0.18679999999999999</v>
      </c>
      <c r="Q387" s="17">
        <f t="shared" ca="1" si="116"/>
        <v>0.18820000000000001</v>
      </c>
      <c r="R387" s="18"/>
      <c r="S387" s="18"/>
      <c r="T387" s="18"/>
      <c r="U387" s="19"/>
      <c r="V387" s="19"/>
      <c r="W387" s="19"/>
      <c r="X387" s="20"/>
      <c r="Y387" s="20"/>
      <c r="Z387" s="20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  <c r="BG387" s="21"/>
      <c r="BH387" s="21"/>
      <c r="BI387" s="21"/>
    </row>
    <row r="388" spans="1:61" x14ac:dyDescent="0.25">
      <c r="A388" s="14">
        <v>41836</v>
      </c>
      <c r="B388" s="15">
        <f t="shared" ca="1" si="114"/>
        <v>3.7825000000000002</v>
      </c>
      <c r="C388" s="15">
        <f t="shared" ca="1" si="114"/>
        <v>3.8675000000000002</v>
      </c>
      <c r="D388" s="15">
        <f t="shared" ca="1" si="114"/>
        <v>3.9849999999999999</v>
      </c>
      <c r="E388" s="15">
        <f t="shared" ca="1" si="114"/>
        <v>4.0674999999999999</v>
      </c>
      <c r="F388" s="15">
        <f t="shared" ca="1" si="114"/>
        <v>4.1449999999999996</v>
      </c>
      <c r="G388" s="16">
        <f t="shared" ca="1" si="115"/>
        <v>2.1524999999999999</v>
      </c>
      <c r="H388" s="16">
        <f t="shared" ca="1" si="115"/>
        <v>2.0525000000000002</v>
      </c>
      <c r="I388" s="16">
        <f t="shared" ca="1" si="115"/>
        <v>1.9558</v>
      </c>
      <c r="J388" s="16">
        <f t="shared" ca="1" si="115"/>
        <v>1.8692</v>
      </c>
      <c r="K388" s="16">
        <f t="shared" ca="1" si="115"/>
        <v>1.7949999999999999</v>
      </c>
      <c r="L388" s="16">
        <f t="shared" ca="1" si="115"/>
        <v>1.75</v>
      </c>
      <c r="M388" s="16">
        <f t="shared" ca="1" si="115"/>
        <v>1.7158</v>
      </c>
      <c r="N388" s="16">
        <f t="shared" ca="1" si="115"/>
        <v>1.7067000000000001</v>
      </c>
      <c r="O388" s="17">
        <f t="shared" ca="1" si="116"/>
        <v>0.17069999999999999</v>
      </c>
      <c r="P388" s="17">
        <f t="shared" ca="1" si="116"/>
        <v>0.1855</v>
      </c>
      <c r="Q388" s="17">
        <f t="shared" ca="1" si="116"/>
        <v>0.187</v>
      </c>
      <c r="R388" s="18"/>
      <c r="S388" s="18"/>
      <c r="T388" s="18"/>
      <c r="U388" s="19"/>
      <c r="V388" s="19"/>
      <c r="W388" s="19"/>
      <c r="X388" s="20"/>
      <c r="Y388" s="20"/>
      <c r="Z388" s="20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  <c r="BG388" s="21"/>
      <c r="BH388" s="21"/>
      <c r="BI388" s="21"/>
    </row>
    <row r="389" spans="1:61" x14ac:dyDescent="0.25">
      <c r="A389" s="14">
        <v>41837</v>
      </c>
      <c r="B389" s="15">
        <f t="shared" ca="1" si="114"/>
        <v>3.7949999999999999</v>
      </c>
      <c r="C389" s="15">
        <f t="shared" ca="1" si="114"/>
        <v>3.8725000000000001</v>
      </c>
      <c r="D389" s="15">
        <f t="shared" ca="1" si="114"/>
        <v>3.99</v>
      </c>
      <c r="E389" s="15">
        <f t="shared" ca="1" si="114"/>
        <v>4.0750000000000002</v>
      </c>
      <c r="F389" s="15">
        <f t="shared" ca="1" si="114"/>
        <v>4.1524999999999999</v>
      </c>
      <c r="G389" s="16">
        <f t="shared" ca="1" si="115"/>
        <v>2.1524999999999999</v>
      </c>
      <c r="H389" s="16">
        <f t="shared" ca="1" si="115"/>
        <v>2.0499999999999998</v>
      </c>
      <c r="I389" s="16">
        <f t="shared" ca="1" si="115"/>
        <v>1.9550000000000001</v>
      </c>
      <c r="J389" s="16">
        <f t="shared" ca="1" si="115"/>
        <v>1.87</v>
      </c>
      <c r="K389" s="16">
        <f t="shared" ca="1" si="115"/>
        <v>1.7957999999999998</v>
      </c>
      <c r="L389" s="16">
        <f t="shared" ca="1" si="115"/>
        <v>1.7507999999999999</v>
      </c>
      <c r="M389" s="16">
        <f t="shared" ca="1" si="115"/>
        <v>1.7166999999999999</v>
      </c>
      <c r="N389" s="16">
        <f t="shared" ca="1" si="115"/>
        <v>1.7075</v>
      </c>
      <c r="O389" s="17">
        <f t="shared" ca="1" si="116"/>
        <v>0.16920000000000002</v>
      </c>
      <c r="P389" s="17">
        <f t="shared" ca="1" si="116"/>
        <v>0.1832</v>
      </c>
      <c r="Q389" s="17">
        <f t="shared" ca="1" si="116"/>
        <v>0.18489999999999998</v>
      </c>
      <c r="R389" s="18"/>
      <c r="S389" s="18"/>
      <c r="T389" s="18"/>
      <c r="U389" s="19"/>
      <c r="V389" s="19"/>
      <c r="W389" s="19"/>
      <c r="X389" s="20"/>
      <c r="Y389" s="20"/>
      <c r="Z389" s="20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  <c r="BH389" s="21"/>
      <c r="BI389" s="21"/>
    </row>
    <row r="390" spans="1:61" x14ac:dyDescent="0.25">
      <c r="A390" s="14">
        <v>41838</v>
      </c>
      <c r="B390" s="15">
        <f t="shared" ca="1" si="114"/>
        <v>3.7124999999999999</v>
      </c>
      <c r="C390" s="15">
        <f t="shared" ca="1" si="114"/>
        <v>3.7850000000000001</v>
      </c>
      <c r="D390" s="15">
        <f t="shared" ca="1" si="114"/>
        <v>3.9049999999999998</v>
      </c>
      <c r="E390" s="15">
        <f t="shared" ca="1" si="114"/>
        <v>3.99</v>
      </c>
      <c r="F390" s="15">
        <f t="shared" ca="1" si="114"/>
        <v>4.0650000000000004</v>
      </c>
      <c r="G390" s="16">
        <f t="shared" ca="1" si="115"/>
        <v>2.1425000000000001</v>
      </c>
      <c r="H390" s="16">
        <f t="shared" ca="1" si="115"/>
        <v>2.04</v>
      </c>
      <c r="I390" s="16">
        <f t="shared" ca="1" si="115"/>
        <v>1.9433</v>
      </c>
      <c r="J390" s="16">
        <f t="shared" ca="1" si="115"/>
        <v>1.8582999999999998</v>
      </c>
      <c r="K390" s="16">
        <f t="shared" ca="1" si="115"/>
        <v>1.7842</v>
      </c>
      <c r="L390" s="16">
        <f t="shared" ca="1" si="115"/>
        <v>1.74</v>
      </c>
      <c r="M390" s="16">
        <f t="shared" ca="1" si="115"/>
        <v>1.7082999999999999</v>
      </c>
      <c r="N390" s="16">
        <f t="shared" ca="1" si="115"/>
        <v>1.7</v>
      </c>
      <c r="O390" s="17">
        <f t="shared" ca="1" si="116"/>
        <v>0.16969999999999999</v>
      </c>
      <c r="P390" s="17">
        <f t="shared" ca="1" si="116"/>
        <v>0.18340000000000001</v>
      </c>
      <c r="Q390" s="17">
        <f t="shared" ca="1" si="116"/>
        <v>0.18469999999999998</v>
      </c>
      <c r="R390" s="18"/>
      <c r="S390" s="18"/>
      <c r="T390" s="18"/>
      <c r="U390" s="19"/>
      <c r="V390" s="19"/>
      <c r="W390" s="19"/>
      <c r="X390" s="20"/>
      <c r="Y390" s="20"/>
      <c r="Z390" s="20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  <c r="BG390" s="21"/>
      <c r="BH390" s="21"/>
      <c r="BI390" s="21"/>
    </row>
    <row r="391" spans="1:61" x14ac:dyDescent="0.25">
      <c r="A391" s="14">
        <v>41841</v>
      </c>
      <c r="B391" s="15">
        <f t="shared" ca="1" si="114"/>
        <v>3.64</v>
      </c>
      <c r="C391" s="15">
        <f t="shared" ca="1" si="114"/>
        <v>3.72</v>
      </c>
      <c r="D391" s="15">
        <f t="shared" ca="1" si="114"/>
        <v>3.8374999999999999</v>
      </c>
      <c r="E391" s="15">
        <f t="shared" ca="1" si="114"/>
        <v>3.9224999999999999</v>
      </c>
      <c r="F391" s="15">
        <f t="shared" ca="1" si="114"/>
        <v>3.9975000000000001</v>
      </c>
      <c r="G391" s="16">
        <f t="shared" ca="1" si="115"/>
        <v>2.15</v>
      </c>
      <c r="H391" s="16">
        <f t="shared" ca="1" si="115"/>
        <v>2.0350000000000001</v>
      </c>
      <c r="I391" s="16">
        <f t="shared" ca="1" si="115"/>
        <v>1.9350000000000001</v>
      </c>
      <c r="J391" s="16">
        <f t="shared" ca="1" si="115"/>
        <v>1.845</v>
      </c>
      <c r="K391" s="16">
        <f t="shared" ca="1" si="115"/>
        <v>1.77</v>
      </c>
      <c r="L391" s="16">
        <f t="shared" ca="1" si="115"/>
        <v>1.7250000000000001</v>
      </c>
      <c r="M391" s="16">
        <f t="shared" ca="1" si="115"/>
        <v>1.6912</v>
      </c>
      <c r="N391" s="16">
        <f t="shared" ca="1" si="115"/>
        <v>1.6838</v>
      </c>
      <c r="O391" s="17">
        <f t="shared" ca="1" si="116"/>
        <v>0.17280000000000001</v>
      </c>
      <c r="P391" s="17">
        <f t="shared" ca="1" si="116"/>
        <v>0.18679999999999999</v>
      </c>
      <c r="Q391" s="17">
        <f t="shared" ca="1" si="116"/>
        <v>0.18780000000000002</v>
      </c>
      <c r="R391" s="18"/>
      <c r="S391" s="18"/>
      <c r="T391" s="18"/>
      <c r="U391" s="19"/>
      <c r="V391" s="19"/>
      <c r="W391" s="19"/>
      <c r="X391" s="20"/>
      <c r="Y391" s="20"/>
      <c r="Z391" s="20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G391" s="21"/>
      <c r="BH391" s="21"/>
      <c r="BI391" s="21"/>
    </row>
    <row r="392" spans="1:61" x14ac:dyDescent="0.25">
      <c r="A392" s="14">
        <v>41842</v>
      </c>
      <c r="B392" s="15">
        <f t="shared" ref="B392:F401" ca="1" si="117">VLOOKUP($A392,data,MATCH(B$1&amp;" Comdty",data_header,0),FALSE)/100</f>
        <v>3.6025</v>
      </c>
      <c r="C392" s="15">
        <f t="shared" ca="1" si="117"/>
        <v>3.6825000000000001</v>
      </c>
      <c r="D392" s="15">
        <f t="shared" ca="1" si="117"/>
        <v>3.8025000000000002</v>
      </c>
      <c r="E392" s="15">
        <f t="shared" ca="1" si="117"/>
        <v>3.8849999999999998</v>
      </c>
      <c r="F392" s="15">
        <f t="shared" ca="1" si="117"/>
        <v>3.96</v>
      </c>
      <c r="G392" s="16">
        <f t="shared" ref="G392:N401" ca="1" si="118">VLOOKUP($A392,data,MATCH(G$1&amp;" Comdty",data_header,0),FALSE)</f>
        <v>2.15</v>
      </c>
      <c r="H392" s="16">
        <f t="shared" ca="1" si="118"/>
        <v>2.0417000000000001</v>
      </c>
      <c r="I392" s="16">
        <f t="shared" ca="1" si="118"/>
        <v>1.9417</v>
      </c>
      <c r="J392" s="16">
        <f t="shared" ca="1" si="118"/>
        <v>1.8525</v>
      </c>
      <c r="K392" s="16">
        <f t="shared" ca="1" si="118"/>
        <v>1.7774999999999999</v>
      </c>
      <c r="L392" s="16">
        <f t="shared" ca="1" si="118"/>
        <v>1.7324999999999999</v>
      </c>
      <c r="M392" s="16">
        <f t="shared" ca="1" si="118"/>
        <v>1.6975</v>
      </c>
      <c r="N392" s="16">
        <f t="shared" ca="1" si="118"/>
        <v>1.6882999999999999</v>
      </c>
      <c r="O392" s="17">
        <f t="shared" ref="O392:Q401" ca="1" si="119">VLOOKUP($A392,data,MATCH(O$1&amp;" Comdty",data_header,0),FALSE)/100</f>
        <v>0.1716</v>
      </c>
      <c r="P392" s="17">
        <f t="shared" ca="1" si="119"/>
        <v>0.1867</v>
      </c>
      <c r="Q392" s="17">
        <f t="shared" ca="1" si="119"/>
        <v>0.18789999999999998</v>
      </c>
      <c r="R392" s="18"/>
      <c r="S392" s="18"/>
      <c r="T392" s="18"/>
      <c r="U392" s="19"/>
      <c r="V392" s="19"/>
      <c r="W392" s="19"/>
      <c r="X392" s="20"/>
      <c r="Y392" s="20"/>
      <c r="Z392" s="20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  <c r="BG392" s="21"/>
      <c r="BH392" s="21"/>
      <c r="BI392" s="21"/>
    </row>
    <row r="393" spans="1:61" x14ac:dyDescent="0.25">
      <c r="A393" s="14">
        <v>41843</v>
      </c>
      <c r="B393" s="15">
        <f t="shared" ca="1" si="117"/>
        <v>3.625</v>
      </c>
      <c r="C393" s="15">
        <f t="shared" ca="1" si="117"/>
        <v>3.7075</v>
      </c>
      <c r="D393" s="15">
        <f t="shared" ca="1" si="117"/>
        <v>3.8250000000000002</v>
      </c>
      <c r="E393" s="15">
        <f t="shared" ca="1" si="117"/>
        <v>3.9024999999999999</v>
      </c>
      <c r="F393" s="15">
        <f t="shared" ca="1" si="117"/>
        <v>3.9750000000000001</v>
      </c>
      <c r="G393" s="16">
        <f t="shared" ca="1" si="118"/>
        <v>2.1492</v>
      </c>
      <c r="H393" s="16">
        <f t="shared" ca="1" si="118"/>
        <v>2.0550000000000002</v>
      </c>
      <c r="I393" s="16">
        <f t="shared" ca="1" si="118"/>
        <v>1.9550000000000001</v>
      </c>
      <c r="J393" s="16">
        <f t="shared" ca="1" si="118"/>
        <v>1.865</v>
      </c>
      <c r="K393" s="16">
        <f t="shared" ca="1" si="118"/>
        <v>1.79</v>
      </c>
      <c r="L393" s="16">
        <f t="shared" ca="1" si="118"/>
        <v>1.7450000000000001</v>
      </c>
      <c r="M393" s="16">
        <f t="shared" ca="1" si="118"/>
        <v>1.7082999999999999</v>
      </c>
      <c r="N393" s="16">
        <f t="shared" ca="1" si="118"/>
        <v>1.6992</v>
      </c>
      <c r="O393" s="17">
        <f t="shared" ca="1" si="119"/>
        <v>0.1696</v>
      </c>
      <c r="P393" s="17">
        <f t="shared" ca="1" si="119"/>
        <v>0.18539999999999998</v>
      </c>
      <c r="Q393" s="17">
        <f t="shared" ca="1" si="119"/>
        <v>0.187</v>
      </c>
      <c r="R393" s="18"/>
      <c r="S393" s="18"/>
      <c r="T393" s="18"/>
      <c r="U393" s="19"/>
      <c r="V393" s="19"/>
      <c r="W393" s="19"/>
      <c r="X393" s="20"/>
      <c r="Y393" s="20"/>
      <c r="Z393" s="20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G393" s="21"/>
      <c r="BH393" s="21"/>
      <c r="BI393" s="21"/>
    </row>
    <row r="394" spans="1:61" x14ac:dyDescent="0.25">
      <c r="A394" s="14">
        <v>41844</v>
      </c>
      <c r="B394" s="15">
        <f t="shared" ca="1" si="117"/>
        <v>3.6150000000000002</v>
      </c>
      <c r="C394" s="15">
        <f t="shared" ca="1" si="117"/>
        <v>3.6949999999999998</v>
      </c>
      <c r="D394" s="15">
        <f t="shared" ca="1" si="117"/>
        <v>3.8125</v>
      </c>
      <c r="E394" s="15">
        <f t="shared" ca="1" si="117"/>
        <v>3.895</v>
      </c>
      <c r="F394" s="15">
        <f t="shared" ca="1" si="117"/>
        <v>3.97</v>
      </c>
      <c r="G394" s="16">
        <f t="shared" ca="1" si="118"/>
        <v>2.1524999999999999</v>
      </c>
      <c r="H394" s="16">
        <f t="shared" ca="1" si="118"/>
        <v>2.0550000000000002</v>
      </c>
      <c r="I394" s="16">
        <f t="shared" ca="1" si="118"/>
        <v>1.9582999999999999</v>
      </c>
      <c r="J394" s="16">
        <f t="shared" ca="1" si="118"/>
        <v>1.8733</v>
      </c>
      <c r="K394" s="16">
        <f t="shared" ca="1" si="118"/>
        <v>1.8</v>
      </c>
      <c r="L394" s="16">
        <f t="shared" ca="1" si="118"/>
        <v>1.7542</v>
      </c>
      <c r="M394" s="16">
        <f t="shared" ca="1" si="118"/>
        <v>1.7191999999999998</v>
      </c>
      <c r="N394" s="16">
        <f t="shared" ca="1" si="118"/>
        <v>1.7058</v>
      </c>
      <c r="O394" s="17">
        <f t="shared" ca="1" si="119"/>
        <v>0.17050000000000001</v>
      </c>
      <c r="P394" s="17">
        <f t="shared" ca="1" si="119"/>
        <v>0.1867</v>
      </c>
      <c r="Q394" s="17">
        <f t="shared" ca="1" si="119"/>
        <v>0.1883</v>
      </c>
      <c r="R394" s="18"/>
      <c r="S394" s="18"/>
      <c r="T394" s="18"/>
      <c r="U394" s="19"/>
      <c r="V394" s="19"/>
      <c r="W394" s="19"/>
      <c r="X394" s="20"/>
      <c r="Y394" s="20"/>
      <c r="Z394" s="20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G394" s="21"/>
      <c r="BH394" s="21"/>
      <c r="BI394" s="21"/>
    </row>
    <row r="395" spans="1:61" x14ac:dyDescent="0.25">
      <c r="A395" s="14">
        <v>41845</v>
      </c>
      <c r="B395" s="15">
        <f t="shared" ca="1" si="117"/>
        <v>3.63</v>
      </c>
      <c r="C395" s="15">
        <f t="shared" ca="1" si="117"/>
        <v>3.7174999999999998</v>
      </c>
      <c r="D395" s="15">
        <f t="shared" ca="1" si="117"/>
        <v>3.8325</v>
      </c>
      <c r="E395" s="15">
        <f t="shared" ca="1" si="117"/>
        <v>3.91</v>
      </c>
      <c r="F395" s="15">
        <f t="shared" ca="1" si="117"/>
        <v>3.9824999999999999</v>
      </c>
      <c r="G395" s="16">
        <f t="shared" ca="1" si="118"/>
        <v>2.15</v>
      </c>
      <c r="H395" s="16">
        <f t="shared" ca="1" si="118"/>
        <v>2.0699999999999998</v>
      </c>
      <c r="I395" s="16">
        <f t="shared" ca="1" si="118"/>
        <v>1.9691999999999998</v>
      </c>
      <c r="J395" s="16">
        <f t="shared" ca="1" si="118"/>
        <v>1.8833</v>
      </c>
      <c r="K395" s="16">
        <f t="shared" ca="1" si="118"/>
        <v>1.8075000000000001</v>
      </c>
      <c r="L395" s="16">
        <f t="shared" ca="1" si="118"/>
        <v>1.7591999999999999</v>
      </c>
      <c r="M395" s="16">
        <f t="shared" ca="1" si="118"/>
        <v>1.7225000000000001</v>
      </c>
      <c r="N395" s="16">
        <f t="shared" ca="1" si="118"/>
        <v>1.71</v>
      </c>
      <c r="O395" s="17">
        <f t="shared" ca="1" si="119"/>
        <v>0.1714</v>
      </c>
      <c r="P395" s="17">
        <f t="shared" ca="1" si="119"/>
        <v>0.18770000000000001</v>
      </c>
      <c r="Q395" s="17">
        <f t="shared" ca="1" si="119"/>
        <v>0.18920000000000001</v>
      </c>
      <c r="R395" s="18"/>
      <c r="S395" s="18"/>
      <c r="T395" s="18"/>
      <c r="U395" s="19"/>
      <c r="V395" s="19"/>
      <c r="W395" s="19"/>
      <c r="X395" s="20"/>
      <c r="Y395" s="20"/>
      <c r="Z395" s="20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  <c r="BH395" s="21"/>
      <c r="BI395" s="21"/>
    </row>
    <row r="396" spans="1:61" x14ac:dyDescent="0.25">
      <c r="A396" s="14">
        <v>41848</v>
      </c>
      <c r="B396" s="15">
        <f t="shared" ca="1" si="117"/>
        <v>3.6775000000000002</v>
      </c>
      <c r="C396" s="15">
        <f t="shared" ca="1" si="117"/>
        <v>3.7675000000000001</v>
      </c>
      <c r="D396" s="15">
        <f t="shared" ca="1" si="117"/>
        <v>3.8849999999999998</v>
      </c>
      <c r="E396" s="15">
        <f t="shared" ca="1" si="117"/>
        <v>3.9649999999999999</v>
      </c>
      <c r="F396" s="15">
        <f t="shared" ca="1" si="117"/>
        <v>4.0350000000000001</v>
      </c>
      <c r="G396" s="16">
        <f t="shared" ca="1" si="118"/>
        <v>2.1749999999999998</v>
      </c>
      <c r="H396" s="16">
        <f t="shared" ca="1" si="118"/>
        <v>2.1261999999999999</v>
      </c>
      <c r="I396" s="16">
        <f t="shared" ca="1" si="118"/>
        <v>2.02</v>
      </c>
      <c r="J396" s="16">
        <f t="shared" ca="1" si="118"/>
        <v>1.9275</v>
      </c>
      <c r="K396" s="16">
        <f t="shared" ca="1" si="118"/>
        <v>1.845</v>
      </c>
      <c r="L396" s="16">
        <f t="shared" ca="1" si="118"/>
        <v>1.7944</v>
      </c>
      <c r="M396" s="16">
        <f t="shared" ca="1" si="118"/>
        <v>1.7544</v>
      </c>
      <c r="N396" s="16">
        <f t="shared" ca="1" si="118"/>
        <v>1.7387999999999999</v>
      </c>
      <c r="O396" s="17">
        <f t="shared" ca="1" si="119"/>
        <v>0.16940000000000002</v>
      </c>
      <c r="P396" s="17">
        <f t="shared" ca="1" si="119"/>
        <v>0.18609999999999999</v>
      </c>
      <c r="Q396" s="17">
        <f t="shared" ca="1" si="119"/>
        <v>0.18780000000000002</v>
      </c>
      <c r="R396" s="18"/>
      <c r="S396" s="18"/>
      <c r="T396" s="18"/>
      <c r="U396" s="19"/>
      <c r="V396" s="19"/>
      <c r="W396" s="19"/>
      <c r="X396" s="20"/>
      <c r="Y396" s="20"/>
      <c r="Z396" s="20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G396" s="21"/>
      <c r="BH396" s="21"/>
      <c r="BI396" s="21"/>
    </row>
    <row r="397" spans="1:61" x14ac:dyDescent="0.25">
      <c r="A397" s="14">
        <v>41849</v>
      </c>
      <c r="B397" s="15">
        <f t="shared" ca="1" si="117"/>
        <v>3.6150000000000002</v>
      </c>
      <c r="C397" s="15">
        <f t="shared" ca="1" si="117"/>
        <v>3.71</v>
      </c>
      <c r="D397" s="15">
        <f t="shared" ca="1" si="117"/>
        <v>3.83</v>
      </c>
      <c r="E397" s="15">
        <f t="shared" ca="1" si="117"/>
        <v>3.9125000000000001</v>
      </c>
      <c r="F397" s="15">
        <f t="shared" ca="1" si="117"/>
        <v>3.99</v>
      </c>
      <c r="G397" s="16">
        <f t="shared" ca="1" si="118"/>
        <v>2.1625000000000001</v>
      </c>
      <c r="H397" s="16">
        <f t="shared" ca="1" si="118"/>
        <v>2.12</v>
      </c>
      <c r="I397" s="16">
        <f t="shared" ca="1" si="118"/>
        <v>2.0150000000000001</v>
      </c>
      <c r="J397" s="16">
        <f t="shared" ca="1" si="118"/>
        <v>1.92</v>
      </c>
      <c r="K397" s="16">
        <f t="shared" ca="1" si="118"/>
        <v>1.8374999999999999</v>
      </c>
      <c r="L397" s="16">
        <f t="shared" ca="1" si="118"/>
        <v>1.7875000000000001</v>
      </c>
      <c r="M397" s="16">
        <f t="shared" ca="1" si="118"/>
        <v>1.75</v>
      </c>
      <c r="N397" s="16">
        <f t="shared" ca="1" si="118"/>
        <v>1.7349999999999999</v>
      </c>
      <c r="O397" s="17">
        <f t="shared" ca="1" si="119"/>
        <v>0.16620000000000001</v>
      </c>
      <c r="P397" s="17">
        <f t="shared" ca="1" si="119"/>
        <v>0.18340000000000001</v>
      </c>
      <c r="Q397" s="17">
        <f t="shared" ca="1" si="119"/>
        <v>0.18510000000000001</v>
      </c>
      <c r="R397" s="18"/>
      <c r="S397" s="18"/>
      <c r="T397" s="18"/>
      <c r="U397" s="19"/>
      <c r="V397" s="19"/>
      <c r="W397" s="19"/>
      <c r="X397" s="20"/>
      <c r="Y397" s="20"/>
      <c r="Z397" s="20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  <c r="BH397" s="21"/>
      <c r="BI397" s="21"/>
    </row>
    <row r="398" spans="1:61" x14ac:dyDescent="0.25">
      <c r="A398" s="14">
        <v>41850</v>
      </c>
      <c r="B398" s="15">
        <f t="shared" ca="1" si="117"/>
        <v>3.6175000000000002</v>
      </c>
      <c r="C398" s="15">
        <f t="shared" ca="1" si="117"/>
        <v>3.7149999999999999</v>
      </c>
      <c r="D398" s="15">
        <f t="shared" ca="1" si="117"/>
        <v>3.835</v>
      </c>
      <c r="E398" s="15">
        <f t="shared" ca="1" si="117"/>
        <v>3.915</v>
      </c>
      <c r="F398" s="15">
        <f t="shared" ca="1" si="117"/>
        <v>3.9925000000000002</v>
      </c>
      <c r="G398" s="16">
        <f t="shared" ca="1" si="118"/>
        <v>2.16</v>
      </c>
      <c r="H398" s="16">
        <f t="shared" ca="1" si="118"/>
        <v>2.0775000000000001</v>
      </c>
      <c r="I398" s="16">
        <f t="shared" ca="1" si="118"/>
        <v>1.9786999999999999</v>
      </c>
      <c r="J398" s="16">
        <f t="shared" ca="1" si="118"/>
        <v>1.8883000000000001</v>
      </c>
      <c r="K398" s="16">
        <f t="shared" ca="1" si="118"/>
        <v>1.8083</v>
      </c>
      <c r="L398" s="16">
        <f t="shared" ca="1" si="118"/>
        <v>1.7591999999999999</v>
      </c>
      <c r="M398" s="16">
        <f t="shared" ca="1" si="118"/>
        <v>1.7225000000000001</v>
      </c>
      <c r="N398" s="16">
        <f t="shared" ca="1" si="118"/>
        <v>1.7058</v>
      </c>
      <c r="O398" s="17">
        <f t="shared" ca="1" si="119"/>
        <v>0.1663</v>
      </c>
      <c r="P398" s="17">
        <f t="shared" ca="1" si="119"/>
        <v>0.1837</v>
      </c>
      <c r="Q398" s="17">
        <f t="shared" ca="1" si="119"/>
        <v>0.18559999999999999</v>
      </c>
      <c r="R398" s="18"/>
      <c r="S398" s="18"/>
      <c r="T398" s="18"/>
      <c r="U398" s="19"/>
      <c r="V398" s="19"/>
      <c r="W398" s="19"/>
      <c r="X398" s="20"/>
      <c r="Y398" s="20"/>
      <c r="Z398" s="20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  <c r="BG398" s="21"/>
      <c r="BH398" s="21"/>
      <c r="BI398" s="21"/>
    </row>
    <row r="399" spans="1:61" x14ac:dyDescent="0.25">
      <c r="A399" s="14">
        <v>41851</v>
      </c>
      <c r="B399" s="15">
        <f t="shared" ca="1" si="117"/>
        <v>3.57</v>
      </c>
      <c r="C399" s="15">
        <f t="shared" ca="1" si="117"/>
        <v>3.67</v>
      </c>
      <c r="D399" s="15">
        <f t="shared" ca="1" si="117"/>
        <v>3.7949999999999999</v>
      </c>
      <c r="E399" s="15">
        <f t="shared" ca="1" si="117"/>
        <v>3.8774999999999999</v>
      </c>
      <c r="F399" s="15">
        <f t="shared" ca="1" si="117"/>
        <v>3.9525000000000001</v>
      </c>
      <c r="G399" s="16">
        <f t="shared" ca="1" si="118"/>
        <v>2.1566999999999998</v>
      </c>
      <c r="H399" s="16">
        <f t="shared" ca="1" si="118"/>
        <v>2.04</v>
      </c>
      <c r="I399" s="16">
        <f t="shared" ca="1" si="118"/>
        <v>1.9433</v>
      </c>
      <c r="J399" s="16">
        <f t="shared" ca="1" si="118"/>
        <v>1.8567</v>
      </c>
      <c r="K399" s="16">
        <f t="shared" ca="1" si="118"/>
        <v>1.7816999999999998</v>
      </c>
      <c r="L399" s="16">
        <f t="shared" ca="1" si="118"/>
        <v>1.7349999999999999</v>
      </c>
      <c r="M399" s="16">
        <f t="shared" ca="1" si="118"/>
        <v>1.7017</v>
      </c>
      <c r="N399" s="16">
        <f t="shared" ca="1" si="118"/>
        <v>1.6858</v>
      </c>
      <c r="O399" s="17">
        <f t="shared" ca="1" si="119"/>
        <v>0.1646</v>
      </c>
      <c r="P399" s="17">
        <f t="shared" ca="1" si="119"/>
        <v>0.1825</v>
      </c>
      <c r="Q399" s="17">
        <f t="shared" ca="1" si="119"/>
        <v>0.18460000000000001</v>
      </c>
      <c r="R399" s="18"/>
      <c r="S399" s="18"/>
      <c r="T399" s="18"/>
      <c r="U399" s="19"/>
      <c r="V399" s="19"/>
      <c r="W399" s="19"/>
      <c r="X399" s="20"/>
      <c r="Y399" s="20"/>
      <c r="Z399" s="20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G399" s="21"/>
      <c r="BH399" s="21"/>
      <c r="BI399" s="21"/>
    </row>
    <row r="400" spans="1:61" x14ac:dyDescent="0.25">
      <c r="A400" s="14">
        <v>41852</v>
      </c>
      <c r="B400" s="15">
        <f t="shared" ca="1" si="117"/>
        <v>3.5249999999999999</v>
      </c>
      <c r="C400" s="15">
        <f t="shared" ca="1" si="117"/>
        <v>3.6225000000000001</v>
      </c>
      <c r="D400" s="15">
        <f t="shared" ca="1" si="117"/>
        <v>3.7475000000000001</v>
      </c>
      <c r="E400" s="15">
        <f t="shared" ca="1" si="117"/>
        <v>3.8325</v>
      </c>
      <c r="F400" s="15">
        <f t="shared" ca="1" si="117"/>
        <v>3.9075000000000002</v>
      </c>
      <c r="G400" s="16">
        <f t="shared" ca="1" si="118"/>
        <v>2.0461999999999998</v>
      </c>
      <c r="H400" s="16">
        <f t="shared" ca="1" si="118"/>
        <v>1.9456</v>
      </c>
      <c r="I400" s="16">
        <f t="shared" ca="1" si="118"/>
        <v>1.8612</v>
      </c>
      <c r="J400" s="16">
        <f t="shared" ca="1" si="118"/>
        <v>1.7906</v>
      </c>
      <c r="K400" s="16">
        <f t="shared" ca="1" si="118"/>
        <v>1.7462</v>
      </c>
      <c r="L400" s="16">
        <f t="shared" ca="1" si="118"/>
        <v>1.7149999999999999</v>
      </c>
      <c r="M400" s="16">
        <f t="shared" ca="1" si="118"/>
        <v>1.7</v>
      </c>
      <c r="N400" s="16">
        <f t="shared" ca="1" si="118"/>
        <v>1.6905999999999999</v>
      </c>
      <c r="O400" s="17">
        <f t="shared" ca="1" si="119"/>
        <v>0.16350000000000001</v>
      </c>
      <c r="P400" s="17">
        <f t="shared" ca="1" si="119"/>
        <v>0.182</v>
      </c>
      <c r="Q400" s="17">
        <f t="shared" ca="1" si="119"/>
        <v>0.18429999999999999</v>
      </c>
      <c r="R400" s="18"/>
      <c r="S400" s="18"/>
      <c r="T400" s="18"/>
      <c r="U400" s="19"/>
      <c r="V400" s="19"/>
      <c r="W400" s="19"/>
      <c r="X400" s="20"/>
      <c r="Y400" s="20"/>
      <c r="Z400" s="20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  <c r="BH400" s="21"/>
      <c r="BI400" s="21"/>
    </row>
    <row r="401" spans="1:61" x14ac:dyDescent="0.25">
      <c r="A401" s="14">
        <v>41855</v>
      </c>
      <c r="B401" s="15">
        <f t="shared" ca="1" si="117"/>
        <v>3.5874999999999999</v>
      </c>
      <c r="C401" s="15">
        <f t="shared" ca="1" si="117"/>
        <v>3.6924999999999999</v>
      </c>
      <c r="D401" s="15">
        <f t="shared" ca="1" si="117"/>
        <v>3.82</v>
      </c>
      <c r="E401" s="15">
        <f t="shared" ca="1" si="117"/>
        <v>3.9024999999999999</v>
      </c>
      <c r="F401" s="15">
        <f t="shared" ca="1" si="117"/>
        <v>3.9775</v>
      </c>
      <c r="G401" s="16">
        <f t="shared" ca="1" si="118"/>
        <v>2.06</v>
      </c>
      <c r="H401" s="16">
        <f t="shared" ca="1" si="118"/>
        <v>1.9475</v>
      </c>
      <c r="I401" s="16">
        <f t="shared" ca="1" si="118"/>
        <v>1.8667</v>
      </c>
      <c r="J401" s="16">
        <f t="shared" ca="1" si="118"/>
        <v>1.7967</v>
      </c>
      <c r="K401" s="16">
        <f t="shared" ca="1" si="118"/>
        <v>1.7532999999999999</v>
      </c>
      <c r="L401" s="16">
        <f t="shared" ca="1" si="118"/>
        <v>1.72</v>
      </c>
      <c r="M401" s="16">
        <f t="shared" ca="1" si="118"/>
        <v>1.7050000000000001</v>
      </c>
      <c r="N401" s="16">
        <f t="shared" ca="1" si="118"/>
        <v>1.6958</v>
      </c>
      <c r="O401" s="17">
        <f t="shared" ca="1" si="119"/>
        <v>0.16320000000000001</v>
      </c>
      <c r="P401" s="17">
        <f t="shared" ca="1" si="119"/>
        <v>0.18129999999999999</v>
      </c>
      <c r="Q401" s="17">
        <f t="shared" ca="1" si="119"/>
        <v>0.184</v>
      </c>
      <c r="R401" s="18"/>
      <c r="S401" s="18"/>
      <c r="T401" s="18"/>
      <c r="U401" s="19"/>
      <c r="V401" s="19"/>
      <c r="W401" s="19"/>
      <c r="X401" s="20"/>
      <c r="Y401" s="20"/>
      <c r="Z401" s="20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  <c r="BG401" s="21"/>
      <c r="BH401" s="21"/>
      <c r="BI401" s="21"/>
    </row>
    <row r="402" spans="1:61" x14ac:dyDescent="0.25">
      <c r="A402" s="14">
        <v>41856</v>
      </c>
      <c r="B402" s="15">
        <f t="shared" ref="B402:F411" ca="1" si="120">VLOOKUP($A402,data,MATCH(B$1&amp;" Comdty",data_header,0),FALSE)/100</f>
        <v>3.5625</v>
      </c>
      <c r="C402" s="15">
        <f t="shared" ca="1" si="120"/>
        <v>3.6724999999999999</v>
      </c>
      <c r="D402" s="15">
        <f t="shared" ca="1" si="120"/>
        <v>3.8</v>
      </c>
      <c r="E402" s="15">
        <f t="shared" ca="1" si="120"/>
        <v>3.8824999999999998</v>
      </c>
      <c r="F402" s="15">
        <f t="shared" ca="1" si="120"/>
        <v>3.9525000000000001</v>
      </c>
      <c r="G402" s="16">
        <f t="shared" ref="G402:N411" ca="1" si="121">VLOOKUP($A402,data,MATCH(G$1&amp;" Comdty",data_header,0),FALSE)</f>
        <v>2.0333000000000001</v>
      </c>
      <c r="H402" s="16">
        <f t="shared" ca="1" si="121"/>
        <v>1.9033</v>
      </c>
      <c r="I402" s="16">
        <f t="shared" ca="1" si="121"/>
        <v>1.8283</v>
      </c>
      <c r="J402" s="16">
        <f t="shared" ca="1" si="121"/>
        <v>1.7675000000000001</v>
      </c>
      <c r="K402" s="16">
        <f t="shared" ca="1" si="121"/>
        <v>1.7292000000000001</v>
      </c>
      <c r="L402" s="16">
        <f t="shared" ca="1" si="121"/>
        <v>1.6992</v>
      </c>
      <c r="M402" s="16">
        <f t="shared" ca="1" si="121"/>
        <v>1.6825000000000001</v>
      </c>
      <c r="N402" s="16">
        <f t="shared" ca="1" si="121"/>
        <v>1.6733</v>
      </c>
      <c r="O402" s="17">
        <f t="shared" ref="O402:Q411" ca="1" si="122">VLOOKUP($A402,data,MATCH(O$1&amp;" Comdty",data_header,0),FALSE)/100</f>
        <v>0.1613</v>
      </c>
      <c r="P402" s="17">
        <f t="shared" ca="1" si="122"/>
        <v>0.1797</v>
      </c>
      <c r="Q402" s="17">
        <f t="shared" ca="1" si="122"/>
        <v>0.18289999999999998</v>
      </c>
      <c r="R402" s="18"/>
      <c r="S402" s="18"/>
      <c r="T402" s="18"/>
      <c r="U402" s="19"/>
      <c r="V402" s="19"/>
      <c r="W402" s="19"/>
      <c r="X402" s="20"/>
      <c r="Y402" s="20"/>
      <c r="Z402" s="20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  <c r="BG402" s="21"/>
      <c r="BH402" s="21"/>
      <c r="BI402" s="21"/>
    </row>
    <row r="403" spans="1:61" x14ac:dyDescent="0.25">
      <c r="A403" s="14">
        <v>41857</v>
      </c>
      <c r="B403" s="15">
        <f t="shared" ca="1" si="120"/>
        <v>3.6324999999999998</v>
      </c>
      <c r="C403" s="15">
        <f t="shared" ca="1" si="120"/>
        <v>3.7425000000000002</v>
      </c>
      <c r="D403" s="15">
        <f t="shared" ca="1" si="120"/>
        <v>3.87</v>
      </c>
      <c r="E403" s="15">
        <f t="shared" ca="1" si="120"/>
        <v>3.95</v>
      </c>
      <c r="F403" s="15">
        <f t="shared" ca="1" si="120"/>
        <v>4.0175000000000001</v>
      </c>
      <c r="G403" s="16">
        <f t="shared" ca="1" si="121"/>
        <v>2.0499999999999998</v>
      </c>
      <c r="H403" s="16">
        <f t="shared" ca="1" si="121"/>
        <v>1.9182999999999999</v>
      </c>
      <c r="I403" s="16">
        <f t="shared" ca="1" si="121"/>
        <v>1.8357999999999999</v>
      </c>
      <c r="J403" s="16">
        <f t="shared" ca="1" si="121"/>
        <v>1.7732999999999999</v>
      </c>
      <c r="K403" s="16">
        <f t="shared" ca="1" si="121"/>
        <v>1.7332999999999998</v>
      </c>
      <c r="L403" s="16">
        <f t="shared" ca="1" si="121"/>
        <v>1.7067000000000001</v>
      </c>
      <c r="M403" s="16">
        <f t="shared" ca="1" si="121"/>
        <v>1.6917</v>
      </c>
      <c r="N403" s="16">
        <f t="shared" ca="1" si="121"/>
        <v>1.6833</v>
      </c>
      <c r="O403" s="17">
        <f t="shared" ca="1" si="122"/>
        <v>0.16320000000000001</v>
      </c>
      <c r="P403" s="17">
        <f t="shared" ca="1" si="122"/>
        <v>0.18010000000000001</v>
      </c>
      <c r="Q403" s="17">
        <f t="shared" ca="1" si="122"/>
        <v>0.1827</v>
      </c>
      <c r="R403" s="18"/>
      <c r="S403" s="18"/>
      <c r="T403" s="18"/>
      <c r="U403" s="19"/>
      <c r="V403" s="19"/>
      <c r="W403" s="19"/>
      <c r="X403" s="20"/>
      <c r="Y403" s="20"/>
      <c r="Z403" s="20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  <c r="BG403" s="21"/>
      <c r="BH403" s="21"/>
      <c r="BI403" s="21"/>
    </row>
    <row r="404" spans="1:61" x14ac:dyDescent="0.25">
      <c r="A404" s="14">
        <v>41858</v>
      </c>
      <c r="B404" s="15">
        <f t="shared" ca="1" si="120"/>
        <v>3.5950000000000002</v>
      </c>
      <c r="C404" s="15">
        <f t="shared" ca="1" si="120"/>
        <v>3.7124999999999999</v>
      </c>
      <c r="D404" s="15">
        <f t="shared" ca="1" si="120"/>
        <v>3.8424999999999998</v>
      </c>
      <c r="E404" s="15">
        <f t="shared" ca="1" si="120"/>
        <v>3.9249999999999998</v>
      </c>
      <c r="F404" s="15">
        <f t="shared" ca="1" si="120"/>
        <v>3.9925000000000002</v>
      </c>
      <c r="G404" s="16">
        <f t="shared" ca="1" si="121"/>
        <v>2.09</v>
      </c>
      <c r="H404" s="16">
        <f t="shared" ca="1" si="121"/>
        <v>1.9533</v>
      </c>
      <c r="I404" s="16">
        <f t="shared" ca="1" si="121"/>
        <v>1.8592</v>
      </c>
      <c r="J404" s="16">
        <f t="shared" ca="1" si="121"/>
        <v>1.7949999999999999</v>
      </c>
      <c r="K404" s="16">
        <f t="shared" ca="1" si="121"/>
        <v>1.7549999999999999</v>
      </c>
      <c r="L404" s="16">
        <f t="shared" ca="1" si="121"/>
        <v>1.7258</v>
      </c>
      <c r="M404" s="16">
        <f t="shared" ca="1" si="121"/>
        <v>1.71</v>
      </c>
      <c r="N404" s="16">
        <f t="shared" ca="1" si="121"/>
        <v>1.7</v>
      </c>
      <c r="O404" s="17">
        <f t="shared" ca="1" si="122"/>
        <v>0.1605</v>
      </c>
      <c r="P404" s="17">
        <f t="shared" ca="1" si="122"/>
        <v>0.17699999999999999</v>
      </c>
      <c r="Q404" s="17">
        <f t="shared" ca="1" si="122"/>
        <v>0.17989999999999998</v>
      </c>
      <c r="R404" s="18"/>
      <c r="S404" s="18"/>
      <c r="T404" s="18"/>
      <c r="U404" s="19"/>
      <c r="V404" s="19"/>
      <c r="W404" s="19"/>
      <c r="X404" s="20"/>
      <c r="Y404" s="20"/>
      <c r="Z404" s="20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  <c r="BH404" s="21"/>
      <c r="BI404" s="21"/>
    </row>
    <row r="405" spans="1:61" x14ac:dyDescent="0.25">
      <c r="A405" s="14">
        <v>41859</v>
      </c>
      <c r="B405" s="15">
        <f t="shared" ca="1" si="120"/>
        <v>3.5175000000000001</v>
      </c>
      <c r="C405" s="15">
        <f t="shared" ca="1" si="120"/>
        <v>3.6349999999999998</v>
      </c>
      <c r="D405" s="15">
        <f t="shared" ca="1" si="120"/>
        <v>3.7650000000000001</v>
      </c>
      <c r="E405" s="15">
        <f t="shared" ca="1" si="120"/>
        <v>3.8450000000000002</v>
      </c>
      <c r="F405" s="15">
        <f t="shared" ca="1" si="120"/>
        <v>3.915</v>
      </c>
      <c r="G405" s="16">
        <f t="shared" ca="1" si="121"/>
        <v>2.11</v>
      </c>
      <c r="H405" s="16">
        <f t="shared" ca="1" si="121"/>
        <v>1.9725000000000001</v>
      </c>
      <c r="I405" s="16">
        <f t="shared" ca="1" si="121"/>
        <v>1.8736999999999999</v>
      </c>
      <c r="J405" s="16">
        <f t="shared" ca="1" si="121"/>
        <v>1.8037999999999998</v>
      </c>
      <c r="K405" s="16">
        <f t="shared" ca="1" si="121"/>
        <v>1.7593999999999999</v>
      </c>
      <c r="L405" s="16">
        <f t="shared" ca="1" si="121"/>
        <v>1.7281</v>
      </c>
      <c r="M405" s="16">
        <f t="shared" ca="1" si="121"/>
        <v>1.7124999999999999</v>
      </c>
      <c r="N405" s="16">
        <f t="shared" ca="1" si="121"/>
        <v>1.7019</v>
      </c>
      <c r="O405" s="17">
        <f t="shared" ca="1" si="122"/>
        <v>0.16140000000000002</v>
      </c>
      <c r="P405" s="17">
        <f t="shared" ca="1" si="122"/>
        <v>0.17780000000000001</v>
      </c>
      <c r="Q405" s="17">
        <f t="shared" ca="1" si="122"/>
        <v>0.18079999999999999</v>
      </c>
      <c r="R405" s="18"/>
      <c r="S405" s="18"/>
      <c r="T405" s="18"/>
      <c r="U405" s="19"/>
      <c r="V405" s="19"/>
      <c r="W405" s="19"/>
      <c r="X405" s="20"/>
      <c r="Y405" s="20"/>
      <c r="Z405" s="20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  <c r="BG405" s="21"/>
      <c r="BH405" s="21"/>
      <c r="BI405" s="21"/>
    </row>
    <row r="406" spans="1:61" x14ac:dyDescent="0.25">
      <c r="A406" s="14">
        <v>41862</v>
      </c>
      <c r="B406" s="15">
        <f t="shared" ca="1" si="120"/>
        <v>3.5674999999999999</v>
      </c>
      <c r="C406" s="15">
        <f t="shared" ca="1" si="120"/>
        <v>3.6825000000000001</v>
      </c>
      <c r="D406" s="15">
        <f t="shared" ca="1" si="120"/>
        <v>3.8125</v>
      </c>
      <c r="E406" s="15">
        <f t="shared" ca="1" si="120"/>
        <v>3.8925000000000001</v>
      </c>
      <c r="F406" s="15">
        <f t="shared" ca="1" si="120"/>
        <v>3.96</v>
      </c>
      <c r="G406" s="16">
        <f t="shared" ca="1" si="121"/>
        <v>2.15</v>
      </c>
      <c r="H406" s="16">
        <f t="shared" ca="1" si="121"/>
        <v>2.0044</v>
      </c>
      <c r="I406" s="16">
        <f t="shared" ca="1" si="121"/>
        <v>1.9</v>
      </c>
      <c r="J406" s="16">
        <f t="shared" ca="1" si="121"/>
        <v>1.825</v>
      </c>
      <c r="K406" s="16">
        <f t="shared" ca="1" si="121"/>
        <v>1.7793999999999999</v>
      </c>
      <c r="L406" s="16">
        <f t="shared" ca="1" si="121"/>
        <v>1.7462</v>
      </c>
      <c r="M406" s="16">
        <f t="shared" ca="1" si="121"/>
        <v>1.7305999999999999</v>
      </c>
      <c r="N406" s="16">
        <f t="shared" ca="1" si="121"/>
        <v>1.7206000000000001</v>
      </c>
      <c r="O406" s="17">
        <f t="shared" ca="1" si="122"/>
        <v>0.16239999999999999</v>
      </c>
      <c r="P406" s="17">
        <f t="shared" ca="1" si="122"/>
        <v>0.17829999999999999</v>
      </c>
      <c r="Q406" s="17">
        <f t="shared" ca="1" si="122"/>
        <v>0.18129999999999999</v>
      </c>
      <c r="R406" s="18"/>
      <c r="S406" s="18"/>
      <c r="T406" s="18"/>
      <c r="U406" s="19"/>
      <c r="V406" s="19"/>
      <c r="W406" s="19"/>
      <c r="X406" s="20"/>
      <c r="Y406" s="20"/>
      <c r="Z406" s="20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  <c r="BH406" s="21"/>
      <c r="BI406" s="21"/>
    </row>
    <row r="407" spans="1:61" x14ac:dyDescent="0.25">
      <c r="A407" s="14">
        <v>41863</v>
      </c>
      <c r="B407" s="15">
        <f t="shared" ca="1" si="120"/>
        <v>3.585</v>
      </c>
      <c r="C407" s="15">
        <f t="shared" ca="1" si="120"/>
        <v>3.69</v>
      </c>
      <c r="D407" s="15">
        <f t="shared" ca="1" si="120"/>
        <v>3.8174999999999999</v>
      </c>
      <c r="E407" s="15">
        <f t="shared" ca="1" si="120"/>
        <v>3.9</v>
      </c>
      <c r="F407" s="15">
        <f t="shared" ca="1" si="120"/>
        <v>3.97</v>
      </c>
      <c r="G407" s="16">
        <f t="shared" ca="1" si="121"/>
        <v>2.1675</v>
      </c>
      <c r="H407" s="16">
        <f t="shared" ca="1" si="121"/>
        <v>2.0162</v>
      </c>
      <c r="I407" s="16">
        <f t="shared" ca="1" si="121"/>
        <v>1.9119000000000002</v>
      </c>
      <c r="J407" s="16">
        <f t="shared" ca="1" si="121"/>
        <v>1.8369</v>
      </c>
      <c r="K407" s="16">
        <f t="shared" ca="1" si="121"/>
        <v>1.7919</v>
      </c>
      <c r="L407" s="16">
        <f t="shared" ca="1" si="121"/>
        <v>1.7581</v>
      </c>
      <c r="M407" s="16">
        <f t="shared" ca="1" si="121"/>
        <v>1.7425000000000002</v>
      </c>
      <c r="N407" s="16">
        <f t="shared" ca="1" si="121"/>
        <v>1.7324999999999999</v>
      </c>
      <c r="O407" s="17">
        <f t="shared" ca="1" si="122"/>
        <v>0.1605</v>
      </c>
      <c r="P407" s="17">
        <f t="shared" ca="1" si="122"/>
        <v>0.17739999999999997</v>
      </c>
      <c r="Q407" s="17">
        <f t="shared" ca="1" si="122"/>
        <v>0.18059999999999998</v>
      </c>
      <c r="R407" s="18"/>
      <c r="S407" s="18"/>
      <c r="T407" s="18"/>
      <c r="U407" s="19"/>
      <c r="V407" s="19"/>
      <c r="W407" s="19"/>
      <c r="X407" s="20"/>
      <c r="Y407" s="20"/>
      <c r="Z407" s="20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  <c r="BH407" s="21"/>
      <c r="BI407" s="21"/>
    </row>
    <row r="408" spans="1:61" x14ac:dyDescent="0.25">
      <c r="A408" s="14">
        <v>41864</v>
      </c>
      <c r="B408" s="15">
        <f t="shared" ca="1" si="120"/>
        <v>3.58</v>
      </c>
      <c r="C408" s="15">
        <f t="shared" ca="1" si="120"/>
        <v>3.6974999999999998</v>
      </c>
      <c r="D408" s="15">
        <f t="shared" ca="1" si="120"/>
        <v>3.83</v>
      </c>
      <c r="E408" s="15">
        <f t="shared" ca="1" si="120"/>
        <v>3.915</v>
      </c>
      <c r="F408" s="15">
        <f t="shared" ca="1" si="120"/>
        <v>3.9824999999999999</v>
      </c>
      <c r="G408" s="16">
        <f t="shared" ca="1" si="121"/>
        <v>2.2324999999999999</v>
      </c>
      <c r="H408" s="16">
        <f t="shared" ca="1" si="121"/>
        <v>2.1150000000000002</v>
      </c>
      <c r="I408" s="16">
        <f t="shared" ca="1" si="121"/>
        <v>1.9849999999999999</v>
      </c>
      <c r="J408" s="16">
        <f t="shared" ca="1" si="121"/>
        <v>1.8994</v>
      </c>
      <c r="K408" s="16">
        <f t="shared" ca="1" si="121"/>
        <v>1.8462000000000001</v>
      </c>
      <c r="L408" s="16">
        <f t="shared" ca="1" si="121"/>
        <v>1.8056000000000001</v>
      </c>
      <c r="M408" s="16">
        <f t="shared" ca="1" si="121"/>
        <v>1.7862</v>
      </c>
      <c r="N408" s="16">
        <f t="shared" ca="1" si="121"/>
        <v>1.7719</v>
      </c>
      <c r="O408" s="17">
        <f t="shared" ca="1" si="122"/>
        <v>0.16020000000000001</v>
      </c>
      <c r="P408" s="17">
        <f t="shared" ca="1" si="122"/>
        <v>0.17800000000000002</v>
      </c>
      <c r="Q408" s="17">
        <f t="shared" ca="1" si="122"/>
        <v>0.18129999999999999</v>
      </c>
      <c r="R408" s="18"/>
      <c r="S408" s="18"/>
      <c r="T408" s="18"/>
      <c r="U408" s="19"/>
      <c r="V408" s="19"/>
      <c r="W408" s="19"/>
      <c r="X408" s="20"/>
      <c r="Y408" s="20"/>
      <c r="Z408" s="20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  <c r="BH408" s="21"/>
      <c r="BI408" s="21"/>
    </row>
    <row r="409" spans="1:61" x14ac:dyDescent="0.25">
      <c r="A409" s="14">
        <v>41865</v>
      </c>
      <c r="B409" s="15">
        <f t="shared" ca="1" si="120"/>
        <v>3.62</v>
      </c>
      <c r="C409" s="15">
        <f t="shared" ca="1" si="120"/>
        <v>3.7349999999999999</v>
      </c>
      <c r="D409" s="15">
        <f t="shared" ca="1" si="120"/>
        <v>3.8675000000000002</v>
      </c>
      <c r="E409" s="15">
        <f t="shared" ca="1" si="120"/>
        <v>3.9525000000000001</v>
      </c>
      <c r="F409" s="15">
        <f t="shared" ca="1" si="120"/>
        <v>4.0149999999999997</v>
      </c>
      <c r="G409" s="16">
        <f t="shared" ca="1" si="121"/>
        <v>2.2183000000000002</v>
      </c>
      <c r="H409" s="16">
        <f t="shared" ca="1" si="121"/>
        <v>2.1124999999999998</v>
      </c>
      <c r="I409" s="16">
        <f t="shared" ca="1" si="121"/>
        <v>1.9824999999999999</v>
      </c>
      <c r="J409" s="16">
        <f t="shared" ca="1" si="121"/>
        <v>1.8975</v>
      </c>
      <c r="K409" s="16">
        <f t="shared" ca="1" si="121"/>
        <v>1.8418999999999999</v>
      </c>
      <c r="L409" s="16">
        <f t="shared" ca="1" si="121"/>
        <v>1.8012999999999999</v>
      </c>
      <c r="M409" s="16">
        <f t="shared" ca="1" si="121"/>
        <v>1.7806</v>
      </c>
      <c r="N409" s="16">
        <f t="shared" ca="1" si="121"/>
        <v>1.7669000000000001</v>
      </c>
      <c r="O409" s="17">
        <f t="shared" ca="1" si="122"/>
        <v>0.15909999999999999</v>
      </c>
      <c r="P409" s="17">
        <f t="shared" ca="1" si="122"/>
        <v>0.17749999999999999</v>
      </c>
      <c r="Q409" s="17">
        <f t="shared" ca="1" si="122"/>
        <v>0.18059999999999998</v>
      </c>
      <c r="R409" s="18"/>
      <c r="S409" s="18"/>
      <c r="T409" s="18"/>
      <c r="U409" s="19"/>
      <c r="V409" s="19"/>
      <c r="W409" s="19"/>
      <c r="X409" s="20"/>
      <c r="Y409" s="20"/>
      <c r="Z409" s="20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  <c r="BH409" s="21"/>
      <c r="BI409" s="21"/>
    </row>
    <row r="410" spans="1:61" x14ac:dyDescent="0.25">
      <c r="A410" s="14">
        <v>41866</v>
      </c>
      <c r="B410" s="15">
        <f t="shared" ca="1" si="120"/>
        <v>3.6575000000000002</v>
      </c>
      <c r="C410" s="15">
        <f t="shared" ca="1" si="120"/>
        <v>3.77</v>
      </c>
      <c r="D410" s="15">
        <f t="shared" ca="1" si="120"/>
        <v>3.9024999999999999</v>
      </c>
      <c r="E410" s="15">
        <f t="shared" ca="1" si="120"/>
        <v>3.9874999999999998</v>
      </c>
      <c r="F410" s="15">
        <f t="shared" ca="1" si="120"/>
        <v>4.0549999999999997</v>
      </c>
      <c r="G410" s="16">
        <f t="shared" ca="1" si="121"/>
        <v>2.2200000000000002</v>
      </c>
      <c r="H410" s="16">
        <f t="shared" ca="1" si="121"/>
        <v>2.09</v>
      </c>
      <c r="I410" s="16">
        <f t="shared" ca="1" si="121"/>
        <v>1.9643999999999999</v>
      </c>
      <c r="J410" s="16">
        <f t="shared" ca="1" si="121"/>
        <v>1.8794</v>
      </c>
      <c r="K410" s="16">
        <f t="shared" ca="1" si="121"/>
        <v>1.8244</v>
      </c>
      <c r="L410" s="16">
        <f t="shared" ca="1" si="121"/>
        <v>1.7844</v>
      </c>
      <c r="M410" s="16">
        <f t="shared" ca="1" si="121"/>
        <v>1.7644</v>
      </c>
      <c r="N410" s="16">
        <f t="shared" ca="1" si="121"/>
        <v>1.7511999999999999</v>
      </c>
      <c r="O410" s="17">
        <f t="shared" ca="1" si="122"/>
        <v>0.15920000000000001</v>
      </c>
      <c r="P410" s="17">
        <f t="shared" ca="1" si="122"/>
        <v>0.1777</v>
      </c>
      <c r="Q410" s="17">
        <f t="shared" ca="1" si="122"/>
        <v>0.18049999999999999</v>
      </c>
      <c r="R410" s="18"/>
      <c r="S410" s="18"/>
      <c r="T410" s="18"/>
      <c r="U410" s="19"/>
      <c r="V410" s="19"/>
      <c r="W410" s="19"/>
      <c r="X410" s="20"/>
      <c r="Y410" s="20"/>
      <c r="Z410" s="20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  <c r="BH410" s="21"/>
      <c r="BI410" s="21"/>
    </row>
    <row r="411" spans="1:61" x14ac:dyDescent="0.25">
      <c r="A411" s="14">
        <v>41869</v>
      </c>
      <c r="B411" s="15">
        <f t="shared" ca="1" si="120"/>
        <v>3.6074999999999999</v>
      </c>
      <c r="C411" s="15">
        <f t="shared" ca="1" si="120"/>
        <v>3.7149999999999999</v>
      </c>
      <c r="D411" s="15">
        <f t="shared" ca="1" si="120"/>
        <v>3.85</v>
      </c>
      <c r="E411" s="15">
        <f t="shared" ca="1" si="120"/>
        <v>3.9325000000000001</v>
      </c>
      <c r="F411" s="15">
        <f t="shared" ca="1" si="120"/>
        <v>4</v>
      </c>
      <c r="G411" s="16">
        <f t="shared" ca="1" si="121"/>
        <v>2.2050000000000001</v>
      </c>
      <c r="H411" s="16">
        <f t="shared" ca="1" si="121"/>
        <v>2.0649999999999999</v>
      </c>
      <c r="I411" s="16">
        <f t="shared" ca="1" si="121"/>
        <v>1.9449999999999998</v>
      </c>
      <c r="J411" s="16">
        <f t="shared" ca="1" si="121"/>
        <v>1.8599999999999999</v>
      </c>
      <c r="K411" s="16">
        <f t="shared" ca="1" si="121"/>
        <v>1.8050000000000002</v>
      </c>
      <c r="L411" s="16">
        <f t="shared" ca="1" si="121"/>
        <v>1.7650000000000001</v>
      </c>
      <c r="M411" s="16">
        <f t="shared" ca="1" si="121"/>
        <v>1.7456</v>
      </c>
      <c r="N411" s="16">
        <f t="shared" ca="1" si="121"/>
        <v>1.7311999999999999</v>
      </c>
      <c r="O411" s="17">
        <f t="shared" ca="1" si="122"/>
        <v>0.15679999999999999</v>
      </c>
      <c r="P411" s="17">
        <f t="shared" ca="1" si="122"/>
        <v>0.1764</v>
      </c>
      <c r="Q411" s="17">
        <f t="shared" ca="1" si="122"/>
        <v>0.17949999999999999</v>
      </c>
      <c r="R411" s="18"/>
      <c r="S411" s="18"/>
      <c r="T411" s="18"/>
      <c r="U411" s="19"/>
      <c r="V411" s="19"/>
      <c r="W411" s="19"/>
      <c r="X411" s="20"/>
      <c r="Y411" s="20"/>
      <c r="Z411" s="20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G411" s="21"/>
      <c r="BH411" s="21"/>
      <c r="BI411" s="21"/>
    </row>
    <row r="412" spans="1:61" x14ac:dyDescent="0.25">
      <c r="A412" s="14">
        <v>41870</v>
      </c>
      <c r="B412" s="15">
        <f t="shared" ref="B412:F421" ca="1" si="123">VLOOKUP($A412,data,MATCH(B$1&amp;" Comdty",data_header,0),FALSE)/100</f>
        <v>3.625</v>
      </c>
      <c r="C412" s="15">
        <f t="shared" ca="1" si="123"/>
        <v>3.7225000000000001</v>
      </c>
      <c r="D412" s="15">
        <f t="shared" ca="1" si="123"/>
        <v>3.855</v>
      </c>
      <c r="E412" s="15">
        <f t="shared" ca="1" si="123"/>
        <v>3.9350000000000001</v>
      </c>
      <c r="F412" s="15">
        <f t="shared" ca="1" si="123"/>
        <v>4.0025000000000004</v>
      </c>
      <c r="G412" s="16">
        <f t="shared" ref="G412:N421" ca="1" si="124">VLOOKUP($A412,data,MATCH(G$1&amp;" Comdty",data_header,0),FALSE)</f>
        <v>2.2016999999999998</v>
      </c>
      <c r="H412" s="16">
        <f t="shared" ca="1" si="124"/>
        <v>2.0550000000000002</v>
      </c>
      <c r="I412" s="16">
        <f t="shared" ca="1" si="124"/>
        <v>1.9394</v>
      </c>
      <c r="J412" s="16">
        <f t="shared" ca="1" si="124"/>
        <v>1.855</v>
      </c>
      <c r="K412" s="16">
        <f t="shared" ca="1" si="124"/>
        <v>1.7993999999999999</v>
      </c>
      <c r="L412" s="16">
        <f t="shared" ca="1" si="124"/>
        <v>1.7593999999999999</v>
      </c>
      <c r="M412" s="16">
        <f t="shared" ca="1" si="124"/>
        <v>1.7406000000000001</v>
      </c>
      <c r="N412" s="16">
        <f t="shared" ca="1" si="124"/>
        <v>1.7256</v>
      </c>
      <c r="O412" s="17">
        <f t="shared" ref="O412:Q421" ca="1" si="125">VLOOKUP($A412,data,MATCH(O$1&amp;" Comdty",data_header,0),FALSE)/100</f>
        <v>0.1547</v>
      </c>
      <c r="P412" s="17">
        <f t="shared" ca="1" si="125"/>
        <v>0.17370000000000002</v>
      </c>
      <c r="Q412" s="17">
        <f t="shared" ca="1" si="125"/>
        <v>0.17739999999999997</v>
      </c>
      <c r="R412" s="18"/>
      <c r="S412" s="18"/>
      <c r="T412" s="18"/>
      <c r="U412" s="19"/>
      <c r="V412" s="19"/>
      <c r="W412" s="19"/>
      <c r="X412" s="20"/>
      <c r="Y412" s="20"/>
      <c r="Z412" s="20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  <c r="BG412" s="21"/>
      <c r="BH412" s="21"/>
      <c r="BI412" s="21"/>
    </row>
    <row r="413" spans="1:61" x14ac:dyDescent="0.25">
      <c r="A413" s="14">
        <v>41871</v>
      </c>
      <c r="B413" s="15">
        <f t="shared" ca="1" si="123"/>
        <v>3.5950000000000002</v>
      </c>
      <c r="C413" s="15">
        <f t="shared" ca="1" si="123"/>
        <v>3.6749999999999998</v>
      </c>
      <c r="D413" s="15">
        <f t="shared" ca="1" si="123"/>
        <v>3.8050000000000002</v>
      </c>
      <c r="E413" s="15">
        <f t="shared" ca="1" si="123"/>
        <v>3.8875000000000002</v>
      </c>
      <c r="F413" s="15">
        <f t="shared" ca="1" si="123"/>
        <v>3.9525000000000001</v>
      </c>
      <c r="G413" s="16">
        <f t="shared" ca="1" si="124"/>
        <v>2.2200000000000002</v>
      </c>
      <c r="H413" s="16">
        <f t="shared" ca="1" si="124"/>
        <v>2.0699999999999998</v>
      </c>
      <c r="I413" s="16">
        <f t="shared" ca="1" si="124"/>
        <v>1.9424999999999999</v>
      </c>
      <c r="J413" s="16">
        <f t="shared" ca="1" si="124"/>
        <v>1.8574999999999999</v>
      </c>
      <c r="K413" s="16">
        <f t="shared" ca="1" si="124"/>
        <v>1.8025</v>
      </c>
      <c r="L413" s="16">
        <f t="shared" ca="1" si="124"/>
        <v>1.7625</v>
      </c>
      <c r="M413" s="16">
        <f t="shared" ca="1" si="124"/>
        <v>1.7438</v>
      </c>
      <c r="N413" s="16">
        <f t="shared" ca="1" si="124"/>
        <v>1.73</v>
      </c>
      <c r="O413" s="17">
        <f t="shared" ca="1" si="125"/>
        <v>0.157</v>
      </c>
      <c r="P413" s="17">
        <f t="shared" ca="1" si="125"/>
        <v>0.17600000000000002</v>
      </c>
      <c r="Q413" s="17">
        <f t="shared" ca="1" si="125"/>
        <v>0.17989999999999998</v>
      </c>
      <c r="R413" s="18"/>
      <c r="S413" s="18"/>
      <c r="T413" s="18"/>
      <c r="U413" s="19"/>
      <c r="V413" s="19"/>
      <c r="W413" s="19"/>
      <c r="X413" s="20"/>
      <c r="Y413" s="20"/>
      <c r="Z413" s="20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  <c r="BG413" s="21"/>
      <c r="BH413" s="21"/>
      <c r="BI413" s="21"/>
    </row>
    <row r="414" spans="1:61" x14ac:dyDescent="0.25">
      <c r="A414" s="14">
        <v>41872</v>
      </c>
      <c r="B414" s="15">
        <f t="shared" ca="1" si="123"/>
        <v>3.6225000000000001</v>
      </c>
      <c r="C414" s="15">
        <f t="shared" ca="1" si="123"/>
        <v>3.69</v>
      </c>
      <c r="D414" s="15">
        <f t="shared" ca="1" si="123"/>
        <v>3.8174999999999999</v>
      </c>
      <c r="E414" s="15">
        <f t="shared" ca="1" si="123"/>
        <v>3.8975</v>
      </c>
      <c r="F414" s="15">
        <f t="shared" ca="1" si="123"/>
        <v>3.9649999999999999</v>
      </c>
      <c r="G414" s="16">
        <f t="shared" ca="1" si="124"/>
        <v>2.2217000000000002</v>
      </c>
      <c r="H414" s="16">
        <f t="shared" ca="1" si="124"/>
        <v>2.1</v>
      </c>
      <c r="I414" s="16">
        <f t="shared" ca="1" si="124"/>
        <v>1.96</v>
      </c>
      <c r="J414" s="16">
        <f t="shared" ca="1" si="124"/>
        <v>1.87</v>
      </c>
      <c r="K414" s="16">
        <f t="shared" ca="1" si="124"/>
        <v>1.81</v>
      </c>
      <c r="L414" s="16">
        <f t="shared" ca="1" si="124"/>
        <v>1.7688000000000001</v>
      </c>
      <c r="M414" s="16">
        <f t="shared" ca="1" si="124"/>
        <v>1.7519</v>
      </c>
      <c r="N414" s="16">
        <f t="shared" ca="1" si="124"/>
        <v>1.7393999999999998</v>
      </c>
      <c r="O414" s="17">
        <f t="shared" ca="1" si="125"/>
        <v>0.15990000000000001</v>
      </c>
      <c r="P414" s="17">
        <f t="shared" ca="1" si="125"/>
        <v>0.17829999999999999</v>
      </c>
      <c r="Q414" s="17">
        <f t="shared" ca="1" si="125"/>
        <v>0.18179999999999999</v>
      </c>
      <c r="R414" s="18"/>
      <c r="S414" s="18"/>
      <c r="T414" s="18"/>
      <c r="U414" s="19"/>
      <c r="V414" s="19"/>
      <c r="W414" s="19"/>
      <c r="X414" s="20"/>
      <c r="Y414" s="20"/>
      <c r="Z414" s="20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  <c r="BG414" s="21"/>
      <c r="BH414" s="21"/>
      <c r="BI414" s="21"/>
    </row>
    <row r="415" spans="1:61" x14ac:dyDescent="0.25">
      <c r="A415" s="14">
        <v>41873</v>
      </c>
      <c r="B415" s="15">
        <f t="shared" ca="1" si="123"/>
        <v>3.6549999999999998</v>
      </c>
      <c r="C415" s="15">
        <f t="shared" ca="1" si="123"/>
        <v>3.7149999999999999</v>
      </c>
      <c r="D415" s="15">
        <f t="shared" ca="1" si="123"/>
        <v>3.8424999999999998</v>
      </c>
      <c r="E415" s="15">
        <f t="shared" ca="1" si="123"/>
        <v>3.92</v>
      </c>
      <c r="F415" s="15">
        <f t="shared" ca="1" si="123"/>
        <v>3.9849999999999999</v>
      </c>
      <c r="G415" s="16">
        <f t="shared" ca="1" si="124"/>
        <v>2.2233000000000001</v>
      </c>
      <c r="H415" s="16">
        <f t="shared" ca="1" si="124"/>
        <v>2.1082999999999998</v>
      </c>
      <c r="I415" s="16">
        <f t="shared" ca="1" si="124"/>
        <v>1.9683000000000002</v>
      </c>
      <c r="J415" s="16">
        <f t="shared" ca="1" si="124"/>
        <v>1.8767</v>
      </c>
      <c r="K415" s="16">
        <f t="shared" ca="1" si="124"/>
        <v>1.8167</v>
      </c>
      <c r="L415" s="16">
        <f t="shared" ca="1" si="124"/>
        <v>1.7766999999999999</v>
      </c>
      <c r="M415" s="16">
        <f t="shared" ca="1" si="124"/>
        <v>1.7591999999999999</v>
      </c>
      <c r="N415" s="16">
        <f t="shared" ca="1" si="124"/>
        <v>1.7467000000000001</v>
      </c>
      <c r="O415" s="17">
        <f t="shared" ca="1" si="125"/>
        <v>0.15640000000000001</v>
      </c>
      <c r="P415" s="17">
        <f t="shared" ca="1" si="125"/>
        <v>0.17510000000000001</v>
      </c>
      <c r="Q415" s="17">
        <f t="shared" ca="1" si="125"/>
        <v>0.1789</v>
      </c>
      <c r="R415" s="18"/>
      <c r="S415" s="18"/>
      <c r="T415" s="18"/>
      <c r="U415" s="19"/>
      <c r="V415" s="19"/>
      <c r="W415" s="19"/>
      <c r="X415" s="20"/>
      <c r="Y415" s="20"/>
      <c r="Z415" s="20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  <c r="BG415" s="21"/>
      <c r="BH415" s="21"/>
      <c r="BI415" s="21"/>
    </row>
    <row r="416" spans="1:61" x14ac:dyDescent="0.25">
      <c r="A416" s="14">
        <v>41876</v>
      </c>
      <c r="B416" s="15">
        <f t="shared" ca="1" si="123"/>
        <v>3.6</v>
      </c>
      <c r="C416" s="15">
        <f t="shared" ca="1" si="123"/>
        <v>3.6749999999999998</v>
      </c>
      <c r="D416" s="15">
        <f t="shared" ca="1" si="123"/>
        <v>3.8050000000000002</v>
      </c>
      <c r="E416" s="15">
        <f t="shared" ca="1" si="123"/>
        <v>3.8849999999999998</v>
      </c>
      <c r="F416" s="15">
        <f t="shared" ca="1" si="123"/>
        <v>3.9550000000000001</v>
      </c>
      <c r="G416" s="16">
        <f t="shared" ca="1" si="124"/>
        <v>2.2225000000000001</v>
      </c>
      <c r="H416" s="16">
        <f t="shared" ca="1" si="124"/>
        <v>2.1</v>
      </c>
      <c r="I416" s="16">
        <f t="shared" ca="1" si="124"/>
        <v>1.9550000000000001</v>
      </c>
      <c r="J416" s="16">
        <f t="shared" ca="1" si="124"/>
        <v>1.865</v>
      </c>
      <c r="K416" s="16">
        <f t="shared" ca="1" si="124"/>
        <v>1.8083</v>
      </c>
      <c r="L416" s="16">
        <f t="shared" ca="1" si="124"/>
        <v>1.7683</v>
      </c>
      <c r="M416" s="16">
        <f t="shared" ca="1" si="124"/>
        <v>1.7524999999999999</v>
      </c>
      <c r="N416" s="16">
        <f t="shared" ca="1" si="124"/>
        <v>1.74</v>
      </c>
      <c r="O416" s="17">
        <f t="shared" ca="1" si="125"/>
        <v>0.15359999999999999</v>
      </c>
      <c r="P416" s="17">
        <f t="shared" ca="1" si="125"/>
        <v>0.17329999999999998</v>
      </c>
      <c r="Q416" s="17">
        <f t="shared" ca="1" si="125"/>
        <v>0.1769</v>
      </c>
      <c r="R416" s="18"/>
      <c r="S416" s="18"/>
      <c r="T416" s="18"/>
      <c r="U416" s="19"/>
      <c r="V416" s="19"/>
      <c r="W416" s="19"/>
      <c r="X416" s="20"/>
      <c r="Y416" s="20"/>
      <c r="Z416" s="20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  <c r="BG416" s="21"/>
      <c r="BH416" s="21"/>
      <c r="BI416" s="21"/>
    </row>
    <row r="417" spans="1:61" x14ac:dyDescent="0.25">
      <c r="A417" s="14">
        <v>41877</v>
      </c>
      <c r="B417" s="15">
        <f t="shared" ca="1" si="123"/>
        <v>3.56</v>
      </c>
      <c r="C417" s="15">
        <f t="shared" ca="1" si="123"/>
        <v>3.65</v>
      </c>
      <c r="D417" s="15">
        <f t="shared" ca="1" si="123"/>
        <v>3.7850000000000001</v>
      </c>
      <c r="E417" s="15">
        <f t="shared" ca="1" si="123"/>
        <v>3.8675000000000002</v>
      </c>
      <c r="F417" s="15">
        <f t="shared" ca="1" si="123"/>
        <v>3.9350000000000001</v>
      </c>
      <c r="G417" s="16">
        <f t="shared" ca="1" si="124"/>
        <v>2.2275</v>
      </c>
      <c r="H417" s="16">
        <f t="shared" ca="1" si="124"/>
        <v>2.0733000000000001</v>
      </c>
      <c r="I417" s="16">
        <f t="shared" ca="1" si="124"/>
        <v>1.9333</v>
      </c>
      <c r="J417" s="16">
        <f t="shared" ca="1" si="124"/>
        <v>1.8433000000000002</v>
      </c>
      <c r="K417" s="16">
        <f t="shared" ca="1" si="124"/>
        <v>1.7883</v>
      </c>
      <c r="L417" s="16">
        <f t="shared" ca="1" si="124"/>
        <v>1.7542</v>
      </c>
      <c r="M417" s="16">
        <f t="shared" ca="1" si="124"/>
        <v>1.7383</v>
      </c>
      <c r="N417" s="16">
        <f t="shared" ca="1" si="124"/>
        <v>1.7275</v>
      </c>
      <c r="O417" s="17">
        <f t="shared" ca="1" si="125"/>
        <v>0.15710000000000002</v>
      </c>
      <c r="P417" s="17">
        <f t="shared" ca="1" si="125"/>
        <v>0.17629999999999998</v>
      </c>
      <c r="Q417" s="17">
        <f t="shared" ca="1" si="125"/>
        <v>0.17989999999999998</v>
      </c>
      <c r="R417" s="18"/>
      <c r="S417" s="18"/>
      <c r="T417" s="18"/>
      <c r="U417" s="19"/>
      <c r="V417" s="19"/>
      <c r="W417" s="19"/>
      <c r="X417" s="20"/>
      <c r="Y417" s="20"/>
      <c r="Z417" s="20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  <c r="BG417" s="21"/>
      <c r="BH417" s="21"/>
      <c r="BI417" s="21"/>
    </row>
    <row r="418" spans="1:61" x14ac:dyDescent="0.25">
      <c r="A418" s="14">
        <v>41878</v>
      </c>
      <c r="B418" s="15">
        <f t="shared" ca="1" si="123"/>
        <v>3.56</v>
      </c>
      <c r="C418" s="15">
        <f t="shared" ca="1" si="123"/>
        <v>3.65</v>
      </c>
      <c r="D418" s="15">
        <f t="shared" ca="1" si="123"/>
        <v>3.7825000000000002</v>
      </c>
      <c r="E418" s="15">
        <f t="shared" ca="1" si="123"/>
        <v>3.8650000000000002</v>
      </c>
      <c r="F418" s="15">
        <f t="shared" ca="1" si="123"/>
        <v>3.9325000000000001</v>
      </c>
      <c r="G418" s="16">
        <f t="shared" ca="1" si="124"/>
        <v>2.23</v>
      </c>
      <c r="H418" s="16">
        <f t="shared" ca="1" si="124"/>
        <v>2.105</v>
      </c>
      <c r="I418" s="16">
        <f t="shared" ca="1" si="124"/>
        <v>1.96</v>
      </c>
      <c r="J418" s="16">
        <f t="shared" ca="1" si="124"/>
        <v>1.87</v>
      </c>
      <c r="K418" s="16">
        <f t="shared" ca="1" si="124"/>
        <v>1.8117000000000001</v>
      </c>
      <c r="L418" s="16">
        <f t="shared" ca="1" si="124"/>
        <v>1.7774999999999999</v>
      </c>
      <c r="M418" s="16">
        <f t="shared" ca="1" si="124"/>
        <v>1.76</v>
      </c>
      <c r="N418" s="16">
        <f t="shared" ca="1" si="124"/>
        <v>1.7492000000000001</v>
      </c>
      <c r="O418" s="17">
        <f t="shared" ca="1" si="125"/>
        <v>0.15579999999999999</v>
      </c>
      <c r="P418" s="17">
        <f t="shared" ca="1" si="125"/>
        <v>0.17499999999999999</v>
      </c>
      <c r="Q418" s="17">
        <f t="shared" ca="1" si="125"/>
        <v>0.17899999999999999</v>
      </c>
      <c r="R418" s="18"/>
      <c r="S418" s="18"/>
      <c r="T418" s="18"/>
      <c r="U418" s="19"/>
      <c r="V418" s="19"/>
      <c r="W418" s="19"/>
      <c r="X418" s="20"/>
      <c r="Y418" s="20"/>
      <c r="Z418" s="20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  <c r="BG418" s="21"/>
      <c r="BH418" s="21"/>
      <c r="BI418" s="21"/>
    </row>
    <row r="419" spans="1:61" x14ac:dyDescent="0.25">
      <c r="A419" s="14">
        <v>41879</v>
      </c>
      <c r="B419" s="15">
        <f t="shared" ca="1" si="123"/>
        <v>3.6175000000000002</v>
      </c>
      <c r="C419" s="15">
        <f t="shared" ca="1" si="123"/>
        <v>3.6924999999999999</v>
      </c>
      <c r="D419" s="15">
        <f t="shared" ca="1" si="123"/>
        <v>3.8224999999999998</v>
      </c>
      <c r="E419" s="15">
        <f t="shared" ca="1" si="123"/>
        <v>3.9049999999999998</v>
      </c>
      <c r="F419" s="15">
        <f t="shared" ca="1" si="123"/>
        <v>3.97</v>
      </c>
      <c r="G419" s="16">
        <f t="shared" ca="1" si="124"/>
        <v>2.23</v>
      </c>
      <c r="H419" s="16">
        <f t="shared" ca="1" si="124"/>
        <v>2.1267</v>
      </c>
      <c r="I419" s="16">
        <f t="shared" ca="1" si="124"/>
        <v>1.9767000000000001</v>
      </c>
      <c r="J419" s="16">
        <f t="shared" ca="1" si="124"/>
        <v>1.885</v>
      </c>
      <c r="K419" s="16">
        <f t="shared" ca="1" si="124"/>
        <v>1.825</v>
      </c>
      <c r="L419" s="16">
        <f t="shared" ca="1" si="124"/>
        <v>1.7875000000000001</v>
      </c>
      <c r="M419" s="16">
        <f t="shared" ca="1" si="124"/>
        <v>1.77</v>
      </c>
      <c r="N419" s="16">
        <f t="shared" ca="1" si="124"/>
        <v>1.76</v>
      </c>
      <c r="O419" s="17">
        <f t="shared" ca="1" si="125"/>
        <v>0.15560000000000002</v>
      </c>
      <c r="P419" s="17">
        <f t="shared" ca="1" si="125"/>
        <v>0.1754</v>
      </c>
      <c r="Q419" s="17">
        <f t="shared" ca="1" si="125"/>
        <v>0.1797</v>
      </c>
      <c r="R419" s="18"/>
      <c r="S419" s="18"/>
      <c r="T419" s="18"/>
      <c r="U419" s="19"/>
      <c r="V419" s="19"/>
      <c r="W419" s="19"/>
      <c r="X419" s="20"/>
      <c r="Y419" s="20"/>
      <c r="Z419" s="20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  <c r="BG419" s="21"/>
      <c r="BH419" s="21"/>
      <c r="BI419" s="21"/>
    </row>
    <row r="420" spans="1:61" x14ac:dyDescent="0.25">
      <c r="A420" s="14">
        <v>41880</v>
      </c>
      <c r="B420" s="15">
        <f t="shared" ca="1" si="123"/>
        <v>3.59</v>
      </c>
      <c r="C420" s="15">
        <f t="shared" ca="1" si="123"/>
        <v>3.6475</v>
      </c>
      <c r="D420" s="15">
        <f t="shared" ca="1" si="123"/>
        <v>3.7774999999999999</v>
      </c>
      <c r="E420" s="15">
        <f t="shared" ca="1" si="123"/>
        <v>3.86</v>
      </c>
      <c r="F420" s="15">
        <f t="shared" ca="1" si="123"/>
        <v>3.9275000000000002</v>
      </c>
      <c r="G420" s="16">
        <f t="shared" ca="1" si="124"/>
        <v>2.23</v>
      </c>
      <c r="H420" s="16">
        <f t="shared" ca="1" si="124"/>
        <v>2.1231</v>
      </c>
      <c r="I420" s="16">
        <f t="shared" ca="1" si="124"/>
        <v>1.9725000000000001</v>
      </c>
      <c r="J420" s="16">
        <f t="shared" ca="1" si="124"/>
        <v>1.88</v>
      </c>
      <c r="K420" s="16">
        <f t="shared" ca="1" si="124"/>
        <v>1.8193999999999999</v>
      </c>
      <c r="L420" s="16">
        <f t="shared" ca="1" si="124"/>
        <v>1.7806</v>
      </c>
      <c r="M420" s="16">
        <f t="shared" ca="1" si="124"/>
        <v>1.7631000000000001</v>
      </c>
      <c r="N420" s="16">
        <f t="shared" ca="1" si="124"/>
        <v>1.7519</v>
      </c>
      <c r="O420" s="17">
        <f t="shared" ca="1" si="125"/>
        <v>0.15490000000000001</v>
      </c>
      <c r="P420" s="17">
        <f t="shared" ca="1" si="125"/>
        <v>0.1744</v>
      </c>
      <c r="Q420" s="17">
        <f t="shared" ca="1" si="125"/>
        <v>0.17879999999999999</v>
      </c>
      <c r="R420" s="18"/>
      <c r="S420" s="18"/>
      <c r="T420" s="18"/>
      <c r="U420" s="19"/>
      <c r="V420" s="19"/>
      <c r="W420" s="19"/>
      <c r="X420" s="20"/>
      <c r="Y420" s="20"/>
      <c r="Z420" s="20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  <c r="BG420" s="21"/>
      <c r="BH420" s="21"/>
      <c r="BI420" s="21"/>
    </row>
    <row r="421" spans="1:61" x14ac:dyDescent="0.25">
      <c r="A421" s="14">
        <v>41884</v>
      </c>
      <c r="B421" s="15">
        <f t="shared" ca="1" si="123"/>
        <v>3.5575000000000001</v>
      </c>
      <c r="C421" s="15">
        <f t="shared" ca="1" si="123"/>
        <v>3.6375000000000002</v>
      </c>
      <c r="D421" s="15">
        <f t="shared" ca="1" si="123"/>
        <v>3.7650000000000001</v>
      </c>
      <c r="E421" s="15">
        <f t="shared" ca="1" si="123"/>
        <v>3.8475000000000001</v>
      </c>
      <c r="F421" s="15">
        <f t="shared" ca="1" si="123"/>
        <v>3.915</v>
      </c>
      <c r="G421" s="16">
        <f t="shared" ca="1" si="124"/>
        <v>2.1150000000000002</v>
      </c>
      <c r="H421" s="16">
        <f t="shared" ca="1" si="124"/>
        <v>1.9725000000000001</v>
      </c>
      <c r="I421" s="16">
        <f t="shared" ca="1" si="124"/>
        <v>1.885</v>
      </c>
      <c r="J421" s="16">
        <f t="shared" ca="1" si="124"/>
        <v>1.8275000000000001</v>
      </c>
      <c r="K421" s="16">
        <f t="shared" ca="1" si="124"/>
        <v>1.79</v>
      </c>
      <c r="L421" s="16">
        <f t="shared" ca="1" si="124"/>
        <v>1.7725</v>
      </c>
      <c r="M421" s="16">
        <f t="shared" ca="1" si="124"/>
        <v>1.7606000000000002</v>
      </c>
      <c r="N421" s="16">
        <f t="shared" ca="1" si="124"/>
        <v>1.7497</v>
      </c>
      <c r="O421" s="17">
        <f t="shared" ca="1" si="125"/>
        <v>0.15820000000000001</v>
      </c>
      <c r="P421" s="17">
        <f t="shared" ca="1" si="125"/>
        <v>0.17730000000000001</v>
      </c>
      <c r="Q421" s="17">
        <f t="shared" ca="1" si="125"/>
        <v>0.18149999999999999</v>
      </c>
      <c r="R421" s="18"/>
      <c r="S421" s="18"/>
      <c r="T421" s="18"/>
      <c r="U421" s="19"/>
      <c r="V421" s="19"/>
      <c r="W421" s="19"/>
      <c r="X421" s="20"/>
      <c r="Y421" s="20"/>
      <c r="Z421" s="20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  <c r="BG421" s="21"/>
      <c r="BH421" s="21"/>
      <c r="BI421" s="21"/>
    </row>
    <row r="422" spans="1:61" x14ac:dyDescent="0.25">
      <c r="A422" s="14">
        <v>41885</v>
      </c>
      <c r="B422" s="15">
        <f t="shared" ref="B422:F431" ca="1" si="126">VLOOKUP($A422,data,MATCH(B$1&amp;" Comdty",data_header,0),FALSE)/100</f>
        <v>3.4125000000000001</v>
      </c>
      <c r="C422" s="15">
        <f t="shared" ca="1" si="126"/>
        <v>3.52</v>
      </c>
      <c r="D422" s="15">
        <f t="shared" ca="1" si="126"/>
        <v>3.6524999999999999</v>
      </c>
      <c r="E422" s="15">
        <f t="shared" ca="1" si="126"/>
        <v>3.7374999999999998</v>
      </c>
      <c r="F422" s="15">
        <f t="shared" ca="1" si="126"/>
        <v>3.8050000000000002</v>
      </c>
      <c r="G422" s="16">
        <f t="shared" ref="G422:N431" ca="1" si="127">VLOOKUP($A422,data,MATCH(G$1&amp;" Comdty",data_header,0),FALSE)</f>
        <v>2.0867</v>
      </c>
      <c r="H422" s="16">
        <f t="shared" ca="1" si="127"/>
        <v>1.9508000000000001</v>
      </c>
      <c r="I422" s="16">
        <f t="shared" ca="1" si="127"/>
        <v>1.865</v>
      </c>
      <c r="J422" s="16">
        <f t="shared" ca="1" si="127"/>
        <v>1.8092000000000001</v>
      </c>
      <c r="K422" s="16">
        <f t="shared" ca="1" si="127"/>
        <v>1.7732999999999999</v>
      </c>
      <c r="L422" s="16">
        <f t="shared" ca="1" si="127"/>
        <v>1.7566999999999999</v>
      </c>
      <c r="M422" s="16">
        <f t="shared" ca="1" si="127"/>
        <v>1.7450000000000001</v>
      </c>
      <c r="N422" s="16">
        <f t="shared" ca="1" si="127"/>
        <v>1.7354000000000001</v>
      </c>
      <c r="O422" s="17">
        <f t="shared" ref="O422:Q431" ca="1" si="128">VLOOKUP($A422,data,MATCH(O$1&amp;" Comdty",data_header,0),FALSE)/100</f>
        <v>0.15620000000000001</v>
      </c>
      <c r="P422" s="17">
        <f t="shared" ca="1" si="128"/>
        <v>0.1759</v>
      </c>
      <c r="Q422" s="17">
        <f t="shared" ca="1" si="128"/>
        <v>0.1807</v>
      </c>
      <c r="R422" s="18"/>
      <c r="S422" s="18"/>
      <c r="T422" s="18"/>
      <c r="U422" s="19"/>
      <c r="V422" s="19"/>
      <c r="W422" s="19"/>
      <c r="X422" s="20"/>
      <c r="Y422" s="20"/>
      <c r="Z422" s="20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  <c r="BG422" s="21"/>
      <c r="BH422" s="21"/>
      <c r="BI422" s="21"/>
    </row>
    <row r="423" spans="1:61" x14ac:dyDescent="0.25">
      <c r="A423" s="14">
        <v>41886</v>
      </c>
      <c r="B423" s="15">
        <f t="shared" ca="1" si="126"/>
        <v>3.3574999999999999</v>
      </c>
      <c r="C423" s="15">
        <f t="shared" ca="1" si="126"/>
        <v>3.4649999999999999</v>
      </c>
      <c r="D423" s="15">
        <f t="shared" ca="1" si="126"/>
        <v>3.5950000000000002</v>
      </c>
      <c r="E423" s="15">
        <f t="shared" ca="1" si="126"/>
        <v>3.6825000000000001</v>
      </c>
      <c r="F423" s="15">
        <f t="shared" ca="1" si="126"/>
        <v>3.7549999999999999</v>
      </c>
      <c r="G423" s="16">
        <f t="shared" ca="1" si="127"/>
        <v>2.0724999999999998</v>
      </c>
      <c r="H423" s="16">
        <f t="shared" ca="1" si="127"/>
        <v>1.94</v>
      </c>
      <c r="I423" s="16">
        <f t="shared" ca="1" si="127"/>
        <v>1.8592</v>
      </c>
      <c r="J423" s="16">
        <f t="shared" ca="1" si="127"/>
        <v>1.8067</v>
      </c>
      <c r="K423" s="16">
        <f t="shared" ca="1" si="127"/>
        <v>1.7725</v>
      </c>
      <c r="L423" s="16">
        <f t="shared" ca="1" si="127"/>
        <v>1.7558</v>
      </c>
      <c r="M423" s="16">
        <f t="shared" ca="1" si="127"/>
        <v>1.7442</v>
      </c>
      <c r="N423" s="16">
        <f t="shared" ca="1" si="127"/>
        <v>1.7342</v>
      </c>
      <c r="O423" s="17">
        <f t="shared" ca="1" si="128"/>
        <v>0.15130000000000002</v>
      </c>
      <c r="P423" s="17">
        <f t="shared" ca="1" si="128"/>
        <v>0.1729</v>
      </c>
      <c r="Q423" s="17">
        <f t="shared" ca="1" si="128"/>
        <v>0.17829999999999999</v>
      </c>
      <c r="R423" s="18"/>
      <c r="S423" s="18"/>
      <c r="T423" s="18"/>
      <c r="U423" s="19"/>
      <c r="V423" s="19"/>
      <c r="W423" s="19"/>
      <c r="X423" s="20"/>
      <c r="Y423" s="20"/>
      <c r="Z423" s="20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  <c r="BG423" s="21"/>
      <c r="BH423" s="21"/>
      <c r="BI423" s="21"/>
    </row>
    <row r="424" spans="1:61" x14ac:dyDescent="0.25">
      <c r="A424" s="14">
        <v>41887</v>
      </c>
      <c r="B424" s="15">
        <f t="shared" ca="1" si="126"/>
        <v>3.4649999999999999</v>
      </c>
      <c r="C424" s="15">
        <f t="shared" ca="1" si="126"/>
        <v>3.56</v>
      </c>
      <c r="D424" s="15">
        <f t="shared" ca="1" si="126"/>
        <v>3.6875</v>
      </c>
      <c r="E424" s="15">
        <f t="shared" ca="1" si="126"/>
        <v>3.77</v>
      </c>
      <c r="F424" s="15">
        <f t="shared" ca="1" si="126"/>
        <v>3.8424999999999998</v>
      </c>
      <c r="G424" s="16">
        <f t="shared" ca="1" si="127"/>
        <v>2.0869</v>
      </c>
      <c r="H424" s="16">
        <f t="shared" ca="1" si="127"/>
        <v>1.9624999999999999</v>
      </c>
      <c r="I424" s="16">
        <f t="shared" ca="1" si="127"/>
        <v>1.8812</v>
      </c>
      <c r="J424" s="16">
        <f t="shared" ca="1" si="127"/>
        <v>1.8269</v>
      </c>
      <c r="K424" s="16">
        <f t="shared" ca="1" si="127"/>
        <v>1.7930999999999999</v>
      </c>
      <c r="L424" s="16">
        <f t="shared" ca="1" si="127"/>
        <v>1.7774999999999999</v>
      </c>
      <c r="M424" s="16">
        <f t="shared" ca="1" si="127"/>
        <v>1.7669000000000001</v>
      </c>
      <c r="N424" s="16">
        <f t="shared" ca="1" si="127"/>
        <v>1.7553000000000001</v>
      </c>
      <c r="O424" s="17">
        <f t="shared" ca="1" si="128"/>
        <v>0.15</v>
      </c>
      <c r="P424" s="17">
        <f t="shared" ca="1" si="128"/>
        <v>0.17230000000000001</v>
      </c>
      <c r="Q424" s="17">
        <f t="shared" ca="1" si="128"/>
        <v>0.1777</v>
      </c>
      <c r="R424" s="18"/>
      <c r="S424" s="18"/>
      <c r="T424" s="18"/>
      <c r="U424" s="19"/>
      <c r="V424" s="19"/>
      <c r="W424" s="19"/>
      <c r="X424" s="20"/>
      <c r="Y424" s="20"/>
      <c r="Z424" s="20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  <c r="BG424" s="21"/>
      <c r="BH424" s="21"/>
      <c r="BI424" s="21"/>
    </row>
    <row r="425" spans="1:61" x14ac:dyDescent="0.25">
      <c r="A425" s="14">
        <v>41890</v>
      </c>
      <c r="B425" s="15">
        <f t="shared" ca="1" si="126"/>
        <v>3.3925000000000001</v>
      </c>
      <c r="C425" s="15">
        <f t="shared" ca="1" si="126"/>
        <v>3.4824999999999999</v>
      </c>
      <c r="D425" s="15">
        <f t="shared" ca="1" si="126"/>
        <v>3.6124999999999998</v>
      </c>
      <c r="E425" s="15">
        <f t="shared" ca="1" si="126"/>
        <v>3.6974999999999998</v>
      </c>
      <c r="F425" s="15">
        <f t="shared" ca="1" si="126"/>
        <v>3.7675000000000001</v>
      </c>
      <c r="G425" s="16">
        <f t="shared" ca="1" si="127"/>
        <v>2.0699999999999998</v>
      </c>
      <c r="H425" s="16">
        <f t="shared" ca="1" si="127"/>
        <v>1.9433</v>
      </c>
      <c r="I425" s="16">
        <f t="shared" ca="1" si="127"/>
        <v>1.8641999999999999</v>
      </c>
      <c r="J425" s="16">
        <f t="shared" ca="1" si="127"/>
        <v>1.8125</v>
      </c>
      <c r="K425" s="16">
        <f t="shared" ca="1" si="127"/>
        <v>1.7783</v>
      </c>
      <c r="L425" s="16">
        <f t="shared" ca="1" si="127"/>
        <v>1.7617</v>
      </c>
      <c r="M425" s="16">
        <f t="shared" ca="1" si="127"/>
        <v>1.7517</v>
      </c>
      <c r="N425" s="16">
        <f t="shared" ca="1" si="127"/>
        <v>1.7421</v>
      </c>
      <c r="O425" s="17">
        <f t="shared" ca="1" si="128"/>
        <v>0.14940000000000001</v>
      </c>
      <c r="P425" s="17">
        <f t="shared" ca="1" si="128"/>
        <v>0.1721</v>
      </c>
      <c r="Q425" s="17">
        <f t="shared" ca="1" si="128"/>
        <v>0.17699999999999999</v>
      </c>
      <c r="R425" s="18"/>
      <c r="S425" s="18"/>
      <c r="T425" s="18"/>
      <c r="U425" s="19"/>
      <c r="V425" s="19"/>
      <c r="W425" s="19"/>
      <c r="X425" s="20"/>
      <c r="Y425" s="20"/>
      <c r="Z425" s="20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  <c r="BH425" s="21"/>
      <c r="BI425" s="21"/>
    </row>
    <row r="426" spans="1:61" x14ac:dyDescent="0.25">
      <c r="A426" s="14">
        <v>41891</v>
      </c>
      <c r="B426" s="15">
        <f t="shared" ca="1" si="126"/>
        <v>3.3624999999999998</v>
      </c>
      <c r="C426" s="15">
        <f t="shared" ca="1" si="126"/>
        <v>3.4424999999999999</v>
      </c>
      <c r="D426" s="15">
        <f t="shared" ca="1" si="126"/>
        <v>3.5724999999999998</v>
      </c>
      <c r="E426" s="15">
        <f t="shared" ca="1" si="126"/>
        <v>3.6549999999999998</v>
      </c>
      <c r="F426" s="15">
        <f t="shared" ca="1" si="126"/>
        <v>3.7275</v>
      </c>
      <c r="G426" s="16">
        <f t="shared" ca="1" si="127"/>
        <v>2.0249999999999999</v>
      </c>
      <c r="H426" s="16">
        <f t="shared" ca="1" si="127"/>
        <v>1.895</v>
      </c>
      <c r="I426" s="16">
        <f t="shared" ca="1" si="127"/>
        <v>1.8292000000000002</v>
      </c>
      <c r="J426" s="16">
        <f t="shared" ca="1" si="127"/>
        <v>1.7825</v>
      </c>
      <c r="K426" s="16">
        <f t="shared" ca="1" si="127"/>
        <v>1.7517</v>
      </c>
      <c r="L426" s="16">
        <f t="shared" ca="1" si="127"/>
        <v>1.7391999999999999</v>
      </c>
      <c r="M426" s="16">
        <f t="shared" ca="1" si="127"/>
        <v>1.7307999999999999</v>
      </c>
      <c r="N426" s="16">
        <f t="shared" ca="1" si="127"/>
        <v>1.7217</v>
      </c>
      <c r="O426" s="17">
        <f t="shared" ca="1" si="128"/>
        <v>0.14880000000000002</v>
      </c>
      <c r="P426" s="17">
        <f t="shared" ca="1" si="128"/>
        <v>0.17079999999999998</v>
      </c>
      <c r="Q426" s="17">
        <f t="shared" ca="1" si="128"/>
        <v>0.17559999999999998</v>
      </c>
      <c r="R426" s="18"/>
      <c r="S426" s="18"/>
      <c r="T426" s="18"/>
      <c r="U426" s="19"/>
      <c r="V426" s="19"/>
      <c r="W426" s="19"/>
      <c r="X426" s="20"/>
      <c r="Y426" s="20"/>
      <c r="Z426" s="20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  <c r="BH426" s="21"/>
      <c r="BI426" s="21"/>
    </row>
    <row r="427" spans="1:61" x14ac:dyDescent="0.25">
      <c r="A427" s="14">
        <v>41892</v>
      </c>
      <c r="B427" s="15">
        <f t="shared" ca="1" si="126"/>
        <v>3.3875000000000002</v>
      </c>
      <c r="C427" s="15">
        <f t="shared" ca="1" si="126"/>
        <v>3.4575</v>
      </c>
      <c r="D427" s="15">
        <f t="shared" ca="1" si="126"/>
        <v>3.585</v>
      </c>
      <c r="E427" s="15">
        <f t="shared" ca="1" si="126"/>
        <v>3.6675</v>
      </c>
      <c r="F427" s="15">
        <f t="shared" ca="1" si="126"/>
        <v>3.74</v>
      </c>
      <c r="G427" s="16">
        <f t="shared" ca="1" si="127"/>
        <v>1.96</v>
      </c>
      <c r="H427" s="16">
        <f t="shared" ca="1" si="127"/>
        <v>1.8262</v>
      </c>
      <c r="I427" s="16">
        <f t="shared" ca="1" si="127"/>
        <v>1.7749999999999999</v>
      </c>
      <c r="J427" s="16">
        <f t="shared" ca="1" si="127"/>
        <v>1.74</v>
      </c>
      <c r="K427" s="16">
        <f t="shared" ca="1" si="127"/>
        <v>1.7143999999999999</v>
      </c>
      <c r="L427" s="16">
        <f t="shared" ca="1" si="127"/>
        <v>1.7075</v>
      </c>
      <c r="M427" s="16">
        <f t="shared" ca="1" si="127"/>
        <v>1.7025000000000001</v>
      </c>
      <c r="N427" s="16">
        <f t="shared" ca="1" si="127"/>
        <v>1.6975</v>
      </c>
      <c r="O427" s="17">
        <f t="shared" ca="1" si="128"/>
        <v>0.1452</v>
      </c>
      <c r="P427" s="17">
        <f t="shared" ca="1" si="128"/>
        <v>0.16750000000000001</v>
      </c>
      <c r="Q427" s="17">
        <f t="shared" ca="1" si="128"/>
        <v>0.1721</v>
      </c>
      <c r="R427" s="18"/>
      <c r="S427" s="18"/>
      <c r="T427" s="18"/>
      <c r="U427" s="19"/>
      <c r="V427" s="19"/>
      <c r="W427" s="19"/>
      <c r="X427" s="20"/>
      <c r="Y427" s="20"/>
      <c r="Z427" s="20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  <c r="BH427" s="21"/>
      <c r="BI427" s="21"/>
    </row>
    <row r="428" spans="1:61" x14ac:dyDescent="0.25">
      <c r="A428" s="14">
        <v>41893</v>
      </c>
      <c r="B428" s="15">
        <f t="shared" ca="1" si="126"/>
        <v>3.3174999999999999</v>
      </c>
      <c r="C428" s="15">
        <f t="shared" ca="1" si="126"/>
        <v>3.41</v>
      </c>
      <c r="D428" s="15">
        <f t="shared" ca="1" si="126"/>
        <v>3.5350000000000001</v>
      </c>
      <c r="E428" s="15">
        <f t="shared" ca="1" si="126"/>
        <v>3.62</v>
      </c>
      <c r="F428" s="15">
        <f t="shared" ca="1" si="126"/>
        <v>3.6924999999999999</v>
      </c>
      <c r="G428" s="16">
        <f t="shared" ca="1" si="127"/>
        <v>1.9333</v>
      </c>
      <c r="H428" s="16">
        <f t="shared" ca="1" si="127"/>
        <v>1.7787999999999999</v>
      </c>
      <c r="I428" s="16">
        <f t="shared" ca="1" si="127"/>
        <v>1.7294</v>
      </c>
      <c r="J428" s="16">
        <f t="shared" ca="1" si="127"/>
        <v>1.6994</v>
      </c>
      <c r="K428" s="16">
        <f t="shared" ca="1" si="127"/>
        <v>1.6806000000000001</v>
      </c>
      <c r="L428" s="16">
        <f t="shared" ca="1" si="127"/>
        <v>1.6756</v>
      </c>
      <c r="M428" s="16">
        <f t="shared" ca="1" si="127"/>
        <v>1.6718999999999999</v>
      </c>
      <c r="N428" s="16">
        <f t="shared" ca="1" si="127"/>
        <v>1.6688000000000001</v>
      </c>
      <c r="O428" s="17">
        <f t="shared" ca="1" si="128"/>
        <v>0.14360000000000001</v>
      </c>
      <c r="P428" s="17">
        <f t="shared" ca="1" si="128"/>
        <v>0.1663</v>
      </c>
      <c r="Q428" s="17">
        <f t="shared" ca="1" si="128"/>
        <v>0.17129999999999998</v>
      </c>
      <c r="R428" s="18"/>
      <c r="S428" s="18"/>
      <c r="T428" s="18"/>
      <c r="U428" s="19"/>
      <c r="V428" s="19"/>
      <c r="W428" s="19"/>
      <c r="X428" s="20"/>
      <c r="Y428" s="20"/>
      <c r="Z428" s="20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  <c r="BH428" s="21"/>
      <c r="BI428" s="21"/>
    </row>
    <row r="429" spans="1:61" x14ac:dyDescent="0.25">
      <c r="A429" s="14">
        <v>41894</v>
      </c>
      <c r="B429" s="15">
        <f t="shared" ca="1" si="126"/>
        <v>3.39</v>
      </c>
      <c r="C429" s="15">
        <f t="shared" ca="1" si="126"/>
        <v>3.3849999999999998</v>
      </c>
      <c r="D429" s="15">
        <f t="shared" ca="1" si="126"/>
        <v>3.51</v>
      </c>
      <c r="E429" s="15">
        <f t="shared" ca="1" si="126"/>
        <v>3.5950000000000002</v>
      </c>
      <c r="F429" s="15">
        <f t="shared" ca="1" si="126"/>
        <v>3.6675</v>
      </c>
      <c r="G429" s="16">
        <f t="shared" ca="1" si="127"/>
        <v>1.9350000000000001</v>
      </c>
      <c r="H429" s="16">
        <f t="shared" ca="1" si="127"/>
        <v>1.7762</v>
      </c>
      <c r="I429" s="16">
        <f t="shared" ca="1" si="127"/>
        <v>1.7262</v>
      </c>
      <c r="J429" s="16">
        <f t="shared" ca="1" si="127"/>
        <v>1.6962000000000002</v>
      </c>
      <c r="K429" s="16">
        <f t="shared" ca="1" si="127"/>
        <v>1.6800000000000002</v>
      </c>
      <c r="L429" s="16">
        <f t="shared" ca="1" si="127"/>
        <v>1.6760000000000002</v>
      </c>
      <c r="M429" s="16">
        <f t="shared" ca="1" si="127"/>
        <v>1.6745999999999999</v>
      </c>
      <c r="N429" s="16">
        <f t="shared" ca="1" si="127"/>
        <v>1.6717</v>
      </c>
      <c r="O429" s="17">
        <f t="shared" ca="1" si="128"/>
        <v>0.13780000000000001</v>
      </c>
      <c r="P429" s="17">
        <f t="shared" ca="1" si="128"/>
        <v>0.16320000000000001</v>
      </c>
      <c r="Q429" s="17">
        <f t="shared" ca="1" si="128"/>
        <v>0.16820000000000002</v>
      </c>
      <c r="R429" s="18"/>
      <c r="S429" s="18"/>
      <c r="T429" s="18"/>
      <c r="U429" s="19"/>
      <c r="V429" s="19"/>
      <c r="W429" s="19"/>
      <c r="X429" s="20"/>
      <c r="Y429" s="20"/>
      <c r="Z429" s="20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  <c r="BH429" s="21"/>
      <c r="BI429" s="21"/>
    </row>
    <row r="430" spans="1:61" x14ac:dyDescent="0.25">
      <c r="A430" s="14">
        <v>41897</v>
      </c>
      <c r="B430" s="15">
        <f t="shared" ca="1" si="126"/>
        <v>3.43</v>
      </c>
      <c r="C430" s="15">
        <f t="shared" ca="1" si="126"/>
        <v>3.55</v>
      </c>
      <c r="D430" s="15">
        <f t="shared" ca="1" si="126"/>
        <v>3.6349999999999998</v>
      </c>
      <c r="E430" s="15">
        <f t="shared" ca="1" si="126"/>
        <v>3.7050000000000001</v>
      </c>
      <c r="F430" s="15">
        <f t="shared" ca="1" si="126"/>
        <v>3.7825000000000002</v>
      </c>
      <c r="G430" s="16">
        <f t="shared" ca="1" si="127"/>
        <v>1.9350000000000001</v>
      </c>
      <c r="H430" s="16">
        <f t="shared" ca="1" si="127"/>
        <v>1.7850000000000001</v>
      </c>
      <c r="I430" s="16">
        <f t="shared" ca="1" si="127"/>
        <v>1.7349999999999999</v>
      </c>
      <c r="J430" s="16">
        <f t="shared" ca="1" si="127"/>
        <v>1.7050000000000001</v>
      </c>
      <c r="K430" s="16">
        <f t="shared" ca="1" si="127"/>
        <v>1.6886999999999999</v>
      </c>
      <c r="L430" s="16">
        <f t="shared" ca="1" si="127"/>
        <v>1.6850000000000001</v>
      </c>
      <c r="M430" s="16">
        <f t="shared" ca="1" si="127"/>
        <v>1.6831</v>
      </c>
      <c r="N430" s="16">
        <f t="shared" ca="1" si="127"/>
        <v>1.6802999999999999</v>
      </c>
      <c r="O430" s="17">
        <f t="shared" ca="1" si="128"/>
        <v>0.13669999999999999</v>
      </c>
      <c r="P430" s="17">
        <f t="shared" ca="1" si="128"/>
        <v>0.16269999999999998</v>
      </c>
      <c r="Q430" s="17">
        <f t="shared" ca="1" si="128"/>
        <v>0.16760000000000003</v>
      </c>
      <c r="R430" s="18"/>
      <c r="S430" s="18"/>
      <c r="T430" s="18"/>
      <c r="U430" s="19"/>
      <c r="V430" s="19"/>
      <c r="W430" s="19"/>
      <c r="X430" s="20"/>
      <c r="Y430" s="20"/>
      <c r="Z430" s="20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  <c r="BH430" s="21"/>
      <c r="BI430" s="21"/>
    </row>
    <row r="431" spans="1:61" x14ac:dyDescent="0.25">
      <c r="A431" s="14">
        <v>41898</v>
      </c>
      <c r="B431" s="15">
        <f t="shared" ca="1" si="126"/>
        <v>3.4375</v>
      </c>
      <c r="C431" s="15">
        <f t="shared" ca="1" si="126"/>
        <v>3.5550000000000002</v>
      </c>
      <c r="D431" s="15">
        <f t="shared" ca="1" si="126"/>
        <v>3.6425000000000001</v>
      </c>
      <c r="E431" s="15">
        <f t="shared" ca="1" si="126"/>
        <v>3.7124999999999999</v>
      </c>
      <c r="F431" s="15">
        <f t="shared" ca="1" si="126"/>
        <v>3.7925</v>
      </c>
      <c r="G431" s="16">
        <f t="shared" ca="1" si="127"/>
        <v>1.9466999999999999</v>
      </c>
      <c r="H431" s="16">
        <f t="shared" ca="1" si="127"/>
        <v>1.8012000000000001</v>
      </c>
      <c r="I431" s="16">
        <f t="shared" ca="1" si="127"/>
        <v>1.75</v>
      </c>
      <c r="J431" s="16">
        <f t="shared" ca="1" si="127"/>
        <v>1.72</v>
      </c>
      <c r="K431" s="16">
        <f t="shared" ca="1" si="127"/>
        <v>1.7019</v>
      </c>
      <c r="L431" s="16">
        <f t="shared" ca="1" si="127"/>
        <v>1.6956</v>
      </c>
      <c r="M431" s="16">
        <f t="shared" ca="1" si="127"/>
        <v>1.6919</v>
      </c>
      <c r="N431" s="16">
        <f t="shared" ca="1" si="127"/>
        <v>1.6878</v>
      </c>
      <c r="O431" s="17">
        <f t="shared" ca="1" si="128"/>
        <v>0.13550000000000001</v>
      </c>
      <c r="P431" s="17">
        <f t="shared" ca="1" si="128"/>
        <v>0.16170000000000001</v>
      </c>
      <c r="Q431" s="17">
        <f t="shared" ca="1" si="128"/>
        <v>0.1666</v>
      </c>
      <c r="R431" s="18"/>
      <c r="S431" s="18"/>
      <c r="T431" s="18"/>
      <c r="U431" s="19"/>
      <c r="V431" s="19"/>
      <c r="W431" s="19"/>
      <c r="X431" s="20"/>
      <c r="Y431" s="20"/>
      <c r="Z431" s="20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  <c r="BG431" s="21"/>
      <c r="BH431" s="21"/>
      <c r="BI431" s="21"/>
    </row>
    <row r="432" spans="1:61" x14ac:dyDescent="0.25">
      <c r="A432" s="14">
        <v>41899</v>
      </c>
      <c r="B432" s="15">
        <f t="shared" ref="B432:F441" ca="1" si="129">VLOOKUP($A432,data,MATCH(B$1&amp;" Comdty",data_header,0),FALSE)/100</f>
        <v>3.4175</v>
      </c>
      <c r="C432" s="15">
        <f t="shared" ca="1" si="129"/>
        <v>3.54</v>
      </c>
      <c r="D432" s="15">
        <f t="shared" ca="1" si="129"/>
        <v>3.625</v>
      </c>
      <c r="E432" s="15">
        <f t="shared" ca="1" si="129"/>
        <v>3.6974999999999998</v>
      </c>
      <c r="F432" s="15">
        <f t="shared" ca="1" si="129"/>
        <v>3.7725</v>
      </c>
      <c r="G432" s="16">
        <f t="shared" ref="G432:N441" ca="1" si="130">VLOOKUP($A432,data,MATCH(G$1&amp;" Comdty",data_header,0),FALSE)</f>
        <v>1.8925000000000001</v>
      </c>
      <c r="H432" s="16">
        <f t="shared" ca="1" si="130"/>
        <v>1.6863000000000001</v>
      </c>
      <c r="I432" s="16">
        <f t="shared" ca="1" si="130"/>
        <v>1.6562000000000001</v>
      </c>
      <c r="J432" s="16">
        <f t="shared" ca="1" si="130"/>
        <v>1.6400000000000001</v>
      </c>
      <c r="K432" s="16">
        <f t="shared" ca="1" si="130"/>
        <v>1.6331</v>
      </c>
      <c r="L432" s="16">
        <f t="shared" ca="1" si="130"/>
        <v>1.635</v>
      </c>
      <c r="M432" s="16">
        <f t="shared" ca="1" si="130"/>
        <v>1.6369</v>
      </c>
      <c r="N432" s="16">
        <f t="shared" ca="1" si="130"/>
        <v>1.6369</v>
      </c>
      <c r="O432" s="17">
        <f t="shared" ref="O432:Q441" ca="1" si="131">VLOOKUP($A432,data,MATCH(O$1&amp;" Comdty",data_header,0),FALSE)/100</f>
        <v>0.13880000000000001</v>
      </c>
      <c r="P432" s="17">
        <f t="shared" ca="1" si="131"/>
        <v>0.16250000000000001</v>
      </c>
      <c r="Q432" s="17">
        <f t="shared" ca="1" si="131"/>
        <v>0.16690000000000002</v>
      </c>
      <c r="R432" s="18"/>
      <c r="S432" s="18"/>
      <c r="T432" s="18"/>
      <c r="U432" s="19"/>
      <c r="V432" s="19"/>
      <c r="W432" s="19"/>
      <c r="X432" s="20"/>
      <c r="Y432" s="20"/>
      <c r="Z432" s="20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  <c r="BG432" s="21"/>
      <c r="BH432" s="21"/>
      <c r="BI432" s="21"/>
    </row>
    <row r="433" spans="1:61" x14ac:dyDescent="0.25">
      <c r="A433" s="14">
        <v>41900</v>
      </c>
      <c r="B433" s="15">
        <f t="shared" ca="1" si="129"/>
        <v>3.3824999999999998</v>
      </c>
      <c r="C433" s="15">
        <f t="shared" ca="1" si="129"/>
        <v>3.5074999999999998</v>
      </c>
      <c r="D433" s="15">
        <f t="shared" ca="1" si="129"/>
        <v>3.5924999999999998</v>
      </c>
      <c r="E433" s="15">
        <f t="shared" ca="1" si="129"/>
        <v>3.6625000000000001</v>
      </c>
      <c r="F433" s="15">
        <f t="shared" ca="1" si="129"/>
        <v>3.74</v>
      </c>
      <c r="G433" s="16">
        <f t="shared" ca="1" si="130"/>
        <v>1.87</v>
      </c>
      <c r="H433" s="16">
        <f t="shared" ca="1" si="130"/>
        <v>1.635</v>
      </c>
      <c r="I433" s="16">
        <f t="shared" ca="1" si="130"/>
        <v>1.6067</v>
      </c>
      <c r="J433" s="16">
        <f t="shared" ca="1" si="130"/>
        <v>1.5925</v>
      </c>
      <c r="K433" s="16">
        <f t="shared" ca="1" si="130"/>
        <v>1.5899999999999999</v>
      </c>
      <c r="L433" s="16">
        <f t="shared" ca="1" si="130"/>
        <v>1.5933000000000002</v>
      </c>
      <c r="M433" s="16">
        <f t="shared" ca="1" si="130"/>
        <v>1.5958000000000001</v>
      </c>
      <c r="N433" s="16">
        <f t="shared" ca="1" si="130"/>
        <v>1.5975000000000001</v>
      </c>
      <c r="O433" s="17">
        <f t="shared" ca="1" si="131"/>
        <v>0.13789999999999999</v>
      </c>
      <c r="P433" s="17">
        <f t="shared" ca="1" si="131"/>
        <v>0.1595</v>
      </c>
      <c r="Q433" s="17">
        <f t="shared" ca="1" si="131"/>
        <v>0.16390000000000002</v>
      </c>
      <c r="R433" s="18"/>
      <c r="S433" s="18"/>
      <c r="T433" s="18"/>
      <c r="U433" s="19"/>
      <c r="V433" s="19"/>
      <c r="W433" s="19"/>
      <c r="X433" s="20"/>
      <c r="Y433" s="20"/>
      <c r="Z433" s="20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  <c r="BG433" s="21"/>
      <c r="BH433" s="21"/>
      <c r="BI433" s="21"/>
    </row>
    <row r="434" spans="1:61" x14ac:dyDescent="0.25">
      <c r="A434" s="14">
        <v>41901</v>
      </c>
      <c r="B434" s="15">
        <f t="shared" ca="1" si="129"/>
        <v>3.3149999999999999</v>
      </c>
      <c r="C434" s="15">
        <f t="shared" ca="1" si="129"/>
        <v>3.4424999999999999</v>
      </c>
      <c r="D434" s="15">
        <f t="shared" ca="1" si="129"/>
        <v>3.53</v>
      </c>
      <c r="E434" s="15">
        <f t="shared" ca="1" si="129"/>
        <v>3.6</v>
      </c>
      <c r="F434" s="15">
        <f t="shared" ca="1" si="129"/>
        <v>3.6749999999999998</v>
      </c>
      <c r="G434" s="16">
        <f t="shared" ca="1" si="130"/>
        <v>1.8525</v>
      </c>
      <c r="H434" s="16">
        <f t="shared" ca="1" si="130"/>
        <v>1.6261999999999999</v>
      </c>
      <c r="I434" s="16">
        <f t="shared" ca="1" si="130"/>
        <v>1.5956000000000001</v>
      </c>
      <c r="J434" s="16">
        <f t="shared" ca="1" si="130"/>
        <v>1.5825</v>
      </c>
      <c r="K434" s="16">
        <f t="shared" ca="1" si="130"/>
        <v>1.58</v>
      </c>
      <c r="L434" s="16">
        <f t="shared" ca="1" si="130"/>
        <v>1.5844</v>
      </c>
      <c r="M434" s="16">
        <f t="shared" ca="1" si="130"/>
        <v>1.5874999999999999</v>
      </c>
      <c r="N434" s="16">
        <f t="shared" ca="1" si="130"/>
        <v>1.5899999999999999</v>
      </c>
      <c r="O434" s="17">
        <f t="shared" ca="1" si="131"/>
        <v>0.13500000000000001</v>
      </c>
      <c r="P434" s="17">
        <f t="shared" ca="1" si="131"/>
        <v>0.158</v>
      </c>
      <c r="Q434" s="17">
        <f t="shared" ca="1" si="131"/>
        <v>0.1623</v>
      </c>
      <c r="R434" s="18"/>
      <c r="S434" s="18"/>
      <c r="T434" s="18"/>
      <c r="U434" s="19"/>
      <c r="V434" s="19"/>
      <c r="W434" s="19"/>
      <c r="X434" s="20"/>
      <c r="Y434" s="20"/>
      <c r="Z434" s="20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  <c r="BG434" s="21"/>
      <c r="BH434" s="21"/>
      <c r="BI434" s="21"/>
    </row>
    <row r="435" spans="1:61" x14ac:dyDescent="0.25">
      <c r="A435" s="14">
        <v>41904</v>
      </c>
      <c r="B435" s="15">
        <f t="shared" ca="1" si="129"/>
        <v>3.3025000000000002</v>
      </c>
      <c r="C435" s="15">
        <f t="shared" ca="1" si="129"/>
        <v>3.4275000000000002</v>
      </c>
      <c r="D435" s="15">
        <f t="shared" ca="1" si="129"/>
        <v>3.5125000000000002</v>
      </c>
      <c r="E435" s="15">
        <f t="shared" ca="1" si="129"/>
        <v>3.5825</v>
      </c>
      <c r="F435" s="15">
        <f t="shared" ca="1" si="129"/>
        <v>3.6549999999999998</v>
      </c>
      <c r="G435" s="16">
        <f t="shared" ca="1" si="130"/>
        <v>1.8425</v>
      </c>
      <c r="H435" s="16">
        <f t="shared" ca="1" si="130"/>
        <v>1.6</v>
      </c>
      <c r="I435" s="16">
        <f t="shared" ca="1" si="130"/>
        <v>1.5716999999999999</v>
      </c>
      <c r="J435" s="16">
        <f t="shared" ca="1" si="130"/>
        <v>1.5642</v>
      </c>
      <c r="K435" s="16">
        <f t="shared" ca="1" si="130"/>
        <v>1.5632999999999999</v>
      </c>
      <c r="L435" s="16">
        <f t="shared" ca="1" si="130"/>
        <v>1.5691999999999999</v>
      </c>
      <c r="M435" s="16">
        <f t="shared" ca="1" si="130"/>
        <v>1.5742</v>
      </c>
      <c r="N435" s="16">
        <f t="shared" ca="1" si="130"/>
        <v>1.5792000000000002</v>
      </c>
      <c r="O435" s="17">
        <f t="shared" ca="1" si="131"/>
        <v>0.14080000000000001</v>
      </c>
      <c r="P435" s="17">
        <f t="shared" ca="1" si="131"/>
        <v>0.15640000000000001</v>
      </c>
      <c r="Q435" s="17">
        <f t="shared" ca="1" si="131"/>
        <v>0.16079999999999997</v>
      </c>
      <c r="R435" s="18"/>
      <c r="S435" s="18"/>
      <c r="T435" s="18"/>
      <c r="U435" s="19"/>
      <c r="V435" s="19"/>
      <c r="W435" s="19"/>
      <c r="X435" s="20"/>
      <c r="Y435" s="20"/>
      <c r="Z435" s="20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  <c r="BG435" s="21"/>
      <c r="BH435" s="21"/>
      <c r="BI435" s="21"/>
    </row>
    <row r="436" spans="1:61" x14ac:dyDescent="0.25">
      <c r="A436" s="14">
        <v>41905</v>
      </c>
      <c r="B436" s="15">
        <f t="shared" ca="1" si="129"/>
        <v>3.2549999999999999</v>
      </c>
      <c r="C436" s="15">
        <f t="shared" ca="1" si="129"/>
        <v>3.3824999999999998</v>
      </c>
      <c r="D436" s="15">
        <f t="shared" ca="1" si="129"/>
        <v>3.4674999999999998</v>
      </c>
      <c r="E436" s="15">
        <f t="shared" ca="1" si="129"/>
        <v>3.54</v>
      </c>
      <c r="F436" s="15">
        <f t="shared" ca="1" si="129"/>
        <v>3.6150000000000002</v>
      </c>
      <c r="G436" s="16">
        <f t="shared" ca="1" si="130"/>
        <v>1.8374999999999999</v>
      </c>
      <c r="H436" s="16">
        <f t="shared" ca="1" si="130"/>
        <v>1.5967</v>
      </c>
      <c r="I436" s="16">
        <f t="shared" ca="1" si="130"/>
        <v>1.5683</v>
      </c>
      <c r="J436" s="16">
        <f t="shared" ca="1" si="130"/>
        <v>1.5632999999999999</v>
      </c>
      <c r="K436" s="16">
        <f t="shared" ca="1" si="130"/>
        <v>1.5608</v>
      </c>
      <c r="L436" s="16">
        <f t="shared" ca="1" si="130"/>
        <v>1.5667</v>
      </c>
      <c r="M436" s="16">
        <f t="shared" ca="1" si="130"/>
        <v>1.5716999999999999</v>
      </c>
      <c r="N436" s="16">
        <f t="shared" ca="1" si="130"/>
        <v>1.5767</v>
      </c>
      <c r="O436" s="17">
        <f t="shared" ca="1" si="131"/>
        <v>0.14150000000000001</v>
      </c>
      <c r="P436" s="17">
        <f t="shared" ca="1" si="131"/>
        <v>0.1573</v>
      </c>
      <c r="Q436" s="17">
        <f t="shared" ca="1" si="131"/>
        <v>0.16109999999999999</v>
      </c>
      <c r="R436" s="18"/>
      <c r="S436" s="18"/>
      <c r="T436" s="18"/>
      <c r="U436" s="19"/>
      <c r="V436" s="19"/>
      <c r="W436" s="19"/>
      <c r="X436" s="20"/>
      <c r="Y436" s="20"/>
      <c r="Z436" s="20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  <c r="BG436" s="21"/>
      <c r="BH436" s="21"/>
      <c r="BI436" s="21"/>
    </row>
    <row r="437" spans="1:61" x14ac:dyDescent="0.25">
      <c r="A437" s="14">
        <v>41906</v>
      </c>
      <c r="B437" s="15">
        <f t="shared" ca="1" si="129"/>
        <v>3.2949999999999999</v>
      </c>
      <c r="C437" s="15">
        <f t="shared" ca="1" si="129"/>
        <v>3.4224999999999999</v>
      </c>
      <c r="D437" s="15">
        <f t="shared" ca="1" si="129"/>
        <v>3.5074999999999998</v>
      </c>
      <c r="E437" s="15">
        <f t="shared" ca="1" si="129"/>
        <v>3.58</v>
      </c>
      <c r="F437" s="15">
        <f t="shared" ca="1" si="129"/>
        <v>3.6549999999999998</v>
      </c>
      <c r="G437" s="16">
        <f t="shared" ca="1" si="130"/>
        <v>1.8374999999999999</v>
      </c>
      <c r="H437" s="16">
        <f t="shared" ca="1" si="130"/>
        <v>1.5899999999999999</v>
      </c>
      <c r="I437" s="16">
        <f t="shared" ca="1" si="130"/>
        <v>1.5649999999999999</v>
      </c>
      <c r="J437" s="16">
        <f t="shared" ca="1" si="130"/>
        <v>1.5575000000000001</v>
      </c>
      <c r="K437" s="16">
        <f t="shared" ca="1" si="130"/>
        <v>1.5575000000000001</v>
      </c>
      <c r="L437" s="16">
        <f t="shared" ca="1" si="130"/>
        <v>1.5674999999999999</v>
      </c>
      <c r="M437" s="16">
        <f t="shared" ca="1" si="130"/>
        <v>1.5758000000000001</v>
      </c>
      <c r="N437" s="16">
        <f t="shared" ca="1" si="130"/>
        <v>1.5817000000000001</v>
      </c>
      <c r="O437" s="17">
        <f t="shared" ca="1" si="131"/>
        <v>0.1462</v>
      </c>
      <c r="P437" s="17">
        <f t="shared" ca="1" si="131"/>
        <v>0.159</v>
      </c>
      <c r="Q437" s="17">
        <f t="shared" ca="1" si="131"/>
        <v>0.1623</v>
      </c>
      <c r="R437" s="18"/>
      <c r="S437" s="18"/>
      <c r="T437" s="18"/>
      <c r="U437" s="19"/>
      <c r="V437" s="19"/>
      <c r="W437" s="19"/>
      <c r="X437" s="20"/>
      <c r="Y437" s="20"/>
      <c r="Z437" s="20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  <c r="BG437" s="21"/>
      <c r="BH437" s="21"/>
      <c r="BI437" s="21"/>
    </row>
    <row r="438" spans="1:61" x14ac:dyDescent="0.25">
      <c r="A438" s="14">
        <v>41907</v>
      </c>
      <c r="B438" s="15">
        <f t="shared" ca="1" si="129"/>
        <v>3.26</v>
      </c>
      <c r="C438" s="15">
        <f t="shared" ca="1" si="129"/>
        <v>3.39</v>
      </c>
      <c r="D438" s="15">
        <f t="shared" ca="1" si="129"/>
        <v>3.4750000000000001</v>
      </c>
      <c r="E438" s="15">
        <f t="shared" ca="1" si="129"/>
        <v>3.5474999999999999</v>
      </c>
      <c r="F438" s="15">
        <f t="shared" ca="1" si="129"/>
        <v>3.6225000000000001</v>
      </c>
      <c r="G438" s="16">
        <f t="shared" ca="1" si="130"/>
        <v>1.8338000000000001</v>
      </c>
      <c r="H438" s="16">
        <f t="shared" ca="1" si="130"/>
        <v>1.5838000000000001</v>
      </c>
      <c r="I438" s="16">
        <f t="shared" ca="1" si="130"/>
        <v>1.55</v>
      </c>
      <c r="J438" s="16">
        <f t="shared" ca="1" si="130"/>
        <v>1.54</v>
      </c>
      <c r="K438" s="16">
        <f t="shared" ca="1" si="130"/>
        <v>1.5369000000000002</v>
      </c>
      <c r="L438" s="16">
        <f t="shared" ca="1" si="130"/>
        <v>1.5481</v>
      </c>
      <c r="M438" s="16">
        <f t="shared" ca="1" si="130"/>
        <v>1.5587</v>
      </c>
      <c r="N438" s="16">
        <f t="shared" ca="1" si="130"/>
        <v>1.5674999999999999</v>
      </c>
      <c r="O438" s="17">
        <f t="shared" ca="1" si="131"/>
        <v>0.14699999999999999</v>
      </c>
      <c r="P438" s="17">
        <f t="shared" ca="1" si="131"/>
        <v>0.16079999999999997</v>
      </c>
      <c r="Q438" s="17">
        <f t="shared" ca="1" si="131"/>
        <v>0.16350000000000001</v>
      </c>
      <c r="R438" s="18"/>
      <c r="S438" s="18"/>
      <c r="T438" s="18"/>
      <c r="U438" s="19"/>
      <c r="V438" s="19"/>
      <c r="W438" s="19"/>
      <c r="X438" s="20"/>
      <c r="Y438" s="20"/>
      <c r="Z438" s="20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  <c r="BG438" s="21"/>
      <c r="BH438" s="21"/>
      <c r="BI438" s="21"/>
    </row>
    <row r="439" spans="1:61" x14ac:dyDescent="0.25">
      <c r="A439" s="14">
        <v>41908</v>
      </c>
      <c r="B439" s="15">
        <f t="shared" ca="1" si="129"/>
        <v>3.23</v>
      </c>
      <c r="C439" s="15">
        <f t="shared" ca="1" si="129"/>
        <v>3.3574999999999999</v>
      </c>
      <c r="D439" s="15">
        <f t="shared" ca="1" si="129"/>
        <v>3.4424999999999999</v>
      </c>
      <c r="E439" s="15">
        <f t="shared" ca="1" si="129"/>
        <v>3.5150000000000001</v>
      </c>
      <c r="F439" s="15">
        <f t="shared" ca="1" si="129"/>
        <v>3.5874999999999999</v>
      </c>
      <c r="G439" s="16">
        <f t="shared" ca="1" si="130"/>
        <v>1.8275000000000001</v>
      </c>
      <c r="H439" s="16">
        <f t="shared" ca="1" si="130"/>
        <v>1.575</v>
      </c>
      <c r="I439" s="16">
        <f t="shared" ca="1" si="130"/>
        <v>1.5375000000000001</v>
      </c>
      <c r="J439" s="16">
        <f t="shared" ca="1" si="130"/>
        <v>1.5258</v>
      </c>
      <c r="K439" s="16">
        <f t="shared" ca="1" si="130"/>
        <v>1.5167000000000002</v>
      </c>
      <c r="L439" s="16">
        <f t="shared" ca="1" si="130"/>
        <v>1.53</v>
      </c>
      <c r="M439" s="16">
        <f t="shared" ca="1" si="130"/>
        <v>1.5407999999999999</v>
      </c>
      <c r="N439" s="16">
        <f t="shared" ca="1" si="130"/>
        <v>1.5508</v>
      </c>
      <c r="O439" s="17">
        <f t="shared" ca="1" si="131"/>
        <v>0.15410000000000001</v>
      </c>
      <c r="P439" s="17">
        <f t="shared" ca="1" si="131"/>
        <v>0.1656</v>
      </c>
      <c r="Q439" s="17">
        <f t="shared" ca="1" si="131"/>
        <v>0.16789999999999999</v>
      </c>
      <c r="R439" s="18"/>
      <c r="S439" s="18"/>
      <c r="T439" s="18"/>
      <c r="U439" s="19"/>
      <c r="V439" s="19"/>
      <c r="W439" s="19"/>
      <c r="X439" s="20"/>
      <c r="Y439" s="20"/>
      <c r="Z439" s="20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  <c r="BG439" s="21"/>
      <c r="BH439" s="21"/>
      <c r="BI439" s="21"/>
    </row>
    <row r="440" spans="1:61" x14ac:dyDescent="0.25">
      <c r="A440" s="14">
        <v>41911</v>
      </c>
      <c r="B440" s="15">
        <f t="shared" ca="1" si="129"/>
        <v>3.2574999999999998</v>
      </c>
      <c r="C440" s="15">
        <f t="shared" ca="1" si="129"/>
        <v>3.3849999999999998</v>
      </c>
      <c r="D440" s="15">
        <f t="shared" ca="1" si="129"/>
        <v>3.47</v>
      </c>
      <c r="E440" s="15">
        <f t="shared" ca="1" si="129"/>
        <v>3.54</v>
      </c>
      <c r="F440" s="15">
        <f t="shared" ca="1" si="129"/>
        <v>3.6124999999999998</v>
      </c>
      <c r="G440" s="16">
        <f t="shared" ca="1" si="130"/>
        <v>1.8199999999999998</v>
      </c>
      <c r="H440" s="16">
        <f t="shared" ca="1" si="130"/>
        <v>1.5874999999999999</v>
      </c>
      <c r="I440" s="16">
        <f t="shared" ca="1" si="130"/>
        <v>1.5531000000000001</v>
      </c>
      <c r="J440" s="16">
        <f t="shared" ca="1" si="130"/>
        <v>1.5375000000000001</v>
      </c>
      <c r="K440" s="16">
        <f t="shared" ca="1" si="130"/>
        <v>1.5281</v>
      </c>
      <c r="L440" s="16">
        <f t="shared" ca="1" si="130"/>
        <v>1.5381</v>
      </c>
      <c r="M440" s="16">
        <f t="shared" ca="1" si="130"/>
        <v>1.5493999999999999</v>
      </c>
      <c r="N440" s="16">
        <f t="shared" ca="1" si="130"/>
        <v>1.5575000000000001</v>
      </c>
      <c r="O440" s="17">
        <f t="shared" ca="1" si="131"/>
        <v>0.15659999999999999</v>
      </c>
      <c r="P440" s="17">
        <f t="shared" ca="1" si="131"/>
        <v>0.16800000000000001</v>
      </c>
      <c r="Q440" s="17">
        <f t="shared" ca="1" si="131"/>
        <v>0.16980000000000001</v>
      </c>
      <c r="R440" s="18"/>
      <c r="S440" s="18"/>
      <c r="T440" s="18"/>
      <c r="U440" s="19"/>
      <c r="V440" s="19"/>
      <c r="W440" s="19"/>
      <c r="X440" s="20"/>
      <c r="Y440" s="20"/>
      <c r="Z440" s="20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  <c r="BG440" s="21"/>
      <c r="BH440" s="21"/>
      <c r="BI440" s="21"/>
    </row>
    <row r="441" spans="1:61" x14ac:dyDescent="0.25">
      <c r="A441" s="14">
        <v>41912</v>
      </c>
      <c r="B441" s="15">
        <f t="shared" ca="1" si="129"/>
        <v>3.2075</v>
      </c>
      <c r="C441" s="15">
        <f t="shared" ca="1" si="129"/>
        <v>3.335</v>
      </c>
      <c r="D441" s="15">
        <f t="shared" ca="1" si="129"/>
        <v>3.42</v>
      </c>
      <c r="E441" s="15">
        <f t="shared" ca="1" si="129"/>
        <v>3.4950000000000001</v>
      </c>
      <c r="F441" s="15">
        <f t="shared" ca="1" si="129"/>
        <v>3.5674999999999999</v>
      </c>
      <c r="G441" s="16">
        <f t="shared" ca="1" si="130"/>
        <v>1.8399999999999999</v>
      </c>
      <c r="H441" s="16">
        <f t="shared" ca="1" si="130"/>
        <v>1.5906</v>
      </c>
      <c r="I441" s="16">
        <f t="shared" ca="1" si="130"/>
        <v>1.5613000000000001</v>
      </c>
      <c r="J441" s="16">
        <f t="shared" ca="1" si="130"/>
        <v>1.5444</v>
      </c>
      <c r="K441" s="16">
        <f t="shared" ca="1" si="130"/>
        <v>1.5312000000000001</v>
      </c>
      <c r="L441" s="16">
        <f t="shared" ca="1" si="130"/>
        <v>1.5411999999999999</v>
      </c>
      <c r="M441" s="16">
        <f t="shared" ca="1" si="130"/>
        <v>1.5506</v>
      </c>
      <c r="N441" s="16">
        <f t="shared" ca="1" si="130"/>
        <v>1.5594000000000001</v>
      </c>
      <c r="O441" s="17">
        <f t="shared" ca="1" si="131"/>
        <v>0.15479999999999999</v>
      </c>
      <c r="P441" s="17">
        <f t="shared" ca="1" si="131"/>
        <v>0.16449999999999998</v>
      </c>
      <c r="Q441" s="17">
        <f t="shared" ca="1" si="131"/>
        <v>0.16690000000000002</v>
      </c>
      <c r="R441" s="18"/>
      <c r="S441" s="18"/>
      <c r="T441" s="18"/>
      <c r="U441" s="19"/>
      <c r="V441" s="19"/>
      <c r="W441" s="19"/>
      <c r="X441" s="20"/>
      <c r="Y441" s="20"/>
      <c r="Z441" s="20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  <c r="BG441" s="21"/>
      <c r="BH441" s="21"/>
      <c r="BI441" s="21"/>
    </row>
    <row r="442" spans="1:61" x14ac:dyDescent="0.25">
      <c r="A442" s="14">
        <v>41913</v>
      </c>
      <c r="B442" s="15">
        <f t="shared" ref="B442:F451" ca="1" si="132">VLOOKUP($A442,data,MATCH(B$1&amp;" Comdty",data_header,0),FALSE)/100</f>
        <v>3.2124999999999999</v>
      </c>
      <c r="C442" s="15">
        <f t="shared" ca="1" si="132"/>
        <v>3.34</v>
      </c>
      <c r="D442" s="15">
        <f t="shared" ca="1" si="132"/>
        <v>3.4275000000000002</v>
      </c>
      <c r="E442" s="15">
        <f t="shared" ca="1" si="132"/>
        <v>3.5024999999999999</v>
      </c>
      <c r="F442" s="15">
        <f t="shared" ca="1" si="132"/>
        <v>3.5775000000000001</v>
      </c>
      <c r="G442" s="16">
        <f t="shared" ref="G442:N451" ca="1" si="133">VLOOKUP($A442,data,MATCH(G$1&amp;" Comdty",data_header,0),FALSE)</f>
        <v>1.5211999999999999</v>
      </c>
      <c r="H442" s="16">
        <f t="shared" ca="1" si="133"/>
        <v>1.5106000000000002</v>
      </c>
      <c r="I442" s="16">
        <f t="shared" ca="1" si="133"/>
        <v>1.5024999999999999</v>
      </c>
      <c r="J442" s="16">
        <f t="shared" ca="1" si="133"/>
        <v>1.4994000000000001</v>
      </c>
      <c r="K442" s="16">
        <f t="shared" ca="1" si="133"/>
        <v>1.5131000000000001</v>
      </c>
      <c r="L442" s="16">
        <f t="shared" ca="1" si="133"/>
        <v>1.5255999999999998</v>
      </c>
      <c r="M442" s="16">
        <f t="shared" ca="1" si="133"/>
        <v>1.5356000000000001</v>
      </c>
      <c r="N442" s="16">
        <f t="shared" ca="1" si="133"/>
        <v>1.5449999999999999</v>
      </c>
      <c r="O442" s="17">
        <f t="shared" ref="O442:Q451" ca="1" si="134">VLOOKUP($A442,data,MATCH(O$1&amp;" Comdty",data_header,0),FALSE)/100</f>
        <v>0.16039999999999999</v>
      </c>
      <c r="P442" s="17">
        <f t="shared" ca="1" si="134"/>
        <v>0.1636</v>
      </c>
      <c r="Q442" s="17">
        <f t="shared" ca="1" si="134"/>
        <v>0.16670000000000001</v>
      </c>
      <c r="R442" s="18"/>
      <c r="S442" s="18"/>
      <c r="T442" s="18"/>
      <c r="U442" s="19"/>
      <c r="V442" s="19"/>
      <c r="W442" s="19"/>
      <c r="X442" s="20"/>
      <c r="Y442" s="20"/>
      <c r="Z442" s="20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  <c r="BG442" s="21"/>
      <c r="BH442" s="21"/>
      <c r="BI442" s="21"/>
    </row>
    <row r="443" spans="1:61" x14ac:dyDescent="0.25">
      <c r="A443" s="14">
        <v>41914</v>
      </c>
      <c r="B443" s="15">
        <f t="shared" ca="1" si="132"/>
        <v>3.2275</v>
      </c>
      <c r="C443" s="15">
        <f t="shared" ca="1" si="132"/>
        <v>3.3574999999999999</v>
      </c>
      <c r="D443" s="15">
        <f t="shared" ca="1" si="132"/>
        <v>3.4424999999999999</v>
      </c>
      <c r="E443" s="15">
        <f t="shared" ca="1" si="132"/>
        <v>3.52</v>
      </c>
      <c r="F443" s="15">
        <f t="shared" ca="1" si="132"/>
        <v>3.5975000000000001</v>
      </c>
      <c r="G443" s="16">
        <f t="shared" ca="1" si="133"/>
        <v>1.4675</v>
      </c>
      <c r="H443" s="16">
        <f t="shared" ca="1" si="133"/>
        <v>1.4650000000000001</v>
      </c>
      <c r="I443" s="16">
        <f t="shared" ca="1" si="133"/>
        <v>1.4582999999999999</v>
      </c>
      <c r="J443" s="16">
        <f t="shared" ca="1" si="133"/>
        <v>1.46</v>
      </c>
      <c r="K443" s="16">
        <f t="shared" ca="1" si="133"/>
        <v>1.4724999999999999</v>
      </c>
      <c r="L443" s="16">
        <f t="shared" ca="1" si="133"/>
        <v>1.4849999999999999</v>
      </c>
      <c r="M443" s="16">
        <f t="shared" ca="1" si="133"/>
        <v>1.4975000000000001</v>
      </c>
      <c r="N443" s="16">
        <f t="shared" ca="1" si="133"/>
        <v>1.5083</v>
      </c>
      <c r="O443" s="17">
        <f t="shared" ca="1" si="134"/>
        <v>0.1605</v>
      </c>
      <c r="P443" s="17">
        <f t="shared" ca="1" si="134"/>
        <v>0.1636</v>
      </c>
      <c r="Q443" s="17">
        <f t="shared" ca="1" si="134"/>
        <v>0.1666</v>
      </c>
      <c r="R443" s="18"/>
      <c r="S443" s="18"/>
      <c r="T443" s="18"/>
      <c r="U443" s="19"/>
      <c r="V443" s="19"/>
      <c r="W443" s="19"/>
      <c r="X443" s="20"/>
      <c r="Y443" s="20"/>
      <c r="Z443" s="20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  <c r="BG443" s="21"/>
      <c r="BH443" s="21"/>
      <c r="BI443" s="21"/>
    </row>
    <row r="444" spans="1:61" x14ac:dyDescent="0.25">
      <c r="A444" s="14">
        <v>41915</v>
      </c>
      <c r="B444" s="15">
        <f t="shared" ca="1" si="132"/>
        <v>3.2324999999999999</v>
      </c>
      <c r="C444" s="15">
        <f t="shared" ca="1" si="132"/>
        <v>3.3624999999999998</v>
      </c>
      <c r="D444" s="15">
        <f t="shared" ca="1" si="132"/>
        <v>3.45</v>
      </c>
      <c r="E444" s="15">
        <f t="shared" ca="1" si="132"/>
        <v>3.5274999999999999</v>
      </c>
      <c r="F444" s="15">
        <f t="shared" ca="1" si="132"/>
        <v>3.6074999999999999</v>
      </c>
      <c r="G444" s="16">
        <f t="shared" ca="1" si="133"/>
        <v>1.49</v>
      </c>
      <c r="H444" s="16">
        <f t="shared" ca="1" si="133"/>
        <v>1.4875</v>
      </c>
      <c r="I444" s="16">
        <f t="shared" ca="1" si="133"/>
        <v>1.4775</v>
      </c>
      <c r="J444" s="16">
        <f t="shared" ca="1" si="133"/>
        <v>1.4758</v>
      </c>
      <c r="K444" s="16">
        <f t="shared" ca="1" si="133"/>
        <v>1.4875</v>
      </c>
      <c r="L444" s="16">
        <f t="shared" ca="1" si="133"/>
        <v>1.4983</v>
      </c>
      <c r="M444" s="16">
        <f t="shared" ca="1" si="133"/>
        <v>1.5091999999999999</v>
      </c>
      <c r="N444" s="16">
        <f t="shared" ca="1" si="133"/>
        <v>1.5183</v>
      </c>
      <c r="O444" s="17">
        <f t="shared" ca="1" si="134"/>
        <v>0.16440000000000002</v>
      </c>
      <c r="P444" s="17">
        <f t="shared" ca="1" si="134"/>
        <v>0.16699999999999998</v>
      </c>
      <c r="Q444" s="17">
        <f t="shared" ca="1" si="134"/>
        <v>0.16940000000000002</v>
      </c>
      <c r="R444" s="18"/>
      <c r="S444" s="18"/>
      <c r="T444" s="18"/>
      <c r="U444" s="19"/>
      <c r="V444" s="19"/>
      <c r="W444" s="19"/>
      <c r="X444" s="20"/>
      <c r="Y444" s="20"/>
      <c r="Z444" s="20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  <c r="BG444" s="21"/>
      <c r="BH444" s="21"/>
      <c r="BI444" s="21"/>
    </row>
    <row r="445" spans="1:61" x14ac:dyDescent="0.25">
      <c r="A445" s="14">
        <v>41918</v>
      </c>
      <c r="B445" s="15">
        <f t="shared" ca="1" si="132"/>
        <v>3.3250000000000002</v>
      </c>
      <c r="C445" s="15">
        <f t="shared" ca="1" si="132"/>
        <v>3.4525000000000001</v>
      </c>
      <c r="D445" s="15">
        <f t="shared" ca="1" si="132"/>
        <v>3.5375000000000001</v>
      </c>
      <c r="E445" s="15">
        <f t="shared" ca="1" si="132"/>
        <v>3.6175000000000002</v>
      </c>
      <c r="F445" s="15">
        <f t="shared" ca="1" si="132"/>
        <v>3.6974999999999998</v>
      </c>
      <c r="G445" s="16">
        <f t="shared" ca="1" si="133"/>
        <v>1.5232999999999999</v>
      </c>
      <c r="H445" s="16">
        <f t="shared" ca="1" si="133"/>
        <v>1.5266999999999999</v>
      </c>
      <c r="I445" s="16">
        <f t="shared" ca="1" si="133"/>
        <v>1.5167000000000002</v>
      </c>
      <c r="J445" s="16">
        <f t="shared" ca="1" si="133"/>
        <v>1.5125</v>
      </c>
      <c r="K445" s="16">
        <f t="shared" ca="1" si="133"/>
        <v>1.5232999999999999</v>
      </c>
      <c r="L445" s="16">
        <f t="shared" ca="1" si="133"/>
        <v>1.5333000000000001</v>
      </c>
      <c r="M445" s="16">
        <f t="shared" ca="1" si="133"/>
        <v>1.5417000000000001</v>
      </c>
      <c r="N445" s="16">
        <f t="shared" ca="1" si="133"/>
        <v>1.5474999999999999</v>
      </c>
      <c r="O445" s="17">
        <f t="shared" ca="1" si="134"/>
        <v>0.16980000000000001</v>
      </c>
      <c r="P445" s="17">
        <f t="shared" ca="1" si="134"/>
        <v>0.1716</v>
      </c>
      <c r="Q445" s="17">
        <f t="shared" ca="1" si="134"/>
        <v>0.17329999999999998</v>
      </c>
      <c r="R445" s="18"/>
      <c r="S445" s="18"/>
      <c r="T445" s="18"/>
      <c r="U445" s="19"/>
      <c r="V445" s="19"/>
      <c r="W445" s="19"/>
      <c r="X445" s="20"/>
      <c r="Y445" s="20"/>
      <c r="Z445" s="20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  <c r="BG445" s="21"/>
      <c r="BH445" s="21"/>
      <c r="BI445" s="21"/>
    </row>
    <row r="446" spans="1:61" x14ac:dyDescent="0.25">
      <c r="A446" s="14">
        <v>41919</v>
      </c>
      <c r="B446" s="15">
        <f t="shared" ca="1" si="132"/>
        <v>3.4049999999999998</v>
      </c>
      <c r="C446" s="15">
        <f t="shared" ca="1" si="132"/>
        <v>3.5350000000000001</v>
      </c>
      <c r="D446" s="15">
        <f t="shared" ca="1" si="132"/>
        <v>3.6225000000000001</v>
      </c>
      <c r="E446" s="15">
        <f t="shared" ca="1" si="132"/>
        <v>3.7</v>
      </c>
      <c r="F446" s="15">
        <f t="shared" ca="1" si="132"/>
        <v>3.78</v>
      </c>
      <c r="G446" s="16">
        <f t="shared" ca="1" si="133"/>
        <v>1.5581</v>
      </c>
      <c r="H446" s="16">
        <f t="shared" ca="1" si="133"/>
        <v>1.5630999999999999</v>
      </c>
      <c r="I446" s="16">
        <f t="shared" ca="1" si="133"/>
        <v>1.5525</v>
      </c>
      <c r="J446" s="16">
        <f t="shared" ca="1" si="133"/>
        <v>1.5468999999999999</v>
      </c>
      <c r="K446" s="16">
        <f t="shared" ca="1" si="133"/>
        <v>1.5569</v>
      </c>
      <c r="L446" s="16">
        <f t="shared" ca="1" si="133"/>
        <v>1.5669</v>
      </c>
      <c r="M446" s="16">
        <f t="shared" ca="1" si="133"/>
        <v>1.5737999999999999</v>
      </c>
      <c r="N446" s="16">
        <f t="shared" ca="1" si="133"/>
        <v>1.5784</v>
      </c>
      <c r="O446" s="17">
        <f t="shared" ca="1" si="134"/>
        <v>0.17030000000000001</v>
      </c>
      <c r="P446" s="17">
        <f t="shared" ca="1" si="134"/>
        <v>0.17219999999999999</v>
      </c>
      <c r="Q446" s="17">
        <f t="shared" ca="1" si="134"/>
        <v>0.17399999999999999</v>
      </c>
      <c r="R446" s="18"/>
      <c r="S446" s="18"/>
      <c r="T446" s="18"/>
      <c r="U446" s="19"/>
      <c r="V446" s="19"/>
      <c r="W446" s="19"/>
      <c r="X446" s="20"/>
      <c r="Y446" s="20"/>
      <c r="Z446" s="20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  <c r="BG446" s="21"/>
      <c r="BH446" s="21"/>
      <c r="BI446" s="21"/>
    </row>
    <row r="447" spans="1:61" x14ac:dyDescent="0.25">
      <c r="A447" s="14">
        <v>41920</v>
      </c>
      <c r="B447" s="15">
        <f t="shared" ca="1" si="132"/>
        <v>3.4325000000000001</v>
      </c>
      <c r="C447" s="15">
        <f t="shared" ca="1" si="132"/>
        <v>3.5649999999999999</v>
      </c>
      <c r="D447" s="15">
        <f t="shared" ca="1" si="132"/>
        <v>3.6524999999999999</v>
      </c>
      <c r="E447" s="15">
        <f t="shared" ca="1" si="132"/>
        <v>3.7324999999999999</v>
      </c>
      <c r="F447" s="15">
        <f t="shared" ca="1" si="132"/>
        <v>3.8075000000000001</v>
      </c>
      <c r="G447" s="16">
        <f t="shared" ca="1" si="133"/>
        <v>1.5832999999999999</v>
      </c>
      <c r="H447" s="16">
        <f t="shared" ca="1" si="133"/>
        <v>1.5867</v>
      </c>
      <c r="I447" s="16">
        <f t="shared" ca="1" si="133"/>
        <v>1.5725</v>
      </c>
      <c r="J447" s="16">
        <f t="shared" ca="1" si="133"/>
        <v>1.5657999999999999</v>
      </c>
      <c r="K447" s="16">
        <f t="shared" ca="1" si="133"/>
        <v>1.575</v>
      </c>
      <c r="L447" s="16">
        <f t="shared" ca="1" si="133"/>
        <v>1.5842000000000001</v>
      </c>
      <c r="M447" s="16">
        <f t="shared" ca="1" si="133"/>
        <v>1.5904</v>
      </c>
      <c r="N447" s="16">
        <f t="shared" ca="1" si="133"/>
        <v>1.5946</v>
      </c>
      <c r="O447" s="17">
        <f t="shared" ca="1" si="134"/>
        <v>0.16920000000000002</v>
      </c>
      <c r="P447" s="17">
        <f t="shared" ca="1" si="134"/>
        <v>0.1714</v>
      </c>
      <c r="Q447" s="17">
        <f t="shared" ca="1" si="134"/>
        <v>0.17370000000000002</v>
      </c>
      <c r="R447" s="18"/>
      <c r="S447" s="18"/>
      <c r="T447" s="18"/>
      <c r="U447" s="19"/>
      <c r="V447" s="19"/>
      <c r="W447" s="19"/>
      <c r="X447" s="20"/>
      <c r="Y447" s="20"/>
      <c r="Z447" s="20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  <c r="BG447" s="21"/>
      <c r="BH447" s="21"/>
      <c r="BI447" s="21"/>
    </row>
    <row r="448" spans="1:61" x14ac:dyDescent="0.25">
      <c r="A448" s="14">
        <v>41921</v>
      </c>
      <c r="B448" s="15">
        <f t="shared" ca="1" si="132"/>
        <v>3.4474999999999998</v>
      </c>
      <c r="C448" s="15">
        <f t="shared" ca="1" si="132"/>
        <v>3.5775000000000001</v>
      </c>
      <c r="D448" s="15">
        <f t="shared" ca="1" si="132"/>
        <v>3.665</v>
      </c>
      <c r="E448" s="15">
        <f t="shared" ca="1" si="132"/>
        <v>3.74</v>
      </c>
      <c r="F448" s="15">
        <f t="shared" ca="1" si="132"/>
        <v>3.8149999999999999</v>
      </c>
      <c r="G448" s="16">
        <f t="shared" ca="1" si="133"/>
        <v>1.58</v>
      </c>
      <c r="H448" s="16">
        <f t="shared" ca="1" si="133"/>
        <v>1.5831</v>
      </c>
      <c r="I448" s="16">
        <f t="shared" ca="1" si="133"/>
        <v>1.5630999999999999</v>
      </c>
      <c r="J448" s="16">
        <f t="shared" ca="1" si="133"/>
        <v>1.55</v>
      </c>
      <c r="K448" s="16">
        <f t="shared" ca="1" si="133"/>
        <v>1.5592000000000001</v>
      </c>
      <c r="L448" s="16">
        <f t="shared" ca="1" si="133"/>
        <v>1.5674999999999999</v>
      </c>
      <c r="M448" s="16">
        <f t="shared" ca="1" si="133"/>
        <v>1.5725</v>
      </c>
      <c r="N448" s="16">
        <f t="shared" ca="1" si="133"/>
        <v>1.5756000000000001</v>
      </c>
      <c r="O448" s="17">
        <f t="shared" ca="1" si="134"/>
        <v>0.16699999999999998</v>
      </c>
      <c r="P448" s="17">
        <f t="shared" ca="1" si="134"/>
        <v>0.1699</v>
      </c>
      <c r="Q448" s="17">
        <f t="shared" ca="1" si="134"/>
        <v>0.17269999999999999</v>
      </c>
      <c r="R448" s="18"/>
      <c r="S448" s="18"/>
      <c r="T448" s="18"/>
      <c r="U448" s="19"/>
      <c r="V448" s="19"/>
      <c r="W448" s="19"/>
      <c r="X448" s="20"/>
      <c r="Y448" s="20"/>
      <c r="Z448" s="20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  <c r="BG448" s="21"/>
      <c r="BH448" s="21"/>
      <c r="BI448" s="21"/>
    </row>
    <row r="449" spans="1:61" x14ac:dyDescent="0.25">
      <c r="A449" s="14">
        <v>41922</v>
      </c>
      <c r="B449" s="15">
        <f t="shared" ca="1" si="132"/>
        <v>3.34</v>
      </c>
      <c r="C449" s="15">
        <f t="shared" ca="1" si="132"/>
        <v>3.4674999999999998</v>
      </c>
      <c r="D449" s="15">
        <f t="shared" ca="1" si="132"/>
        <v>3.5575000000000001</v>
      </c>
      <c r="E449" s="15">
        <f t="shared" ca="1" si="132"/>
        <v>3.6375000000000002</v>
      </c>
      <c r="F449" s="15">
        <f t="shared" ca="1" si="132"/>
        <v>3.7174999999999998</v>
      </c>
      <c r="G449" s="16">
        <f t="shared" ca="1" si="133"/>
        <v>1.5767</v>
      </c>
      <c r="H449" s="16">
        <f t="shared" ca="1" si="133"/>
        <v>1.5763</v>
      </c>
      <c r="I449" s="16">
        <f t="shared" ca="1" si="133"/>
        <v>1.55</v>
      </c>
      <c r="J449" s="16">
        <f t="shared" ca="1" si="133"/>
        <v>1.5350000000000001</v>
      </c>
      <c r="K449" s="16">
        <f t="shared" ca="1" si="133"/>
        <v>1.5403</v>
      </c>
      <c r="L449" s="16">
        <f t="shared" ca="1" si="133"/>
        <v>1.5466</v>
      </c>
      <c r="M449" s="16">
        <f t="shared" ca="1" si="133"/>
        <v>1.5508999999999999</v>
      </c>
      <c r="N449" s="16">
        <f t="shared" ca="1" si="133"/>
        <v>1.5566</v>
      </c>
      <c r="O449" s="17">
        <f t="shared" ca="1" si="134"/>
        <v>0.16550000000000001</v>
      </c>
      <c r="P449" s="17">
        <f t="shared" ca="1" si="134"/>
        <v>0.16829999999999998</v>
      </c>
      <c r="Q449" s="17">
        <f t="shared" ca="1" si="134"/>
        <v>0.1714</v>
      </c>
      <c r="R449" s="18"/>
      <c r="S449" s="18"/>
      <c r="T449" s="18"/>
      <c r="U449" s="19"/>
      <c r="V449" s="19"/>
      <c r="W449" s="19"/>
      <c r="X449" s="20"/>
      <c r="Y449" s="20"/>
      <c r="Z449" s="20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  <c r="BG449" s="21"/>
      <c r="BH449" s="21"/>
      <c r="BI449" s="21"/>
    </row>
    <row r="450" spans="1:61" x14ac:dyDescent="0.25">
      <c r="A450" s="14">
        <v>41925</v>
      </c>
      <c r="B450" s="15">
        <f t="shared" ca="1" si="132"/>
        <v>3.46</v>
      </c>
      <c r="C450" s="15">
        <f t="shared" ca="1" si="132"/>
        <v>3.585</v>
      </c>
      <c r="D450" s="15">
        <f t="shared" ca="1" si="132"/>
        <v>3.6749999999999998</v>
      </c>
      <c r="E450" s="15">
        <f t="shared" ca="1" si="132"/>
        <v>3.7524999999999999</v>
      </c>
      <c r="F450" s="15">
        <f t="shared" ca="1" si="132"/>
        <v>3.83</v>
      </c>
      <c r="G450" s="16">
        <f t="shared" ca="1" si="133"/>
        <v>1.6074999999999999</v>
      </c>
      <c r="H450" s="16">
        <f t="shared" ca="1" si="133"/>
        <v>1.6282999999999999</v>
      </c>
      <c r="I450" s="16">
        <f t="shared" ca="1" si="133"/>
        <v>1.5983000000000001</v>
      </c>
      <c r="J450" s="16">
        <f t="shared" ca="1" si="133"/>
        <v>1.5842000000000001</v>
      </c>
      <c r="K450" s="16">
        <f t="shared" ca="1" si="133"/>
        <v>1.5867</v>
      </c>
      <c r="L450" s="16">
        <f t="shared" ca="1" si="133"/>
        <v>1.5891999999999999</v>
      </c>
      <c r="M450" s="16">
        <f t="shared" ca="1" si="133"/>
        <v>1.5899999999999999</v>
      </c>
      <c r="N450" s="16">
        <f t="shared" ca="1" si="133"/>
        <v>1.5899999999999999</v>
      </c>
      <c r="O450" s="17">
        <f t="shared" ca="1" si="134"/>
        <v>0.16670000000000001</v>
      </c>
      <c r="P450" s="17">
        <f t="shared" ca="1" si="134"/>
        <v>0.1696</v>
      </c>
      <c r="Q450" s="17">
        <f t="shared" ca="1" si="134"/>
        <v>0.17269999999999999</v>
      </c>
      <c r="R450" s="18"/>
      <c r="S450" s="18"/>
      <c r="T450" s="18"/>
      <c r="U450" s="19"/>
      <c r="V450" s="19"/>
      <c r="W450" s="19"/>
      <c r="X450" s="20"/>
      <c r="Y450" s="20"/>
      <c r="Z450" s="20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  <c r="BG450" s="21"/>
      <c r="BH450" s="21"/>
      <c r="BI450" s="21"/>
    </row>
    <row r="451" spans="1:61" x14ac:dyDescent="0.25">
      <c r="A451" s="14">
        <v>41926</v>
      </c>
      <c r="B451" s="15">
        <f t="shared" ca="1" si="132"/>
        <v>3.57</v>
      </c>
      <c r="C451" s="15">
        <f t="shared" ca="1" si="132"/>
        <v>3.7</v>
      </c>
      <c r="D451" s="15">
        <f t="shared" ca="1" si="132"/>
        <v>3.79</v>
      </c>
      <c r="E451" s="15">
        <f t="shared" ca="1" si="132"/>
        <v>3.8624999999999998</v>
      </c>
      <c r="F451" s="15">
        <f t="shared" ca="1" si="132"/>
        <v>3.9325000000000001</v>
      </c>
      <c r="G451" s="16">
        <f t="shared" ca="1" si="133"/>
        <v>1.625</v>
      </c>
      <c r="H451" s="16">
        <f t="shared" ca="1" si="133"/>
        <v>1.6524999999999999</v>
      </c>
      <c r="I451" s="16">
        <f t="shared" ca="1" si="133"/>
        <v>1.6212</v>
      </c>
      <c r="J451" s="16">
        <f t="shared" ca="1" si="133"/>
        <v>1.6063000000000001</v>
      </c>
      <c r="K451" s="16">
        <f t="shared" ca="1" si="133"/>
        <v>1.6087</v>
      </c>
      <c r="L451" s="16">
        <f t="shared" ca="1" si="133"/>
        <v>1.6106</v>
      </c>
      <c r="M451" s="16">
        <f t="shared" ca="1" si="133"/>
        <v>1.6109</v>
      </c>
      <c r="N451" s="16">
        <f t="shared" ca="1" si="133"/>
        <v>1.6103000000000001</v>
      </c>
      <c r="O451" s="17">
        <f t="shared" ca="1" si="134"/>
        <v>0.1681</v>
      </c>
      <c r="P451" s="17">
        <f t="shared" ca="1" si="134"/>
        <v>0.17069999999999999</v>
      </c>
      <c r="Q451" s="17">
        <f t="shared" ca="1" si="134"/>
        <v>0.1736</v>
      </c>
      <c r="R451" s="18"/>
      <c r="S451" s="18"/>
      <c r="T451" s="18"/>
      <c r="U451" s="19"/>
      <c r="V451" s="19"/>
      <c r="W451" s="19"/>
      <c r="X451" s="20"/>
      <c r="Y451" s="20"/>
      <c r="Z451" s="20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  <c r="BG451" s="21"/>
      <c r="BH451" s="21"/>
      <c r="BI451" s="21"/>
    </row>
    <row r="452" spans="1:61" x14ac:dyDescent="0.25">
      <c r="A452" s="14">
        <v>41927</v>
      </c>
      <c r="B452" s="15">
        <f t="shared" ref="B452:F461" ca="1" si="135">VLOOKUP($A452,data,MATCH(B$1&amp;" Comdty",data_header,0),FALSE)/100</f>
        <v>3.4750000000000001</v>
      </c>
      <c r="C452" s="15">
        <f t="shared" ca="1" si="135"/>
        <v>3.605</v>
      </c>
      <c r="D452" s="15">
        <f t="shared" ca="1" si="135"/>
        <v>3.6949999999999998</v>
      </c>
      <c r="E452" s="15">
        <f t="shared" ca="1" si="135"/>
        <v>3.7675000000000001</v>
      </c>
      <c r="F452" s="15">
        <f t="shared" ca="1" si="135"/>
        <v>3.84</v>
      </c>
      <c r="G452" s="16">
        <f t="shared" ref="G452:N461" ca="1" si="136">VLOOKUP($A452,data,MATCH(G$1&amp;" Comdty",data_header,0),FALSE)</f>
        <v>1.6099999999999999</v>
      </c>
      <c r="H452" s="16">
        <f t="shared" ca="1" si="136"/>
        <v>1.6188</v>
      </c>
      <c r="I452" s="16">
        <f t="shared" ca="1" si="136"/>
        <v>1.5887</v>
      </c>
      <c r="J452" s="16">
        <f t="shared" ca="1" si="136"/>
        <v>1.5737999999999999</v>
      </c>
      <c r="K452" s="16">
        <f t="shared" ca="1" si="136"/>
        <v>1.5788</v>
      </c>
      <c r="L452" s="16">
        <f t="shared" ca="1" si="136"/>
        <v>1.5838000000000001</v>
      </c>
      <c r="M452" s="16">
        <f t="shared" ca="1" si="136"/>
        <v>1.5880999999999998</v>
      </c>
      <c r="N452" s="16">
        <f t="shared" ca="1" si="136"/>
        <v>1.5911999999999999</v>
      </c>
      <c r="O452" s="17">
        <f t="shared" ref="O452:Q461" ca="1" si="137">VLOOKUP($A452,data,MATCH(O$1&amp;" Comdty",data_header,0),FALSE)/100</f>
        <v>0.16500000000000001</v>
      </c>
      <c r="P452" s="17">
        <f t="shared" ca="1" si="137"/>
        <v>0.16789999999999999</v>
      </c>
      <c r="Q452" s="17">
        <f t="shared" ca="1" si="137"/>
        <v>0.17100000000000001</v>
      </c>
      <c r="R452" s="18"/>
      <c r="S452" s="18"/>
      <c r="T452" s="18"/>
      <c r="U452" s="19"/>
      <c r="V452" s="19"/>
      <c r="W452" s="19"/>
      <c r="X452" s="20"/>
      <c r="Y452" s="20"/>
      <c r="Z452" s="20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  <c r="BG452" s="21"/>
      <c r="BH452" s="21"/>
      <c r="BI452" s="21"/>
    </row>
    <row r="453" spans="1:61" x14ac:dyDescent="0.25">
      <c r="A453" s="14">
        <v>41928</v>
      </c>
      <c r="B453" s="15">
        <f t="shared" ca="1" si="135"/>
        <v>3.5225</v>
      </c>
      <c r="C453" s="15">
        <f t="shared" ca="1" si="135"/>
        <v>3.6524999999999999</v>
      </c>
      <c r="D453" s="15">
        <f t="shared" ca="1" si="135"/>
        <v>3.7425000000000002</v>
      </c>
      <c r="E453" s="15">
        <f t="shared" ca="1" si="135"/>
        <v>3.8149999999999999</v>
      </c>
      <c r="F453" s="15">
        <f t="shared" ca="1" si="135"/>
        <v>3.8849999999999998</v>
      </c>
      <c r="G453" s="16">
        <f t="shared" ca="1" si="136"/>
        <v>1.6625000000000001</v>
      </c>
      <c r="H453" s="16">
        <f t="shared" ca="1" si="136"/>
        <v>1.7038</v>
      </c>
      <c r="I453" s="16">
        <f t="shared" ca="1" si="136"/>
        <v>1.6537999999999999</v>
      </c>
      <c r="J453" s="16">
        <f t="shared" ca="1" si="136"/>
        <v>1.6274999999999999</v>
      </c>
      <c r="K453" s="16">
        <f t="shared" ca="1" si="136"/>
        <v>1.6274999999999999</v>
      </c>
      <c r="L453" s="16">
        <f t="shared" ca="1" si="136"/>
        <v>1.6274999999999999</v>
      </c>
      <c r="M453" s="16">
        <f t="shared" ca="1" si="136"/>
        <v>1.63</v>
      </c>
      <c r="N453" s="16">
        <f t="shared" ca="1" si="136"/>
        <v>1.6312</v>
      </c>
      <c r="O453" s="17">
        <f t="shared" ca="1" si="137"/>
        <v>0.16670000000000001</v>
      </c>
      <c r="P453" s="17">
        <f t="shared" ca="1" si="137"/>
        <v>0.1691</v>
      </c>
      <c r="Q453" s="17">
        <f t="shared" ca="1" si="137"/>
        <v>0.17170000000000002</v>
      </c>
      <c r="R453" s="18"/>
      <c r="S453" s="18"/>
      <c r="T453" s="18"/>
      <c r="U453" s="19"/>
      <c r="V453" s="19"/>
      <c r="W453" s="19"/>
      <c r="X453" s="20"/>
      <c r="Y453" s="20"/>
      <c r="Z453" s="20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  <c r="BG453" s="21"/>
      <c r="BH453" s="21"/>
      <c r="BI453" s="21"/>
    </row>
    <row r="454" spans="1:61" x14ac:dyDescent="0.25">
      <c r="A454" s="14">
        <v>41929</v>
      </c>
      <c r="B454" s="15">
        <f t="shared" ca="1" si="135"/>
        <v>3.48</v>
      </c>
      <c r="C454" s="15">
        <f t="shared" ca="1" si="135"/>
        <v>3.6124999999999998</v>
      </c>
      <c r="D454" s="15">
        <f t="shared" ca="1" si="135"/>
        <v>3.7</v>
      </c>
      <c r="E454" s="15">
        <f t="shared" ca="1" si="135"/>
        <v>3.7749999999999999</v>
      </c>
      <c r="F454" s="15">
        <f t="shared" ca="1" si="135"/>
        <v>3.8450000000000002</v>
      </c>
      <c r="G454" s="16">
        <f t="shared" ca="1" si="136"/>
        <v>1.6800000000000002</v>
      </c>
      <c r="H454" s="16">
        <f t="shared" ca="1" si="136"/>
        <v>1.74</v>
      </c>
      <c r="I454" s="16">
        <f t="shared" ca="1" si="136"/>
        <v>1.6762000000000001</v>
      </c>
      <c r="J454" s="16">
        <f t="shared" ca="1" si="136"/>
        <v>1.635</v>
      </c>
      <c r="K454" s="16">
        <f t="shared" ca="1" si="136"/>
        <v>1.63</v>
      </c>
      <c r="L454" s="16">
        <f t="shared" ca="1" si="136"/>
        <v>1.6274999999999999</v>
      </c>
      <c r="M454" s="16">
        <f t="shared" ca="1" si="136"/>
        <v>1.625</v>
      </c>
      <c r="N454" s="16">
        <f t="shared" ca="1" si="136"/>
        <v>1.6225000000000001</v>
      </c>
      <c r="O454" s="17">
        <f t="shared" ca="1" si="137"/>
        <v>0.16620000000000001</v>
      </c>
      <c r="P454" s="17">
        <f t="shared" ca="1" si="137"/>
        <v>0.16879999999999998</v>
      </c>
      <c r="Q454" s="17">
        <f t="shared" ca="1" si="137"/>
        <v>0.17149999999999999</v>
      </c>
      <c r="R454" s="18"/>
      <c r="S454" s="18"/>
      <c r="T454" s="18"/>
      <c r="U454" s="19"/>
      <c r="V454" s="19"/>
      <c r="W454" s="19"/>
      <c r="X454" s="20"/>
      <c r="Y454" s="20"/>
      <c r="Z454" s="20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  <c r="BG454" s="21"/>
      <c r="BH454" s="21"/>
      <c r="BI454" s="21"/>
    </row>
    <row r="455" spans="1:61" x14ac:dyDescent="0.25">
      <c r="A455" s="14">
        <v>41932</v>
      </c>
      <c r="B455" s="15">
        <f t="shared" ca="1" si="135"/>
        <v>3.4824999999999999</v>
      </c>
      <c r="C455" s="15">
        <f t="shared" ca="1" si="135"/>
        <v>3.6175000000000002</v>
      </c>
      <c r="D455" s="15">
        <f t="shared" ca="1" si="135"/>
        <v>3.7050000000000001</v>
      </c>
      <c r="E455" s="15">
        <f t="shared" ca="1" si="135"/>
        <v>3.78</v>
      </c>
      <c r="F455" s="15">
        <f t="shared" ca="1" si="135"/>
        <v>3.855</v>
      </c>
      <c r="G455" s="16">
        <f t="shared" ca="1" si="136"/>
        <v>1.6724999999999999</v>
      </c>
      <c r="H455" s="16">
        <f t="shared" ca="1" si="136"/>
        <v>1.7250000000000001</v>
      </c>
      <c r="I455" s="16">
        <f t="shared" ca="1" si="136"/>
        <v>1.6606000000000001</v>
      </c>
      <c r="J455" s="16">
        <f t="shared" ca="1" si="136"/>
        <v>1.6225000000000001</v>
      </c>
      <c r="K455" s="16">
        <f t="shared" ca="1" si="136"/>
        <v>1.6219000000000001</v>
      </c>
      <c r="L455" s="16">
        <f t="shared" ca="1" si="136"/>
        <v>1.6219000000000001</v>
      </c>
      <c r="M455" s="16">
        <f t="shared" ca="1" si="136"/>
        <v>1.6212</v>
      </c>
      <c r="N455" s="16">
        <f t="shared" ca="1" si="136"/>
        <v>1.62</v>
      </c>
      <c r="O455" s="17">
        <f t="shared" ca="1" si="137"/>
        <v>0.1668</v>
      </c>
      <c r="P455" s="17">
        <f t="shared" ca="1" si="137"/>
        <v>0.16920000000000002</v>
      </c>
      <c r="Q455" s="17">
        <f t="shared" ca="1" si="137"/>
        <v>0.1716</v>
      </c>
      <c r="R455" s="18"/>
      <c r="S455" s="18"/>
      <c r="T455" s="18"/>
      <c r="U455" s="19"/>
      <c r="V455" s="19"/>
      <c r="W455" s="19"/>
      <c r="X455" s="20"/>
      <c r="Y455" s="20"/>
      <c r="Z455" s="20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  <c r="BG455" s="21"/>
      <c r="BH455" s="21"/>
      <c r="BI455" s="21"/>
    </row>
    <row r="456" spans="1:61" x14ac:dyDescent="0.25">
      <c r="A456" s="14">
        <v>41933</v>
      </c>
      <c r="B456" s="15">
        <f t="shared" ca="1" si="135"/>
        <v>3.56</v>
      </c>
      <c r="C456" s="15">
        <f t="shared" ca="1" si="135"/>
        <v>3.6949999999999998</v>
      </c>
      <c r="D456" s="15">
        <f t="shared" ca="1" si="135"/>
        <v>3.7850000000000001</v>
      </c>
      <c r="E456" s="15">
        <f t="shared" ca="1" si="135"/>
        <v>3.855</v>
      </c>
      <c r="F456" s="15">
        <f t="shared" ca="1" si="135"/>
        <v>3.9275000000000002</v>
      </c>
      <c r="G456" s="16">
        <f t="shared" ca="1" si="136"/>
        <v>1.6800000000000002</v>
      </c>
      <c r="H456" s="16">
        <f t="shared" ca="1" si="136"/>
        <v>1.74</v>
      </c>
      <c r="I456" s="16">
        <f t="shared" ca="1" si="136"/>
        <v>1.67</v>
      </c>
      <c r="J456" s="16">
        <f t="shared" ca="1" si="136"/>
        <v>1.6306</v>
      </c>
      <c r="K456" s="16">
        <f t="shared" ca="1" si="136"/>
        <v>1.6306</v>
      </c>
      <c r="L456" s="16">
        <f t="shared" ca="1" si="136"/>
        <v>1.6324999999999998</v>
      </c>
      <c r="M456" s="16">
        <f t="shared" ca="1" si="136"/>
        <v>1.6337999999999999</v>
      </c>
      <c r="N456" s="16">
        <f t="shared" ca="1" si="136"/>
        <v>1.6331</v>
      </c>
      <c r="O456" s="17">
        <f t="shared" ca="1" si="137"/>
        <v>0.16440000000000002</v>
      </c>
      <c r="P456" s="17">
        <f t="shared" ca="1" si="137"/>
        <v>0.1673</v>
      </c>
      <c r="Q456" s="17">
        <f t="shared" ca="1" si="137"/>
        <v>0.1699</v>
      </c>
      <c r="R456" s="18"/>
      <c r="S456" s="18"/>
      <c r="T456" s="18"/>
      <c r="U456" s="19"/>
      <c r="V456" s="19"/>
      <c r="W456" s="19"/>
      <c r="X456" s="20"/>
      <c r="Y456" s="20"/>
      <c r="Z456" s="20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  <c r="BG456" s="21"/>
      <c r="BH456" s="21"/>
      <c r="BI456" s="21"/>
    </row>
    <row r="457" spans="1:61" x14ac:dyDescent="0.25">
      <c r="A457" s="14">
        <v>41934</v>
      </c>
      <c r="B457" s="15">
        <f t="shared" ca="1" si="135"/>
        <v>3.53</v>
      </c>
      <c r="C457" s="15">
        <f t="shared" ca="1" si="135"/>
        <v>3.67</v>
      </c>
      <c r="D457" s="15">
        <f t="shared" ca="1" si="135"/>
        <v>3.76</v>
      </c>
      <c r="E457" s="15">
        <f t="shared" ca="1" si="135"/>
        <v>3.8325</v>
      </c>
      <c r="F457" s="15">
        <f t="shared" ca="1" si="135"/>
        <v>3.9024999999999999</v>
      </c>
      <c r="G457" s="16">
        <f t="shared" ca="1" si="136"/>
        <v>1.6850000000000001</v>
      </c>
      <c r="H457" s="16">
        <f t="shared" ca="1" si="136"/>
        <v>1.7450000000000001</v>
      </c>
      <c r="I457" s="16">
        <f t="shared" ca="1" si="136"/>
        <v>1.67</v>
      </c>
      <c r="J457" s="16">
        <f t="shared" ca="1" si="136"/>
        <v>1.63</v>
      </c>
      <c r="K457" s="16">
        <f t="shared" ca="1" si="136"/>
        <v>1.6267</v>
      </c>
      <c r="L457" s="16">
        <f t="shared" ca="1" si="136"/>
        <v>1.6282999999999999</v>
      </c>
      <c r="M457" s="16">
        <f t="shared" ca="1" si="136"/>
        <v>1.63</v>
      </c>
      <c r="N457" s="16">
        <f t="shared" ca="1" si="136"/>
        <v>1.63</v>
      </c>
      <c r="O457" s="17">
        <f t="shared" ca="1" si="137"/>
        <v>0.16500000000000001</v>
      </c>
      <c r="P457" s="17">
        <f t="shared" ca="1" si="137"/>
        <v>0.16760000000000003</v>
      </c>
      <c r="Q457" s="17">
        <f t="shared" ca="1" si="137"/>
        <v>0.17019999999999999</v>
      </c>
      <c r="R457" s="18"/>
      <c r="S457" s="18"/>
      <c r="T457" s="18"/>
      <c r="U457" s="19"/>
      <c r="V457" s="19"/>
      <c r="W457" s="19"/>
      <c r="X457" s="20"/>
      <c r="Y457" s="20"/>
      <c r="Z457" s="20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  <c r="BG457" s="21"/>
      <c r="BH457" s="21"/>
      <c r="BI457" s="21"/>
    </row>
    <row r="458" spans="1:61" x14ac:dyDescent="0.25">
      <c r="A458" s="14">
        <v>41935</v>
      </c>
      <c r="B458" s="15">
        <f t="shared" ca="1" si="135"/>
        <v>3.5975000000000001</v>
      </c>
      <c r="C458" s="15">
        <f t="shared" ca="1" si="135"/>
        <v>3.7349999999999999</v>
      </c>
      <c r="D458" s="15">
        <f t="shared" ca="1" si="135"/>
        <v>3.82</v>
      </c>
      <c r="E458" s="15">
        <f t="shared" ca="1" si="135"/>
        <v>3.895</v>
      </c>
      <c r="F458" s="15">
        <f t="shared" ca="1" si="135"/>
        <v>3.9649999999999999</v>
      </c>
      <c r="G458" s="16">
        <f t="shared" ca="1" si="136"/>
        <v>1.67</v>
      </c>
      <c r="H458" s="16">
        <f t="shared" ca="1" si="136"/>
        <v>1.6800000000000002</v>
      </c>
      <c r="I458" s="16">
        <f t="shared" ca="1" si="136"/>
        <v>1.6167</v>
      </c>
      <c r="J458" s="16">
        <f t="shared" ca="1" si="136"/>
        <v>1.5825</v>
      </c>
      <c r="K458" s="16">
        <f t="shared" ca="1" si="136"/>
        <v>1.5842000000000001</v>
      </c>
      <c r="L458" s="16">
        <f t="shared" ca="1" si="136"/>
        <v>1.5874999999999999</v>
      </c>
      <c r="M458" s="16">
        <f t="shared" ca="1" si="136"/>
        <v>1.5908</v>
      </c>
      <c r="N458" s="16">
        <f t="shared" ca="1" si="136"/>
        <v>1.5933000000000002</v>
      </c>
      <c r="O458" s="17">
        <f t="shared" ca="1" si="137"/>
        <v>0.16159999999999999</v>
      </c>
      <c r="P458" s="17">
        <f t="shared" ca="1" si="137"/>
        <v>0.16449999999999998</v>
      </c>
      <c r="Q458" s="17">
        <f t="shared" ca="1" si="137"/>
        <v>0.16760000000000003</v>
      </c>
      <c r="R458" s="18"/>
      <c r="S458" s="18"/>
      <c r="T458" s="18"/>
      <c r="U458" s="19"/>
      <c r="V458" s="19"/>
      <c r="W458" s="19"/>
      <c r="X458" s="20"/>
      <c r="Y458" s="20"/>
      <c r="Z458" s="20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  <c r="BG458" s="21"/>
      <c r="BH458" s="21"/>
      <c r="BI458" s="21"/>
    </row>
    <row r="459" spans="1:61" x14ac:dyDescent="0.25">
      <c r="A459" s="14">
        <v>41936</v>
      </c>
      <c r="B459" s="15">
        <f t="shared" ca="1" si="135"/>
        <v>3.53</v>
      </c>
      <c r="C459" s="15">
        <f t="shared" ca="1" si="135"/>
        <v>3.6675</v>
      </c>
      <c r="D459" s="15">
        <f t="shared" ca="1" si="135"/>
        <v>3.7524999999999999</v>
      </c>
      <c r="E459" s="15">
        <f t="shared" ca="1" si="135"/>
        <v>3.8275000000000001</v>
      </c>
      <c r="F459" s="15">
        <f t="shared" ca="1" si="135"/>
        <v>3.9024999999999999</v>
      </c>
      <c r="G459" s="16">
        <f t="shared" ca="1" si="136"/>
        <v>1.665</v>
      </c>
      <c r="H459" s="16">
        <f t="shared" ca="1" si="136"/>
        <v>1.65</v>
      </c>
      <c r="I459" s="16">
        <f t="shared" ca="1" si="136"/>
        <v>1.5880999999999998</v>
      </c>
      <c r="J459" s="16">
        <f t="shared" ca="1" si="136"/>
        <v>1.5581</v>
      </c>
      <c r="K459" s="16">
        <f t="shared" ca="1" si="136"/>
        <v>1.5625</v>
      </c>
      <c r="L459" s="16">
        <f t="shared" ca="1" si="136"/>
        <v>1.5674999999999999</v>
      </c>
      <c r="M459" s="16">
        <f t="shared" ca="1" si="136"/>
        <v>1.5725</v>
      </c>
      <c r="N459" s="16">
        <f t="shared" ca="1" si="136"/>
        <v>1.5775000000000001</v>
      </c>
      <c r="O459" s="17">
        <f t="shared" ca="1" si="137"/>
        <v>0.1638</v>
      </c>
      <c r="P459" s="17">
        <f t="shared" ca="1" si="137"/>
        <v>0.16649999999999998</v>
      </c>
      <c r="Q459" s="17">
        <f t="shared" ca="1" si="137"/>
        <v>0.1691</v>
      </c>
      <c r="R459" s="18"/>
      <c r="S459" s="18"/>
      <c r="T459" s="18"/>
      <c r="U459" s="19"/>
      <c r="V459" s="19"/>
      <c r="W459" s="19"/>
      <c r="X459" s="20"/>
      <c r="Y459" s="20"/>
      <c r="Z459" s="20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  <c r="BG459" s="21"/>
      <c r="BH459" s="21"/>
      <c r="BI459" s="21"/>
    </row>
    <row r="460" spans="1:61" x14ac:dyDescent="0.25">
      <c r="A460" s="14">
        <v>41939</v>
      </c>
      <c r="B460" s="15">
        <f t="shared" ca="1" si="135"/>
        <v>3.63</v>
      </c>
      <c r="C460" s="15">
        <f t="shared" ca="1" si="135"/>
        <v>3.7675000000000001</v>
      </c>
      <c r="D460" s="15">
        <f t="shared" ca="1" si="135"/>
        <v>3.855</v>
      </c>
      <c r="E460" s="15">
        <f t="shared" ca="1" si="135"/>
        <v>3.9275000000000002</v>
      </c>
      <c r="F460" s="15">
        <f t="shared" ca="1" si="135"/>
        <v>3.9975000000000001</v>
      </c>
      <c r="G460" s="16">
        <f t="shared" ca="1" si="136"/>
        <v>1.67</v>
      </c>
      <c r="H460" s="16">
        <f t="shared" ca="1" si="136"/>
        <v>1.7349999999999999</v>
      </c>
      <c r="I460" s="16">
        <f t="shared" ca="1" si="136"/>
        <v>1.6556</v>
      </c>
      <c r="J460" s="16">
        <f t="shared" ca="1" si="136"/>
        <v>1.6125</v>
      </c>
      <c r="K460" s="16">
        <f t="shared" ca="1" si="136"/>
        <v>1.6118999999999999</v>
      </c>
      <c r="L460" s="16">
        <f t="shared" ca="1" si="136"/>
        <v>1.6143999999999998</v>
      </c>
      <c r="M460" s="16">
        <f t="shared" ca="1" si="136"/>
        <v>1.6169</v>
      </c>
      <c r="N460" s="16">
        <f t="shared" ca="1" si="136"/>
        <v>1.6188</v>
      </c>
      <c r="O460" s="17">
        <f t="shared" ca="1" si="137"/>
        <v>0.1603</v>
      </c>
      <c r="P460" s="17">
        <f t="shared" ca="1" si="137"/>
        <v>0.16339999999999999</v>
      </c>
      <c r="Q460" s="17">
        <f t="shared" ca="1" si="137"/>
        <v>0.1663</v>
      </c>
      <c r="R460" s="18"/>
      <c r="S460" s="18"/>
      <c r="T460" s="18"/>
      <c r="U460" s="19"/>
      <c r="V460" s="19"/>
      <c r="W460" s="19"/>
      <c r="X460" s="20"/>
      <c r="Y460" s="20"/>
      <c r="Z460" s="20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  <c r="BG460" s="21"/>
      <c r="BH460" s="21"/>
      <c r="BI460" s="21"/>
    </row>
    <row r="461" spans="1:61" x14ac:dyDescent="0.25">
      <c r="A461" s="14">
        <v>41940</v>
      </c>
      <c r="B461" s="15">
        <f t="shared" ca="1" si="135"/>
        <v>3.645</v>
      </c>
      <c r="C461" s="15">
        <f t="shared" ca="1" si="135"/>
        <v>3.78</v>
      </c>
      <c r="D461" s="15">
        <f t="shared" ca="1" si="135"/>
        <v>3.8675000000000002</v>
      </c>
      <c r="E461" s="15">
        <f t="shared" ca="1" si="135"/>
        <v>3.9375</v>
      </c>
      <c r="F461" s="15">
        <f t="shared" ca="1" si="135"/>
        <v>4.0049999999999999</v>
      </c>
      <c r="G461" s="16">
        <f t="shared" ca="1" si="136"/>
        <v>1.6775</v>
      </c>
      <c r="H461" s="16">
        <f t="shared" ca="1" si="136"/>
        <v>1.7650000000000001</v>
      </c>
      <c r="I461" s="16">
        <f t="shared" ca="1" si="136"/>
        <v>1.6844000000000001</v>
      </c>
      <c r="J461" s="16">
        <f t="shared" ca="1" si="136"/>
        <v>1.6394</v>
      </c>
      <c r="K461" s="16">
        <f t="shared" ca="1" si="136"/>
        <v>1.6388</v>
      </c>
      <c r="L461" s="16">
        <f t="shared" ca="1" si="136"/>
        <v>1.6396999999999999</v>
      </c>
      <c r="M461" s="16">
        <f t="shared" ca="1" si="136"/>
        <v>1.6406000000000001</v>
      </c>
      <c r="N461" s="16">
        <f t="shared" ca="1" si="136"/>
        <v>1.6421999999999999</v>
      </c>
      <c r="O461" s="17">
        <f t="shared" ca="1" si="137"/>
        <v>0.1613</v>
      </c>
      <c r="P461" s="17">
        <f t="shared" ca="1" si="137"/>
        <v>0.1643</v>
      </c>
      <c r="Q461" s="17">
        <f t="shared" ca="1" si="137"/>
        <v>0.1671</v>
      </c>
      <c r="R461" s="18"/>
      <c r="S461" s="18"/>
      <c r="T461" s="18"/>
      <c r="U461" s="19"/>
      <c r="V461" s="19"/>
      <c r="W461" s="19"/>
      <c r="X461" s="20"/>
      <c r="Y461" s="20"/>
      <c r="Z461" s="20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  <c r="BG461" s="21"/>
      <c r="BH461" s="21"/>
      <c r="BI461" s="21"/>
    </row>
    <row r="462" spans="1:61" x14ac:dyDescent="0.25">
      <c r="A462" s="14">
        <v>41941</v>
      </c>
      <c r="B462" s="15">
        <f t="shared" ref="B462:F471" ca="1" si="138">VLOOKUP($A462,data,MATCH(B$1&amp;" Comdty",data_header,0),FALSE)/100</f>
        <v>3.7524999999999999</v>
      </c>
      <c r="C462" s="15">
        <f t="shared" ca="1" si="138"/>
        <v>3.8849999999999998</v>
      </c>
      <c r="D462" s="15">
        <f t="shared" ca="1" si="138"/>
        <v>3.97</v>
      </c>
      <c r="E462" s="15">
        <f t="shared" ca="1" si="138"/>
        <v>4.0350000000000001</v>
      </c>
      <c r="F462" s="15">
        <f t="shared" ca="1" si="138"/>
        <v>4.0925000000000002</v>
      </c>
      <c r="G462" s="16">
        <f t="shared" ref="G462:N471" ca="1" si="139">VLOOKUP($A462,data,MATCH(G$1&amp;" Comdty",data_header,0),FALSE)</f>
        <v>1.6762000000000001</v>
      </c>
      <c r="H462" s="16">
        <f t="shared" ca="1" si="139"/>
        <v>1.81</v>
      </c>
      <c r="I462" s="16">
        <f t="shared" ca="1" si="139"/>
        <v>1.72</v>
      </c>
      <c r="J462" s="16">
        <f t="shared" ca="1" si="139"/>
        <v>1.67</v>
      </c>
      <c r="K462" s="16">
        <f t="shared" ca="1" si="139"/>
        <v>1.6633</v>
      </c>
      <c r="L462" s="16">
        <f t="shared" ca="1" si="139"/>
        <v>1.6617</v>
      </c>
      <c r="M462" s="16">
        <f t="shared" ca="1" si="139"/>
        <v>1.6600000000000001</v>
      </c>
      <c r="N462" s="16">
        <f t="shared" ca="1" si="139"/>
        <v>1.6566999999999998</v>
      </c>
      <c r="O462" s="17">
        <f t="shared" ref="O462:Q471" ca="1" si="140">VLOOKUP($A462,data,MATCH(O$1&amp;" Comdty",data_header,0),FALSE)/100</f>
        <v>0.16300000000000001</v>
      </c>
      <c r="P462" s="17">
        <f t="shared" ca="1" si="140"/>
        <v>0.16600000000000001</v>
      </c>
      <c r="Q462" s="17">
        <f t="shared" ca="1" si="140"/>
        <v>0.16870000000000002</v>
      </c>
      <c r="R462" s="18"/>
      <c r="S462" s="18"/>
      <c r="T462" s="18"/>
      <c r="U462" s="19"/>
      <c r="V462" s="19"/>
      <c r="W462" s="19"/>
      <c r="X462" s="20"/>
      <c r="Y462" s="20"/>
      <c r="Z462" s="20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  <c r="BG462" s="21"/>
      <c r="BH462" s="21"/>
      <c r="BI462" s="21"/>
    </row>
    <row r="463" spans="1:61" x14ac:dyDescent="0.25">
      <c r="A463" s="14">
        <v>41942</v>
      </c>
      <c r="B463" s="15">
        <f t="shared" ca="1" si="138"/>
        <v>3.74</v>
      </c>
      <c r="C463" s="15">
        <f t="shared" ca="1" si="138"/>
        <v>3.87</v>
      </c>
      <c r="D463" s="15">
        <f t="shared" ca="1" si="138"/>
        <v>3.9575</v>
      </c>
      <c r="E463" s="15">
        <f t="shared" ca="1" si="138"/>
        <v>4.0250000000000004</v>
      </c>
      <c r="F463" s="15">
        <f t="shared" ca="1" si="138"/>
        <v>4.085</v>
      </c>
      <c r="G463" s="16">
        <f t="shared" ca="1" si="139"/>
        <v>1.67</v>
      </c>
      <c r="H463" s="16">
        <f t="shared" ca="1" si="139"/>
        <v>1.7949999999999999</v>
      </c>
      <c r="I463" s="16">
        <f t="shared" ca="1" si="139"/>
        <v>1.71</v>
      </c>
      <c r="J463" s="16">
        <f t="shared" ca="1" si="139"/>
        <v>1.6608000000000001</v>
      </c>
      <c r="K463" s="16">
        <f t="shared" ca="1" si="139"/>
        <v>1.6524999999999999</v>
      </c>
      <c r="L463" s="16">
        <f t="shared" ca="1" si="139"/>
        <v>1.6492</v>
      </c>
      <c r="M463" s="16">
        <f t="shared" ca="1" si="139"/>
        <v>1.6467000000000001</v>
      </c>
      <c r="N463" s="16">
        <f t="shared" ca="1" si="139"/>
        <v>1.6425000000000001</v>
      </c>
      <c r="O463" s="17">
        <f t="shared" ca="1" si="140"/>
        <v>0.16300000000000001</v>
      </c>
      <c r="P463" s="17">
        <f t="shared" ca="1" si="140"/>
        <v>0.16589999999999999</v>
      </c>
      <c r="Q463" s="17">
        <f t="shared" ca="1" si="140"/>
        <v>0.16850000000000001</v>
      </c>
      <c r="R463" s="18"/>
      <c r="S463" s="18"/>
      <c r="T463" s="18"/>
      <c r="U463" s="19"/>
      <c r="V463" s="19"/>
      <c r="W463" s="19"/>
      <c r="X463" s="20"/>
      <c r="Y463" s="20"/>
      <c r="Z463" s="20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  <c r="BG463" s="21"/>
      <c r="BH463" s="21"/>
      <c r="BI463" s="21"/>
    </row>
    <row r="464" spans="1:61" x14ac:dyDescent="0.25">
      <c r="A464" s="14">
        <v>41943</v>
      </c>
      <c r="B464" s="15">
        <f t="shared" ca="1" si="138"/>
        <v>3.7675000000000001</v>
      </c>
      <c r="C464" s="15">
        <f t="shared" ca="1" si="138"/>
        <v>3.8925000000000001</v>
      </c>
      <c r="D464" s="15">
        <f t="shared" ca="1" si="138"/>
        <v>3.98</v>
      </c>
      <c r="E464" s="15">
        <f t="shared" ca="1" si="138"/>
        <v>4.0425000000000004</v>
      </c>
      <c r="F464" s="15">
        <f t="shared" ca="1" si="138"/>
        <v>4.1025</v>
      </c>
      <c r="G464" s="16">
        <f t="shared" ca="1" si="139"/>
        <v>1.67</v>
      </c>
      <c r="H464" s="16">
        <f t="shared" ca="1" si="139"/>
        <v>1.7949999999999999</v>
      </c>
      <c r="I464" s="16">
        <f t="shared" ca="1" si="139"/>
        <v>1.71</v>
      </c>
      <c r="J464" s="16">
        <f t="shared" ca="1" si="139"/>
        <v>1.6600000000000001</v>
      </c>
      <c r="K464" s="16">
        <f t="shared" ca="1" si="139"/>
        <v>1.6461999999999999</v>
      </c>
      <c r="L464" s="16">
        <f t="shared" ca="1" si="139"/>
        <v>1.6419000000000001</v>
      </c>
      <c r="M464" s="16">
        <f t="shared" ca="1" si="139"/>
        <v>1.6375</v>
      </c>
      <c r="N464" s="16">
        <f t="shared" ca="1" si="139"/>
        <v>1.6324999999999998</v>
      </c>
      <c r="O464" s="17">
        <f t="shared" ca="1" si="140"/>
        <v>0.16039999999999999</v>
      </c>
      <c r="P464" s="17">
        <f t="shared" ca="1" si="140"/>
        <v>0.16339999999999999</v>
      </c>
      <c r="Q464" s="17">
        <f t="shared" ca="1" si="140"/>
        <v>0.16620000000000001</v>
      </c>
      <c r="R464" s="18"/>
      <c r="S464" s="18"/>
      <c r="T464" s="18"/>
      <c r="U464" s="19"/>
      <c r="V464" s="19"/>
      <c r="W464" s="19"/>
      <c r="X464" s="20"/>
      <c r="Y464" s="20"/>
      <c r="Z464" s="20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  <c r="BG464" s="21"/>
      <c r="BH464" s="21"/>
      <c r="BI464" s="21"/>
    </row>
    <row r="465" spans="1:61" x14ac:dyDescent="0.25">
      <c r="A465" s="14">
        <v>41946</v>
      </c>
      <c r="B465" s="15">
        <f t="shared" ca="1" si="138"/>
        <v>3.7349999999999999</v>
      </c>
      <c r="C465" s="15">
        <f t="shared" ca="1" si="138"/>
        <v>3.86</v>
      </c>
      <c r="D465" s="15">
        <f t="shared" ca="1" si="138"/>
        <v>3.9474999999999998</v>
      </c>
      <c r="E465" s="15">
        <f t="shared" ca="1" si="138"/>
        <v>4.01</v>
      </c>
      <c r="F465" s="15">
        <f t="shared" ca="1" si="138"/>
        <v>4.0674999999999999</v>
      </c>
      <c r="G465" s="16">
        <f t="shared" ca="1" si="139"/>
        <v>1.8136999999999999</v>
      </c>
      <c r="H465" s="16">
        <f t="shared" ca="1" si="139"/>
        <v>1.7250000000000001</v>
      </c>
      <c r="I465" s="16">
        <f t="shared" ca="1" si="139"/>
        <v>1.675</v>
      </c>
      <c r="J465" s="16">
        <f t="shared" ca="1" si="139"/>
        <v>1.6581000000000001</v>
      </c>
      <c r="K465" s="16">
        <f t="shared" ca="1" si="139"/>
        <v>1.6537999999999999</v>
      </c>
      <c r="L465" s="16">
        <f t="shared" ca="1" si="139"/>
        <v>1.6494</v>
      </c>
      <c r="M465" s="16">
        <f t="shared" ca="1" si="139"/>
        <v>1.6444000000000001</v>
      </c>
      <c r="N465" s="16">
        <f t="shared" ca="1" si="139"/>
        <v>1.6388</v>
      </c>
      <c r="O465" s="17">
        <f t="shared" ca="1" si="140"/>
        <v>0.1593</v>
      </c>
      <c r="P465" s="17">
        <f t="shared" ca="1" si="140"/>
        <v>0.1623</v>
      </c>
      <c r="Q465" s="17">
        <f t="shared" ca="1" si="140"/>
        <v>0.16489999999999999</v>
      </c>
      <c r="R465" s="18"/>
      <c r="S465" s="18"/>
      <c r="T465" s="18"/>
      <c r="U465" s="19"/>
      <c r="V465" s="19"/>
      <c r="W465" s="19"/>
      <c r="X465" s="20"/>
      <c r="Y465" s="20"/>
      <c r="Z465" s="20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  <c r="BG465" s="21"/>
      <c r="BH465" s="21"/>
      <c r="BI465" s="21"/>
    </row>
    <row r="466" spans="1:61" x14ac:dyDescent="0.25">
      <c r="A466" s="14">
        <v>41947</v>
      </c>
      <c r="B466" s="15">
        <f t="shared" ca="1" si="138"/>
        <v>3.645</v>
      </c>
      <c r="C466" s="15">
        <f t="shared" ca="1" si="138"/>
        <v>3.7725</v>
      </c>
      <c r="D466" s="15">
        <f t="shared" ca="1" si="138"/>
        <v>3.86</v>
      </c>
      <c r="E466" s="15">
        <f t="shared" ca="1" si="138"/>
        <v>3.9275000000000002</v>
      </c>
      <c r="F466" s="15">
        <f t="shared" ca="1" si="138"/>
        <v>3.9874999999999998</v>
      </c>
      <c r="G466" s="16">
        <f t="shared" ca="1" si="139"/>
        <v>1.8</v>
      </c>
      <c r="H466" s="16">
        <f t="shared" ca="1" si="139"/>
        <v>1.71</v>
      </c>
      <c r="I466" s="16">
        <f t="shared" ca="1" si="139"/>
        <v>1.665</v>
      </c>
      <c r="J466" s="16">
        <f t="shared" ca="1" si="139"/>
        <v>1.65</v>
      </c>
      <c r="K466" s="16">
        <f t="shared" ca="1" si="139"/>
        <v>1.6459000000000001</v>
      </c>
      <c r="L466" s="16">
        <f t="shared" ca="1" si="139"/>
        <v>1.6419000000000001</v>
      </c>
      <c r="M466" s="16">
        <f t="shared" ca="1" si="139"/>
        <v>1.6372</v>
      </c>
      <c r="N466" s="16">
        <f t="shared" ca="1" si="139"/>
        <v>1.6322000000000001</v>
      </c>
      <c r="O466" s="17">
        <f t="shared" ca="1" si="140"/>
        <v>0.15679999999999999</v>
      </c>
      <c r="P466" s="17">
        <f t="shared" ca="1" si="140"/>
        <v>0.16059999999999999</v>
      </c>
      <c r="Q466" s="17">
        <f t="shared" ca="1" si="140"/>
        <v>0.1638</v>
      </c>
      <c r="R466" s="18"/>
      <c r="S466" s="18"/>
      <c r="T466" s="18"/>
      <c r="U466" s="19"/>
      <c r="V466" s="19"/>
      <c r="W466" s="19"/>
      <c r="X466" s="20"/>
      <c r="Y466" s="20"/>
      <c r="Z466" s="20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  <c r="BG466" s="21"/>
      <c r="BH466" s="21"/>
      <c r="BI466" s="21"/>
    </row>
    <row r="467" spans="1:61" x14ac:dyDescent="0.25">
      <c r="A467" s="14">
        <v>41948</v>
      </c>
      <c r="B467" s="15">
        <f t="shared" ca="1" si="138"/>
        <v>3.7025000000000001</v>
      </c>
      <c r="C467" s="15">
        <f t="shared" ca="1" si="138"/>
        <v>3.83</v>
      </c>
      <c r="D467" s="15">
        <f t="shared" ca="1" si="138"/>
        <v>3.9175</v>
      </c>
      <c r="E467" s="15">
        <f t="shared" ca="1" si="138"/>
        <v>3.9849999999999999</v>
      </c>
      <c r="F467" s="15">
        <f t="shared" ca="1" si="138"/>
        <v>4.0475000000000003</v>
      </c>
      <c r="G467" s="16">
        <f t="shared" ca="1" si="139"/>
        <v>1.895</v>
      </c>
      <c r="H467" s="16">
        <f t="shared" ca="1" si="139"/>
        <v>1.78</v>
      </c>
      <c r="I467" s="16">
        <f t="shared" ca="1" si="139"/>
        <v>1.7166999999999999</v>
      </c>
      <c r="J467" s="16">
        <f t="shared" ca="1" si="139"/>
        <v>1.6917</v>
      </c>
      <c r="K467" s="16">
        <f t="shared" ca="1" si="139"/>
        <v>1.6825000000000001</v>
      </c>
      <c r="L467" s="16">
        <f t="shared" ca="1" si="139"/>
        <v>1.675</v>
      </c>
      <c r="M467" s="16">
        <f t="shared" ca="1" si="139"/>
        <v>1.6675</v>
      </c>
      <c r="N467" s="16">
        <f t="shared" ca="1" si="139"/>
        <v>1.6600000000000001</v>
      </c>
      <c r="O467" s="17">
        <f t="shared" ca="1" si="140"/>
        <v>0.15509999999999999</v>
      </c>
      <c r="P467" s="17">
        <f t="shared" ca="1" si="140"/>
        <v>0.1593</v>
      </c>
      <c r="Q467" s="17">
        <f t="shared" ca="1" si="140"/>
        <v>0.16269999999999998</v>
      </c>
      <c r="R467" s="18"/>
      <c r="S467" s="18"/>
      <c r="T467" s="18"/>
      <c r="U467" s="19"/>
      <c r="V467" s="19"/>
      <c r="W467" s="19"/>
      <c r="X467" s="20"/>
      <c r="Y467" s="20"/>
      <c r="Z467" s="20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  <c r="BG467" s="21"/>
      <c r="BH467" s="21"/>
      <c r="BI467" s="21"/>
    </row>
    <row r="468" spans="1:61" x14ac:dyDescent="0.25">
      <c r="A468" s="14">
        <v>41949</v>
      </c>
      <c r="B468" s="15">
        <f t="shared" ca="1" si="138"/>
        <v>3.7124999999999999</v>
      </c>
      <c r="C468" s="15">
        <f t="shared" ca="1" si="138"/>
        <v>3.84</v>
      </c>
      <c r="D468" s="15">
        <f t="shared" ca="1" si="138"/>
        <v>3.9275000000000002</v>
      </c>
      <c r="E468" s="15">
        <f t="shared" ca="1" si="138"/>
        <v>3.9975000000000001</v>
      </c>
      <c r="F468" s="15">
        <f t="shared" ca="1" si="138"/>
        <v>4.0650000000000004</v>
      </c>
      <c r="G468" s="16">
        <f t="shared" ca="1" si="139"/>
        <v>1.9950000000000001</v>
      </c>
      <c r="H468" s="16">
        <f t="shared" ca="1" si="139"/>
        <v>1.845</v>
      </c>
      <c r="I468" s="16">
        <f t="shared" ca="1" si="139"/>
        <v>1.77</v>
      </c>
      <c r="J468" s="16">
        <f t="shared" ca="1" si="139"/>
        <v>1.7286999999999999</v>
      </c>
      <c r="K468" s="16">
        <f t="shared" ca="1" si="139"/>
        <v>1.7168999999999999</v>
      </c>
      <c r="L468" s="16">
        <f t="shared" ca="1" si="139"/>
        <v>1.7075</v>
      </c>
      <c r="M468" s="16">
        <f t="shared" ca="1" si="139"/>
        <v>1.6981000000000002</v>
      </c>
      <c r="N468" s="16">
        <f t="shared" ca="1" si="139"/>
        <v>1.6861999999999999</v>
      </c>
      <c r="O468" s="17">
        <f t="shared" ca="1" si="140"/>
        <v>0.15479999999999999</v>
      </c>
      <c r="P468" s="17">
        <f t="shared" ca="1" si="140"/>
        <v>0.15890000000000001</v>
      </c>
      <c r="Q468" s="17">
        <f t="shared" ca="1" si="140"/>
        <v>0.16210000000000002</v>
      </c>
      <c r="R468" s="18"/>
      <c r="S468" s="18"/>
      <c r="T468" s="18"/>
      <c r="U468" s="19"/>
      <c r="V468" s="19"/>
      <c r="W468" s="19"/>
      <c r="X468" s="20"/>
      <c r="Y468" s="20"/>
      <c r="Z468" s="20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  <c r="BG468" s="21"/>
      <c r="BH468" s="21"/>
      <c r="BI468" s="21"/>
    </row>
    <row r="469" spans="1:61" x14ac:dyDescent="0.25">
      <c r="A469" s="14">
        <v>41950</v>
      </c>
      <c r="B469" s="15">
        <f t="shared" ca="1" si="138"/>
        <v>3.6749999999999998</v>
      </c>
      <c r="C469" s="15">
        <f t="shared" ca="1" si="138"/>
        <v>3.8050000000000002</v>
      </c>
      <c r="D469" s="15">
        <f t="shared" ca="1" si="138"/>
        <v>3.895</v>
      </c>
      <c r="E469" s="15">
        <f t="shared" ca="1" si="138"/>
        <v>3.9624999999999999</v>
      </c>
      <c r="F469" s="15">
        <f t="shared" ca="1" si="138"/>
        <v>4.03</v>
      </c>
      <c r="G469" s="16">
        <f t="shared" ca="1" si="139"/>
        <v>2.0099999999999998</v>
      </c>
      <c r="H469" s="16">
        <f t="shared" ca="1" si="139"/>
        <v>1.8225</v>
      </c>
      <c r="I469" s="16">
        <f t="shared" ca="1" si="139"/>
        <v>1.7475000000000001</v>
      </c>
      <c r="J469" s="16">
        <f t="shared" ca="1" si="139"/>
        <v>1.7081</v>
      </c>
      <c r="K469" s="16">
        <f t="shared" ca="1" si="139"/>
        <v>1.6987999999999999</v>
      </c>
      <c r="L469" s="16">
        <f t="shared" ca="1" si="139"/>
        <v>1.6888000000000001</v>
      </c>
      <c r="M469" s="16">
        <f t="shared" ca="1" si="139"/>
        <v>1.6781000000000001</v>
      </c>
      <c r="N469" s="16">
        <f t="shared" ca="1" si="139"/>
        <v>1.6669</v>
      </c>
      <c r="O469" s="17">
        <f t="shared" ca="1" si="140"/>
        <v>0.15689999999999998</v>
      </c>
      <c r="P469" s="17">
        <f t="shared" ca="1" si="140"/>
        <v>0.16070000000000001</v>
      </c>
      <c r="Q469" s="17">
        <f t="shared" ca="1" si="140"/>
        <v>0.16339999999999999</v>
      </c>
      <c r="R469" s="18"/>
      <c r="S469" s="18"/>
      <c r="T469" s="18"/>
      <c r="U469" s="19"/>
      <c r="V469" s="19"/>
      <c r="W469" s="19"/>
      <c r="X469" s="20"/>
      <c r="Y469" s="20"/>
      <c r="Z469" s="20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  <c r="BG469" s="21"/>
      <c r="BH469" s="21"/>
      <c r="BI469" s="21"/>
    </row>
    <row r="470" spans="1:61" x14ac:dyDescent="0.25">
      <c r="A470" s="14">
        <v>41953</v>
      </c>
      <c r="B470" s="15">
        <f t="shared" ca="1" si="138"/>
        <v>3.6924999999999999</v>
      </c>
      <c r="C470" s="15">
        <f t="shared" ca="1" si="138"/>
        <v>3.82</v>
      </c>
      <c r="D470" s="15">
        <f t="shared" ca="1" si="138"/>
        <v>3.91</v>
      </c>
      <c r="E470" s="15">
        <f t="shared" ca="1" si="138"/>
        <v>3.9824999999999999</v>
      </c>
      <c r="F470" s="15">
        <f t="shared" ca="1" si="138"/>
        <v>4.0525000000000002</v>
      </c>
      <c r="G470" s="16">
        <f t="shared" ca="1" si="139"/>
        <v>2.0312000000000001</v>
      </c>
      <c r="H470" s="16">
        <f t="shared" ca="1" si="139"/>
        <v>1.845</v>
      </c>
      <c r="I470" s="16">
        <f t="shared" ca="1" si="139"/>
        <v>1.7650000000000001</v>
      </c>
      <c r="J470" s="16">
        <f t="shared" ca="1" si="139"/>
        <v>1.7250000000000001</v>
      </c>
      <c r="K470" s="16">
        <f t="shared" ca="1" si="139"/>
        <v>1.7143999999999999</v>
      </c>
      <c r="L470" s="16">
        <f t="shared" ca="1" si="139"/>
        <v>1.7044000000000001</v>
      </c>
      <c r="M470" s="16">
        <f t="shared" ca="1" si="139"/>
        <v>1.6938</v>
      </c>
      <c r="N470" s="16">
        <f t="shared" ca="1" si="139"/>
        <v>1.6838</v>
      </c>
      <c r="O470" s="17">
        <f t="shared" ca="1" si="140"/>
        <v>0.15659999999999999</v>
      </c>
      <c r="P470" s="17">
        <f t="shared" ca="1" si="140"/>
        <v>0.1603</v>
      </c>
      <c r="Q470" s="17">
        <f t="shared" ca="1" si="140"/>
        <v>0.16320000000000001</v>
      </c>
      <c r="R470" s="18"/>
      <c r="S470" s="18"/>
      <c r="T470" s="18"/>
      <c r="U470" s="19"/>
      <c r="V470" s="19"/>
      <c r="W470" s="19"/>
      <c r="X470" s="20"/>
      <c r="Y470" s="20"/>
      <c r="Z470" s="20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G470" s="21"/>
      <c r="BH470" s="21"/>
      <c r="BI470" s="21"/>
    </row>
    <row r="471" spans="1:61" x14ac:dyDescent="0.25">
      <c r="A471" s="14">
        <v>41954</v>
      </c>
      <c r="B471" s="15">
        <f t="shared" ca="1" si="138"/>
        <v>3.7374999999999998</v>
      </c>
      <c r="C471" s="15">
        <f t="shared" ca="1" si="138"/>
        <v>3.8650000000000002</v>
      </c>
      <c r="D471" s="15">
        <f t="shared" ca="1" si="138"/>
        <v>3.9550000000000001</v>
      </c>
      <c r="E471" s="15">
        <f t="shared" ca="1" si="138"/>
        <v>4.0274999999999999</v>
      </c>
      <c r="F471" s="15">
        <f t="shared" ca="1" si="138"/>
        <v>4.0975000000000001</v>
      </c>
      <c r="G471" s="16">
        <f t="shared" ca="1" si="139"/>
        <v>2.0249999999999999</v>
      </c>
      <c r="H471" s="16">
        <f t="shared" ca="1" si="139"/>
        <v>1.83</v>
      </c>
      <c r="I471" s="16">
        <f t="shared" ca="1" si="139"/>
        <v>1.7524999999999999</v>
      </c>
      <c r="J471" s="16">
        <f t="shared" ca="1" si="139"/>
        <v>1.7149999999999999</v>
      </c>
      <c r="K471" s="16">
        <f t="shared" ca="1" si="139"/>
        <v>1.7075</v>
      </c>
      <c r="L471" s="16">
        <f t="shared" ca="1" si="139"/>
        <v>1.7006000000000001</v>
      </c>
      <c r="M471" s="16">
        <f t="shared" ca="1" si="139"/>
        <v>1.6931</v>
      </c>
      <c r="N471" s="16">
        <f t="shared" ca="1" si="139"/>
        <v>1.6850000000000001</v>
      </c>
      <c r="O471" s="17">
        <f t="shared" ca="1" si="140"/>
        <v>0.1623</v>
      </c>
      <c r="P471" s="17">
        <f t="shared" ca="1" si="140"/>
        <v>0.16500000000000001</v>
      </c>
      <c r="Q471" s="17">
        <f t="shared" ca="1" si="140"/>
        <v>0.16690000000000002</v>
      </c>
      <c r="R471" s="18"/>
      <c r="S471" s="18"/>
      <c r="T471" s="18"/>
      <c r="U471" s="19"/>
      <c r="V471" s="19"/>
      <c r="W471" s="19"/>
      <c r="X471" s="20"/>
      <c r="Y471" s="20"/>
      <c r="Z471" s="20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  <c r="BH471" s="21"/>
      <c r="BI471" s="21"/>
    </row>
    <row r="472" spans="1:61" x14ac:dyDescent="0.25">
      <c r="A472" s="14">
        <v>41955</v>
      </c>
      <c r="B472" s="15">
        <f t="shared" ref="B472:F481" ca="1" si="141">VLOOKUP($A472,data,MATCH(B$1&amp;" Comdty",data_header,0),FALSE)/100</f>
        <v>3.7774999999999999</v>
      </c>
      <c r="C472" s="15">
        <f t="shared" ca="1" si="141"/>
        <v>3.9049999999999998</v>
      </c>
      <c r="D472" s="15">
        <f t="shared" ca="1" si="141"/>
        <v>3.99</v>
      </c>
      <c r="E472" s="15">
        <f t="shared" ca="1" si="141"/>
        <v>4.0674999999999999</v>
      </c>
      <c r="F472" s="15">
        <f t="shared" ca="1" si="141"/>
        <v>4.1349999999999998</v>
      </c>
      <c r="G472" s="16">
        <f t="shared" ref="G472:N481" ca="1" si="142">VLOOKUP($A472,data,MATCH(G$1&amp;" Comdty",data_header,0),FALSE)</f>
        <v>2.0699999999999998</v>
      </c>
      <c r="H472" s="16">
        <f t="shared" ca="1" si="142"/>
        <v>1.8637999999999999</v>
      </c>
      <c r="I472" s="16">
        <f t="shared" ca="1" si="142"/>
        <v>1.7787999999999999</v>
      </c>
      <c r="J472" s="16">
        <f t="shared" ca="1" si="142"/>
        <v>1.7381</v>
      </c>
      <c r="K472" s="16">
        <f t="shared" ca="1" si="142"/>
        <v>1.7294</v>
      </c>
      <c r="L472" s="16">
        <f t="shared" ca="1" si="142"/>
        <v>1.7219</v>
      </c>
      <c r="M472" s="16">
        <f t="shared" ca="1" si="142"/>
        <v>1.7130999999999998</v>
      </c>
      <c r="N472" s="16">
        <f t="shared" ca="1" si="142"/>
        <v>1.7038</v>
      </c>
      <c r="O472" s="17">
        <f t="shared" ref="O472:Q481" ca="1" si="143">VLOOKUP($A472,data,MATCH(O$1&amp;" Comdty",data_header,0),FALSE)/100</f>
        <v>0.1636</v>
      </c>
      <c r="P472" s="17">
        <f t="shared" ca="1" si="143"/>
        <v>0.16620000000000001</v>
      </c>
      <c r="Q472" s="17">
        <f t="shared" ca="1" si="143"/>
        <v>0.16789999999999999</v>
      </c>
      <c r="R472" s="18"/>
      <c r="S472" s="18"/>
      <c r="T472" s="18"/>
      <c r="U472" s="19"/>
      <c r="V472" s="19"/>
      <c r="W472" s="19"/>
      <c r="X472" s="20"/>
      <c r="Y472" s="20"/>
      <c r="Z472" s="20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  <c r="BH472" s="21"/>
      <c r="BI472" s="21"/>
    </row>
    <row r="473" spans="1:61" x14ac:dyDescent="0.25">
      <c r="A473" s="14">
        <v>41956</v>
      </c>
      <c r="B473" s="15">
        <f t="shared" ca="1" si="141"/>
        <v>3.8624999999999998</v>
      </c>
      <c r="C473" s="15">
        <f t="shared" ca="1" si="141"/>
        <v>3.9874999999999998</v>
      </c>
      <c r="D473" s="15">
        <f t="shared" ca="1" si="141"/>
        <v>4.0724999999999998</v>
      </c>
      <c r="E473" s="15">
        <f t="shared" ca="1" si="141"/>
        <v>4.1425000000000001</v>
      </c>
      <c r="F473" s="15">
        <f t="shared" ca="1" si="141"/>
        <v>4.21</v>
      </c>
      <c r="G473" s="16">
        <f t="shared" ca="1" si="142"/>
        <v>2.1349999999999998</v>
      </c>
      <c r="H473" s="16">
        <f t="shared" ca="1" si="142"/>
        <v>1.8862000000000001</v>
      </c>
      <c r="I473" s="16">
        <f t="shared" ca="1" si="142"/>
        <v>1.7962</v>
      </c>
      <c r="J473" s="16">
        <f t="shared" ca="1" si="142"/>
        <v>1.7511999999999999</v>
      </c>
      <c r="K473" s="16">
        <f t="shared" ca="1" si="142"/>
        <v>1.7412999999999998</v>
      </c>
      <c r="L473" s="16">
        <f t="shared" ca="1" si="142"/>
        <v>1.7321</v>
      </c>
      <c r="M473" s="16">
        <f t="shared" ca="1" si="142"/>
        <v>1.7219</v>
      </c>
      <c r="N473" s="16">
        <f t="shared" ca="1" si="142"/>
        <v>1.7119</v>
      </c>
      <c r="O473" s="17">
        <f t="shared" ca="1" si="143"/>
        <v>0.16010000000000002</v>
      </c>
      <c r="P473" s="17">
        <f t="shared" ca="1" si="143"/>
        <v>0.16300000000000001</v>
      </c>
      <c r="Q473" s="17">
        <f t="shared" ca="1" si="143"/>
        <v>0.16500000000000001</v>
      </c>
      <c r="R473" s="18"/>
      <c r="S473" s="18"/>
      <c r="T473" s="18"/>
      <c r="U473" s="19"/>
      <c r="V473" s="19"/>
      <c r="W473" s="19"/>
      <c r="X473" s="20"/>
      <c r="Y473" s="20"/>
      <c r="Z473" s="20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G473" s="21"/>
      <c r="BH473" s="21"/>
      <c r="BI473" s="21"/>
    </row>
    <row r="474" spans="1:61" x14ac:dyDescent="0.25">
      <c r="A474" s="14">
        <v>41957</v>
      </c>
      <c r="B474" s="15">
        <f t="shared" ca="1" si="141"/>
        <v>3.8174999999999999</v>
      </c>
      <c r="C474" s="15">
        <f t="shared" ca="1" si="141"/>
        <v>3.9424999999999999</v>
      </c>
      <c r="D474" s="15">
        <f t="shared" ca="1" si="141"/>
        <v>4.0274999999999999</v>
      </c>
      <c r="E474" s="15">
        <f t="shared" ca="1" si="141"/>
        <v>4.0975000000000001</v>
      </c>
      <c r="F474" s="15">
        <f t="shared" ca="1" si="141"/>
        <v>4.16</v>
      </c>
      <c r="G474" s="16">
        <f t="shared" ca="1" si="142"/>
        <v>2.19</v>
      </c>
      <c r="H474" s="16">
        <f t="shared" ca="1" si="142"/>
        <v>1.9012</v>
      </c>
      <c r="I474" s="16">
        <f t="shared" ca="1" si="142"/>
        <v>1.7962</v>
      </c>
      <c r="J474" s="16">
        <f t="shared" ca="1" si="142"/>
        <v>1.7562</v>
      </c>
      <c r="K474" s="16">
        <f t="shared" ca="1" si="142"/>
        <v>1.7475000000000001</v>
      </c>
      <c r="L474" s="16">
        <f t="shared" ca="1" si="142"/>
        <v>1.7381</v>
      </c>
      <c r="M474" s="16">
        <f t="shared" ca="1" si="142"/>
        <v>1.7281</v>
      </c>
      <c r="N474" s="16">
        <f t="shared" ca="1" si="142"/>
        <v>1.7181</v>
      </c>
      <c r="O474" s="17">
        <f t="shared" ca="1" si="143"/>
        <v>0.159</v>
      </c>
      <c r="P474" s="17">
        <f t="shared" ca="1" si="143"/>
        <v>0.16219999999999998</v>
      </c>
      <c r="Q474" s="17">
        <f t="shared" ca="1" si="143"/>
        <v>0.1643</v>
      </c>
      <c r="R474" s="18"/>
      <c r="S474" s="18"/>
      <c r="T474" s="18"/>
      <c r="U474" s="19"/>
      <c r="V474" s="19"/>
      <c r="W474" s="19"/>
      <c r="X474" s="20"/>
      <c r="Y474" s="20"/>
      <c r="Z474" s="20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  <c r="BG474" s="21"/>
      <c r="BH474" s="21"/>
      <c r="BI474" s="21"/>
    </row>
    <row r="475" spans="1:61" x14ac:dyDescent="0.25">
      <c r="A475" s="14">
        <v>41960</v>
      </c>
      <c r="B475" s="15">
        <f t="shared" ca="1" si="141"/>
        <v>3.7749999999999999</v>
      </c>
      <c r="C475" s="15">
        <f t="shared" ca="1" si="141"/>
        <v>3.9049999999999998</v>
      </c>
      <c r="D475" s="15">
        <f t="shared" ca="1" si="141"/>
        <v>3.99</v>
      </c>
      <c r="E475" s="15">
        <f t="shared" ca="1" si="141"/>
        <v>4.0650000000000004</v>
      </c>
      <c r="F475" s="15">
        <f t="shared" ca="1" si="141"/>
        <v>4.1275000000000004</v>
      </c>
      <c r="G475" s="16">
        <f t="shared" ca="1" si="142"/>
        <v>2.2124999999999999</v>
      </c>
      <c r="H475" s="16">
        <f t="shared" ca="1" si="142"/>
        <v>1.8975</v>
      </c>
      <c r="I475" s="16">
        <f t="shared" ca="1" si="142"/>
        <v>1.7875000000000001</v>
      </c>
      <c r="J475" s="16">
        <f t="shared" ca="1" si="142"/>
        <v>1.7475000000000001</v>
      </c>
      <c r="K475" s="16">
        <f t="shared" ca="1" si="142"/>
        <v>1.7393999999999998</v>
      </c>
      <c r="L475" s="16">
        <f t="shared" ca="1" si="142"/>
        <v>1.7311999999999999</v>
      </c>
      <c r="M475" s="16">
        <f t="shared" ca="1" si="142"/>
        <v>1.7212000000000001</v>
      </c>
      <c r="N475" s="16">
        <f t="shared" ca="1" si="142"/>
        <v>1.7112000000000001</v>
      </c>
      <c r="O475" s="17">
        <f t="shared" ca="1" si="143"/>
        <v>0.15770000000000001</v>
      </c>
      <c r="P475" s="17">
        <f t="shared" ca="1" si="143"/>
        <v>0.16140000000000002</v>
      </c>
      <c r="Q475" s="17">
        <f t="shared" ca="1" si="143"/>
        <v>0.1638</v>
      </c>
      <c r="R475" s="18"/>
      <c r="S475" s="18"/>
      <c r="T475" s="18"/>
      <c r="U475" s="19"/>
      <c r="V475" s="19"/>
      <c r="W475" s="19"/>
      <c r="X475" s="20"/>
      <c r="Y475" s="20"/>
      <c r="Z475" s="20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  <c r="BG475" s="21"/>
      <c r="BH475" s="21"/>
      <c r="BI475" s="21"/>
    </row>
    <row r="476" spans="1:61" x14ac:dyDescent="0.25">
      <c r="A476" s="14">
        <v>41961</v>
      </c>
      <c r="B476" s="15">
        <f t="shared" ca="1" si="141"/>
        <v>3.72</v>
      </c>
      <c r="C476" s="15">
        <f t="shared" ca="1" si="141"/>
        <v>3.85</v>
      </c>
      <c r="D476" s="15">
        <f t="shared" ca="1" si="141"/>
        <v>3.9375</v>
      </c>
      <c r="E476" s="15">
        <f t="shared" ca="1" si="141"/>
        <v>4.01</v>
      </c>
      <c r="F476" s="15">
        <f t="shared" ca="1" si="141"/>
        <v>4.0750000000000002</v>
      </c>
      <c r="G476" s="16">
        <f t="shared" ca="1" si="142"/>
        <v>2.2082999999999999</v>
      </c>
      <c r="H476" s="16">
        <f t="shared" ca="1" si="142"/>
        <v>1.885</v>
      </c>
      <c r="I476" s="16">
        <f t="shared" ca="1" si="142"/>
        <v>1.7650000000000001</v>
      </c>
      <c r="J476" s="16">
        <f t="shared" ca="1" si="142"/>
        <v>1.7250000000000001</v>
      </c>
      <c r="K476" s="16">
        <f t="shared" ca="1" si="142"/>
        <v>1.7175</v>
      </c>
      <c r="L476" s="16">
        <f t="shared" ca="1" si="142"/>
        <v>1.71</v>
      </c>
      <c r="M476" s="16">
        <f t="shared" ca="1" si="142"/>
        <v>1.7</v>
      </c>
      <c r="N476" s="16">
        <f t="shared" ca="1" si="142"/>
        <v>1.69</v>
      </c>
      <c r="O476" s="17">
        <f t="shared" ca="1" si="143"/>
        <v>0.15710000000000002</v>
      </c>
      <c r="P476" s="17">
        <f t="shared" ca="1" si="143"/>
        <v>0.16079999999999997</v>
      </c>
      <c r="Q476" s="17">
        <f t="shared" ca="1" si="143"/>
        <v>0.16329999999999997</v>
      </c>
      <c r="R476" s="18"/>
      <c r="S476" s="18"/>
      <c r="T476" s="18"/>
      <c r="U476" s="19"/>
      <c r="V476" s="19"/>
      <c r="W476" s="19"/>
      <c r="X476" s="20"/>
      <c r="Y476" s="20"/>
      <c r="Z476" s="20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  <c r="BG476" s="21"/>
      <c r="BH476" s="21"/>
      <c r="BI476" s="21"/>
    </row>
    <row r="477" spans="1:61" x14ac:dyDescent="0.25">
      <c r="A477" s="14">
        <v>41962</v>
      </c>
      <c r="B477" s="15">
        <f t="shared" ca="1" si="141"/>
        <v>3.6324999999999998</v>
      </c>
      <c r="C477" s="15">
        <f t="shared" ca="1" si="141"/>
        <v>3.76</v>
      </c>
      <c r="D477" s="15">
        <f t="shared" ca="1" si="141"/>
        <v>3.85</v>
      </c>
      <c r="E477" s="15">
        <f t="shared" ca="1" si="141"/>
        <v>3.9224999999999999</v>
      </c>
      <c r="F477" s="15">
        <f t="shared" ca="1" si="141"/>
        <v>3.98</v>
      </c>
      <c r="G477" s="16">
        <f t="shared" ca="1" si="142"/>
        <v>2.19</v>
      </c>
      <c r="H477" s="16">
        <f t="shared" ca="1" si="142"/>
        <v>1.74</v>
      </c>
      <c r="I477" s="16">
        <f t="shared" ca="1" si="142"/>
        <v>1.6456</v>
      </c>
      <c r="J477" s="16">
        <f t="shared" ca="1" si="142"/>
        <v>1.6206</v>
      </c>
      <c r="K477" s="16">
        <f t="shared" ca="1" si="142"/>
        <v>1.6213</v>
      </c>
      <c r="L477" s="16">
        <f t="shared" ca="1" si="142"/>
        <v>1.6213</v>
      </c>
      <c r="M477" s="16">
        <f t="shared" ca="1" si="142"/>
        <v>1.62</v>
      </c>
      <c r="N477" s="16">
        <f t="shared" ca="1" si="142"/>
        <v>1.6156000000000001</v>
      </c>
      <c r="O477" s="17">
        <f t="shared" ca="1" si="143"/>
        <v>0.15869999999999998</v>
      </c>
      <c r="P477" s="17">
        <f t="shared" ca="1" si="143"/>
        <v>0.1623</v>
      </c>
      <c r="Q477" s="17">
        <f t="shared" ca="1" si="143"/>
        <v>0.1646</v>
      </c>
      <c r="R477" s="18"/>
      <c r="S477" s="18"/>
      <c r="T477" s="18"/>
      <c r="U477" s="19"/>
      <c r="V477" s="19"/>
      <c r="W477" s="19"/>
      <c r="X477" s="20"/>
      <c r="Y477" s="20"/>
      <c r="Z477" s="20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  <c r="BG477" s="21"/>
      <c r="BH477" s="21"/>
      <c r="BI477" s="21"/>
    </row>
    <row r="478" spans="1:61" x14ac:dyDescent="0.25">
      <c r="A478" s="14">
        <v>41963</v>
      </c>
      <c r="B478" s="15">
        <f t="shared" ca="1" si="141"/>
        <v>3.7324999999999999</v>
      </c>
      <c r="C478" s="15">
        <f t="shared" ca="1" si="141"/>
        <v>3.8624999999999998</v>
      </c>
      <c r="D478" s="15">
        <f t="shared" ca="1" si="141"/>
        <v>3.95</v>
      </c>
      <c r="E478" s="15">
        <f t="shared" ca="1" si="141"/>
        <v>4.0225</v>
      </c>
      <c r="F478" s="15">
        <f t="shared" ca="1" si="141"/>
        <v>4.085</v>
      </c>
      <c r="G478" s="16">
        <f t="shared" ca="1" si="142"/>
        <v>2.2282999999999999</v>
      </c>
      <c r="H478" s="16">
        <f t="shared" ca="1" si="142"/>
        <v>1.8199999999999998</v>
      </c>
      <c r="I478" s="16">
        <f t="shared" ca="1" si="142"/>
        <v>1.7050000000000001</v>
      </c>
      <c r="J478" s="16">
        <f t="shared" ca="1" si="142"/>
        <v>1.6718999999999999</v>
      </c>
      <c r="K478" s="16">
        <f t="shared" ca="1" si="142"/>
        <v>1.6694</v>
      </c>
      <c r="L478" s="16">
        <f t="shared" ca="1" si="142"/>
        <v>1.665</v>
      </c>
      <c r="M478" s="16">
        <f t="shared" ca="1" si="142"/>
        <v>1.6594</v>
      </c>
      <c r="N478" s="16">
        <f t="shared" ca="1" si="142"/>
        <v>1.6531</v>
      </c>
      <c r="O478" s="17">
        <f t="shared" ca="1" si="143"/>
        <v>0.161</v>
      </c>
      <c r="P478" s="17">
        <f t="shared" ca="1" si="143"/>
        <v>0.16449999999999998</v>
      </c>
      <c r="Q478" s="17">
        <f t="shared" ca="1" si="143"/>
        <v>0.1666</v>
      </c>
      <c r="R478" s="18"/>
      <c r="S478" s="18"/>
      <c r="T478" s="18"/>
      <c r="U478" s="19"/>
      <c r="V478" s="19"/>
      <c r="W478" s="19"/>
      <c r="X478" s="20"/>
      <c r="Y478" s="20"/>
      <c r="Z478" s="20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  <c r="BG478" s="21"/>
      <c r="BH478" s="21"/>
      <c r="BI478" s="21"/>
    </row>
    <row r="479" spans="1:61" x14ac:dyDescent="0.25">
      <c r="A479" s="14">
        <v>41964</v>
      </c>
      <c r="B479" s="15">
        <f t="shared" ca="1" si="141"/>
        <v>3.7275</v>
      </c>
      <c r="C479" s="15">
        <f t="shared" ca="1" si="141"/>
        <v>3.8525</v>
      </c>
      <c r="D479" s="15">
        <f t="shared" ca="1" si="141"/>
        <v>3.9424999999999999</v>
      </c>
      <c r="E479" s="15">
        <f t="shared" ca="1" si="141"/>
        <v>4.0125000000000002</v>
      </c>
      <c r="F479" s="15">
        <f t="shared" ca="1" si="141"/>
        <v>4.0750000000000002</v>
      </c>
      <c r="G479" s="16">
        <f t="shared" ca="1" si="142"/>
        <v>2.3125</v>
      </c>
      <c r="H479" s="16">
        <f t="shared" ca="1" si="142"/>
        <v>1.9424999999999999</v>
      </c>
      <c r="I479" s="16">
        <f t="shared" ca="1" si="142"/>
        <v>1.7762</v>
      </c>
      <c r="J479" s="16">
        <f t="shared" ca="1" si="142"/>
        <v>1.7330999999999999</v>
      </c>
      <c r="K479" s="16">
        <f t="shared" ca="1" si="142"/>
        <v>1.7238</v>
      </c>
      <c r="L479" s="16">
        <f t="shared" ca="1" si="142"/>
        <v>1.7143999999999999</v>
      </c>
      <c r="M479" s="16">
        <f t="shared" ca="1" si="142"/>
        <v>1.7050000000000001</v>
      </c>
      <c r="N479" s="16">
        <f t="shared" ca="1" si="142"/>
        <v>1.6956</v>
      </c>
      <c r="O479" s="17">
        <f t="shared" ca="1" si="143"/>
        <v>0.16089999999999999</v>
      </c>
      <c r="P479" s="17">
        <f t="shared" ca="1" si="143"/>
        <v>0.1646</v>
      </c>
      <c r="Q479" s="17">
        <f t="shared" ca="1" si="143"/>
        <v>0.16670000000000001</v>
      </c>
      <c r="R479" s="18"/>
      <c r="S479" s="18"/>
      <c r="T479" s="18"/>
      <c r="U479" s="19"/>
      <c r="V479" s="19"/>
      <c r="W479" s="19"/>
      <c r="X479" s="20"/>
      <c r="Y479" s="20"/>
      <c r="Z479" s="20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  <c r="BG479" s="21"/>
      <c r="BH479" s="21"/>
      <c r="BI479" s="21"/>
    </row>
    <row r="480" spans="1:61" x14ac:dyDescent="0.25">
      <c r="A480" s="14">
        <v>41967</v>
      </c>
      <c r="B480" s="15">
        <f t="shared" ca="1" si="141"/>
        <v>3.6749999999999998</v>
      </c>
      <c r="C480" s="15">
        <f t="shared" ca="1" si="141"/>
        <v>3.8025000000000002</v>
      </c>
      <c r="D480" s="15">
        <f t="shared" ca="1" si="141"/>
        <v>3.8925000000000001</v>
      </c>
      <c r="E480" s="15">
        <f t="shared" ca="1" si="141"/>
        <v>3.9624999999999999</v>
      </c>
      <c r="F480" s="15">
        <f t="shared" ca="1" si="141"/>
        <v>4.0250000000000004</v>
      </c>
      <c r="G480" s="16">
        <f t="shared" ca="1" si="142"/>
        <v>2.3250000000000002</v>
      </c>
      <c r="H480" s="16">
        <f t="shared" ca="1" si="142"/>
        <v>1.9538</v>
      </c>
      <c r="I480" s="16">
        <f t="shared" ca="1" si="142"/>
        <v>1.7749999999999999</v>
      </c>
      <c r="J480" s="16">
        <f t="shared" ca="1" si="142"/>
        <v>1.73</v>
      </c>
      <c r="K480" s="16">
        <f t="shared" ca="1" si="142"/>
        <v>1.7212000000000001</v>
      </c>
      <c r="L480" s="16">
        <f t="shared" ca="1" si="142"/>
        <v>1.7130999999999998</v>
      </c>
      <c r="M480" s="16">
        <f t="shared" ca="1" si="142"/>
        <v>1.7044000000000001</v>
      </c>
      <c r="N480" s="16">
        <f t="shared" ca="1" si="142"/>
        <v>1.6949999999999998</v>
      </c>
      <c r="O480" s="17">
        <f t="shared" ca="1" si="143"/>
        <v>0.16</v>
      </c>
      <c r="P480" s="17">
        <f t="shared" ca="1" si="143"/>
        <v>0.1638</v>
      </c>
      <c r="Q480" s="17">
        <f t="shared" ca="1" si="143"/>
        <v>0.16579999999999998</v>
      </c>
      <c r="R480" s="18"/>
      <c r="S480" s="18"/>
      <c r="T480" s="18"/>
      <c r="U480" s="19"/>
      <c r="V480" s="19"/>
      <c r="W480" s="19"/>
      <c r="X480" s="20"/>
      <c r="Y480" s="20"/>
      <c r="Z480" s="20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  <c r="BH480" s="21"/>
      <c r="BI480" s="21"/>
    </row>
    <row r="481" spans="1:61" x14ac:dyDescent="0.25">
      <c r="A481" s="14">
        <v>41968</v>
      </c>
      <c r="B481" s="15">
        <f t="shared" ca="1" si="141"/>
        <v>3.7425000000000002</v>
      </c>
      <c r="C481" s="15">
        <f t="shared" ca="1" si="141"/>
        <v>3.8725000000000001</v>
      </c>
      <c r="D481" s="15">
        <f t="shared" ca="1" si="141"/>
        <v>3.9575</v>
      </c>
      <c r="E481" s="15">
        <f t="shared" ca="1" si="141"/>
        <v>4.03</v>
      </c>
      <c r="F481" s="15">
        <f t="shared" ca="1" si="141"/>
        <v>4.0875000000000004</v>
      </c>
      <c r="G481" s="16">
        <f t="shared" ca="1" si="142"/>
        <v>2.3224999999999998</v>
      </c>
      <c r="H481" s="16">
        <f t="shared" ca="1" si="142"/>
        <v>1.9300000000000002</v>
      </c>
      <c r="I481" s="16">
        <f t="shared" ca="1" si="142"/>
        <v>1.7417</v>
      </c>
      <c r="J481" s="16">
        <f t="shared" ca="1" si="142"/>
        <v>1.7042000000000002</v>
      </c>
      <c r="K481" s="16">
        <f t="shared" ca="1" si="142"/>
        <v>1.6983000000000001</v>
      </c>
      <c r="L481" s="16">
        <f t="shared" ca="1" si="142"/>
        <v>1.6907999999999999</v>
      </c>
      <c r="M481" s="16">
        <f t="shared" ca="1" si="142"/>
        <v>1.6808000000000001</v>
      </c>
      <c r="N481" s="16">
        <f t="shared" ca="1" si="142"/>
        <v>1.6707999999999998</v>
      </c>
      <c r="O481" s="17">
        <f t="shared" ca="1" si="143"/>
        <v>0.16</v>
      </c>
      <c r="P481" s="17">
        <f t="shared" ca="1" si="143"/>
        <v>0.1636</v>
      </c>
      <c r="Q481" s="17">
        <f t="shared" ca="1" si="143"/>
        <v>0.16539999999999999</v>
      </c>
      <c r="R481" s="18"/>
      <c r="S481" s="18"/>
      <c r="T481" s="18"/>
      <c r="U481" s="19"/>
      <c r="V481" s="19"/>
      <c r="W481" s="19"/>
      <c r="X481" s="20"/>
      <c r="Y481" s="20"/>
      <c r="Z481" s="20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  <c r="BH481" s="21"/>
      <c r="BI481" s="21"/>
    </row>
    <row r="482" spans="1:61" x14ac:dyDescent="0.25">
      <c r="A482" s="14">
        <v>41969</v>
      </c>
      <c r="B482" s="15">
        <f t="shared" ref="B482:F491" ca="1" si="144">VLOOKUP($A482,data,MATCH(B$1&amp;" Comdty",data_header,0),FALSE)/100</f>
        <v>3.7825000000000002</v>
      </c>
      <c r="C482" s="15">
        <f t="shared" ca="1" si="144"/>
        <v>3.915</v>
      </c>
      <c r="D482" s="15">
        <f t="shared" ca="1" si="144"/>
        <v>4.0025000000000004</v>
      </c>
      <c r="E482" s="15">
        <f t="shared" ca="1" si="144"/>
        <v>4.07</v>
      </c>
      <c r="F482" s="15">
        <f t="shared" ca="1" si="144"/>
        <v>4.125</v>
      </c>
      <c r="G482" s="16">
        <f t="shared" ref="G482:N491" ca="1" si="145">VLOOKUP($A482,data,MATCH(G$1&amp;" Comdty",data_header,0),FALSE)</f>
        <v>2.33</v>
      </c>
      <c r="H482" s="16">
        <f t="shared" ca="1" si="145"/>
        <v>1.9988000000000001</v>
      </c>
      <c r="I482" s="16">
        <f t="shared" ca="1" si="145"/>
        <v>1.75</v>
      </c>
      <c r="J482" s="16">
        <f t="shared" ca="1" si="145"/>
        <v>1.7149999999999999</v>
      </c>
      <c r="K482" s="16">
        <f t="shared" ca="1" si="145"/>
        <v>1.71</v>
      </c>
      <c r="L482" s="16">
        <f t="shared" ca="1" si="145"/>
        <v>1.7044000000000001</v>
      </c>
      <c r="M482" s="16">
        <f t="shared" ca="1" si="145"/>
        <v>1.6968999999999999</v>
      </c>
      <c r="N482" s="16">
        <f t="shared" ca="1" si="145"/>
        <v>1.6894</v>
      </c>
      <c r="O482" s="17">
        <f t="shared" ref="O482:Q491" ca="1" si="146">VLOOKUP($A482,data,MATCH(O$1&amp;" Comdty",data_header,0),FALSE)/100</f>
        <v>0.16120000000000001</v>
      </c>
      <c r="P482" s="17">
        <f t="shared" ca="1" si="146"/>
        <v>0.16469999999999999</v>
      </c>
      <c r="Q482" s="17">
        <f t="shared" ca="1" si="146"/>
        <v>0.1663</v>
      </c>
      <c r="R482" s="18"/>
      <c r="S482" s="18"/>
      <c r="T482" s="18"/>
      <c r="U482" s="19"/>
      <c r="V482" s="19"/>
      <c r="W482" s="19"/>
      <c r="X482" s="20"/>
      <c r="Y482" s="20"/>
      <c r="Z482" s="20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G482" s="21"/>
      <c r="BH482" s="21"/>
      <c r="BI482" s="21"/>
    </row>
    <row r="483" spans="1:61" x14ac:dyDescent="0.25">
      <c r="A483" s="14">
        <v>41971</v>
      </c>
      <c r="B483" s="15">
        <f t="shared" ca="1" si="144"/>
        <v>3.7574999999999998</v>
      </c>
      <c r="C483" s="15">
        <f t="shared" ca="1" si="144"/>
        <v>3.8875000000000002</v>
      </c>
      <c r="D483" s="15">
        <f t="shared" ca="1" si="144"/>
        <v>3.97</v>
      </c>
      <c r="E483" s="15">
        <f t="shared" ca="1" si="144"/>
        <v>4.0374999999999996</v>
      </c>
      <c r="F483" s="15">
        <f t="shared" ca="1" si="144"/>
        <v>4.09</v>
      </c>
      <c r="G483" s="16">
        <f t="shared" ca="1" si="145"/>
        <v>2.3290999999999999</v>
      </c>
      <c r="H483" s="16">
        <f t="shared" ca="1" si="145"/>
        <v>1.9617</v>
      </c>
      <c r="I483" s="16">
        <f t="shared" ca="1" si="145"/>
        <v>1.6983000000000001</v>
      </c>
      <c r="J483" s="16">
        <f t="shared" ca="1" si="145"/>
        <v>1.6707999999999998</v>
      </c>
      <c r="K483" s="16">
        <f t="shared" ca="1" si="145"/>
        <v>1.6675</v>
      </c>
      <c r="L483" s="16">
        <f t="shared" ca="1" si="145"/>
        <v>1.6642000000000001</v>
      </c>
      <c r="M483" s="16">
        <f t="shared" ca="1" si="145"/>
        <v>1.6583000000000001</v>
      </c>
      <c r="N483" s="16">
        <f t="shared" ca="1" si="145"/>
        <v>1.6524999999999999</v>
      </c>
      <c r="O483" s="17">
        <f t="shared" ca="1" si="146"/>
        <v>0.15590000000000001</v>
      </c>
      <c r="P483" s="17">
        <f t="shared" ca="1" si="146"/>
        <v>0.15960000000000002</v>
      </c>
      <c r="Q483" s="17">
        <f t="shared" ca="1" si="146"/>
        <v>0.1618</v>
      </c>
      <c r="R483" s="18"/>
      <c r="S483" s="18"/>
      <c r="T483" s="18"/>
      <c r="U483" s="19"/>
      <c r="V483" s="19"/>
      <c r="W483" s="19"/>
      <c r="X483" s="20"/>
      <c r="Y483" s="20"/>
      <c r="Z483" s="20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G483" s="21"/>
      <c r="BH483" s="21"/>
      <c r="BI483" s="21"/>
    </row>
    <row r="484" spans="1:61" x14ac:dyDescent="0.25">
      <c r="A484" s="14">
        <v>41974</v>
      </c>
      <c r="B484" s="15">
        <f t="shared" ca="1" si="144"/>
        <v>3.7549999999999999</v>
      </c>
      <c r="C484" s="15">
        <f t="shared" ca="1" si="144"/>
        <v>3.8975</v>
      </c>
      <c r="D484" s="15">
        <f t="shared" ca="1" si="144"/>
        <v>3.9824999999999999</v>
      </c>
      <c r="E484" s="15">
        <f t="shared" ca="1" si="144"/>
        <v>4.05</v>
      </c>
      <c r="F484" s="15">
        <f t="shared" ca="1" si="144"/>
        <v>4.0999999999999996</v>
      </c>
      <c r="G484" s="16">
        <f t="shared" ca="1" si="145"/>
        <v>1.9212</v>
      </c>
      <c r="H484" s="16">
        <f t="shared" ca="1" si="145"/>
        <v>1.6850000000000001</v>
      </c>
      <c r="I484" s="16">
        <f t="shared" ca="1" si="145"/>
        <v>1.6631</v>
      </c>
      <c r="J484" s="16">
        <f t="shared" ca="1" si="145"/>
        <v>1.6612</v>
      </c>
      <c r="K484" s="16">
        <f t="shared" ca="1" si="145"/>
        <v>1.6594</v>
      </c>
      <c r="L484" s="16">
        <f t="shared" ca="1" si="145"/>
        <v>1.6562000000000001</v>
      </c>
      <c r="M484" s="16">
        <f t="shared" ca="1" si="145"/>
        <v>1.6512</v>
      </c>
      <c r="N484" s="16">
        <f t="shared" ca="1" si="145"/>
        <v>1.6461999999999999</v>
      </c>
      <c r="O484" s="17">
        <f t="shared" ca="1" si="146"/>
        <v>0.15590000000000001</v>
      </c>
      <c r="P484" s="17">
        <f t="shared" ca="1" si="146"/>
        <v>0.1595</v>
      </c>
      <c r="Q484" s="17">
        <f t="shared" ca="1" si="146"/>
        <v>0.16170000000000001</v>
      </c>
      <c r="R484" s="18"/>
      <c r="S484" s="18"/>
      <c r="T484" s="18"/>
      <c r="U484" s="19"/>
      <c r="V484" s="19"/>
      <c r="W484" s="19"/>
      <c r="X484" s="20"/>
      <c r="Y484" s="20"/>
      <c r="Z484" s="20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G484" s="21"/>
      <c r="BH484" s="21"/>
      <c r="BI484" s="21"/>
    </row>
    <row r="485" spans="1:61" x14ac:dyDescent="0.25">
      <c r="A485" s="14">
        <v>41975</v>
      </c>
      <c r="B485" s="15">
        <f t="shared" ca="1" si="144"/>
        <v>3.6775000000000002</v>
      </c>
      <c r="C485" s="15">
        <f t="shared" ca="1" si="144"/>
        <v>3.8125</v>
      </c>
      <c r="D485" s="15">
        <f t="shared" ca="1" si="144"/>
        <v>3.8975</v>
      </c>
      <c r="E485" s="15">
        <f t="shared" ca="1" si="144"/>
        <v>3.9674999999999998</v>
      </c>
      <c r="F485" s="15">
        <f t="shared" ca="1" si="144"/>
        <v>4.0149999999999997</v>
      </c>
      <c r="G485" s="16">
        <f t="shared" ca="1" si="145"/>
        <v>1.8225</v>
      </c>
      <c r="H485" s="16">
        <f t="shared" ca="1" si="145"/>
        <v>1.6025</v>
      </c>
      <c r="I485" s="16">
        <f t="shared" ca="1" si="145"/>
        <v>1.5893999999999999</v>
      </c>
      <c r="J485" s="16">
        <f t="shared" ca="1" si="145"/>
        <v>1.5899999999999999</v>
      </c>
      <c r="K485" s="16">
        <f t="shared" ca="1" si="145"/>
        <v>1.5906</v>
      </c>
      <c r="L485" s="16">
        <f t="shared" ca="1" si="145"/>
        <v>1.5906</v>
      </c>
      <c r="M485" s="16">
        <f t="shared" ca="1" si="145"/>
        <v>1.5874999999999999</v>
      </c>
      <c r="N485" s="16">
        <f t="shared" ca="1" si="145"/>
        <v>1.5838000000000001</v>
      </c>
      <c r="O485" s="17">
        <f t="shared" ca="1" si="146"/>
        <v>0.15240000000000001</v>
      </c>
      <c r="P485" s="17">
        <f t="shared" ca="1" si="146"/>
        <v>0.15640000000000001</v>
      </c>
      <c r="Q485" s="17">
        <f t="shared" ca="1" si="146"/>
        <v>0.15909999999999999</v>
      </c>
      <c r="R485" s="18"/>
      <c r="S485" s="18"/>
      <c r="T485" s="18"/>
      <c r="U485" s="19"/>
      <c r="V485" s="19"/>
      <c r="W485" s="19"/>
      <c r="X485" s="20"/>
      <c r="Y485" s="20"/>
      <c r="Z485" s="20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  <c r="BG485" s="21"/>
      <c r="BH485" s="21"/>
      <c r="BI485" s="21"/>
    </row>
    <row r="486" spans="1:61" x14ac:dyDescent="0.25">
      <c r="A486" s="14">
        <v>41976</v>
      </c>
      <c r="B486" s="15">
        <f t="shared" ca="1" si="144"/>
        <v>3.6875</v>
      </c>
      <c r="C486" s="15">
        <f t="shared" ca="1" si="144"/>
        <v>3.82</v>
      </c>
      <c r="D486" s="15">
        <f t="shared" ca="1" si="144"/>
        <v>3.9049999999999998</v>
      </c>
      <c r="E486" s="15">
        <f t="shared" ca="1" si="144"/>
        <v>3.9750000000000001</v>
      </c>
      <c r="F486" s="15">
        <f t="shared" ca="1" si="144"/>
        <v>4.0250000000000004</v>
      </c>
      <c r="G486" s="16">
        <f t="shared" ca="1" si="145"/>
        <v>1.9438</v>
      </c>
      <c r="H486" s="16">
        <f t="shared" ca="1" si="145"/>
        <v>1.6806000000000001</v>
      </c>
      <c r="I486" s="16">
        <f t="shared" ca="1" si="145"/>
        <v>1.6543999999999999</v>
      </c>
      <c r="J486" s="16">
        <f t="shared" ca="1" si="145"/>
        <v>1.6512</v>
      </c>
      <c r="K486" s="16">
        <f t="shared" ca="1" si="145"/>
        <v>1.6469</v>
      </c>
      <c r="L486" s="16">
        <f t="shared" ca="1" si="145"/>
        <v>1.6412</v>
      </c>
      <c r="M486" s="16">
        <f t="shared" ca="1" si="145"/>
        <v>1.6347</v>
      </c>
      <c r="N486" s="16">
        <f t="shared" ca="1" si="145"/>
        <v>1.6272</v>
      </c>
      <c r="O486" s="17">
        <f t="shared" ca="1" si="146"/>
        <v>0.15090000000000001</v>
      </c>
      <c r="P486" s="17">
        <f t="shared" ca="1" si="146"/>
        <v>0.15490000000000001</v>
      </c>
      <c r="Q486" s="17">
        <f t="shared" ca="1" si="146"/>
        <v>0.15759999999999999</v>
      </c>
      <c r="R486" s="18"/>
      <c r="S486" s="18"/>
      <c r="T486" s="18"/>
      <c r="U486" s="19"/>
      <c r="V486" s="19"/>
      <c r="W486" s="19"/>
      <c r="X486" s="20"/>
      <c r="Y486" s="20"/>
      <c r="Z486" s="20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  <c r="BG486" s="21"/>
      <c r="BH486" s="21"/>
      <c r="BI486" s="21"/>
    </row>
    <row r="487" spans="1:61" x14ac:dyDescent="0.25">
      <c r="A487" s="14">
        <v>41977</v>
      </c>
      <c r="B487" s="15">
        <f t="shared" ca="1" si="144"/>
        <v>3.76</v>
      </c>
      <c r="C487" s="15">
        <f t="shared" ca="1" si="144"/>
        <v>3.8975</v>
      </c>
      <c r="D487" s="15">
        <f t="shared" ca="1" si="144"/>
        <v>3.9824999999999999</v>
      </c>
      <c r="E487" s="15">
        <f t="shared" ca="1" si="144"/>
        <v>4.0475000000000003</v>
      </c>
      <c r="F487" s="15">
        <f t="shared" ca="1" si="144"/>
        <v>4.09</v>
      </c>
      <c r="G487" s="16">
        <f t="shared" ca="1" si="145"/>
        <v>1.9975000000000001</v>
      </c>
      <c r="H487" s="16">
        <f t="shared" ca="1" si="145"/>
        <v>1.7088000000000001</v>
      </c>
      <c r="I487" s="16">
        <f t="shared" ca="1" si="145"/>
        <v>1.6724999999999999</v>
      </c>
      <c r="J487" s="16">
        <f t="shared" ca="1" si="145"/>
        <v>1.665</v>
      </c>
      <c r="K487" s="16">
        <f t="shared" ca="1" si="145"/>
        <v>1.6575</v>
      </c>
      <c r="L487" s="16">
        <f t="shared" ca="1" si="145"/>
        <v>1.6505999999999998</v>
      </c>
      <c r="M487" s="16">
        <f t="shared" ca="1" si="145"/>
        <v>1.6438000000000001</v>
      </c>
      <c r="N487" s="16">
        <f t="shared" ca="1" si="145"/>
        <v>1.635</v>
      </c>
      <c r="O487" s="17">
        <f t="shared" ca="1" si="146"/>
        <v>0.15210000000000001</v>
      </c>
      <c r="P487" s="17">
        <f t="shared" ca="1" si="146"/>
        <v>0.15590000000000001</v>
      </c>
      <c r="Q487" s="17">
        <f t="shared" ca="1" si="146"/>
        <v>0.15810000000000002</v>
      </c>
      <c r="R487" s="18"/>
      <c r="S487" s="18"/>
      <c r="T487" s="18"/>
      <c r="U487" s="19"/>
      <c r="V487" s="19"/>
      <c r="W487" s="19"/>
      <c r="X487" s="20"/>
      <c r="Y487" s="20"/>
      <c r="Z487" s="20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  <c r="BG487" s="21"/>
      <c r="BH487" s="21"/>
      <c r="BI487" s="21"/>
    </row>
    <row r="488" spans="1:61" x14ac:dyDescent="0.25">
      <c r="A488" s="14">
        <v>41978</v>
      </c>
      <c r="B488" s="15">
        <f t="shared" ca="1" si="144"/>
        <v>3.8149999999999999</v>
      </c>
      <c r="C488" s="15">
        <f t="shared" ca="1" si="144"/>
        <v>3.95</v>
      </c>
      <c r="D488" s="15">
        <f t="shared" ca="1" si="144"/>
        <v>4.0350000000000001</v>
      </c>
      <c r="E488" s="15">
        <f t="shared" ca="1" si="144"/>
        <v>4.0999999999999996</v>
      </c>
      <c r="F488" s="15">
        <f t="shared" ca="1" si="144"/>
        <v>4.1399999999999997</v>
      </c>
      <c r="G488" s="16">
        <f t="shared" ca="1" si="145"/>
        <v>1.97</v>
      </c>
      <c r="H488" s="16">
        <f t="shared" ca="1" si="145"/>
        <v>1.6743999999999999</v>
      </c>
      <c r="I488" s="16">
        <f t="shared" ca="1" si="145"/>
        <v>1.6419000000000001</v>
      </c>
      <c r="J488" s="16">
        <f t="shared" ca="1" si="145"/>
        <v>1.6369</v>
      </c>
      <c r="K488" s="16">
        <f t="shared" ca="1" si="145"/>
        <v>1.6306</v>
      </c>
      <c r="L488" s="16">
        <f t="shared" ca="1" si="145"/>
        <v>1.6238000000000001</v>
      </c>
      <c r="M488" s="16">
        <f t="shared" ca="1" si="145"/>
        <v>1.6169</v>
      </c>
      <c r="N488" s="16">
        <f t="shared" ca="1" si="145"/>
        <v>1.6087</v>
      </c>
      <c r="O488" s="17">
        <f t="shared" ca="1" si="146"/>
        <v>0.15140000000000001</v>
      </c>
      <c r="P488" s="17">
        <f t="shared" ca="1" si="146"/>
        <v>0.15490000000000001</v>
      </c>
      <c r="Q488" s="17">
        <f t="shared" ca="1" si="146"/>
        <v>0.15720000000000001</v>
      </c>
      <c r="R488" s="18"/>
      <c r="S488" s="18"/>
      <c r="T488" s="18"/>
      <c r="U488" s="19"/>
      <c r="V488" s="19"/>
      <c r="W488" s="19"/>
      <c r="X488" s="20"/>
      <c r="Y488" s="20"/>
      <c r="Z488" s="20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  <c r="BG488" s="21"/>
      <c r="BH488" s="21"/>
      <c r="BI488" s="21"/>
    </row>
    <row r="489" spans="1:61" x14ac:dyDescent="0.25">
      <c r="A489" s="14">
        <v>41981</v>
      </c>
      <c r="B489" s="15">
        <f t="shared" ca="1" si="144"/>
        <v>3.7749999999999999</v>
      </c>
      <c r="C489" s="15">
        <f t="shared" ca="1" si="144"/>
        <v>3.9024999999999999</v>
      </c>
      <c r="D489" s="15">
        <f t="shared" ca="1" si="144"/>
        <v>3.9874999999999998</v>
      </c>
      <c r="E489" s="15">
        <f t="shared" ca="1" si="144"/>
        <v>4.0525000000000002</v>
      </c>
      <c r="F489" s="15">
        <f t="shared" ca="1" si="144"/>
        <v>4.0999999999999996</v>
      </c>
      <c r="G489" s="16">
        <f t="shared" ca="1" si="145"/>
        <v>1.9466999999999999</v>
      </c>
      <c r="H489" s="16">
        <f t="shared" ca="1" si="145"/>
        <v>1.65</v>
      </c>
      <c r="I489" s="16">
        <f t="shared" ca="1" si="145"/>
        <v>1.62</v>
      </c>
      <c r="J489" s="16">
        <f t="shared" ca="1" si="145"/>
        <v>1.6158000000000001</v>
      </c>
      <c r="K489" s="16">
        <f t="shared" ca="1" si="145"/>
        <v>1.6108</v>
      </c>
      <c r="L489" s="16">
        <f t="shared" ca="1" si="145"/>
        <v>1.6057999999999999</v>
      </c>
      <c r="M489" s="16">
        <f t="shared" ca="1" si="145"/>
        <v>1.6004</v>
      </c>
      <c r="N489" s="16">
        <f t="shared" ca="1" si="145"/>
        <v>1.5929</v>
      </c>
      <c r="O489" s="17">
        <f t="shared" ca="1" si="146"/>
        <v>0.153</v>
      </c>
      <c r="P489" s="17">
        <f t="shared" ca="1" si="146"/>
        <v>0.15609999999999999</v>
      </c>
      <c r="Q489" s="17">
        <f t="shared" ca="1" si="146"/>
        <v>0.15820000000000001</v>
      </c>
      <c r="R489" s="18"/>
      <c r="S489" s="18"/>
      <c r="T489" s="18"/>
      <c r="U489" s="19"/>
      <c r="V489" s="19"/>
      <c r="W489" s="19"/>
      <c r="X489" s="20"/>
      <c r="Y489" s="20"/>
      <c r="Z489" s="20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  <c r="BG489" s="21"/>
      <c r="BH489" s="21"/>
      <c r="BI489" s="21"/>
    </row>
    <row r="490" spans="1:61" x14ac:dyDescent="0.25">
      <c r="A490" s="14">
        <v>41982</v>
      </c>
      <c r="B490" s="15">
        <f t="shared" ca="1" si="144"/>
        <v>3.83</v>
      </c>
      <c r="C490" s="15">
        <f t="shared" ca="1" si="144"/>
        <v>3.9525000000000001</v>
      </c>
      <c r="D490" s="15">
        <f t="shared" ca="1" si="144"/>
        <v>4.0374999999999996</v>
      </c>
      <c r="E490" s="15">
        <f t="shared" ca="1" si="144"/>
        <v>4.1025</v>
      </c>
      <c r="F490" s="15">
        <f t="shared" ca="1" si="144"/>
        <v>4.1550000000000002</v>
      </c>
      <c r="G490" s="16">
        <f t="shared" ca="1" si="145"/>
        <v>1.9449999999999998</v>
      </c>
      <c r="H490" s="16">
        <f t="shared" ca="1" si="145"/>
        <v>1.6367</v>
      </c>
      <c r="I490" s="16">
        <f t="shared" ca="1" si="145"/>
        <v>1.6082999999999998</v>
      </c>
      <c r="J490" s="16">
        <f t="shared" ca="1" si="145"/>
        <v>1.6042000000000001</v>
      </c>
      <c r="K490" s="16">
        <f t="shared" ca="1" si="145"/>
        <v>1.6</v>
      </c>
      <c r="L490" s="16">
        <f t="shared" ca="1" si="145"/>
        <v>1.595</v>
      </c>
      <c r="M490" s="16">
        <f t="shared" ca="1" si="145"/>
        <v>1.5899999999999999</v>
      </c>
      <c r="N490" s="16">
        <f t="shared" ca="1" si="145"/>
        <v>1.585</v>
      </c>
      <c r="O490" s="17">
        <f t="shared" ca="1" si="146"/>
        <v>0.1542</v>
      </c>
      <c r="P490" s="17">
        <f t="shared" ca="1" si="146"/>
        <v>0.15740000000000001</v>
      </c>
      <c r="Q490" s="17">
        <f t="shared" ca="1" si="146"/>
        <v>0.1595</v>
      </c>
      <c r="R490" s="18"/>
      <c r="S490" s="18"/>
      <c r="T490" s="18"/>
      <c r="U490" s="19"/>
      <c r="V490" s="19"/>
      <c r="W490" s="19"/>
      <c r="X490" s="20"/>
      <c r="Y490" s="20"/>
      <c r="Z490" s="20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  <c r="BG490" s="21"/>
      <c r="BH490" s="21"/>
      <c r="BI490" s="21"/>
    </row>
    <row r="491" spans="1:61" x14ac:dyDescent="0.25">
      <c r="A491" s="14">
        <v>41983</v>
      </c>
      <c r="B491" s="15">
        <f t="shared" ca="1" si="144"/>
        <v>3.8250000000000002</v>
      </c>
      <c r="C491" s="15">
        <f t="shared" ca="1" si="144"/>
        <v>3.9375</v>
      </c>
      <c r="D491" s="15">
        <f t="shared" ca="1" si="144"/>
        <v>4.0225</v>
      </c>
      <c r="E491" s="15">
        <f t="shared" ca="1" si="144"/>
        <v>4.085</v>
      </c>
      <c r="F491" s="15">
        <f t="shared" ca="1" si="144"/>
        <v>4.1375000000000002</v>
      </c>
      <c r="G491" s="16">
        <f t="shared" ca="1" si="145"/>
        <v>1.9550000000000001</v>
      </c>
      <c r="H491" s="16">
        <f t="shared" ca="1" si="145"/>
        <v>1.605</v>
      </c>
      <c r="I491" s="16">
        <f t="shared" ca="1" si="145"/>
        <v>1.5733000000000001</v>
      </c>
      <c r="J491" s="16">
        <f t="shared" ca="1" si="145"/>
        <v>1.5733000000000001</v>
      </c>
      <c r="K491" s="16">
        <f t="shared" ca="1" si="145"/>
        <v>1.5733000000000001</v>
      </c>
      <c r="L491" s="16">
        <f t="shared" ca="1" si="145"/>
        <v>1.5708</v>
      </c>
      <c r="M491" s="16">
        <f t="shared" ca="1" si="145"/>
        <v>1.5683</v>
      </c>
      <c r="N491" s="16">
        <f t="shared" ca="1" si="145"/>
        <v>1.5657999999999999</v>
      </c>
      <c r="O491" s="17">
        <f t="shared" ca="1" si="146"/>
        <v>0.1547</v>
      </c>
      <c r="P491" s="17">
        <f t="shared" ca="1" si="146"/>
        <v>0.1578</v>
      </c>
      <c r="Q491" s="17">
        <f t="shared" ca="1" si="146"/>
        <v>0.15990000000000001</v>
      </c>
      <c r="R491" s="18"/>
      <c r="S491" s="18"/>
      <c r="T491" s="18"/>
      <c r="U491" s="19"/>
      <c r="V491" s="19"/>
      <c r="W491" s="19"/>
      <c r="X491" s="20"/>
      <c r="Y491" s="20"/>
      <c r="Z491" s="20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  <c r="BG491" s="21"/>
      <c r="BH491" s="21"/>
      <c r="BI491" s="21"/>
    </row>
    <row r="492" spans="1:61" x14ac:dyDescent="0.25">
      <c r="A492" s="14">
        <v>41984</v>
      </c>
      <c r="B492" s="15">
        <f t="shared" ref="B492:F501" ca="1" si="147">VLOOKUP($A492,data,MATCH(B$1&amp;" Comdty",data_header,0),FALSE)/100</f>
        <v>3.9</v>
      </c>
      <c r="C492" s="15">
        <f t="shared" ca="1" si="147"/>
        <v>3.9849999999999999</v>
      </c>
      <c r="D492" s="15">
        <f t="shared" ca="1" si="147"/>
        <v>4.0650000000000004</v>
      </c>
      <c r="E492" s="15">
        <f t="shared" ca="1" si="147"/>
        <v>4.125</v>
      </c>
      <c r="F492" s="15">
        <f t="shared" ca="1" si="147"/>
        <v>4.1725000000000003</v>
      </c>
      <c r="G492" s="16">
        <f t="shared" ref="G492:N501" ca="1" si="148">VLOOKUP($A492,data,MATCH(G$1&amp;" Comdty",data_header,0),FALSE)</f>
        <v>2.02</v>
      </c>
      <c r="H492" s="16">
        <f t="shared" ca="1" si="148"/>
        <v>1.6617</v>
      </c>
      <c r="I492" s="16">
        <f t="shared" ca="1" si="148"/>
        <v>1.615</v>
      </c>
      <c r="J492" s="16">
        <f t="shared" ca="1" si="148"/>
        <v>1.6133</v>
      </c>
      <c r="K492" s="16">
        <f t="shared" ca="1" si="148"/>
        <v>1.6108</v>
      </c>
      <c r="L492" s="16">
        <f t="shared" ca="1" si="148"/>
        <v>1.6074999999999999</v>
      </c>
      <c r="M492" s="16">
        <f t="shared" ca="1" si="148"/>
        <v>1.6042000000000001</v>
      </c>
      <c r="N492" s="16">
        <f t="shared" ca="1" si="148"/>
        <v>1.5992</v>
      </c>
      <c r="O492" s="17">
        <f t="shared" ref="O492:Q501" ca="1" si="149">VLOOKUP($A492,data,MATCH(O$1&amp;" Comdty",data_header,0),FALSE)/100</f>
        <v>0.1515</v>
      </c>
      <c r="P492" s="17">
        <f t="shared" ca="1" si="149"/>
        <v>0.15490000000000001</v>
      </c>
      <c r="Q492" s="17">
        <f t="shared" ca="1" si="149"/>
        <v>0.1575</v>
      </c>
      <c r="R492" s="18"/>
      <c r="S492" s="18"/>
      <c r="T492" s="18"/>
      <c r="U492" s="19"/>
      <c r="V492" s="19"/>
      <c r="W492" s="19"/>
      <c r="X492" s="20"/>
      <c r="Y492" s="20"/>
      <c r="Z492" s="20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  <c r="BG492" s="21"/>
      <c r="BH492" s="21"/>
      <c r="BI492" s="21"/>
    </row>
    <row r="493" spans="1:61" x14ac:dyDescent="0.25">
      <c r="A493" s="14">
        <v>41985</v>
      </c>
      <c r="B493" s="15">
        <f t="shared" ca="1" si="147"/>
        <v>3.9624999999999999</v>
      </c>
      <c r="C493" s="15">
        <f t="shared" ca="1" si="147"/>
        <v>4.0750000000000002</v>
      </c>
      <c r="D493" s="15">
        <f t="shared" ca="1" si="147"/>
        <v>4.1574999999999998</v>
      </c>
      <c r="E493" s="15">
        <f t="shared" ca="1" si="147"/>
        <v>4.2149999999999999</v>
      </c>
      <c r="F493" s="15">
        <f t="shared" ca="1" si="147"/>
        <v>4.2474999999999996</v>
      </c>
      <c r="G493" s="16">
        <f t="shared" ca="1" si="148"/>
        <v>2.0099999999999998</v>
      </c>
      <c r="H493" s="16">
        <f t="shared" ca="1" si="148"/>
        <v>1.6425000000000001</v>
      </c>
      <c r="I493" s="16">
        <f t="shared" ca="1" si="148"/>
        <v>1.6012</v>
      </c>
      <c r="J493" s="16">
        <f t="shared" ca="1" si="148"/>
        <v>1.6012</v>
      </c>
      <c r="K493" s="16">
        <f t="shared" ca="1" si="148"/>
        <v>1.6006</v>
      </c>
      <c r="L493" s="16">
        <f t="shared" ca="1" si="148"/>
        <v>1.5994000000000002</v>
      </c>
      <c r="M493" s="16">
        <f t="shared" ca="1" si="148"/>
        <v>1.5981000000000001</v>
      </c>
      <c r="N493" s="16">
        <f t="shared" ca="1" si="148"/>
        <v>1.5937999999999999</v>
      </c>
      <c r="O493" s="17">
        <f t="shared" ca="1" si="149"/>
        <v>0.14980000000000002</v>
      </c>
      <c r="P493" s="17">
        <f t="shared" ca="1" si="149"/>
        <v>0.1537</v>
      </c>
      <c r="Q493" s="17">
        <f t="shared" ca="1" si="149"/>
        <v>0.15659999999999999</v>
      </c>
      <c r="R493" s="18"/>
      <c r="S493" s="18"/>
      <c r="T493" s="18"/>
      <c r="U493" s="19"/>
      <c r="V493" s="19"/>
      <c r="W493" s="19"/>
      <c r="X493" s="20"/>
      <c r="Y493" s="20"/>
      <c r="Z493" s="20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  <c r="BG493" s="21"/>
      <c r="BH493" s="21"/>
      <c r="BI493" s="21"/>
    </row>
    <row r="494" spans="1:61" x14ac:dyDescent="0.25">
      <c r="A494" s="14">
        <v>41988</v>
      </c>
      <c r="B494" s="15">
        <f t="shared" ca="1" si="147"/>
        <v>4.085</v>
      </c>
      <c r="C494" s="15">
        <f t="shared" ca="1" si="147"/>
        <v>4.165</v>
      </c>
      <c r="D494" s="15">
        <f t="shared" ca="1" si="147"/>
        <v>4.2249999999999996</v>
      </c>
      <c r="E494" s="15">
        <f t="shared" ca="1" si="147"/>
        <v>4.2549999999999999</v>
      </c>
      <c r="F494" s="15">
        <f t="shared" ca="1" si="147"/>
        <v>4.3274999999999997</v>
      </c>
      <c r="G494" s="16">
        <f t="shared" ca="1" si="148"/>
        <v>1.9782999999999999</v>
      </c>
      <c r="H494" s="16">
        <f t="shared" ca="1" si="148"/>
        <v>1.6025</v>
      </c>
      <c r="I494" s="16">
        <f t="shared" ca="1" si="148"/>
        <v>1.575</v>
      </c>
      <c r="J494" s="16">
        <f t="shared" ca="1" si="148"/>
        <v>1.5781000000000001</v>
      </c>
      <c r="K494" s="16">
        <f t="shared" ca="1" si="148"/>
        <v>1.5806</v>
      </c>
      <c r="L494" s="16">
        <f t="shared" ca="1" si="148"/>
        <v>1.5811999999999999</v>
      </c>
      <c r="M494" s="16">
        <f t="shared" ca="1" si="148"/>
        <v>1.5819000000000001</v>
      </c>
      <c r="N494" s="16">
        <f t="shared" ca="1" si="148"/>
        <v>1.5811999999999999</v>
      </c>
      <c r="O494" s="17">
        <f t="shared" ca="1" si="149"/>
        <v>0.14960000000000001</v>
      </c>
      <c r="P494" s="17">
        <f t="shared" ca="1" si="149"/>
        <v>0.1535</v>
      </c>
      <c r="Q494" s="17">
        <f t="shared" ca="1" si="149"/>
        <v>0.15620000000000001</v>
      </c>
      <c r="R494" s="18"/>
      <c r="S494" s="18"/>
      <c r="T494" s="18"/>
      <c r="U494" s="19"/>
      <c r="V494" s="19"/>
      <c r="W494" s="19"/>
      <c r="X494" s="20"/>
      <c r="Y494" s="20"/>
      <c r="Z494" s="20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  <c r="BG494" s="21"/>
      <c r="BH494" s="21"/>
      <c r="BI494" s="21"/>
    </row>
    <row r="495" spans="1:61" x14ac:dyDescent="0.25">
      <c r="A495" s="14">
        <v>41989</v>
      </c>
      <c r="B495" s="15">
        <f t="shared" ca="1" si="147"/>
        <v>4.0599999999999996</v>
      </c>
      <c r="C495" s="15">
        <f t="shared" ca="1" si="147"/>
        <v>4.1449999999999996</v>
      </c>
      <c r="D495" s="15">
        <f t="shared" ca="1" si="147"/>
        <v>4.21</v>
      </c>
      <c r="E495" s="15">
        <f t="shared" ca="1" si="147"/>
        <v>4.24</v>
      </c>
      <c r="F495" s="15">
        <f t="shared" ca="1" si="147"/>
        <v>4.3075000000000001</v>
      </c>
      <c r="G495" s="16">
        <f t="shared" ca="1" si="148"/>
        <v>1.9424999999999999</v>
      </c>
      <c r="H495" s="16">
        <f t="shared" ca="1" si="148"/>
        <v>1.5411999999999999</v>
      </c>
      <c r="I495" s="16">
        <f t="shared" ca="1" si="148"/>
        <v>1.5255999999999998</v>
      </c>
      <c r="J495" s="16">
        <f t="shared" ca="1" si="148"/>
        <v>1.5331000000000001</v>
      </c>
      <c r="K495" s="16">
        <f t="shared" ca="1" si="148"/>
        <v>1.5387</v>
      </c>
      <c r="L495" s="16">
        <f t="shared" ca="1" si="148"/>
        <v>1.5419</v>
      </c>
      <c r="M495" s="16">
        <f t="shared" ca="1" si="148"/>
        <v>1.5449999999999999</v>
      </c>
      <c r="N495" s="16">
        <f t="shared" ca="1" si="148"/>
        <v>1.5457999999999998</v>
      </c>
      <c r="O495" s="17">
        <f t="shared" ca="1" si="149"/>
        <v>0.14710000000000001</v>
      </c>
      <c r="P495" s="17">
        <f t="shared" ca="1" si="149"/>
        <v>0.15079999999999999</v>
      </c>
      <c r="Q495" s="17">
        <f t="shared" ca="1" si="149"/>
        <v>0.15329999999999999</v>
      </c>
      <c r="R495" s="18"/>
      <c r="S495" s="18"/>
      <c r="T495" s="18"/>
      <c r="U495" s="19"/>
      <c r="V495" s="19"/>
      <c r="W495" s="19"/>
      <c r="X495" s="20"/>
      <c r="Y495" s="20"/>
      <c r="Z495" s="20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  <c r="BG495" s="21"/>
      <c r="BH495" s="21"/>
      <c r="BI495" s="21"/>
    </row>
    <row r="496" spans="1:61" x14ac:dyDescent="0.25">
      <c r="A496" s="14">
        <v>41990</v>
      </c>
      <c r="B496" s="15">
        <f t="shared" ca="1" si="147"/>
        <v>4.0824999999999996</v>
      </c>
      <c r="C496" s="15">
        <f t="shared" ca="1" si="147"/>
        <v>4.165</v>
      </c>
      <c r="D496" s="15">
        <f t="shared" ca="1" si="147"/>
        <v>4.2324999999999999</v>
      </c>
      <c r="E496" s="15">
        <f t="shared" ca="1" si="147"/>
        <v>4.2525000000000004</v>
      </c>
      <c r="F496" s="15">
        <f t="shared" ca="1" si="147"/>
        <v>4.32</v>
      </c>
      <c r="G496" s="16">
        <f t="shared" ca="1" si="148"/>
        <v>1.9300000000000002</v>
      </c>
      <c r="H496" s="16">
        <f t="shared" ca="1" si="148"/>
        <v>1.5608</v>
      </c>
      <c r="I496" s="16">
        <f t="shared" ca="1" si="148"/>
        <v>1.5350000000000001</v>
      </c>
      <c r="J496" s="16">
        <f t="shared" ca="1" si="148"/>
        <v>1.5425</v>
      </c>
      <c r="K496" s="16">
        <f t="shared" ca="1" si="148"/>
        <v>1.5508</v>
      </c>
      <c r="L496" s="16">
        <f t="shared" ca="1" si="148"/>
        <v>1.5550000000000002</v>
      </c>
      <c r="M496" s="16">
        <f t="shared" ca="1" si="148"/>
        <v>1.5550000000000002</v>
      </c>
      <c r="N496" s="16">
        <f t="shared" ca="1" si="148"/>
        <v>1.5533000000000001</v>
      </c>
      <c r="O496" s="17">
        <f t="shared" ca="1" si="149"/>
        <v>0.1472</v>
      </c>
      <c r="P496" s="17">
        <f t="shared" ca="1" si="149"/>
        <v>0.151</v>
      </c>
      <c r="Q496" s="17">
        <f t="shared" ca="1" si="149"/>
        <v>0.15359999999999999</v>
      </c>
      <c r="R496" s="18"/>
      <c r="S496" s="18"/>
      <c r="T496" s="18"/>
      <c r="U496" s="19"/>
      <c r="V496" s="19"/>
      <c r="W496" s="19"/>
      <c r="X496" s="20"/>
      <c r="Y496" s="20"/>
      <c r="Z496" s="20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  <c r="BG496" s="21"/>
      <c r="BH496" s="21"/>
      <c r="BI496" s="21"/>
    </row>
    <row r="497" spans="1:61" x14ac:dyDescent="0.25">
      <c r="A497" s="14">
        <v>41991</v>
      </c>
      <c r="B497" s="15">
        <f t="shared" ca="1" si="147"/>
        <v>4.1100000000000003</v>
      </c>
      <c r="C497" s="15">
        <f t="shared" ca="1" si="147"/>
        <v>4.1950000000000003</v>
      </c>
      <c r="D497" s="15">
        <f t="shared" ca="1" si="147"/>
        <v>4.2625000000000002</v>
      </c>
      <c r="E497" s="15">
        <f t="shared" ca="1" si="147"/>
        <v>4.2850000000000001</v>
      </c>
      <c r="F497" s="15">
        <f t="shared" ca="1" si="147"/>
        <v>4.3475000000000001</v>
      </c>
      <c r="G497" s="16">
        <f t="shared" ca="1" si="148"/>
        <v>1.9350000000000001</v>
      </c>
      <c r="H497" s="16">
        <f t="shared" ca="1" si="148"/>
        <v>1.5967</v>
      </c>
      <c r="I497" s="16">
        <f t="shared" ca="1" si="148"/>
        <v>1.5592000000000001</v>
      </c>
      <c r="J497" s="16">
        <f t="shared" ca="1" si="148"/>
        <v>1.5649999999999999</v>
      </c>
      <c r="K497" s="16">
        <f t="shared" ca="1" si="148"/>
        <v>1.5708</v>
      </c>
      <c r="L497" s="16">
        <f t="shared" ca="1" si="148"/>
        <v>1.575</v>
      </c>
      <c r="M497" s="16">
        <f t="shared" ca="1" si="148"/>
        <v>1.575</v>
      </c>
      <c r="N497" s="16">
        <f t="shared" ca="1" si="148"/>
        <v>1.5725</v>
      </c>
      <c r="O497" s="17">
        <f t="shared" ca="1" si="149"/>
        <v>0.14990000000000001</v>
      </c>
      <c r="P497" s="17">
        <f t="shared" ca="1" si="149"/>
        <v>0.1535</v>
      </c>
      <c r="Q497" s="17">
        <f t="shared" ca="1" si="149"/>
        <v>0.156</v>
      </c>
      <c r="R497" s="18"/>
      <c r="S497" s="18"/>
      <c r="T497" s="18"/>
      <c r="U497" s="19"/>
      <c r="V497" s="19"/>
      <c r="W497" s="19"/>
      <c r="X497" s="20"/>
      <c r="Y497" s="20"/>
      <c r="Z497" s="20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  <c r="BG497" s="21"/>
      <c r="BH497" s="21"/>
      <c r="BI497" s="21"/>
    </row>
    <row r="498" spans="1:61" x14ac:dyDescent="0.25">
      <c r="A498" s="14">
        <v>41992</v>
      </c>
      <c r="B498" s="15">
        <f t="shared" ca="1" si="147"/>
        <v>4.1050000000000004</v>
      </c>
      <c r="C498" s="15">
        <f t="shared" ca="1" si="147"/>
        <v>4.1900000000000004</v>
      </c>
      <c r="D498" s="15">
        <f t="shared" ca="1" si="147"/>
        <v>4.26</v>
      </c>
      <c r="E498" s="15">
        <f t="shared" ca="1" si="147"/>
        <v>4.2824999999999998</v>
      </c>
      <c r="F498" s="15">
        <f t="shared" ca="1" si="147"/>
        <v>4.3499999999999996</v>
      </c>
      <c r="G498" s="16">
        <f t="shared" ca="1" si="148"/>
        <v>1.9300000000000002</v>
      </c>
      <c r="H498" s="16">
        <f t="shared" ca="1" si="148"/>
        <v>1.585</v>
      </c>
      <c r="I498" s="16">
        <f t="shared" ca="1" si="148"/>
        <v>1.5556000000000001</v>
      </c>
      <c r="J498" s="16">
        <f t="shared" ca="1" si="148"/>
        <v>1.5613000000000001</v>
      </c>
      <c r="K498" s="16">
        <f t="shared" ca="1" si="148"/>
        <v>1.5662</v>
      </c>
      <c r="L498" s="16">
        <f t="shared" ca="1" si="148"/>
        <v>1.5706</v>
      </c>
      <c r="M498" s="16">
        <f t="shared" ca="1" si="148"/>
        <v>1.5706</v>
      </c>
      <c r="N498" s="16">
        <f t="shared" ca="1" si="148"/>
        <v>1.5674999999999999</v>
      </c>
      <c r="O498" s="17">
        <f t="shared" ca="1" si="149"/>
        <v>0.14980000000000002</v>
      </c>
      <c r="P498" s="17">
        <f t="shared" ca="1" si="149"/>
        <v>0.15329999999999999</v>
      </c>
      <c r="Q498" s="17">
        <f t="shared" ca="1" si="149"/>
        <v>0.156</v>
      </c>
      <c r="R498" s="18"/>
      <c r="S498" s="18"/>
      <c r="T498" s="18"/>
      <c r="U498" s="19"/>
      <c r="V498" s="19"/>
      <c r="W498" s="19"/>
      <c r="X498" s="20"/>
      <c r="Y498" s="20"/>
      <c r="Z498" s="20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  <c r="BG498" s="21"/>
      <c r="BH498" s="21"/>
      <c r="BI498" s="21"/>
    </row>
    <row r="499" spans="1:61" x14ac:dyDescent="0.25">
      <c r="A499" s="14">
        <v>41995</v>
      </c>
      <c r="B499" s="15">
        <f t="shared" ca="1" si="147"/>
        <v>4.1174999999999997</v>
      </c>
      <c r="C499" s="15">
        <f t="shared" ca="1" si="147"/>
        <v>4.2024999999999997</v>
      </c>
      <c r="D499" s="15">
        <f t="shared" ca="1" si="147"/>
        <v>4.2675000000000001</v>
      </c>
      <c r="E499" s="15">
        <f t="shared" ca="1" si="147"/>
        <v>4.2925000000000004</v>
      </c>
      <c r="F499" s="15">
        <f t="shared" ca="1" si="147"/>
        <v>4.3475000000000001</v>
      </c>
      <c r="G499" s="16">
        <f t="shared" ca="1" si="148"/>
        <v>1.9300000000000002</v>
      </c>
      <c r="H499" s="16">
        <f t="shared" ca="1" si="148"/>
        <v>1.5725</v>
      </c>
      <c r="I499" s="16">
        <f t="shared" ca="1" si="148"/>
        <v>1.5425</v>
      </c>
      <c r="J499" s="16">
        <f t="shared" ca="1" si="148"/>
        <v>1.5493999999999999</v>
      </c>
      <c r="K499" s="16">
        <f t="shared" ca="1" si="148"/>
        <v>1.5556000000000001</v>
      </c>
      <c r="L499" s="16">
        <f t="shared" ca="1" si="148"/>
        <v>1.56</v>
      </c>
      <c r="M499" s="16">
        <f t="shared" ca="1" si="148"/>
        <v>1.5625</v>
      </c>
      <c r="N499" s="16">
        <f t="shared" ca="1" si="148"/>
        <v>1.5611999999999999</v>
      </c>
      <c r="O499" s="17">
        <f t="shared" ca="1" si="149"/>
        <v>0.14859999999999998</v>
      </c>
      <c r="P499" s="17">
        <f t="shared" ca="1" si="149"/>
        <v>0.15229999999999999</v>
      </c>
      <c r="Q499" s="17">
        <f t="shared" ca="1" si="149"/>
        <v>0.15509999999999999</v>
      </c>
      <c r="R499" s="18"/>
      <c r="S499" s="18"/>
      <c r="T499" s="18"/>
      <c r="U499" s="19"/>
      <c r="V499" s="19"/>
      <c r="W499" s="19"/>
      <c r="X499" s="20"/>
      <c r="Y499" s="20"/>
      <c r="Z499" s="20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  <c r="BG499" s="21"/>
      <c r="BH499" s="21"/>
      <c r="BI499" s="21"/>
    </row>
    <row r="500" spans="1:61" x14ac:dyDescent="0.25">
      <c r="A500" s="14">
        <v>41996</v>
      </c>
      <c r="B500" s="15">
        <f t="shared" ca="1" si="147"/>
        <v>4.1399999999999997</v>
      </c>
      <c r="C500" s="15">
        <f t="shared" ca="1" si="147"/>
        <v>4.2249999999999996</v>
      </c>
      <c r="D500" s="15">
        <f t="shared" ca="1" si="147"/>
        <v>4.2850000000000001</v>
      </c>
      <c r="E500" s="15">
        <f t="shared" ca="1" si="147"/>
        <v>4.3125</v>
      </c>
      <c r="F500" s="15">
        <f t="shared" ca="1" si="147"/>
        <v>4.37</v>
      </c>
      <c r="G500" s="16">
        <f t="shared" ca="1" si="148"/>
        <v>1.9350000000000001</v>
      </c>
      <c r="H500" s="16">
        <f t="shared" ca="1" si="148"/>
        <v>1.5788</v>
      </c>
      <c r="I500" s="16">
        <f t="shared" ca="1" si="148"/>
        <v>1.5455999999999999</v>
      </c>
      <c r="J500" s="16">
        <f t="shared" ca="1" si="148"/>
        <v>1.5531000000000001</v>
      </c>
      <c r="K500" s="16">
        <f t="shared" ca="1" si="148"/>
        <v>1.5594000000000001</v>
      </c>
      <c r="L500" s="16">
        <f t="shared" ca="1" si="148"/>
        <v>1.5638000000000001</v>
      </c>
      <c r="M500" s="16">
        <f t="shared" ca="1" si="148"/>
        <v>1.5655999999999999</v>
      </c>
      <c r="N500" s="16">
        <f t="shared" ca="1" si="148"/>
        <v>1.5638000000000001</v>
      </c>
      <c r="O500" s="17">
        <f t="shared" ca="1" si="149"/>
        <v>0.14829999999999999</v>
      </c>
      <c r="P500" s="17">
        <f t="shared" ca="1" si="149"/>
        <v>0.152</v>
      </c>
      <c r="Q500" s="17">
        <f t="shared" ca="1" si="149"/>
        <v>0.15490000000000001</v>
      </c>
      <c r="R500" s="18"/>
      <c r="S500" s="18"/>
      <c r="T500" s="18"/>
      <c r="U500" s="19"/>
      <c r="V500" s="19"/>
      <c r="W500" s="19"/>
      <c r="X500" s="20"/>
      <c r="Y500" s="20"/>
      <c r="Z500" s="20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  <c r="BG500" s="21"/>
      <c r="BH500" s="21"/>
      <c r="BI500" s="21"/>
    </row>
    <row r="501" spans="1:61" x14ac:dyDescent="0.25">
      <c r="A501" s="14">
        <v>41997</v>
      </c>
      <c r="B501" s="15">
        <f t="shared" ca="1" si="147"/>
        <v>4.0774999999999997</v>
      </c>
      <c r="C501" s="15">
        <f t="shared" ca="1" si="147"/>
        <v>4.1624999999999996</v>
      </c>
      <c r="D501" s="15">
        <f t="shared" ca="1" si="147"/>
        <v>4.2300000000000004</v>
      </c>
      <c r="E501" s="15">
        <f t="shared" ca="1" si="147"/>
        <v>4.2625000000000002</v>
      </c>
      <c r="F501" s="15">
        <f t="shared" ca="1" si="147"/>
        <v>4.3224999999999998</v>
      </c>
      <c r="G501" s="16">
        <f t="shared" ca="1" si="148"/>
        <v>1.94</v>
      </c>
      <c r="H501" s="16">
        <f t="shared" ca="1" si="148"/>
        <v>1.6099999999999999</v>
      </c>
      <c r="I501" s="16">
        <f t="shared" ca="1" si="148"/>
        <v>1.5649999999999999</v>
      </c>
      <c r="J501" s="16">
        <f t="shared" ca="1" si="148"/>
        <v>1.5699999999999998</v>
      </c>
      <c r="K501" s="16">
        <f t="shared" ca="1" si="148"/>
        <v>1.575</v>
      </c>
      <c r="L501" s="16">
        <f t="shared" ca="1" si="148"/>
        <v>1.5788</v>
      </c>
      <c r="M501" s="16">
        <f t="shared" ca="1" si="148"/>
        <v>1.5817000000000001</v>
      </c>
      <c r="N501" s="16">
        <f t="shared" ca="1" si="148"/>
        <v>1.58</v>
      </c>
      <c r="O501" s="17">
        <f t="shared" ca="1" si="149"/>
        <v>0.14760000000000001</v>
      </c>
      <c r="P501" s="17">
        <f t="shared" ca="1" si="149"/>
        <v>0.1512</v>
      </c>
      <c r="Q501" s="17">
        <f t="shared" ca="1" si="149"/>
        <v>0.15429999999999999</v>
      </c>
      <c r="R501" s="18"/>
      <c r="S501" s="18"/>
      <c r="T501" s="18"/>
      <c r="U501" s="19"/>
      <c r="V501" s="19"/>
      <c r="W501" s="19"/>
      <c r="X501" s="20"/>
      <c r="Y501" s="20"/>
      <c r="Z501" s="20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  <c r="BG501" s="21"/>
      <c r="BH501" s="21"/>
      <c r="BI501" s="21"/>
    </row>
    <row r="502" spans="1:61" x14ac:dyDescent="0.25">
      <c r="A502" s="14">
        <v>41999</v>
      </c>
      <c r="B502" s="15">
        <f t="shared" ref="B502:F511" ca="1" si="150">VLOOKUP($A502,data,MATCH(B$1&amp;" Comdty",data_header,0),FALSE)/100</f>
        <v>4.1475</v>
      </c>
      <c r="C502" s="15">
        <f t="shared" ca="1" si="150"/>
        <v>4.2300000000000004</v>
      </c>
      <c r="D502" s="15">
        <f t="shared" ca="1" si="150"/>
        <v>4.2975000000000003</v>
      </c>
      <c r="E502" s="15">
        <f t="shared" ca="1" si="150"/>
        <v>4.3250000000000002</v>
      </c>
      <c r="F502" s="15">
        <f t="shared" ca="1" si="150"/>
        <v>4.3899999999999997</v>
      </c>
      <c r="G502" s="16">
        <f t="shared" ref="G502:N511" ca="1" si="151">VLOOKUP($A502,data,MATCH(G$1&amp;" Comdty",data_header,0),FALSE)</f>
        <v>1.94</v>
      </c>
      <c r="H502" s="16">
        <f t="shared" ca="1" si="151"/>
        <v>1.6099999999999999</v>
      </c>
      <c r="I502" s="16">
        <f t="shared" ca="1" si="151"/>
        <v>1.5649999999999999</v>
      </c>
      <c r="J502" s="16">
        <f t="shared" ca="1" si="151"/>
        <v>1.5699999999999998</v>
      </c>
      <c r="K502" s="16">
        <f t="shared" ca="1" si="151"/>
        <v>1.575</v>
      </c>
      <c r="L502" s="16">
        <f t="shared" ca="1" si="151"/>
        <v>1.5788</v>
      </c>
      <c r="M502" s="16">
        <f t="shared" ca="1" si="151"/>
        <v>1.5817000000000001</v>
      </c>
      <c r="N502" s="16">
        <f t="shared" ca="1" si="151"/>
        <v>1.58</v>
      </c>
      <c r="O502" s="17">
        <f t="shared" ref="O502:Q511" ca="1" si="152">VLOOKUP($A502,data,MATCH(O$1&amp;" Comdty",data_header,0),FALSE)/100</f>
        <v>0.14699999999999999</v>
      </c>
      <c r="P502" s="17">
        <f t="shared" ca="1" si="152"/>
        <v>0.1507</v>
      </c>
      <c r="Q502" s="17">
        <f t="shared" ca="1" si="152"/>
        <v>0.15390000000000001</v>
      </c>
      <c r="R502" s="18"/>
      <c r="S502" s="18"/>
      <c r="T502" s="18"/>
      <c r="U502" s="19"/>
      <c r="V502" s="19"/>
      <c r="W502" s="19"/>
      <c r="X502" s="20"/>
      <c r="Y502" s="20"/>
      <c r="Z502" s="20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  <c r="BG502" s="21"/>
      <c r="BH502" s="21"/>
      <c r="BI502" s="21"/>
    </row>
    <row r="503" spans="1:61" x14ac:dyDescent="0.25">
      <c r="A503" s="14">
        <v>42002</v>
      </c>
      <c r="B503" s="15">
        <f t="shared" ca="1" si="150"/>
        <v>4.1275000000000004</v>
      </c>
      <c r="C503" s="15">
        <f t="shared" ca="1" si="150"/>
        <v>4.2125000000000004</v>
      </c>
      <c r="D503" s="15">
        <f t="shared" ca="1" si="150"/>
        <v>4.28</v>
      </c>
      <c r="E503" s="15">
        <f t="shared" ca="1" si="150"/>
        <v>4.3075000000000001</v>
      </c>
      <c r="F503" s="15">
        <f t="shared" ca="1" si="150"/>
        <v>4.3674999999999997</v>
      </c>
      <c r="G503" s="16">
        <f t="shared" ca="1" si="151"/>
        <v>1.94</v>
      </c>
      <c r="H503" s="16">
        <f t="shared" ca="1" si="151"/>
        <v>1.62</v>
      </c>
      <c r="I503" s="16">
        <f t="shared" ca="1" si="151"/>
        <v>1.5742</v>
      </c>
      <c r="J503" s="16">
        <f t="shared" ca="1" si="151"/>
        <v>1.5792000000000002</v>
      </c>
      <c r="K503" s="16">
        <f t="shared" ca="1" si="151"/>
        <v>1.5832999999999999</v>
      </c>
      <c r="L503" s="16">
        <f t="shared" ca="1" si="151"/>
        <v>1.5871</v>
      </c>
      <c r="M503" s="16">
        <f t="shared" ca="1" si="151"/>
        <v>1.5908</v>
      </c>
      <c r="N503" s="16">
        <f t="shared" ca="1" si="151"/>
        <v>1.5883</v>
      </c>
      <c r="O503" s="17">
        <f t="shared" ca="1" si="152"/>
        <v>0.14599999999999999</v>
      </c>
      <c r="P503" s="17">
        <f t="shared" ca="1" si="152"/>
        <v>0.14980000000000002</v>
      </c>
      <c r="Q503" s="17">
        <f t="shared" ca="1" si="152"/>
        <v>0.15310000000000001</v>
      </c>
      <c r="R503" s="18"/>
      <c r="S503" s="18"/>
      <c r="T503" s="18"/>
      <c r="U503" s="19"/>
      <c r="V503" s="19"/>
      <c r="W503" s="19"/>
      <c r="X503" s="20"/>
      <c r="Y503" s="20"/>
      <c r="Z503" s="20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  <c r="BG503" s="21"/>
      <c r="BH503" s="21"/>
      <c r="BI503" s="21"/>
    </row>
    <row r="504" spans="1:61" x14ac:dyDescent="0.25">
      <c r="A504" s="14">
        <v>42003</v>
      </c>
      <c r="B504" s="15">
        <f t="shared" ca="1" si="150"/>
        <v>4.0650000000000004</v>
      </c>
      <c r="C504" s="15">
        <f t="shared" ca="1" si="150"/>
        <v>4.1500000000000004</v>
      </c>
      <c r="D504" s="15">
        <f t="shared" ca="1" si="150"/>
        <v>4.2175000000000002</v>
      </c>
      <c r="E504" s="15">
        <f t="shared" ca="1" si="150"/>
        <v>4.2474999999999996</v>
      </c>
      <c r="F504" s="15">
        <f t="shared" ca="1" si="150"/>
        <v>4.3075000000000001</v>
      </c>
      <c r="G504" s="16">
        <f t="shared" ca="1" si="151"/>
        <v>1.94</v>
      </c>
      <c r="H504" s="16">
        <f t="shared" ca="1" si="151"/>
        <v>1.5825</v>
      </c>
      <c r="I504" s="16">
        <f t="shared" ca="1" si="151"/>
        <v>1.5449999999999999</v>
      </c>
      <c r="J504" s="16">
        <f t="shared" ca="1" si="151"/>
        <v>1.5525</v>
      </c>
      <c r="K504" s="16">
        <f t="shared" ca="1" si="151"/>
        <v>1.56</v>
      </c>
      <c r="L504" s="16">
        <f t="shared" ca="1" si="151"/>
        <v>1.5649999999999999</v>
      </c>
      <c r="M504" s="16">
        <f t="shared" ca="1" si="151"/>
        <v>1.5699999999999998</v>
      </c>
      <c r="N504" s="16">
        <f t="shared" ca="1" si="151"/>
        <v>1.5674999999999999</v>
      </c>
      <c r="O504" s="17">
        <f t="shared" ca="1" si="152"/>
        <v>0.14610000000000001</v>
      </c>
      <c r="P504" s="17">
        <f t="shared" ca="1" si="152"/>
        <v>0.15010000000000001</v>
      </c>
      <c r="Q504" s="17">
        <f t="shared" ca="1" si="152"/>
        <v>0.15340000000000001</v>
      </c>
      <c r="R504" s="18"/>
      <c r="S504" s="18"/>
      <c r="T504" s="18"/>
      <c r="U504" s="19"/>
      <c r="V504" s="19"/>
      <c r="W504" s="19"/>
      <c r="X504" s="20"/>
      <c r="Y504" s="20"/>
      <c r="Z504" s="20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  <c r="BG504" s="21"/>
      <c r="BH504" s="21"/>
      <c r="BI504" s="21"/>
    </row>
    <row r="505" spans="1:61" x14ac:dyDescent="0.25">
      <c r="A505" s="14">
        <v>42004</v>
      </c>
      <c r="B505" s="15">
        <f t="shared" ca="1" si="150"/>
        <v>3.97</v>
      </c>
      <c r="C505" s="15">
        <f t="shared" ca="1" si="150"/>
        <v>4.0575000000000001</v>
      </c>
      <c r="D505" s="15">
        <f t="shared" ca="1" si="150"/>
        <v>4.125</v>
      </c>
      <c r="E505" s="15">
        <f t="shared" ca="1" si="150"/>
        <v>4.1524999999999999</v>
      </c>
      <c r="F505" s="15">
        <f t="shared" ca="1" si="150"/>
        <v>4.21</v>
      </c>
      <c r="G505" s="16">
        <f t="shared" ca="1" si="151"/>
        <v>1.9414</v>
      </c>
      <c r="H505" s="16">
        <f t="shared" ca="1" si="151"/>
        <v>1.5636999999999999</v>
      </c>
      <c r="I505" s="16">
        <f t="shared" ca="1" si="151"/>
        <v>1.5287999999999999</v>
      </c>
      <c r="J505" s="16">
        <f t="shared" ca="1" si="151"/>
        <v>1.5356000000000001</v>
      </c>
      <c r="K505" s="16">
        <f t="shared" ca="1" si="151"/>
        <v>1.5425</v>
      </c>
      <c r="L505" s="16">
        <f t="shared" ca="1" si="151"/>
        <v>1.5468999999999999</v>
      </c>
      <c r="M505" s="16">
        <f t="shared" ca="1" si="151"/>
        <v>1.5512000000000001</v>
      </c>
      <c r="N505" s="16">
        <f t="shared" ca="1" si="151"/>
        <v>1.5483</v>
      </c>
      <c r="O505" s="17">
        <f t="shared" ca="1" si="152"/>
        <v>0.1452</v>
      </c>
      <c r="P505" s="17">
        <f t="shared" ca="1" si="152"/>
        <v>0.1492</v>
      </c>
      <c r="Q505" s="17">
        <f t="shared" ca="1" si="152"/>
        <v>0.1525</v>
      </c>
      <c r="R505" s="18"/>
      <c r="S505" s="18"/>
      <c r="T505" s="18"/>
      <c r="U505" s="19"/>
      <c r="V505" s="19"/>
      <c r="W505" s="19"/>
      <c r="X505" s="20"/>
      <c r="Y505" s="20"/>
      <c r="Z505" s="20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  <c r="BG505" s="21"/>
      <c r="BH505" s="21"/>
      <c r="BI505" s="21"/>
    </row>
    <row r="506" spans="1:61" x14ac:dyDescent="0.25">
      <c r="A506" s="14">
        <v>42006</v>
      </c>
      <c r="B506" s="15">
        <f t="shared" ca="1" si="150"/>
        <v>3.9575</v>
      </c>
      <c r="C506" s="15">
        <f t="shared" ca="1" si="150"/>
        <v>4.0449999999999999</v>
      </c>
      <c r="D506" s="15">
        <f t="shared" ca="1" si="150"/>
        <v>4.1124999999999998</v>
      </c>
      <c r="E506" s="15">
        <f t="shared" ca="1" si="150"/>
        <v>4.1349999999999998</v>
      </c>
      <c r="F506" s="15">
        <f t="shared" ca="1" si="150"/>
        <v>4.1950000000000003</v>
      </c>
      <c r="G506" s="16">
        <f t="shared" ca="1" si="151"/>
        <v>1.575</v>
      </c>
      <c r="H506" s="16">
        <f t="shared" ca="1" si="151"/>
        <v>1.54</v>
      </c>
      <c r="I506" s="16">
        <f t="shared" ca="1" si="151"/>
        <v>1.5449999999999999</v>
      </c>
      <c r="J506" s="16">
        <f t="shared" ca="1" si="151"/>
        <v>1.55</v>
      </c>
      <c r="K506" s="16">
        <f t="shared" ca="1" si="151"/>
        <v>1.5550000000000002</v>
      </c>
      <c r="L506" s="16">
        <f t="shared" ca="1" si="151"/>
        <v>1.56</v>
      </c>
      <c r="M506" s="16">
        <f t="shared" ca="1" si="151"/>
        <v>1.5563</v>
      </c>
      <c r="N506" s="16">
        <f t="shared" ca="1" si="151"/>
        <v>1.5512000000000001</v>
      </c>
      <c r="O506" s="17">
        <f t="shared" ca="1" si="152"/>
        <v>0.14169999999999999</v>
      </c>
      <c r="P506" s="17">
        <f t="shared" ca="1" si="152"/>
        <v>0.1457</v>
      </c>
      <c r="Q506" s="17">
        <f t="shared" ca="1" si="152"/>
        <v>0.14899999999999999</v>
      </c>
      <c r="R506" s="18"/>
      <c r="S506" s="18"/>
      <c r="T506" s="18"/>
      <c r="U506" s="19"/>
      <c r="V506" s="19"/>
      <c r="W506" s="19"/>
      <c r="X506" s="20"/>
      <c r="Y506" s="20"/>
      <c r="Z506" s="20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  <c r="BG506" s="21"/>
      <c r="BH506" s="21"/>
      <c r="BI506" s="21"/>
    </row>
    <row r="507" spans="1:61" x14ac:dyDescent="0.25">
      <c r="A507" s="14">
        <v>42009</v>
      </c>
      <c r="B507" s="15">
        <f t="shared" ca="1" si="150"/>
        <v>4.0599999999999996</v>
      </c>
      <c r="C507" s="15">
        <f t="shared" ca="1" si="150"/>
        <v>4.1475</v>
      </c>
      <c r="D507" s="15">
        <f t="shared" ca="1" si="150"/>
        <v>4.2125000000000004</v>
      </c>
      <c r="E507" s="15">
        <f t="shared" ca="1" si="150"/>
        <v>4.2350000000000003</v>
      </c>
      <c r="F507" s="15">
        <f t="shared" ca="1" si="150"/>
        <v>4.29</v>
      </c>
      <c r="G507" s="16">
        <f t="shared" ca="1" si="151"/>
        <v>1.5617000000000001</v>
      </c>
      <c r="H507" s="16">
        <f t="shared" ca="1" si="151"/>
        <v>1.54</v>
      </c>
      <c r="I507" s="16">
        <f t="shared" ca="1" si="151"/>
        <v>1.5483</v>
      </c>
      <c r="J507" s="16">
        <f t="shared" ca="1" si="151"/>
        <v>1.5558000000000001</v>
      </c>
      <c r="K507" s="16">
        <f t="shared" ca="1" si="151"/>
        <v>1.5617000000000001</v>
      </c>
      <c r="L507" s="16">
        <f t="shared" ca="1" si="151"/>
        <v>1.5657999999999999</v>
      </c>
      <c r="M507" s="16">
        <f t="shared" ca="1" si="151"/>
        <v>1.5649999999999999</v>
      </c>
      <c r="N507" s="16">
        <f t="shared" ca="1" si="151"/>
        <v>1.56</v>
      </c>
      <c r="O507" s="17">
        <f t="shared" ca="1" si="152"/>
        <v>0.1426</v>
      </c>
      <c r="P507" s="17">
        <f t="shared" ca="1" si="152"/>
        <v>0.14630000000000001</v>
      </c>
      <c r="Q507" s="17">
        <f t="shared" ca="1" si="152"/>
        <v>0.14949999999999999</v>
      </c>
      <c r="R507" s="18"/>
      <c r="S507" s="18"/>
      <c r="T507" s="18"/>
      <c r="U507" s="19"/>
      <c r="V507" s="19"/>
      <c r="W507" s="19"/>
      <c r="X507" s="20"/>
      <c r="Y507" s="20"/>
      <c r="Z507" s="20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  <c r="BG507" s="21"/>
      <c r="BH507" s="21"/>
      <c r="BI507" s="21"/>
    </row>
    <row r="508" spans="1:61" x14ac:dyDescent="0.25">
      <c r="A508" s="14">
        <v>42010</v>
      </c>
      <c r="B508" s="15">
        <f t="shared" ca="1" si="150"/>
        <v>4.05</v>
      </c>
      <c r="C508" s="15">
        <f t="shared" ca="1" si="150"/>
        <v>4.1349999999999998</v>
      </c>
      <c r="D508" s="15">
        <f t="shared" ca="1" si="150"/>
        <v>4.2024999999999997</v>
      </c>
      <c r="E508" s="15">
        <f t="shared" ca="1" si="150"/>
        <v>4.2275</v>
      </c>
      <c r="F508" s="15">
        <f t="shared" ca="1" si="150"/>
        <v>4.2824999999999998</v>
      </c>
      <c r="G508" s="16">
        <f t="shared" ca="1" si="151"/>
        <v>1.48</v>
      </c>
      <c r="H508" s="16">
        <f t="shared" ca="1" si="151"/>
        <v>1.48</v>
      </c>
      <c r="I508" s="16">
        <f t="shared" ca="1" si="151"/>
        <v>1.4950000000000001</v>
      </c>
      <c r="J508" s="16">
        <f t="shared" ca="1" si="151"/>
        <v>1.5062</v>
      </c>
      <c r="K508" s="16">
        <f t="shared" ca="1" si="151"/>
        <v>1.5138</v>
      </c>
      <c r="L508" s="16">
        <f t="shared" ca="1" si="151"/>
        <v>1.52</v>
      </c>
      <c r="M508" s="16">
        <f t="shared" ca="1" si="151"/>
        <v>1.5206</v>
      </c>
      <c r="N508" s="16">
        <f t="shared" ca="1" si="151"/>
        <v>1.5188000000000001</v>
      </c>
      <c r="O508" s="17">
        <f t="shared" ca="1" si="152"/>
        <v>0.1487</v>
      </c>
      <c r="P508" s="17">
        <f t="shared" ca="1" si="152"/>
        <v>0.15190000000000001</v>
      </c>
      <c r="Q508" s="17">
        <f t="shared" ca="1" si="152"/>
        <v>0.1547</v>
      </c>
      <c r="R508" s="18"/>
      <c r="S508" s="18"/>
      <c r="T508" s="18"/>
      <c r="U508" s="19"/>
      <c r="V508" s="19"/>
      <c r="W508" s="19"/>
      <c r="X508" s="20"/>
      <c r="Y508" s="20"/>
      <c r="Z508" s="20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  <c r="BG508" s="21"/>
      <c r="BH508" s="21"/>
      <c r="BI508" s="21"/>
    </row>
    <row r="509" spans="1:61" x14ac:dyDescent="0.25">
      <c r="A509" s="14">
        <v>42011</v>
      </c>
      <c r="B509" s="15">
        <f t="shared" ca="1" si="150"/>
        <v>3.9624999999999999</v>
      </c>
      <c r="C509" s="15">
        <f t="shared" ca="1" si="150"/>
        <v>4.0475000000000003</v>
      </c>
      <c r="D509" s="15">
        <f t="shared" ca="1" si="150"/>
        <v>4.1150000000000002</v>
      </c>
      <c r="E509" s="15">
        <f t="shared" ca="1" si="150"/>
        <v>4.1449999999999996</v>
      </c>
      <c r="F509" s="15">
        <f t="shared" ca="1" si="150"/>
        <v>4.2024999999999997</v>
      </c>
      <c r="G509" s="16">
        <f t="shared" ca="1" si="151"/>
        <v>1.4482999999999999</v>
      </c>
      <c r="H509" s="16">
        <f t="shared" ca="1" si="151"/>
        <v>1.4533</v>
      </c>
      <c r="I509" s="16">
        <f t="shared" ca="1" si="151"/>
        <v>1.4708000000000001</v>
      </c>
      <c r="J509" s="16">
        <f t="shared" ca="1" si="151"/>
        <v>1.4866999999999999</v>
      </c>
      <c r="K509" s="16">
        <f t="shared" ca="1" si="151"/>
        <v>1.4983</v>
      </c>
      <c r="L509" s="16">
        <f t="shared" ca="1" si="151"/>
        <v>1.5058</v>
      </c>
      <c r="M509" s="16">
        <f t="shared" ca="1" si="151"/>
        <v>1.5058</v>
      </c>
      <c r="N509" s="16">
        <f t="shared" ca="1" si="151"/>
        <v>1.5042</v>
      </c>
      <c r="O509" s="17">
        <f t="shared" ca="1" si="152"/>
        <v>0.14779999999999999</v>
      </c>
      <c r="P509" s="17">
        <f t="shared" ca="1" si="152"/>
        <v>0.1512</v>
      </c>
      <c r="Q509" s="17">
        <f t="shared" ca="1" si="152"/>
        <v>0.1542</v>
      </c>
      <c r="R509" s="18"/>
      <c r="S509" s="18"/>
      <c r="T509" s="18"/>
      <c r="U509" s="19"/>
      <c r="V509" s="19"/>
      <c r="W509" s="19"/>
      <c r="X509" s="20"/>
      <c r="Y509" s="20"/>
      <c r="Z509" s="20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  <c r="BG509" s="21"/>
      <c r="BH509" s="21"/>
      <c r="BI509" s="21"/>
    </row>
    <row r="510" spans="1:61" x14ac:dyDescent="0.25">
      <c r="A510" s="14">
        <v>42012</v>
      </c>
      <c r="B510" s="15">
        <f t="shared" ca="1" si="150"/>
        <v>3.9424999999999999</v>
      </c>
      <c r="C510" s="15">
        <f t="shared" ca="1" si="150"/>
        <v>4.0274999999999999</v>
      </c>
      <c r="D510" s="15">
        <f t="shared" ca="1" si="150"/>
        <v>4.0949999999999998</v>
      </c>
      <c r="E510" s="15">
        <f t="shared" ca="1" si="150"/>
        <v>4.1224999999999996</v>
      </c>
      <c r="F510" s="15">
        <f t="shared" ca="1" si="150"/>
        <v>4.1725000000000003</v>
      </c>
      <c r="G510" s="16">
        <f t="shared" ca="1" si="151"/>
        <v>1.4380999999999999</v>
      </c>
      <c r="H510" s="16">
        <f t="shared" ca="1" si="151"/>
        <v>1.4450000000000001</v>
      </c>
      <c r="I510" s="16">
        <f t="shared" ca="1" si="151"/>
        <v>1.4631000000000001</v>
      </c>
      <c r="J510" s="16">
        <f t="shared" ca="1" si="151"/>
        <v>1.4805999999999999</v>
      </c>
      <c r="K510" s="16">
        <f t="shared" ca="1" si="151"/>
        <v>1.4931000000000001</v>
      </c>
      <c r="L510" s="16">
        <f t="shared" ca="1" si="151"/>
        <v>1.5005999999999999</v>
      </c>
      <c r="M510" s="16">
        <f t="shared" ca="1" si="151"/>
        <v>1.5005999999999999</v>
      </c>
      <c r="N510" s="16">
        <f t="shared" ca="1" si="151"/>
        <v>1.4988000000000001</v>
      </c>
      <c r="O510" s="17">
        <f t="shared" ca="1" si="152"/>
        <v>0.14880000000000002</v>
      </c>
      <c r="P510" s="17">
        <f t="shared" ca="1" si="152"/>
        <v>0.15190000000000001</v>
      </c>
      <c r="Q510" s="17">
        <f t="shared" ca="1" si="152"/>
        <v>0.15460000000000002</v>
      </c>
      <c r="R510" s="18"/>
      <c r="S510" s="18"/>
      <c r="T510" s="18"/>
      <c r="U510" s="19"/>
      <c r="V510" s="19"/>
      <c r="W510" s="19"/>
      <c r="X510" s="20"/>
      <c r="Y510" s="20"/>
      <c r="Z510" s="20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1"/>
      <c r="BE510" s="21"/>
      <c r="BF510" s="21"/>
      <c r="BG510" s="21"/>
      <c r="BH510" s="21"/>
      <c r="BI510" s="21"/>
    </row>
    <row r="511" spans="1:61" x14ac:dyDescent="0.25">
      <c r="A511" s="14">
        <v>42013</v>
      </c>
      <c r="B511" s="15">
        <f t="shared" ca="1" si="150"/>
        <v>4.0025000000000004</v>
      </c>
      <c r="C511" s="15">
        <f t="shared" ca="1" si="150"/>
        <v>4.0824999999999996</v>
      </c>
      <c r="D511" s="15">
        <f t="shared" ca="1" si="150"/>
        <v>4.1449999999999996</v>
      </c>
      <c r="E511" s="15">
        <f t="shared" ca="1" si="150"/>
        <v>4.17</v>
      </c>
      <c r="F511" s="15">
        <f t="shared" ca="1" si="150"/>
        <v>4.2149999999999999</v>
      </c>
      <c r="G511" s="16">
        <f t="shared" ca="1" si="151"/>
        <v>1.46</v>
      </c>
      <c r="H511" s="16">
        <f t="shared" ca="1" si="151"/>
        <v>1.4650000000000001</v>
      </c>
      <c r="I511" s="16">
        <f t="shared" ca="1" si="151"/>
        <v>1.4813000000000001</v>
      </c>
      <c r="J511" s="16">
        <f t="shared" ca="1" si="151"/>
        <v>1.4969000000000001</v>
      </c>
      <c r="K511" s="16">
        <f t="shared" ca="1" si="151"/>
        <v>1.5068999999999999</v>
      </c>
      <c r="L511" s="16">
        <f t="shared" ca="1" si="151"/>
        <v>1.5119</v>
      </c>
      <c r="M511" s="16">
        <f t="shared" ca="1" si="151"/>
        <v>1.5106000000000002</v>
      </c>
      <c r="N511" s="16">
        <f t="shared" ca="1" si="151"/>
        <v>1.5081</v>
      </c>
      <c r="O511" s="17">
        <f t="shared" ca="1" si="152"/>
        <v>0.14910000000000001</v>
      </c>
      <c r="P511" s="17">
        <f t="shared" ca="1" si="152"/>
        <v>0.152</v>
      </c>
      <c r="Q511" s="17">
        <f t="shared" ca="1" si="152"/>
        <v>0.1547</v>
      </c>
      <c r="R511" s="18"/>
      <c r="S511" s="18"/>
      <c r="T511" s="18"/>
      <c r="U511" s="19"/>
      <c r="V511" s="19"/>
      <c r="W511" s="19"/>
      <c r="X511" s="20"/>
      <c r="Y511" s="20"/>
      <c r="Z511" s="20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  <c r="BG511" s="21"/>
      <c r="BH511" s="21"/>
      <c r="BI511" s="21"/>
    </row>
    <row r="512" spans="1:61" x14ac:dyDescent="0.25">
      <c r="A512" s="14">
        <v>42016</v>
      </c>
      <c r="B512" s="15">
        <f t="shared" ref="B512:F521" ca="1" si="153">VLOOKUP($A512,data,MATCH(B$1&amp;" Comdty",data_header,0),FALSE)/100</f>
        <v>4.0199999999999996</v>
      </c>
      <c r="C512" s="15">
        <f t="shared" ca="1" si="153"/>
        <v>4.0999999999999996</v>
      </c>
      <c r="D512" s="15">
        <f t="shared" ca="1" si="153"/>
        <v>4.1675000000000004</v>
      </c>
      <c r="E512" s="15">
        <f t="shared" ca="1" si="153"/>
        <v>4.2050000000000001</v>
      </c>
      <c r="F512" s="15">
        <f t="shared" ca="1" si="153"/>
        <v>4.26</v>
      </c>
      <c r="G512" s="16">
        <f t="shared" ref="G512:N521" ca="1" si="154">VLOOKUP($A512,data,MATCH(G$1&amp;" Comdty",data_header,0),FALSE)</f>
        <v>1.44</v>
      </c>
      <c r="H512" s="16">
        <f t="shared" ca="1" si="154"/>
        <v>1.4424999999999999</v>
      </c>
      <c r="I512" s="16">
        <f t="shared" ca="1" si="154"/>
        <v>1.4624999999999999</v>
      </c>
      <c r="J512" s="16">
        <f t="shared" ca="1" si="154"/>
        <v>1.4794</v>
      </c>
      <c r="K512" s="16">
        <f t="shared" ca="1" si="154"/>
        <v>1.4919</v>
      </c>
      <c r="L512" s="16">
        <f t="shared" ca="1" si="154"/>
        <v>1.4962</v>
      </c>
      <c r="M512" s="16">
        <f t="shared" ca="1" si="154"/>
        <v>1.4969000000000001</v>
      </c>
      <c r="N512" s="16">
        <f t="shared" ca="1" si="154"/>
        <v>1.4944</v>
      </c>
      <c r="O512" s="17">
        <f t="shared" ref="O512:Q521" ca="1" si="155">VLOOKUP($A512,data,MATCH(O$1&amp;" Comdty",data_header,0),FALSE)/100</f>
        <v>0.14760000000000001</v>
      </c>
      <c r="P512" s="17">
        <f t="shared" ca="1" si="155"/>
        <v>0.15039999999999998</v>
      </c>
      <c r="Q512" s="17">
        <f t="shared" ca="1" si="155"/>
        <v>0.1532</v>
      </c>
      <c r="R512" s="18"/>
      <c r="S512" s="18"/>
      <c r="T512" s="18"/>
      <c r="U512" s="19"/>
      <c r="V512" s="19"/>
      <c r="W512" s="19"/>
      <c r="X512" s="20"/>
      <c r="Y512" s="20"/>
      <c r="Z512" s="20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1"/>
      <c r="BE512" s="21"/>
      <c r="BF512" s="21"/>
      <c r="BG512" s="21"/>
      <c r="BH512" s="21"/>
      <c r="BI512" s="21"/>
    </row>
    <row r="513" spans="1:61" x14ac:dyDescent="0.25">
      <c r="A513" s="14">
        <v>42017</v>
      </c>
      <c r="B513" s="15">
        <f t="shared" ca="1" si="153"/>
        <v>3.8574999999999999</v>
      </c>
      <c r="C513" s="15">
        <f t="shared" ca="1" si="153"/>
        <v>3.9350000000000001</v>
      </c>
      <c r="D513" s="15">
        <f t="shared" ca="1" si="153"/>
        <v>4.0025000000000004</v>
      </c>
      <c r="E513" s="15">
        <f t="shared" ca="1" si="153"/>
        <v>4.0549999999999997</v>
      </c>
      <c r="F513" s="15">
        <f t="shared" ca="1" si="153"/>
        <v>4.12</v>
      </c>
      <c r="G513" s="16">
        <f t="shared" ca="1" si="154"/>
        <v>1.3988</v>
      </c>
      <c r="H513" s="16">
        <f t="shared" ca="1" si="154"/>
        <v>1.3912</v>
      </c>
      <c r="I513" s="16">
        <f t="shared" ca="1" si="154"/>
        <v>1.4131</v>
      </c>
      <c r="J513" s="16">
        <f t="shared" ca="1" si="154"/>
        <v>1.4331</v>
      </c>
      <c r="K513" s="16">
        <f t="shared" ca="1" si="154"/>
        <v>1.4480999999999999</v>
      </c>
      <c r="L513" s="16">
        <f t="shared" ca="1" si="154"/>
        <v>1.4561999999999999</v>
      </c>
      <c r="M513" s="16">
        <f t="shared" ca="1" si="154"/>
        <v>1.4575</v>
      </c>
      <c r="N513" s="16">
        <f t="shared" ca="1" si="154"/>
        <v>1.4575</v>
      </c>
      <c r="O513" s="17">
        <f t="shared" ca="1" si="155"/>
        <v>0.1487</v>
      </c>
      <c r="P513" s="17">
        <f t="shared" ca="1" si="155"/>
        <v>0.15140000000000001</v>
      </c>
      <c r="Q513" s="17">
        <f t="shared" ca="1" si="155"/>
        <v>0.154</v>
      </c>
      <c r="R513" s="18"/>
      <c r="S513" s="18"/>
      <c r="T513" s="18"/>
      <c r="U513" s="19"/>
      <c r="V513" s="19"/>
      <c r="W513" s="19"/>
      <c r="X513" s="20"/>
      <c r="Y513" s="20"/>
      <c r="Z513" s="20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1"/>
      <c r="BE513" s="21"/>
      <c r="BF513" s="21"/>
      <c r="BG513" s="21"/>
      <c r="BH513" s="21"/>
      <c r="BI513" s="21"/>
    </row>
    <row r="514" spans="1:61" x14ac:dyDescent="0.25">
      <c r="A514" s="14">
        <v>42018</v>
      </c>
      <c r="B514" s="15">
        <f t="shared" ca="1" si="153"/>
        <v>3.81</v>
      </c>
      <c r="C514" s="15">
        <f t="shared" ca="1" si="153"/>
        <v>3.8849999999999998</v>
      </c>
      <c r="D514" s="15">
        <f t="shared" ca="1" si="153"/>
        <v>3.95</v>
      </c>
      <c r="E514" s="15">
        <f t="shared" ca="1" si="153"/>
        <v>4.0075000000000003</v>
      </c>
      <c r="F514" s="15">
        <f t="shared" ca="1" si="153"/>
        <v>4.085</v>
      </c>
      <c r="G514" s="16">
        <f t="shared" ca="1" si="154"/>
        <v>1.3599999999999999</v>
      </c>
      <c r="H514" s="16">
        <f t="shared" ca="1" si="154"/>
        <v>1.3216999999999999</v>
      </c>
      <c r="I514" s="16">
        <f t="shared" ca="1" si="154"/>
        <v>1.3467</v>
      </c>
      <c r="J514" s="16">
        <f t="shared" ca="1" si="154"/>
        <v>1.3667</v>
      </c>
      <c r="K514" s="16">
        <f t="shared" ca="1" si="154"/>
        <v>1.3825000000000001</v>
      </c>
      <c r="L514" s="16">
        <f t="shared" ca="1" si="154"/>
        <v>1.3942000000000001</v>
      </c>
      <c r="M514" s="16">
        <f t="shared" ca="1" si="154"/>
        <v>1.4008</v>
      </c>
      <c r="N514" s="16">
        <f t="shared" ca="1" si="154"/>
        <v>1.4016999999999999</v>
      </c>
      <c r="O514" s="17">
        <f t="shared" ca="1" si="155"/>
        <v>0.14929999999999999</v>
      </c>
      <c r="P514" s="17">
        <f t="shared" ca="1" si="155"/>
        <v>0.15190000000000001</v>
      </c>
      <c r="Q514" s="17">
        <f t="shared" ca="1" si="155"/>
        <v>0.1545</v>
      </c>
      <c r="R514" s="18"/>
      <c r="S514" s="18"/>
      <c r="T514" s="18"/>
      <c r="U514" s="19"/>
      <c r="V514" s="19"/>
      <c r="W514" s="19"/>
      <c r="X514" s="20"/>
      <c r="Y514" s="20"/>
      <c r="Z514" s="20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1"/>
      <c r="BE514" s="21"/>
      <c r="BF514" s="21"/>
      <c r="BG514" s="21"/>
      <c r="BH514" s="21"/>
      <c r="BI514" s="21"/>
    </row>
    <row r="515" spans="1:61" x14ac:dyDescent="0.25">
      <c r="A515" s="14">
        <v>42019</v>
      </c>
      <c r="B515" s="15">
        <f t="shared" ca="1" si="153"/>
        <v>3.8</v>
      </c>
      <c r="C515" s="15">
        <f t="shared" ca="1" si="153"/>
        <v>3.8725000000000001</v>
      </c>
      <c r="D515" s="15">
        <f t="shared" ca="1" si="153"/>
        <v>3.9350000000000001</v>
      </c>
      <c r="E515" s="15">
        <f t="shared" ca="1" si="153"/>
        <v>3.9950000000000001</v>
      </c>
      <c r="F515" s="15">
        <f t="shared" ca="1" si="153"/>
        <v>4.0750000000000002</v>
      </c>
      <c r="G515" s="16">
        <f t="shared" ca="1" si="154"/>
        <v>1.3525</v>
      </c>
      <c r="H515" s="16">
        <f t="shared" ca="1" si="154"/>
        <v>1.2938000000000001</v>
      </c>
      <c r="I515" s="16">
        <f t="shared" ca="1" si="154"/>
        <v>1.3187</v>
      </c>
      <c r="J515" s="16">
        <f t="shared" ca="1" si="154"/>
        <v>1.3418999999999999</v>
      </c>
      <c r="K515" s="16">
        <f t="shared" ca="1" si="154"/>
        <v>1.3593999999999999</v>
      </c>
      <c r="L515" s="16">
        <f t="shared" ca="1" si="154"/>
        <v>1.3725000000000001</v>
      </c>
      <c r="M515" s="16">
        <f t="shared" ca="1" si="154"/>
        <v>1.3812</v>
      </c>
      <c r="N515" s="16">
        <f t="shared" ca="1" si="154"/>
        <v>1.3837999999999999</v>
      </c>
      <c r="O515" s="17">
        <f t="shared" ca="1" si="155"/>
        <v>0.1535</v>
      </c>
      <c r="P515" s="17">
        <f t="shared" ca="1" si="155"/>
        <v>0.15560000000000002</v>
      </c>
      <c r="Q515" s="17">
        <f t="shared" ca="1" si="155"/>
        <v>0.15789999999999998</v>
      </c>
      <c r="R515" s="18"/>
      <c r="S515" s="18"/>
      <c r="T515" s="18"/>
      <c r="U515" s="19"/>
      <c r="V515" s="19"/>
      <c r="W515" s="19"/>
      <c r="X515" s="20"/>
      <c r="Y515" s="20"/>
      <c r="Z515" s="20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1"/>
      <c r="BE515" s="21"/>
      <c r="BF515" s="21"/>
      <c r="BG515" s="21"/>
      <c r="BH515" s="21"/>
      <c r="BI515" s="21"/>
    </row>
    <row r="516" spans="1:61" x14ac:dyDescent="0.25">
      <c r="A516" s="14">
        <v>42020</v>
      </c>
      <c r="B516" s="15">
        <f t="shared" ca="1" si="153"/>
        <v>3.87</v>
      </c>
      <c r="C516" s="15">
        <f t="shared" ca="1" si="153"/>
        <v>3.9424999999999999</v>
      </c>
      <c r="D516" s="15">
        <f t="shared" ca="1" si="153"/>
        <v>4.01</v>
      </c>
      <c r="E516" s="15">
        <f t="shared" ca="1" si="153"/>
        <v>4.0674999999999999</v>
      </c>
      <c r="F516" s="15">
        <f t="shared" ca="1" si="153"/>
        <v>4.1475</v>
      </c>
      <c r="G516" s="16">
        <f t="shared" ca="1" si="154"/>
        <v>1.375</v>
      </c>
      <c r="H516" s="16">
        <f t="shared" ca="1" si="154"/>
        <v>1.3367</v>
      </c>
      <c r="I516" s="16">
        <f t="shared" ca="1" si="154"/>
        <v>1.3567</v>
      </c>
      <c r="J516" s="16">
        <f t="shared" ca="1" si="154"/>
        <v>1.3742000000000001</v>
      </c>
      <c r="K516" s="16">
        <f t="shared" ca="1" si="154"/>
        <v>1.3900000000000001</v>
      </c>
      <c r="L516" s="16">
        <f t="shared" ca="1" si="154"/>
        <v>1.3992</v>
      </c>
      <c r="M516" s="16">
        <f t="shared" ca="1" si="154"/>
        <v>1.4041999999999999</v>
      </c>
      <c r="N516" s="16">
        <f t="shared" ca="1" si="154"/>
        <v>1.4041999999999999</v>
      </c>
      <c r="O516" s="17">
        <f t="shared" ca="1" si="155"/>
        <v>0.15329999999999999</v>
      </c>
      <c r="P516" s="17">
        <f t="shared" ca="1" si="155"/>
        <v>0.15570000000000001</v>
      </c>
      <c r="Q516" s="17">
        <f t="shared" ca="1" si="155"/>
        <v>0.15810000000000002</v>
      </c>
      <c r="R516" s="18"/>
      <c r="S516" s="18"/>
      <c r="T516" s="18"/>
      <c r="U516" s="19"/>
      <c r="V516" s="19"/>
      <c r="W516" s="19"/>
      <c r="X516" s="20"/>
      <c r="Y516" s="20"/>
      <c r="Z516" s="20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  <c r="BG516" s="21"/>
      <c r="BH516" s="21"/>
      <c r="BI516" s="21"/>
    </row>
    <row r="517" spans="1:61" x14ac:dyDescent="0.25">
      <c r="A517" s="14">
        <v>42024</v>
      </c>
      <c r="B517" s="15">
        <f t="shared" ca="1" si="153"/>
        <v>3.9024999999999999</v>
      </c>
      <c r="C517" s="15">
        <f t="shared" ca="1" si="153"/>
        <v>3.9775</v>
      </c>
      <c r="D517" s="15">
        <f t="shared" ca="1" si="153"/>
        <v>4.04</v>
      </c>
      <c r="E517" s="15">
        <f t="shared" ca="1" si="153"/>
        <v>4.0975000000000001</v>
      </c>
      <c r="F517" s="15">
        <f t="shared" ca="1" si="153"/>
        <v>4.17</v>
      </c>
      <c r="G517" s="16">
        <f t="shared" ca="1" si="154"/>
        <v>1.4</v>
      </c>
      <c r="H517" s="16">
        <f t="shared" ca="1" si="154"/>
        <v>1.3688</v>
      </c>
      <c r="I517" s="16">
        <f t="shared" ca="1" si="154"/>
        <v>1.3881000000000001</v>
      </c>
      <c r="J517" s="16">
        <f t="shared" ca="1" si="154"/>
        <v>1.4043999999999999</v>
      </c>
      <c r="K517" s="16">
        <f t="shared" ca="1" si="154"/>
        <v>1.4180999999999999</v>
      </c>
      <c r="L517" s="16">
        <f t="shared" ca="1" si="154"/>
        <v>1.4256</v>
      </c>
      <c r="M517" s="16">
        <f t="shared" ca="1" si="154"/>
        <v>1.4280999999999999</v>
      </c>
      <c r="N517" s="16">
        <f t="shared" ca="1" si="154"/>
        <v>1.4256</v>
      </c>
      <c r="O517" s="17">
        <f t="shared" ca="1" si="155"/>
        <v>0.1583</v>
      </c>
      <c r="P517" s="17">
        <f t="shared" ca="1" si="155"/>
        <v>0.15990000000000001</v>
      </c>
      <c r="Q517" s="17">
        <f t="shared" ca="1" si="155"/>
        <v>0.16159999999999999</v>
      </c>
      <c r="R517" s="18"/>
      <c r="S517" s="18"/>
      <c r="T517" s="18"/>
      <c r="U517" s="19"/>
      <c r="V517" s="19"/>
      <c r="W517" s="19"/>
      <c r="X517" s="20"/>
      <c r="Y517" s="20"/>
      <c r="Z517" s="20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  <c r="BG517" s="21"/>
      <c r="BH517" s="21"/>
      <c r="BI517" s="21"/>
    </row>
    <row r="518" spans="1:61" x14ac:dyDescent="0.25">
      <c r="A518" s="14">
        <v>42025</v>
      </c>
      <c r="B518" s="15">
        <f t="shared" ca="1" si="153"/>
        <v>3.88</v>
      </c>
      <c r="C518" s="15">
        <f t="shared" ca="1" si="153"/>
        <v>3.9575</v>
      </c>
      <c r="D518" s="15">
        <f t="shared" ca="1" si="153"/>
        <v>4.0250000000000004</v>
      </c>
      <c r="E518" s="15">
        <f t="shared" ca="1" si="153"/>
        <v>4.0824999999999996</v>
      </c>
      <c r="F518" s="15">
        <f t="shared" ca="1" si="153"/>
        <v>4.1550000000000002</v>
      </c>
      <c r="G518" s="16">
        <f t="shared" ca="1" si="154"/>
        <v>1.4</v>
      </c>
      <c r="H518" s="16">
        <f t="shared" ca="1" si="154"/>
        <v>1.3674999999999999</v>
      </c>
      <c r="I518" s="16">
        <f t="shared" ca="1" si="154"/>
        <v>1.3875</v>
      </c>
      <c r="J518" s="16">
        <f t="shared" ca="1" si="154"/>
        <v>1.405</v>
      </c>
      <c r="K518" s="16">
        <f t="shared" ca="1" si="154"/>
        <v>1.42</v>
      </c>
      <c r="L518" s="16">
        <f t="shared" ca="1" si="154"/>
        <v>1.4288000000000001</v>
      </c>
      <c r="M518" s="16">
        <f t="shared" ca="1" si="154"/>
        <v>1.4313</v>
      </c>
      <c r="N518" s="16">
        <f t="shared" ca="1" si="154"/>
        <v>1.4288000000000001</v>
      </c>
      <c r="O518" s="17">
        <f t="shared" ca="1" si="155"/>
        <v>0.15920000000000001</v>
      </c>
      <c r="P518" s="17">
        <f t="shared" ca="1" si="155"/>
        <v>0.16109999999999999</v>
      </c>
      <c r="Q518" s="17">
        <f t="shared" ca="1" si="155"/>
        <v>0.16289999999999999</v>
      </c>
      <c r="R518" s="18"/>
      <c r="S518" s="18"/>
      <c r="T518" s="18"/>
      <c r="U518" s="19"/>
      <c r="V518" s="19"/>
      <c r="W518" s="19"/>
      <c r="X518" s="20"/>
      <c r="Y518" s="20"/>
      <c r="Z518" s="20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  <c r="BG518" s="21"/>
      <c r="BH518" s="21"/>
      <c r="BI518" s="21"/>
    </row>
    <row r="519" spans="1:61" x14ac:dyDescent="0.25">
      <c r="A519" s="14">
        <v>42026</v>
      </c>
      <c r="B519" s="15">
        <f t="shared" ca="1" si="153"/>
        <v>3.8374999999999999</v>
      </c>
      <c r="C519" s="15">
        <f t="shared" ca="1" si="153"/>
        <v>3.92</v>
      </c>
      <c r="D519" s="15">
        <f t="shared" ca="1" si="153"/>
        <v>3.9925000000000002</v>
      </c>
      <c r="E519" s="15">
        <f t="shared" ca="1" si="153"/>
        <v>4.0525000000000002</v>
      </c>
      <c r="F519" s="15">
        <f t="shared" ca="1" si="153"/>
        <v>4.1325000000000003</v>
      </c>
      <c r="G519" s="16">
        <f t="shared" ca="1" si="154"/>
        <v>1.4067000000000001</v>
      </c>
      <c r="H519" s="16">
        <f t="shared" ca="1" si="154"/>
        <v>1.3788</v>
      </c>
      <c r="I519" s="16">
        <f t="shared" ca="1" si="154"/>
        <v>1.3975</v>
      </c>
      <c r="J519" s="16">
        <f t="shared" ca="1" si="154"/>
        <v>1.4161999999999999</v>
      </c>
      <c r="K519" s="16">
        <f t="shared" ca="1" si="154"/>
        <v>1.4294</v>
      </c>
      <c r="L519" s="16">
        <f t="shared" ca="1" si="154"/>
        <v>1.4386999999999999</v>
      </c>
      <c r="M519" s="16">
        <f t="shared" ca="1" si="154"/>
        <v>1.4412</v>
      </c>
      <c r="N519" s="16">
        <f t="shared" ca="1" si="154"/>
        <v>1.4394</v>
      </c>
      <c r="O519" s="17">
        <f t="shared" ca="1" si="155"/>
        <v>0.15909999999999999</v>
      </c>
      <c r="P519" s="17">
        <f t="shared" ca="1" si="155"/>
        <v>0.16159999999999999</v>
      </c>
      <c r="Q519" s="17">
        <f t="shared" ca="1" si="155"/>
        <v>0.16370000000000001</v>
      </c>
      <c r="R519" s="18"/>
      <c r="S519" s="18"/>
      <c r="T519" s="18"/>
      <c r="U519" s="19"/>
      <c r="V519" s="19"/>
      <c r="W519" s="19"/>
      <c r="X519" s="20"/>
      <c r="Y519" s="20"/>
      <c r="Z519" s="20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  <c r="BG519" s="21"/>
      <c r="BH519" s="21"/>
      <c r="BI519" s="21"/>
    </row>
    <row r="520" spans="1:61" x14ac:dyDescent="0.25">
      <c r="A520" s="14">
        <v>42027</v>
      </c>
      <c r="B520" s="15">
        <f t="shared" ca="1" si="153"/>
        <v>3.8675000000000002</v>
      </c>
      <c r="C520" s="15">
        <f t="shared" ca="1" si="153"/>
        <v>3.9525000000000001</v>
      </c>
      <c r="D520" s="15">
        <f t="shared" ca="1" si="153"/>
        <v>4.0274999999999999</v>
      </c>
      <c r="E520" s="15">
        <f t="shared" ca="1" si="153"/>
        <v>4.0925000000000002</v>
      </c>
      <c r="F520" s="15">
        <f t="shared" ca="1" si="153"/>
        <v>4.1725000000000003</v>
      </c>
      <c r="G520" s="16">
        <f t="shared" ca="1" si="154"/>
        <v>1.4167000000000001</v>
      </c>
      <c r="H520" s="16">
        <f t="shared" ca="1" si="154"/>
        <v>1.42</v>
      </c>
      <c r="I520" s="16">
        <f t="shared" ca="1" si="154"/>
        <v>1.4375</v>
      </c>
      <c r="J520" s="16">
        <f t="shared" ca="1" si="154"/>
        <v>1.4537</v>
      </c>
      <c r="K520" s="16">
        <f t="shared" ca="1" si="154"/>
        <v>1.4668999999999999</v>
      </c>
      <c r="L520" s="16">
        <f t="shared" ca="1" si="154"/>
        <v>1.4750000000000001</v>
      </c>
      <c r="M520" s="16">
        <f t="shared" ca="1" si="154"/>
        <v>1.4775</v>
      </c>
      <c r="N520" s="16">
        <f t="shared" ca="1" si="154"/>
        <v>1.4741</v>
      </c>
      <c r="O520" s="17">
        <f t="shared" ca="1" si="155"/>
        <v>0.1517</v>
      </c>
      <c r="P520" s="17">
        <f t="shared" ca="1" si="155"/>
        <v>0.15490000000000001</v>
      </c>
      <c r="Q520" s="17">
        <f t="shared" ca="1" si="155"/>
        <v>0.1578</v>
      </c>
      <c r="R520" s="18"/>
      <c r="S520" s="18"/>
      <c r="T520" s="18"/>
      <c r="U520" s="19"/>
      <c r="V520" s="19"/>
      <c r="W520" s="19"/>
      <c r="X520" s="20"/>
      <c r="Y520" s="20"/>
      <c r="Z520" s="20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  <c r="BG520" s="21"/>
      <c r="BH520" s="21"/>
      <c r="BI520" s="21"/>
    </row>
    <row r="521" spans="1:61" x14ac:dyDescent="0.25">
      <c r="A521" s="14">
        <v>42030</v>
      </c>
      <c r="B521" s="15">
        <f t="shared" ca="1" si="153"/>
        <v>3.84</v>
      </c>
      <c r="C521" s="15">
        <f t="shared" ca="1" si="153"/>
        <v>3.9249999999999998</v>
      </c>
      <c r="D521" s="15">
        <f t="shared" ca="1" si="153"/>
        <v>4</v>
      </c>
      <c r="E521" s="15">
        <f t="shared" ca="1" si="153"/>
        <v>4.0650000000000004</v>
      </c>
      <c r="F521" s="15">
        <f t="shared" ca="1" si="153"/>
        <v>4.1425000000000001</v>
      </c>
      <c r="G521" s="16">
        <f t="shared" ca="1" si="154"/>
        <v>1.42</v>
      </c>
      <c r="H521" s="16">
        <f t="shared" ca="1" si="154"/>
        <v>1.4350000000000001</v>
      </c>
      <c r="I521" s="16">
        <f t="shared" ca="1" si="154"/>
        <v>1.45</v>
      </c>
      <c r="J521" s="16">
        <f t="shared" ca="1" si="154"/>
        <v>1.4650000000000001</v>
      </c>
      <c r="K521" s="16">
        <f t="shared" ca="1" si="154"/>
        <v>1.4775</v>
      </c>
      <c r="L521" s="16">
        <f t="shared" ca="1" si="154"/>
        <v>1.4842</v>
      </c>
      <c r="M521" s="16">
        <f t="shared" ca="1" si="154"/>
        <v>1.4858</v>
      </c>
      <c r="N521" s="16">
        <f t="shared" ca="1" si="154"/>
        <v>1.4824999999999999</v>
      </c>
      <c r="O521" s="17">
        <f t="shared" ca="1" si="155"/>
        <v>0.1535</v>
      </c>
      <c r="P521" s="17">
        <f t="shared" ca="1" si="155"/>
        <v>0.15679999999999999</v>
      </c>
      <c r="Q521" s="17">
        <f t="shared" ca="1" si="155"/>
        <v>0.15990000000000001</v>
      </c>
      <c r="R521" s="18"/>
      <c r="S521" s="18"/>
      <c r="T521" s="18"/>
      <c r="U521" s="19"/>
      <c r="V521" s="19"/>
      <c r="W521" s="19"/>
      <c r="X521" s="20"/>
      <c r="Y521" s="20"/>
      <c r="Z521" s="20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1"/>
      <c r="BG521" s="21"/>
      <c r="BH521" s="21"/>
      <c r="BI521" s="21"/>
    </row>
    <row r="522" spans="1:61" x14ac:dyDescent="0.25">
      <c r="A522" s="14">
        <v>42031</v>
      </c>
      <c r="B522" s="15">
        <f t="shared" ref="B522:F531" ca="1" si="156">VLOOKUP($A522,data,MATCH(B$1&amp;" Comdty",data_header,0),FALSE)/100</f>
        <v>3.8125</v>
      </c>
      <c r="C522" s="15">
        <f t="shared" ca="1" si="156"/>
        <v>3.8975</v>
      </c>
      <c r="D522" s="15">
        <f t="shared" ca="1" si="156"/>
        <v>3.97</v>
      </c>
      <c r="E522" s="15">
        <f t="shared" ca="1" si="156"/>
        <v>4.0350000000000001</v>
      </c>
      <c r="F522" s="15">
        <f t="shared" ca="1" si="156"/>
        <v>4.1124999999999998</v>
      </c>
      <c r="G522" s="16">
        <f t="shared" ref="G522:N531" ca="1" si="157">VLOOKUP($A522,data,MATCH(G$1&amp;" Comdty",data_header,0),FALSE)</f>
        <v>1.42</v>
      </c>
      <c r="H522" s="16">
        <f t="shared" ca="1" si="157"/>
        <v>1.405</v>
      </c>
      <c r="I522" s="16">
        <f t="shared" ca="1" si="157"/>
        <v>1.4224999999999999</v>
      </c>
      <c r="J522" s="16">
        <f t="shared" ca="1" si="157"/>
        <v>1.4382999999999999</v>
      </c>
      <c r="K522" s="16">
        <f t="shared" ca="1" si="157"/>
        <v>1.4508000000000001</v>
      </c>
      <c r="L522" s="16">
        <f t="shared" ca="1" si="157"/>
        <v>1.4592000000000001</v>
      </c>
      <c r="M522" s="16">
        <f t="shared" ca="1" si="157"/>
        <v>1.4617</v>
      </c>
      <c r="N522" s="16">
        <f t="shared" ca="1" si="157"/>
        <v>1.4582999999999999</v>
      </c>
      <c r="O522" s="17">
        <f t="shared" ref="O522:Q531" ca="1" si="158">VLOOKUP($A522,data,MATCH(O$1&amp;" Comdty",data_header,0),FALSE)/100</f>
        <v>0.15160000000000001</v>
      </c>
      <c r="P522" s="17">
        <f t="shared" ca="1" si="158"/>
        <v>0.15490000000000001</v>
      </c>
      <c r="Q522" s="17">
        <f t="shared" ca="1" si="158"/>
        <v>0.1583</v>
      </c>
      <c r="R522" s="18"/>
      <c r="S522" s="18"/>
      <c r="T522" s="18"/>
      <c r="U522" s="19"/>
      <c r="V522" s="19"/>
      <c r="W522" s="19"/>
      <c r="X522" s="20"/>
      <c r="Y522" s="20"/>
      <c r="Z522" s="20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1"/>
      <c r="BG522" s="21"/>
      <c r="BH522" s="21"/>
      <c r="BI522" s="21"/>
    </row>
    <row r="523" spans="1:61" x14ac:dyDescent="0.25">
      <c r="A523" s="14">
        <v>42032</v>
      </c>
      <c r="B523" s="15">
        <f t="shared" ca="1" si="156"/>
        <v>3.7324999999999999</v>
      </c>
      <c r="C523" s="15">
        <f t="shared" ca="1" si="156"/>
        <v>3.8149999999999999</v>
      </c>
      <c r="D523" s="15">
        <f t="shared" ca="1" si="156"/>
        <v>3.89</v>
      </c>
      <c r="E523" s="15">
        <f t="shared" ca="1" si="156"/>
        <v>3.9575</v>
      </c>
      <c r="F523" s="15">
        <f t="shared" ca="1" si="156"/>
        <v>4.0425000000000004</v>
      </c>
      <c r="G523" s="16">
        <f t="shared" ca="1" si="157"/>
        <v>1.415</v>
      </c>
      <c r="H523" s="16">
        <f t="shared" ca="1" si="157"/>
        <v>1.3599999999999999</v>
      </c>
      <c r="I523" s="16">
        <f t="shared" ca="1" si="157"/>
        <v>1.38</v>
      </c>
      <c r="J523" s="16">
        <f t="shared" ca="1" si="157"/>
        <v>1.3975</v>
      </c>
      <c r="K523" s="16">
        <f t="shared" ca="1" si="157"/>
        <v>1.4125000000000001</v>
      </c>
      <c r="L523" s="16">
        <f t="shared" ca="1" si="157"/>
        <v>1.4224999999999999</v>
      </c>
      <c r="M523" s="16">
        <f t="shared" ca="1" si="157"/>
        <v>1.425</v>
      </c>
      <c r="N523" s="16">
        <f t="shared" ca="1" si="157"/>
        <v>1.4224999999999999</v>
      </c>
      <c r="O523" s="17">
        <f t="shared" ca="1" si="158"/>
        <v>0.15160000000000001</v>
      </c>
      <c r="P523" s="17">
        <f t="shared" ca="1" si="158"/>
        <v>0.15460000000000002</v>
      </c>
      <c r="Q523" s="17">
        <f t="shared" ca="1" si="158"/>
        <v>0.15789999999999998</v>
      </c>
      <c r="R523" s="18"/>
      <c r="S523" s="18"/>
      <c r="T523" s="18"/>
      <c r="U523" s="19"/>
      <c r="V523" s="19"/>
      <c r="W523" s="19"/>
      <c r="X523" s="20"/>
      <c r="Y523" s="20"/>
      <c r="Z523" s="20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  <c r="BG523" s="21"/>
      <c r="BH523" s="21"/>
      <c r="BI523" s="21"/>
    </row>
    <row r="524" spans="1:61" x14ac:dyDescent="0.25">
      <c r="A524" s="14">
        <v>42033</v>
      </c>
      <c r="B524" s="15">
        <f t="shared" ca="1" si="156"/>
        <v>3.7149999999999999</v>
      </c>
      <c r="C524" s="15">
        <f t="shared" ca="1" si="156"/>
        <v>3.8</v>
      </c>
      <c r="D524" s="15">
        <f t="shared" ca="1" si="156"/>
        <v>3.8774999999999999</v>
      </c>
      <c r="E524" s="15">
        <f t="shared" ca="1" si="156"/>
        <v>3.9449999999999998</v>
      </c>
      <c r="F524" s="15">
        <f t="shared" ca="1" si="156"/>
        <v>4.0274999999999999</v>
      </c>
      <c r="G524" s="16">
        <f t="shared" ca="1" si="157"/>
        <v>1.41</v>
      </c>
      <c r="H524" s="16">
        <f t="shared" ca="1" si="157"/>
        <v>1.345</v>
      </c>
      <c r="I524" s="16">
        <f t="shared" ca="1" si="157"/>
        <v>1.3662000000000001</v>
      </c>
      <c r="J524" s="16">
        <f t="shared" ca="1" si="157"/>
        <v>1.3862000000000001</v>
      </c>
      <c r="K524" s="16">
        <f t="shared" ca="1" si="157"/>
        <v>1.4018999999999999</v>
      </c>
      <c r="L524" s="16">
        <f t="shared" ca="1" si="157"/>
        <v>1.4118999999999999</v>
      </c>
      <c r="M524" s="16">
        <f t="shared" ca="1" si="157"/>
        <v>1.4169</v>
      </c>
      <c r="N524" s="16">
        <f t="shared" ca="1" si="157"/>
        <v>1.4144000000000001</v>
      </c>
      <c r="O524" s="17">
        <f t="shared" ca="1" si="158"/>
        <v>0.14849999999999999</v>
      </c>
      <c r="P524" s="17">
        <f t="shared" ca="1" si="158"/>
        <v>0.15130000000000002</v>
      </c>
      <c r="Q524" s="17">
        <f t="shared" ca="1" si="158"/>
        <v>0.15429999999999999</v>
      </c>
      <c r="R524" s="18"/>
      <c r="S524" s="18"/>
      <c r="T524" s="18"/>
      <c r="U524" s="19"/>
      <c r="V524" s="19"/>
      <c r="W524" s="19"/>
      <c r="X524" s="20"/>
      <c r="Y524" s="20"/>
      <c r="Z524" s="20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  <c r="BG524" s="21"/>
      <c r="BH524" s="21"/>
      <c r="BI524" s="21"/>
    </row>
    <row r="525" spans="1:61" x14ac:dyDescent="0.25">
      <c r="A525" s="14">
        <v>42034</v>
      </c>
      <c r="B525" s="15">
        <f t="shared" ca="1" si="156"/>
        <v>3.7</v>
      </c>
      <c r="C525" s="15">
        <f t="shared" ca="1" si="156"/>
        <v>3.7850000000000001</v>
      </c>
      <c r="D525" s="15">
        <f t="shared" ca="1" si="156"/>
        <v>3.86</v>
      </c>
      <c r="E525" s="15">
        <f t="shared" ca="1" si="156"/>
        <v>3.93</v>
      </c>
      <c r="F525" s="15">
        <f t="shared" ca="1" si="156"/>
        <v>4.0075000000000003</v>
      </c>
      <c r="G525" s="16">
        <f t="shared" ca="1" si="157"/>
        <v>1.4</v>
      </c>
      <c r="H525" s="16">
        <f t="shared" ca="1" si="157"/>
        <v>1.3437999999999999</v>
      </c>
      <c r="I525" s="16">
        <f t="shared" ca="1" si="157"/>
        <v>1.3655999999999999</v>
      </c>
      <c r="J525" s="16">
        <f t="shared" ca="1" si="157"/>
        <v>1.3862000000000001</v>
      </c>
      <c r="K525" s="16">
        <f t="shared" ca="1" si="157"/>
        <v>1.4013</v>
      </c>
      <c r="L525" s="16">
        <f t="shared" ca="1" si="157"/>
        <v>1.4112</v>
      </c>
      <c r="M525" s="16">
        <f t="shared" ca="1" si="157"/>
        <v>1.4161999999999999</v>
      </c>
      <c r="N525" s="16">
        <f t="shared" ca="1" si="157"/>
        <v>1.4156</v>
      </c>
      <c r="O525" s="17">
        <f t="shared" ca="1" si="158"/>
        <v>0.1479</v>
      </c>
      <c r="P525" s="17">
        <f t="shared" ca="1" si="158"/>
        <v>0.15039999999999998</v>
      </c>
      <c r="Q525" s="17">
        <f t="shared" ca="1" si="158"/>
        <v>0.15329999999999999</v>
      </c>
      <c r="R525" s="18"/>
      <c r="S525" s="18"/>
      <c r="T525" s="18"/>
      <c r="U525" s="19"/>
      <c r="V525" s="19"/>
      <c r="W525" s="19"/>
      <c r="X525" s="20"/>
      <c r="Y525" s="20"/>
      <c r="Z525" s="20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  <c r="BG525" s="21"/>
      <c r="BH525" s="21"/>
      <c r="BI525" s="21"/>
    </row>
    <row r="526" spans="1:61" x14ac:dyDescent="0.25">
      <c r="A526" s="14">
        <v>42037</v>
      </c>
      <c r="B526" s="15">
        <f t="shared" ca="1" si="156"/>
        <v>3.6974999999999998</v>
      </c>
      <c r="C526" s="15">
        <f t="shared" ca="1" si="156"/>
        <v>3.7774999999999999</v>
      </c>
      <c r="D526" s="15">
        <f t="shared" ca="1" si="156"/>
        <v>3.855</v>
      </c>
      <c r="E526" s="15">
        <f t="shared" ca="1" si="156"/>
        <v>3.9249999999999998</v>
      </c>
      <c r="F526" s="15">
        <f t="shared" ca="1" si="156"/>
        <v>4.01</v>
      </c>
      <c r="G526" s="16">
        <f t="shared" ca="1" si="157"/>
        <v>1.37</v>
      </c>
      <c r="H526" s="16">
        <f t="shared" ca="1" si="157"/>
        <v>1.3900000000000001</v>
      </c>
      <c r="I526" s="16">
        <f t="shared" ca="1" si="157"/>
        <v>1.4092</v>
      </c>
      <c r="J526" s="16">
        <f t="shared" ca="1" si="157"/>
        <v>1.4233</v>
      </c>
      <c r="K526" s="16">
        <f t="shared" ca="1" si="157"/>
        <v>1.4325000000000001</v>
      </c>
      <c r="L526" s="16">
        <f t="shared" ca="1" si="157"/>
        <v>1.4350000000000001</v>
      </c>
      <c r="M526" s="16">
        <f t="shared" ca="1" si="157"/>
        <v>1.4325000000000001</v>
      </c>
      <c r="N526" s="16">
        <f t="shared" ca="1" si="157"/>
        <v>1.4275</v>
      </c>
      <c r="O526" s="17">
        <f t="shared" ca="1" si="158"/>
        <v>0.14219999999999999</v>
      </c>
      <c r="P526" s="17">
        <f t="shared" ca="1" si="158"/>
        <v>0.1449</v>
      </c>
      <c r="Q526" s="17">
        <f t="shared" ca="1" si="158"/>
        <v>0.14800000000000002</v>
      </c>
      <c r="R526" s="18"/>
      <c r="S526" s="18"/>
      <c r="T526" s="18"/>
      <c r="U526" s="19"/>
      <c r="V526" s="19"/>
      <c r="W526" s="19"/>
      <c r="X526" s="20"/>
      <c r="Y526" s="20"/>
      <c r="Z526" s="20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  <c r="BG526" s="21"/>
      <c r="BH526" s="21"/>
      <c r="BI526" s="21"/>
    </row>
    <row r="527" spans="1:61" x14ac:dyDescent="0.25">
      <c r="A527" s="14">
        <v>42038</v>
      </c>
      <c r="B527" s="15">
        <f t="shared" ca="1" si="156"/>
        <v>3.8574999999999999</v>
      </c>
      <c r="C527" s="15">
        <f t="shared" ca="1" si="156"/>
        <v>3.9375</v>
      </c>
      <c r="D527" s="15">
        <f t="shared" ca="1" si="156"/>
        <v>4.01</v>
      </c>
      <c r="E527" s="15">
        <f t="shared" ca="1" si="156"/>
        <v>4.0774999999999997</v>
      </c>
      <c r="F527" s="15">
        <f t="shared" ca="1" si="156"/>
        <v>4.1624999999999996</v>
      </c>
      <c r="G527" s="16">
        <f t="shared" ca="1" si="157"/>
        <v>1.4325000000000001</v>
      </c>
      <c r="H527" s="16">
        <f t="shared" ca="1" si="157"/>
        <v>1.4575</v>
      </c>
      <c r="I527" s="16">
        <f t="shared" ca="1" si="157"/>
        <v>1.4756</v>
      </c>
      <c r="J527" s="16">
        <f t="shared" ca="1" si="157"/>
        <v>1.4881</v>
      </c>
      <c r="K527" s="16">
        <f t="shared" ca="1" si="157"/>
        <v>1.4962</v>
      </c>
      <c r="L527" s="16">
        <f t="shared" ca="1" si="157"/>
        <v>1.4969000000000001</v>
      </c>
      <c r="M527" s="16">
        <f t="shared" ca="1" si="157"/>
        <v>1.4919</v>
      </c>
      <c r="N527" s="16">
        <f t="shared" ca="1" si="157"/>
        <v>1.4843999999999999</v>
      </c>
      <c r="O527" s="17">
        <f t="shared" ca="1" si="158"/>
        <v>0.1447</v>
      </c>
      <c r="P527" s="17">
        <f t="shared" ca="1" si="158"/>
        <v>0.1474</v>
      </c>
      <c r="Q527" s="17">
        <f t="shared" ca="1" si="158"/>
        <v>0.1502</v>
      </c>
      <c r="R527" s="18"/>
      <c r="S527" s="18"/>
      <c r="T527" s="18"/>
      <c r="U527" s="19"/>
      <c r="V527" s="19"/>
      <c r="W527" s="19"/>
      <c r="X527" s="20"/>
      <c r="Y527" s="20"/>
      <c r="Z527" s="20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  <c r="BG527" s="21"/>
      <c r="BH527" s="21"/>
      <c r="BI527" s="21"/>
    </row>
    <row r="528" spans="1:61" x14ac:dyDescent="0.25">
      <c r="A528" s="14">
        <v>42039</v>
      </c>
      <c r="B528" s="15">
        <f t="shared" ca="1" si="156"/>
        <v>3.835</v>
      </c>
      <c r="C528" s="15">
        <f t="shared" ca="1" si="156"/>
        <v>3.915</v>
      </c>
      <c r="D528" s="15">
        <f t="shared" ca="1" si="156"/>
        <v>3.99</v>
      </c>
      <c r="E528" s="15">
        <f t="shared" ca="1" si="156"/>
        <v>4.0575000000000001</v>
      </c>
      <c r="F528" s="15">
        <f t="shared" ca="1" si="156"/>
        <v>4.1425000000000001</v>
      </c>
      <c r="G528" s="16">
        <f t="shared" ca="1" si="157"/>
        <v>1.3906000000000001</v>
      </c>
      <c r="H528" s="16">
        <f t="shared" ca="1" si="157"/>
        <v>1.4231</v>
      </c>
      <c r="I528" s="16">
        <f t="shared" ca="1" si="157"/>
        <v>1.4456</v>
      </c>
      <c r="J528" s="16">
        <f t="shared" ca="1" si="157"/>
        <v>1.4597</v>
      </c>
      <c r="K528" s="16">
        <f t="shared" ca="1" si="157"/>
        <v>1.4681</v>
      </c>
      <c r="L528" s="16">
        <f t="shared" ca="1" si="157"/>
        <v>1.4706000000000001</v>
      </c>
      <c r="M528" s="16">
        <f t="shared" ca="1" si="157"/>
        <v>1.4656</v>
      </c>
      <c r="N528" s="16">
        <f t="shared" ca="1" si="157"/>
        <v>1.4575</v>
      </c>
      <c r="O528" s="17">
        <f t="shared" ca="1" si="158"/>
        <v>0.14449999999999999</v>
      </c>
      <c r="P528" s="17">
        <f t="shared" ca="1" si="158"/>
        <v>0.14679999999999999</v>
      </c>
      <c r="Q528" s="17">
        <f t="shared" ca="1" si="158"/>
        <v>0.1497</v>
      </c>
      <c r="R528" s="18"/>
      <c r="S528" s="18"/>
      <c r="T528" s="18"/>
      <c r="U528" s="19"/>
      <c r="V528" s="19"/>
      <c r="W528" s="19"/>
      <c r="X528" s="20"/>
      <c r="Y528" s="20"/>
      <c r="Z528" s="20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  <c r="BG528" s="21"/>
      <c r="BH528" s="21"/>
      <c r="BI528" s="21"/>
    </row>
    <row r="529" spans="1:61" x14ac:dyDescent="0.25">
      <c r="A529" s="14">
        <v>42040</v>
      </c>
      <c r="B529" s="15">
        <f t="shared" ca="1" si="156"/>
        <v>3.8525</v>
      </c>
      <c r="C529" s="15">
        <f t="shared" ca="1" si="156"/>
        <v>3.9325000000000001</v>
      </c>
      <c r="D529" s="15">
        <f t="shared" ca="1" si="156"/>
        <v>4.0049999999999999</v>
      </c>
      <c r="E529" s="15">
        <f t="shared" ca="1" si="156"/>
        <v>4.0750000000000002</v>
      </c>
      <c r="F529" s="15">
        <f t="shared" ca="1" si="156"/>
        <v>4.16</v>
      </c>
      <c r="G529" s="16">
        <f t="shared" ca="1" si="157"/>
        <v>1.3906000000000001</v>
      </c>
      <c r="H529" s="16">
        <f t="shared" ca="1" si="157"/>
        <v>1.4269000000000001</v>
      </c>
      <c r="I529" s="16">
        <f t="shared" ca="1" si="157"/>
        <v>1.4525000000000001</v>
      </c>
      <c r="J529" s="16">
        <f t="shared" ca="1" si="157"/>
        <v>1.4687999999999999</v>
      </c>
      <c r="K529" s="16">
        <f t="shared" ca="1" si="157"/>
        <v>1.4794</v>
      </c>
      <c r="L529" s="16">
        <f t="shared" ca="1" si="157"/>
        <v>1.4819</v>
      </c>
      <c r="M529" s="16">
        <f t="shared" ca="1" si="157"/>
        <v>1.4769000000000001</v>
      </c>
      <c r="N529" s="16">
        <f t="shared" ca="1" si="157"/>
        <v>1.4698</v>
      </c>
      <c r="O529" s="17">
        <f t="shared" ca="1" si="158"/>
        <v>0.14410000000000001</v>
      </c>
      <c r="P529" s="17">
        <f t="shared" ca="1" si="158"/>
        <v>0.1452</v>
      </c>
      <c r="Q529" s="17">
        <f t="shared" ca="1" si="158"/>
        <v>0.1479</v>
      </c>
      <c r="R529" s="18"/>
      <c r="S529" s="18"/>
      <c r="T529" s="18"/>
      <c r="U529" s="19"/>
      <c r="V529" s="19"/>
      <c r="W529" s="19"/>
      <c r="X529" s="20"/>
      <c r="Y529" s="20"/>
      <c r="Z529" s="20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  <c r="BG529" s="21"/>
      <c r="BH529" s="21"/>
      <c r="BI529" s="21"/>
    </row>
    <row r="530" spans="1:61" x14ac:dyDescent="0.25">
      <c r="A530" s="14">
        <v>42041</v>
      </c>
      <c r="B530" s="15">
        <f t="shared" ca="1" si="156"/>
        <v>3.8574999999999999</v>
      </c>
      <c r="C530" s="15">
        <f t="shared" ca="1" si="156"/>
        <v>3.94</v>
      </c>
      <c r="D530" s="15">
        <f t="shared" ca="1" si="156"/>
        <v>4.0149999999999997</v>
      </c>
      <c r="E530" s="15">
        <f t="shared" ca="1" si="156"/>
        <v>4.0824999999999996</v>
      </c>
      <c r="F530" s="15">
        <f t="shared" ca="1" si="156"/>
        <v>4.1675000000000004</v>
      </c>
      <c r="G530" s="16">
        <f t="shared" ca="1" si="157"/>
        <v>1.385</v>
      </c>
      <c r="H530" s="16">
        <f t="shared" ca="1" si="157"/>
        <v>1.415</v>
      </c>
      <c r="I530" s="16">
        <f t="shared" ca="1" si="157"/>
        <v>1.44</v>
      </c>
      <c r="J530" s="16">
        <f t="shared" ca="1" si="157"/>
        <v>1.4561999999999999</v>
      </c>
      <c r="K530" s="16">
        <f t="shared" ca="1" si="157"/>
        <v>1.4661999999999999</v>
      </c>
      <c r="L530" s="16">
        <f t="shared" ca="1" si="157"/>
        <v>1.4706000000000001</v>
      </c>
      <c r="M530" s="16">
        <f t="shared" ca="1" si="157"/>
        <v>1.4661999999999999</v>
      </c>
      <c r="N530" s="16">
        <f t="shared" ca="1" si="157"/>
        <v>1.4584999999999999</v>
      </c>
      <c r="O530" s="17">
        <f t="shared" ca="1" si="158"/>
        <v>0.14510000000000001</v>
      </c>
      <c r="P530" s="17">
        <f t="shared" ca="1" si="158"/>
        <v>0.14580000000000001</v>
      </c>
      <c r="Q530" s="17">
        <f t="shared" ca="1" si="158"/>
        <v>0.1479</v>
      </c>
      <c r="R530" s="18"/>
      <c r="S530" s="18"/>
      <c r="T530" s="18"/>
      <c r="U530" s="19"/>
      <c r="V530" s="19"/>
      <c r="W530" s="19"/>
      <c r="X530" s="20"/>
      <c r="Y530" s="20"/>
      <c r="Z530" s="20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  <c r="BG530" s="21"/>
      <c r="BH530" s="21"/>
      <c r="BI530" s="21"/>
    </row>
    <row r="531" spans="1:61" x14ac:dyDescent="0.25">
      <c r="A531" s="14">
        <v>42044</v>
      </c>
      <c r="B531" s="15">
        <f t="shared" ca="1" si="156"/>
        <v>3.9125000000000001</v>
      </c>
      <c r="C531" s="15">
        <f t="shared" ca="1" si="156"/>
        <v>3.9950000000000001</v>
      </c>
      <c r="D531" s="15">
        <f t="shared" ca="1" si="156"/>
        <v>4.0674999999999999</v>
      </c>
      <c r="E531" s="15">
        <f t="shared" ca="1" si="156"/>
        <v>4.13</v>
      </c>
      <c r="F531" s="15">
        <f t="shared" ca="1" si="156"/>
        <v>4.2125000000000004</v>
      </c>
      <c r="G531" s="16">
        <f t="shared" ca="1" si="157"/>
        <v>1.4112</v>
      </c>
      <c r="H531" s="16">
        <f t="shared" ca="1" si="157"/>
        <v>1.4412</v>
      </c>
      <c r="I531" s="16">
        <f t="shared" ca="1" si="157"/>
        <v>1.4661999999999999</v>
      </c>
      <c r="J531" s="16">
        <f t="shared" ca="1" si="157"/>
        <v>1.4813000000000001</v>
      </c>
      <c r="K531" s="16">
        <f t="shared" ca="1" si="157"/>
        <v>1.4924999999999999</v>
      </c>
      <c r="L531" s="16">
        <f t="shared" ca="1" si="157"/>
        <v>1.4956</v>
      </c>
      <c r="M531" s="16">
        <f t="shared" ca="1" si="157"/>
        <v>1.4912000000000001</v>
      </c>
      <c r="N531" s="16">
        <f t="shared" ca="1" si="157"/>
        <v>1.4843999999999999</v>
      </c>
      <c r="O531" s="17">
        <f t="shared" ca="1" si="158"/>
        <v>0.1482</v>
      </c>
      <c r="P531" s="17">
        <f t="shared" ca="1" si="158"/>
        <v>0.1479</v>
      </c>
      <c r="Q531" s="17">
        <f t="shared" ca="1" si="158"/>
        <v>0.14940000000000001</v>
      </c>
      <c r="R531" s="18"/>
      <c r="S531" s="18"/>
      <c r="T531" s="18"/>
      <c r="U531" s="19"/>
      <c r="V531" s="19"/>
      <c r="W531" s="19"/>
      <c r="X531" s="20"/>
      <c r="Y531" s="20"/>
      <c r="Z531" s="20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  <c r="BG531" s="21"/>
      <c r="BH531" s="21"/>
      <c r="BI531" s="21"/>
    </row>
    <row r="532" spans="1:61" x14ac:dyDescent="0.25">
      <c r="A532" s="14">
        <v>42045</v>
      </c>
      <c r="B532" s="15">
        <f t="shared" ref="B532:F541" ca="1" si="159">VLOOKUP($A532,data,MATCH(B$1&amp;" Comdty",data_header,0),FALSE)/100</f>
        <v>3.88</v>
      </c>
      <c r="C532" s="15">
        <f t="shared" ca="1" si="159"/>
        <v>3.9624999999999999</v>
      </c>
      <c r="D532" s="15">
        <f t="shared" ca="1" si="159"/>
        <v>4.0374999999999996</v>
      </c>
      <c r="E532" s="15">
        <f t="shared" ca="1" si="159"/>
        <v>4.0999999999999996</v>
      </c>
      <c r="F532" s="15">
        <f t="shared" ca="1" si="159"/>
        <v>4.1849999999999996</v>
      </c>
      <c r="G532" s="16">
        <f t="shared" ref="G532:N541" ca="1" si="160">VLOOKUP($A532,data,MATCH(G$1&amp;" Comdty",data_header,0),FALSE)</f>
        <v>1.4175</v>
      </c>
      <c r="H532" s="16">
        <f t="shared" ca="1" si="160"/>
        <v>1.4456</v>
      </c>
      <c r="I532" s="16">
        <f t="shared" ca="1" si="160"/>
        <v>1.4702999999999999</v>
      </c>
      <c r="J532" s="16">
        <f t="shared" ca="1" si="160"/>
        <v>1.4853000000000001</v>
      </c>
      <c r="K532" s="16">
        <f t="shared" ca="1" si="160"/>
        <v>1.4934000000000001</v>
      </c>
      <c r="L532" s="16">
        <f t="shared" ca="1" si="160"/>
        <v>1.4950000000000001</v>
      </c>
      <c r="M532" s="16">
        <f t="shared" ca="1" si="160"/>
        <v>1.49</v>
      </c>
      <c r="N532" s="16">
        <f t="shared" ca="1" si="160"/>
        <v>1.4830999999999999</v>
      </c>
      <c r="O532" s="17">
        <f t="shared" ref="O532:Q541" ca="1" si="161">VLOOKUP($A532,data,MATCH(O$1&amp;" Comdty",data_header,0),FALSE)/100</f>
        <v>0.14710000000000001</v>
      </c>
      <c r="P532" s="17">
        <f t="shared" ca="1" si="161"/>
        <v>0.1469</v>
      </c>
      <c r="Q532" s="17">
        <f t="shared" ca="1" si="161"/>
        <v>0.1484</v>
      </c>
      <c r="R532" s="18"/>
      <c r="S532" s="18"/>
      <c r="T532" s="18"/>
      <c r="U532" s="19"/>
      <c r="V532" s="19"/>
      <c r="W532" s="19"/>
      <c r="X532" s="20"/>
      <c r="Y532" s="20"/>
      <c r="Z532" s="20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  <c r="BG532" s="21"/>
      <c r="BH532" s="21"/>
      <c r="BI532" s="21"/>
    </row>
    <row r="533" spans="1:61" x14ac:dyDescent="0.25">
      <c r="A533" s="14">
        <v>42046</v>
      </c>
      <c r="B533" s="15">
        <f t="shared" ca="1" si="159"/>
        <v>3.8574999999999999</v>
      </c>
      <c r="C533" s="15">
        <f t="shared" ca="1" si="159"/>
        <v>3.9375</v>
      </c>
      <c r="D533" s="15">
        <f t="shared" ca="1" si="159"/>
        <v>4.0125000000000002</v>
      </c>
      <c r="E533" s="15">
        <f t="shared" ca="1" si="159"/>
        <v>4.0724999999999998</v>
      </c>
      <c r="F533" s="15">
        <f t="shared" ca="1" si="159"/>
        <v>4.1524999999999999</v>
      </c>
      <c r="G533" s="16">
        <f t="shared" ca="1" si="160"/>
        <v>1.4</v>
      </c>
      <c r="H533" s="16">
        <f t="shared" ca="1" si="160"/>
        <v>1.425</v>
      </c>
      <c r="I533" s="16">
        <f t="shared" ca="1" si="160"/>
        <v>1.4531000000000001</v>
      </c>
      <c r="J533" s="16">
        <f t="shared" ca="1" si="160"/>
        <v>1.4687000000000001</v>
      </c>
      <c r="K533" s="16">
        <f t="shared" ca="1" si="160"/>
        <v>1.4762</v>
      </c>
      <c r="L533" s="16">
        <f t="shared" ca="1" si="160"/>
        <v>1.4756</v>
      </c>
      <c r="M533" s="16">
        <f t="shared" ca="1" si="160"/>
        <v>1.4687999999999999</v>
      </c>
      <c r="N533" s="16">
        <f t="shared" ca="1" si="160"/>
        <v>1.4613</v>
      </c>
      <c r="O533" s="17">
        <f t="shared" ca="1" si="161"/>
        <v>0.14710000000000001</v>
      </c>
      <c r="P533" s="17">
        <f t="shared" ca="1" si="161"/>
        <v>0.1462</v>
      </c>
      <c r="Q533" s="17">
        <f t="shared" ca="1" si="161"/>
        <v>0.1479</v>
      </c>
      <c r="R533" s="18"/>
      <c r="S533" s="18"/>
      <c r="T533" s="18"/>
      <c r="U533" s="19"/>
      <c r="V533" s="19"/>
      <c r="W533" s="19"/>
      <c r="X533" s="20"/>
      <c r="Y533" s="20"/>
      <c r="Z533" s="20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  <c r="BG533" s="21"/>
      <c r="BH533" s="21"/>
      <c r="BI533" s="21"/>
    </row>
    <row r="534" spans="1:61" x14ac:dyDescent="0.25">
      <c r="A534" s="14">
        <v>42047</v>
      </c>
      <c r="B534" s="15">
        <f t="shared" ca="1" si="159"/>
        <v>3.83</v>
      </c>
      <c r="C534" s="15">
        <f t="shared" ca="1" si="159"/>
        <v>3.91</v>
      </c>
      <c r="D534" s="15">
        <f t="shared" ca="1" si="159"/>
        <v>3.9824999999999999</v>
      </c>
      <c r="E534" s="15">
        <f t="shared" ca="1" si="159"/>
        <v>4.0449999999999999</v>
      </c>
      <c r="F534" s="15">
        <f t="shared" ca="1" si="159"/>
        <v>4.13</v>
      </c>
      <c r="G534" s="16">
        <f t="shared" ca="1" si="160"/>
        <v>1.3975</v>
      </c>
      <c r="H534" s="16">
        <f t="shared" ca="1" si="160"/>
        <v>1.4157999999999999</v>
      </c>
      <c r="I534" s="16">
        <f t="shared" ca="1" si="160"/>
        <v>1.4433</v>
      </c>
      <c r="J534" s="16">
        <f t="shared" ca="1" si="160"/>
        <v>1.4579</v>
      </c>
      <c r="K534" s="16">
        <f t="shared" ca="1" si="160"/>
        <v>1.4650000000000001</v>
      </c>
      <c r="L534" s="16">
        <f t="shared" ca="1" si="160"/>
        <v>1.4645999999999999</v>
      </c>
      <c r="M534" s="16">
        <f t="shared" ca="1" si="160"/>
        <v>1.4571000000000001</v>
      </c>
      <c r="N534" s="16">
        <f t="shared" ca="1" si="160"/>
        <v>1.4496</v>
      </c>
      <c r="O534" s="17">
        <f t="shared" ca="1" si="161"/>
        <v>0.15039999999999998</v>
      </c>
      <c r="P534" s="17">
        <f t="shared" ca="1" si="161"/>
        <v>0.14910000000000001</v>
      </c>
      <c r="Q534" s="17">
        <f t="shared" ca="1" si="161"/>
        <v>0.1507</v>
      </c>
      <c r="R534" s="18"/>
      <c r="S534" s="18"/>
      <c r="T534" s="18"/>
      <c r="U534" s="19"/>
      <c r="V534" s="19"/>
      <c r="W534" s="19"/>
      <c r="X534" s="20"/>
      <c r="Y534" s="20"/>
      <c r="Z534" s="20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  <c r="BG534" s="21"/>
      <c r="BH534" s="21"/>
      <c r="BI534" s="21"/>
    </row>
    <row r="535" spans="1:61" x14ac:dyDescent="0.25">
      <c r="A535" s="14">
        <v>42048</v>
      </c>
      <c r="B535" s="15">
        <f t="shared" ca="1" si="159"/>
        <v>3.8725000000000001</v>
      </c>
      <c r="C535" s="15">
        <f t="shared" ca="1" si="159"/>
        <v>3.9525000000000001</v>
      </c>
      <c r="D535" s="15">
        <f t="shared" ca="1" si="159"/>
        <v>4.0274999999999999</v>
      </c>
      <c r="E535" s="15">
        <f t="shared" ca="1" si="159"/>
        <v>4.0925000000000002</v>
      </c>
      <c r="F535" s="15">
        <f t="shared" ca="1" si="159"/>
        <v>4.1749999999999998</v>
      </c>
      <c r="G535" s="16">
        <f t="shared" ca="1" si="160"/>
        <v>1.4</v>
      </c>
      <c r="H535" s="16">
        <f t="shared" ca="1" si="160"/>
        <v>1.42</v>
      </c>
      <c r="I535" s="16">
        <f t="shared" ca="1" si="160"/>
        <v>1.4487999999999999</v>
      </c>
      <c r="J535" s="16">
        <f t="shared" ca="1" si="160"/>
        <v>1.4643999999999999</v>
      </c>
      <c r="K535" s="16">
        <f t="shared" ca="1" si="160"/>
        <v>1.4719</v>
      </c>
      <c r="L535" s="16">
        <f t="shared" ca="1" si="160"/>
        <v>1.4719</v>
      </c>
      <c r="M535" s="16">
        <f t="shared" ca="1" si="160"/>
        <v>1.4650000000000001</v>
      </c>
      <c r="N535" s="16">
        <f t="shared" ca="1" si="160"/>
        <v>1.4575</v>
      </c>
      <c r="O535" s="17">
        <f t="shared" ca="1" si="161"/>
        <v>0.14880000000000002</v>
      </c>
      <c r="P535" s="17">
        <f t="shared" ca="1" si="161"/>
        <v>0.1484</v>
      </c>
      <c r="Q535" s="17">
        <f t="shared" ca="1" si="161"/>
        <v>0.15029999999999999</v>
      </c>
      <c r="R535" s="18"/>
      <c r="S535" s="18"/>
      <c r="T535" s="18"/>
      <c r="U535" s="19"/>
      <c r="V535" s="19"/>
      <c r="W535" s="19"/>
      <c r="X535" s="20"/>
      <c r="Y535" s="20"/>
      <c r="Z535" s="20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  <c r="BG535" s="21"/>
      <c r="BH535" s="21"/>
      <c r="BI535" s="21"/>
    </row>
    <row r="536" spans="1:61" x14ac:dyDescent="0.25">
      <c r="A536" s="14">
        <v>42052</v>
      </c>
      <c r="B536" s="15">
        <f t="shared" ca="1" si="159"/>
        <v>3.895</v>
      </c>
      <c r="C536" s="15">
        <f t="shared" ca="1" si="159"/>
        <v>3.9775</v>
      </c>
      <c r="D536" s="15">
        <f t="shared" ca="1" si="159"/>
        <v>4.0549999999999997</v>
      </c>
      <c r="E536" s="15">
        <f t="shared" ca="1" si="159"/>
        <v>4.1224999999999996</v>
      </c>
      <c r="F536" s="15">
        <f t="shared" ca="1" si="159"/>
        <v>4.2050000000000001</v>
      </c>
      <c r="G536" s="16">
        <f t="shared" ca="1" si="160"/>
        <v>1.405</v>
      </c>
      <c r="H536" s="16">
        <f t="shared" ca="1" si="160"/>
        <v>1.4275</v>
      </c>
      <c r="I536" s="16">
        <f t="shared" ca="1" si="160"/>
        <v>1.4575</v>
      </c>
      <c r="J536" s="16">
        <f t="shared" ca="1" si="160"/>
        <v>1.4724999999999999</v>
      </c>
      <c r="K536" s="16">
        <f t="shared" ca="1" si="160"/>
        <v>1.48</v>
      </c>
      <c r="L536" s="16">
        <f t="shared" ca="1" si="160"/>
        <v>1.48</v>
      </c>
      <c r="M536" s="16">
        <f t="shared" ca="1" si="160"/>
        <v>1.4738</v>
      </c>
      <c r="N536" s="16">
        <f t="shared" ca="1" si="160"/>
        <v>1.4654</v>
      </c>
      <c r="O536" s="17">
        <f t="shared" ca="1" si="161"/>
        <v>0.15140000000000001</v>
      </c>
      <c r="P536" s="17">
        <f t="shared" ca="1" si="161"/>
        <v>0.1507</v>
      </c>
      <c r="Q536" s="17">
        <f t="shared" ca="1" si="161"/>
        <v>0.1527</v>
      </c>
      <c r="R536" s="18"/>
      <c r="S536" s="18"/>
      <c r="T536" s="18"/>
      <c r="U536" s="19"/>
      <c r="V536" s="19"/>
      <c r="W536" s="19"/>
      <c r="X536" s="20"/>
      <c r="Y536" s="20"/>
      <c r="Z536" s="20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</row>
    <row r="537" spans="1:61" x14ac:dyDescent="0.25">
      <c r="A537" s="14">
        <v>42053</v>
      </c>
      <c r="B537" s="15">
        <f t="shared" ca="1" si="159"/>
        <v>3.8374999999999999</v>
      </c>
      <c r="C537" s="15">
        <f t="shared" ca="1" si="159"/>
        <v>3.92</v>
      </c>
      <c r="D537" s="15">
        <f t="shared" ca="1" si="159"/>
        <v>3.9950000000000001</v>
      </c>
      <c r="E537" s="15">
        <f t="shared" ca="1" si="159"/>
        <v>4.0650000000000004</v>
      </c>
      <c r="F537" s="15">
        <f t="shared" ca="1" si="159"/>
        <v>4.1449999999999996</v>
      </c>
      <c r="G537" s="16">
        <f t="shared" ca="1" si="160"/>
        <v>1.4</v>
      </c>
      <c r="H537" s="16">
        <f t="shared" ca="1" si="160"/>
        <v>1.41</v>
      </c>
      <c r="I537" s="16">
        <f t="shared" ca="1" si="160"/>
        <v>1.44</v>
      </c>
      <c r="J537" s="16">
        <f t="shared" ca="1" si="160"/>
        <v>1.4558</v>
      </c>
      <c r="K537" s="16">
        <f t="shared" ca="1" si="160"/>
        <v>1.4633</v>
      </c>
      <c r="L537" s="16">
        <f t="shared" ca="1" si="160"/>
        <v>1.4624999999999999</v>
      </c>
      <c r="M537" s="16">
        <f t="shared" ca="1" si="160"/>
        <v>1.4554</v>
      </c>
      <c r="N537" s="16">
        <f t="shared" ca="1" si="160"/>
        <v>1.4466999999999999</v>
      </c>
      <c r="O537" s="17">
        <f t="shared" ca="1" si="161"/>
        <v>0.15090000000000001</v>
      </c>
      <c r="P537" s="17">
        <f t="shared" ca="1" si="161"/>
        <v>0.15010000000000001</v>
      </c>
      <c r="Q537" s="17">
        <f t="shared" ca="1" si="161"/>
        <v>0.152</v>
      </c>
      <c r="R537" s="18"/>
      <c r="S537" s="18"/>
      <c r="T537" s="18"/>
      <c r="U537" s="19"/>
      <c r="V537" s="19"/>
      <c r="W537" s="19"/>
      <c r="X537" s="20"/>
      <c r="Y537" s="20"/>
      <c r="Z537" s="20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</row>
    <row r="538" spans="1:61" x14ac:dyDescent="0.25">
      <c r="A538" s="14">
        <v>42054</v>
      </c>
      <c r="B538" s="15">
        <f t="shared" ca="1" si="159"/>
        <v>3.8975</v>
      </c>
      <c r="C538" s="15">
        <f t="shared" ca="1" si="159"/>
        <v>3.9775</v>
      </c>
      <c r="D538" s="15">
        <f t="shared" ca="1" si="159"/>
        <v>4.0525000000000002</v>
      </c>
      <c r="E538" s="15">
        <f t="shared" ca="1" si="159"/>
        <v>4.12</v>
      </c>
      <c r="F538" s="15">
        <f t="shared" ca="1" si="159"/>
        <v>4.1974999999999998</v>
      </c>
      <c r="G538" s="16">
        <f t="shared" ca="1" si="160"/>
        <v>1.4</v>
      </c>
      <c r="H538" s="16">
        <f t="shared" ca="1" si="160"/>
        <v>1.4224999999999999</v>
      </c>
      <c r="I538" s="16">
        <f t="shared" ca="1" si="160"/>
        <v>1.4525000000000001</v>
      </c>
      <c r="J538" s="16">
        <f t="shared" ca="1" si="160"/>
        <v>1.4687999999999999</v>
      </c>
      <c r="K538" s="16">
        <f t="shared" ca="1" si="160"/>
        <v>1.476</v>
      </c>
      <c r="L538" s="16">
        <f t="shared" ca="1" si="160"/>
        <v>1.476</v>
      </c>
      <c r="M538" s="16">
        <f t="shared" ca="1" si="160"/>
        <v>1.4687999999999999</v>
      </c>
      <c r="N538" s="16">
        <f t="shared" ca="1" si="160"/>
        <v>1.4592000000000001</v>
      </c>
      <c r="O538" s="17">
        <f t="shared" ca="1" si="161"/>
        <v>0.14679999999999999</v>
      </c>
      <c r="P538" s="17">
        <f t="shared" ca="1" si="161"/>
        <v>0.1464</v>
      </c>
      <c r="Q538" s="17">
        <f t="shared" ca="1" si="161"/>
        <v>0.1489</v>
      </c>
      <c r="R538" s="18"/>
      <c r="S538" s="18"/>
      <c r="T538" s="18"/>
      <c r="U538" s="19"/>
      <c r="V538" s="19"/>
      <c r="W538" s="19"/>
      <c r="X538" s="20"/>
      <c r="Y538" s="20"/>
      <c r="Z538" s="20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  <c r="BG538" s="21"/>
      <c r="BH538" s="21"/>
      <c r="BI538" s="21"/>
    </row>
    <row r="539" spans="1:61" x14ac:dyDescent="0.25">
      <c r="A539" s="14">
        <v>42055</v>
      </c>
      <c r="B539" s="15">
        <f t="shared" ca="1" si="159"/>
        <v>3.8525</v>
      </c>
      <c r="C539" s="15">
        <f t="shared" ca="1" si="159"/>
        <v>3.93</v>
      </c>
      <c r="D539" s="15">
        <f t="shared" ca="1" si="159"/>
        <v>4.0049999999999999</v>
      </c>
      <c r="E539" s="15">
        <f t="shared" ca="1" si="159"/>
        <v>4.0750000000000002</v>
      </c>
      <c r="F539" s="15">
        <f t="shared" ca="1" si="159"/>
        <v>4.1624999999999996</v>
      </c>
      <c r="G539" s="16">
        <f t="shared" ca="1" si="160"/>
        <v>1.395</v>
      </c>
      <c r="H539" s="16">
        <f t="shared" ca="1" si="160"/>
        <v>1.4036999999999999</v>
      </c>
      <c r="I539" s="16">
        <f t="shared" ca="1" si="160"/>
        <v>1.4350000000000001</v>
      </c>
      <c r="J539" s="16">
        <f t="shared" ca="1" si="160"/>
        <v>1.4513</v>
      </c>
      <c r="K539" s="16">
        <f t="shared" ca="1" si="160"/>
        <v>1.4586999999999999</v>
      </c>
      <c r="L539" s="16">
        <f t="shared" ca="1" si="160"/>
        <v>1.4586999999999999</v>
      </c>
      <c r="M539" s="16">
        <f t="shared" ca="1" si="160"/>
        <v>1.4514</v>
      </c>
      <c r="N539" s="16">
        <f t="shared" ca="1" si="160"/>
        <v>1.4416</v>
      </c>
      <c r="O539" s="17">
        <f t="shared" ca="1" si="161"/>
        <v>0.1439</v>
      </c>
      <c r="P539" s="17">
        <f t="shared" ca="1" si="161"/>
        <v>0.14319999999999999</v>
      </c>
      <c r="Q539" s="17">
        <f t="shared" ca="1" si="161"/>
        <v>0.1462</v>
      </c>
      <c r="R539" s="18"/>
      <c r="S539" s="18"/>
      <c r="T539" s="18"/>
      <c r="U539" s="19"/>
      <c r="V539" s="19"/>
      <c r="W539" s="19"/>
      <c r="X539" s="20"/>
      <c r="Y539" s="20"/>
      <c r="Z539" s="20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  <c r="BG539" s="21"/>
      <c r="BH539" s="21"/>
      <c r="BI539" s="21"/>
    </row>
    <row r="540" spans="1:61" x14ac:dyDescent="0.25">
      <c r="A540" s="14">
        <v>42058</v>
      </c>
      <c r="B540" s="15">
        <f t="shared" ca="1" si="159"/>
        <v>3.7875000000000001</v>
      </c>
      <c r="C540" s="15">
        <f t="shared" ca="1" si="159"/>
        <v>3.8675000000000002</v>
      </c>
      <c r="D540" s="15">
        <f t="shared" ca="1" si="159"/>
        <v>3.9449999999999998</v>
      </c>
      <c r="E540" s="15">
        <f t="shared" ca="1" si="159"/>
        <v>4.0175000000000001</v>
      </c>
      <c r="F540" s="15">
        <f t="shared" ca="1" si="159"/>
        <v>4.1050000000000004</v>
      </c>
      <c r="G540" s="16">
        <f t="shared" ca="1" si="160"/>
        <v>1.3900000000000001</v>
      </c>
      <c r="H540" s="16">
        <f t="shared" ca="1" si="160"/>
        <v>1.38</v>
      </c>
      <c r="I540" s="16">
        <f t="shared" ca="1" si="160"/>
        <v>1.41</v>
      </c>
      <c r="J540" s="16">
        <f t="shared" ca="1" si="160"/>
        <v>1.43</v>
      </c>
      <c r="K540" s="16">
        <f t="shared" ca="1" si="160"/>
        <v>1.44</v>
      </c>
      <c r="L540" s="16">
        <f t="shared" ca="1" si="160"/>
        <v>1.4417</v>
      </c>
      <c r="M540" s="16">
        <f t="shared" ca="1" si="160"/>
        <v>1.4361999999999999</v>
      </c>
      <c r="N540" s="16">
        <f t="shared" ca="1" si="160"/>
        <v>1.4271</v>
      </c>
      <c r="O540" s="17">
        <f t="shared" ca="1" si="161"/>
        <v>0.1431</v>
      </c>
      <c r="P540" s="17">
        <f t="shared" ca="1" si="161"/>
        <v>0.14130000000000001</v>
      </c>
      <c r="Q540" s="17">
        <f t="shared" ca="1" si="161"/>
        <v>0.14429999999999998</v>
      </c>
      <c r="R540" s="18"/>
      <c r="S540" s="18"/>
      <c r="T540" s="18"/>
      <c r="U540" s="19"/>
      <c r="V540" s="19"/>
      <c r="W540" s="19"/>
      <c r="X540" s="20"/>
      <c r="Y540" s="20"/>
      <c r="Z540" s="20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  <c r="BG540" s="21"/>
      <c r="BH540" s="21"/>
      <c r="BI540" s="21"/>
    </row>
    <row r="541" spans="1:61" x14ac:dyDescent="0.25">
      <c r="A541" s="14">
        <v>42059</v>
      </c>
      <c r="B541" s="15">
        <f t="shared" ca="1" si="159"/>
        <v>3.7749999999999999</v>
      </c>
      <c r="C541" s="15">
        <f t="shared" ca="1" si="159"/>
        <v>3.855</v>
      </c>
      <c r="D541" s="15">
        <f t="shared" ca="1" si="159"/>
        <v>3.9350000000000001</v>
      </c>
      <c r="E541" s="15">
        <f t="shared" ca="1" si="159"/>
        <v>4.0075000000000003</v>
      </c>
      <c r="F541" s="15">
        <f t="shared" ca="1" si="159"/>
        <v>4.0975000000000001</v>
      </c>
      <c r="G541" s="16">
        <f t="shared" ca="1" si="160"/>
        <v>1.38</v>
      </c>
      <c r="H541" s="16">
        <f t="shared" ca="1" si="160"/>
        <v>1.3532999999999999</v>
      </c>
      <c r="I541" s="16">
        <f t="shared" ca="1" si="160"/>
        <v>1.3875</v>
      </c>
      <c r="J541" s="16">
        <f t="shared" ca="1" si="160"/>
        <v>1.41</v>
      </c>
      <c r="K541" s="16">
        <f t="shared" ca="1" si="160"/>
        <v>1.4217</v>
      </c>
      <c r="L541" s="16">
        <f t="shared" ca="1" si="160"/>
        <v>1.4262000000000001</v>
      </c>
      <c r="M541" s="16">
        <f t="shared" ca="1" si="160"/>
        <v>1.4217</v>
      </c>
      <c r="N541" s="16">
        <f t="shared" ca="1" si="160"/>
        <v>1.4142000000000001</v>
      </c>
      <c r="O541" s="17">
        <f t="shared" ca="1" si="161"/>
        <v>0.14169999999999999</v>
      </c>
      <c r="P541" s="17">
        <f t="shared" ca="1" si="161"/>
        <v>0.14150000000000001</v>
      </c>
      <c r="Q541" s="17">
        <f t="shared" ca="1" si="161"/>
        <v>0.14429999999999998</v>
      </c>
      <c r="R541" s="18"/>
      <c r="S541" s="18"/>
      <c r="T541" s="18"/>
      <c r="U541" s="19"/>
      <c r="V541" s="19"/>
      <c r="W541" s="19"/>
      <c r="X541" s="20"/>
      <c r="Y541" s="20"/>
      <c r="Z541" s="20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  <c r="BG541" s="21"/>
      <c r="BH541" s="21"/>
      <c r="BI541" s="21"/>
    </row>
    <row r="542" spans="1:61" x14ac:dyDescent="0.25">
      <c r="A542" s="14">
        <v>42060</v>
      </c>
      <c r="B542" s="15">
        <f t="shared" ref="B542:F551" ca="1" si="162">VLOOKUP($A542,data,MATCH(B$1&amp;" Comdty",data_header,0),FALSE)/100</f>
        <v>3.7574999999999998</v>
      </c>
      <c r="C542" s="15">
        <f t="shared" ca="1" si="162"/>
        <v>3.8374999999999999</v>
      </c>
      <c r="D542" s="15">
        <f t="shared" ca="1" si="162"/>
        <v>3.9175</v>
      </c>
      <c r="E542" s="15">
        <f t="shared" ca="1" si="162"/>
        <v>3.9925000000000002</v>
      </c>
      <c r="F542" s="15">
        <f t="shared" ca="1" si="162"/>
        <v>4.09</v>
      </c>
      <c r="G542" s="16">
        <f t="shared" ref="G542:N551" ca="1" si="163">VLOOKUP($A542,data,MATCH(G$1&amp;" Comdty",data_header,0),FALSE)</f>
        <v>1.38</v>
      </c>
      <c r="H542" s="16">
        <f t="shared" ca="1" si="163"/>
        <v>1.3483000000000001</v>
      </c>
      <c r="I542" s="16">
        <f t="shared" ca="1" si="163"/>
        <v>1.385</v>
      </c>
      <c r="J542" s="16">
        <f t="shared" ca="1" si="163"/>
        <v>1.4075</v>
      </c>
      <c r="K542" s="16">
        <f t="shared" ca="1" si="163"/>
        <v>1.4175</v>
      </c>
      <c r="L542" s="16">
        <f t="shared" ca="1" si="163"/>
        <v>1.42</v>
      </c>
      <c r="M542" s="16">
        <f t="shared" ca="1" si="163"/>
        <v>1.4142000000000001</v>
      </c>
      <c r="N542" s="16">
        <f t="shared" ca="1" si="163"/>
        <v>1.4041999999999999</v>
      </c>
      <c r="O542" s="17">
        <f t="shared" ref="O542:Q551" ca="1" si="164">VLOOKUP($A542,data,MATCH(O$1&amp;" Comdty",data_header,0),FALSE)/100</f>
        <v>0.13789999999999999</v>
      </c>
      <c r="P542" s="17">
        <f t="shared" ca="1" si="164"/>
        <v>0.13789999999999999</v>
      </c>
      <c r="Q542" s="17">
        <f t="shared" ca="1" si="164"/>
        <v>0.14080000000000001</v>
      </c>
      <c r="R542" s="18"/>
      <c r="S542" s="18"/>
      <c r="T542" s="18"/>
      <c r="U542" s="19"/>
      <c r="V542" s="19"/>
      <c r="W542" s="19"/>
      <c r="X542" s="20"/>
      <c r="Y542" s="20"/>
      <c r="Z542" s="20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  <c r="BG542" s="21"/>
      <c r="BH542" s="21"/>
      <c r="BI542" s="21"/>
    </row>
    <row r="543" spans="1:61" x14ac:dyDescent="0.25">
      <c r="A543" s="14">
        <v>42061</v>
      </c>
      <c r="B543" s="15">
        <f t="shared" ca="1" si="162"/>
        <v>3.8</v>
      </c>
      <c r="C543" s="15">
        <f t="shared" ca="1" si="162"/>
        <v>3.8849999999999998</v>
      </c>
      <c r="D543" s="15">
        <f t="shared" ca="1" si="162"/>
        <v>3.9649999999999999</v>
      </c>
      <c r="E543" s="15">
        <f t="shared" ca="1" si="162"/>
        <v>4.0374999999999996</v>
      </c>
      <c r="F543" s="15">
        <f t="shared" ca="1" si="162"/>
        <v>4.1375000000000002</v>
      </c>
      <c r="G543" s="16">
        <f t="shared" ca="1" si="163"/>
        <v>1.3774999999999999</v>
      </c>
      <c r="H543" s="16">
        <f t="shared" ca="1" si="163"/>
        <v>1.375</v>
      </c>
      <c r="I543" s="16">
        <f t="shared" ca="1" si="163"/>
        <v>1.41</v>
      </c>
      <c r="J543" s="16">
        <f t="shared" ca="1" si="163"/>
        <v>1.4325000000000001</v>
      </c>
      <c r="K543" s="16">
        <f t="shared" ca="1" si="163"/>
        <v>1.44</v>
      </c>
      <c r="L543" s="16">
        <f t="shared" ca="1" si="163"/>
        <v>1.4408000000000001</v>
      </c>
      <c r="M543" s="16">
        <f t="shared" ca="1" si="163"/>
        <v>1.4346000000000001</v>
      </c>
      <c r="N543" s="16">
        <f t="shared" ca="1" si="163"/>
        <v>1.4241999999999999</v>
      </c>
      <c r="O543" s="17">
        <f t="shared" ca="1" si="164"/>
        <v>0.14080000000000001</v>
      </c>
      <c r="P543" s="17">
        <f t="shared" ca="1" si="164"/>
        <v>0.1399</v>
      </c>
      <c r="Q543" s="17">
        <f t="shared" ca="1" si="164"/>
        <v>0.14249999999999999</v>
      </c>
      <c r="R543" s="18"/>
      <c r="S543" s="18"/>
      <c r="T543" s="18"/>
      <c r="U543" s="19"/>
      <c r="V543" s="19"/>
      <c r="W543" s="19"/>
      <c r="X543" s="20"/>
      <c r="Y543" s="20"/>
      <c r="Z543" s="20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  <c r="BG543" s="21"/>
      <c r="BH543" s="21"/>
      <c r="BI543" s="21"/>
    </row>
    <row r="544" spans="1:61" x14ac:dyDescent="0.25">
      <c r="A544" s="14">
        <v>42062</v>
      </c>
      <c r="B544" s="15">
        <f t="shared" ca="1" si="162"/>
        <v>3.8450000000000002</v>
      </c>
      <c r="C544" s="15">
        <f t="shared" ca="1" si="162"/>
        <v>3.9325000000000001</v>
      </c>
      <c r="D544" s="15">
        <f t="shared" ca="1" si="162"/>
        <v>4.0125000000000002</v>
      </c>
      <c r="E544" s="15">
        <f t="shared" ca="1" si="162"/>
        <v>4.0824999999999996</v>
      </c>
      <c r="F544" s="15">
        <f t="shared" ca="1" si="162"/>
        <v>4.1749999999999998</v>
      </c>
      <c r="G544" s="16">
        <f t="shared" ca="1" si="163"/>
        <v>1.3774999999999999</v>
      </c>
      <c r="H544" s="16">
        <f t="shared" ca="1" si="163"/>
        <v>1.42</v>
      </c>
      <c r="I544" s="16">
        <f t="shared" ca="1" si="163"/>
        <v>1.4550000000000001</v>
      </c>
      <c r="J544" s="16">
        <f t="shared" ca="1" si="163"/>
        <v>1.4750000000000001</v>
      </c>
      <c r="K544" s="16">
        <f t="shared" ca="1" si="163"/>
        <v>1.48</v>
      </c>
      <c r="L544" s="16">
        <f t="shared" ca="1" si="163"/>
        <v>1.48</v>
      </c>
      <c r="M544" s="16">
        <f t="shared" ca="1" si="163"/>
        <v>1.4724999999999999</v>
      </c>
      <c r="N544" s="16">
        <f t="shared" ca="1" si="163"/>
        <v>1.4605999999999999</v>
      </c>
      <c r="O544" s="17">
        <f t="shared" ca="1" si="164"/>
        <v>0.13930000000000001</v>
      </c>
      <c r="P544" s="17">
        <f t="shared" ca="1" si="164"/>
        <v>0.13769999999999999</v>
      </c>
      <c r="Q544" s="17">
        <f t="shared" ca="1" si="164"/>
        <v>0.14050000000000001</v>
      </c>
      <c r="R544" s="18"/>
      <c r="S544" s="18"/>
      <c r="T544" s="18"/>
      <c r="U544" s="19"/>
      <c r="V544" s="19"/>
      <c r="W544" s="19"/>
      <c r="X544" s="20"/>
      <c r="Y544" s="20"/>
      <c r="Z544" s="20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  <c r="BG544" s="21"/>
      <c r="BH544" s="21"/>
      <c r="BI544" s="21"/>
    </row>
    <row r="545" spans="1:61" x14ac:dyDescent="0.25">
      <c r="A545" s="14">
        <v>42065</v>
      </c>
      <c r="B545" s="15">
        <f t="shared" ca="1" si="162"/>
        <v>3.7875000000000001</v>
      </c>
      <c r="C545" s="15">
        <f t="shared" ca="1" si="162"/>
        <v>3.88</v>
      </c>
      <c r="D545" s="15">
        <f t="shared" ca="1" si="162"/>
        <v>3.9624999999999999</v>
      </c>
      <c r="E545" s="15">
        <f t="shared" ca="1" si="162"/>
        <v>4.0350000000000001</v>
      </c>
      <c r="F545" s="15">
        <f t="shared" ca="1" si="162"/>
        <v>4.1325000000000003</v>
      </c>
      <c r="G545" s="16">
        <f t="shared" ca="1" si="163"/>
        <v>1.43</v>
      </c>
      <c r="H545" s="16">
        <f t="shared" ca="1" si="163"/>
        <v>1.46</v>
      </c>
      <c r="I545" s="16">
        <f t="shared" ca="1" si="163"/>
        <v>1.48</v>
      </c>
      <c r="J545" s="16">
        <f t="shared" ca="1" si="163"/>
        <v>1.4849999999999999</v>
      </c>
      <c r="K545" s="16">
        <f t="shared" ca="1" si="163"/>
        <v>1.4849999999999999</v>
      </c>
      <c r="L545" s="16">
        <f t="shared" ca="1" si="163"/>
        <v>1.4775</v>
      </c>
      <c r="M545" s="16">
        <f t="shared" ca="1" si="163"/>
        <v>1.4650000000000001</v>
      </c>
      <c r="N545" s="16">
        <f t="shared" ca="1" si="163"/>
        <v>1.4525000000000001</v>
      </c>
      <c r="O545" s="17">
        <f t="shared" ca="1" si="164"/>
        <v>0.13639999999999999</v>
      </c>
      <c r="P545" s="17">
        <f t="shared" ca="1" si="164"/>
        <v>0.1391</v>
      </c>
      <c r="Q545" s="17">
        <f t="shared" ca="1" si="164"/>
        <v>0.14630000000000001</v>
      </c>
      <c r="R545" s="18"/>
      <c r="S545" s="18"/>
      <c r="T545" s="18"/>
      <c r="U545" s="19"/>
      <c r="V545" s="19"/>
      <c r="W545" s="19"/>
      <c r="X545" s="20"/>
      <c r="Y545" s="20"/>
      <c r="Z545" s="20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  <c r="BG545" s="21"/>
      <c r="BH545" s="21"/>
      <c r="BI545" s="21"/>
    </row>
    <row r="546" spans="1:61" x14ac:dyDescent="0.25">
      <c r="A546" s="14">
        <v>42066</v>
      </c>
      <c r="B546" s="15">
        <f t="shared" ca="1" si="162"/>
        <v>3.82</v>
      </c>
      <c r="C546" s="15">
        <f t="shared" ca="1" si="162"/>
        <v>3.91</v>
      </c>
      <c r="D546" s="15">
        <f t="shared" ca="1" si="162"/>
        <v>3.9925000000000002</v>
      </c>
      <c r="E546" s="15">
        <f t="shared" ca="1" si="162"/>
        <v>4.0674999999999999</v>
      </c>
      <c r="F546" s="15">
        <f t="shared" ca="1" si="162"/>
        <v>4.165</v>
      </c>
      <c r="G546" s="16">
        <f t="shared" ca="1" si="163"/>
        <v>1.4475</v>
      </c>
      <c r="H546" s="16">
        <f t="shared" ca="1" si="163"/>
        <v>1.4738</v>
      </c>
      <c r="I546" s="16">
        <f t="shared" ca="1" si="163"/>
        <v>1.4919</v>
      </c>
      <c r="J546" s="16">
        <f t="shared" ca="1" si="163"/>
        <v>1.4969000000000001</v>
      </c>
      <c r="K546" s="16">
        <f t="shared" ca="1" si="163"/>
        <v>1.4969000000000001</v>
      </c>
      <c r="L546" s="16">
        <f t="shared" ca="1" si="163"/>
        <v>1.4897</v>
      </c>
      <c r="M546" s="16">
        <f t="shared" ca="1" si="163"/>
        <v>1.4775</v>
      </c>
      <c r="N546" s="16">
        <f t="shared" ca="1" si="163"/>
        <v>1.4653</v>
      </c>
      <c r="O546" s="17">
        <f t="shared" ca="1" si="164"/>
        <v>0.13449999999999998</v>
      </c>
      <c r="P546" s="17">
        <f t="shared" ca="1" si="164"/>
        <v>0.13689999999999999</v>
      </c>
      <c r="Q546" s="17">
        <f t="shared" ca="1" si="164"/>
        <v>0.1439</v>
      </c>
      <c r="R546" s="18"/>
      <c r="S546" s="18"/>
      <c r="T546" s="18"/>
      <c r="U546" s="19"/>
      <c r="V546" s="19"/>
      <c r="W546" s="19"/>
      <c r="X546" s="20"/>
      <c r="Y546" s="20"/>
      <c r="Z546" s="20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  <c r="BG546" s="21"/>
      <c r="BH546" s="21"/>
      <c r="BI546" s="21"/>
    </row>
    <row r="547" spans="1:61" x14ac:dyDescent="0.25">
      <c r="A547" s="14">
        <v>42067</v>
      </c>
      <c r="B547" s="15">
        <f t="shared" ca="1" si="162"/>
        <v>3.8149999999999999</v>
      </c>
      <c r="C547" s="15">
        <f t="shared" ca="1" si="162"/>
        <v>3.895</v>
      </c>
      <c r="D547" s="15">
        <f t="shared" ca="1" si="162"/>
        <v>3.9750000000000001</v>
      </c>
      <c r="E547" s="15">
        <f t="shared" ca="1" si="162"/>
        <v>4.0475000000000003</v>
      </c>
      <c r="F547" s="15">
        <f t="shared" ca="1" si="162"/>
        <v>4.1375000000000002</v>
      </c>
      <c r="G547" s="16">
        <f t="shared" ca="1" si="163"/>
        <v>1.4712000000000001</v>
      </c>
      <c r="H547" s="16">
        <f t="shared" ca="1" si="163"/>
        <v>1.4950000000000001</v>
      </c>
      <c r="I547" s="16">
        <f t="shared" ca="1" si="163"/>
        <v>1.51</v>
      </c>
      <c r="J547" s="16">
        <f t="shared" ca="1" si="163"/>
        <v>1.5125</v>
      </c>
      <c r="K547" s="16">
        <f t="shared" ca="1" si="163"/>
        <v>1.51</v>
      </c>
      <c r="L547" s="16">
        <f t="shared" ca="1" si="163"/>
        <v>1.5011000000000001</v>
      </c>
      <c r="M547" s="16">
        <f t="shared" ca="1" si="163"/>
        <v>1.4866999999999999</v>
      </c>
      <c r="N547" s="16">
        <f t="shared" ca="1" si="163"/>
        <v>1.4729000000000001</v>
      </c>
      <c r="O547" s="17">
        <f t="shared" ca="1" si="164"/>
        <v>0.13339999999999999</v>
      </c>
      <c r="P547" s="17">
        <f t="shared" ca="1" si="164"/>
        <v>0.1353</v>
      </c>
      <c r="Q547" s="17">
        <f t="shared" ca="1" si="164"/>
        <v>0.1414</v>
      </c>
      <c r="R547" s="18"/>
      <c r="S547" s="18"/>
      <c r="T547" s="18"/>
      <c r="U547" s="19"/>
      <c r="V547" s="19"/>
      <c r="W547" s="19"/>
      <c r="X547" s="20"/>
      <c r="Y547" s="20"/>
      <c r="Z547" s="20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  <c r="BG547" s="21"/>
      <c r="BH547" s="21"/>
      <c r="BI547" s="21"/>
    </row>
    <row r="548" spans="1:61" x14ac:dyDescent="0.25">
      <c r="A548" s="14">
        <v>42068</v>
      </c>
      <c r="B548" s="15">
        <f t="shared" ca="1" si="162"/>
        <v>3.8275000000000001</v>
      </c>
      <c r="C548" s="15">
        <f t="shared" ca="1" si="162"/>
        <v>3.9049999999999998</v>
      </c>
      <c r="D548" s="15">
        <f t="shared" ca="1" si="162"/>
        <v>3.9824999999999999</v>
      </c>
      <c r="E548" s="15">
        <f t="shared" ca="1" si="162"/>
        <v>4.0549999999999997</v>
      </c>
      <c r="F548" s="15">
        <f t="shared" ca="1" si="162"/>
        <v>4.1399999999999997</v>
      </c>
      <c r="G548" s="16">
        <f t="shared" ca="1" si="163"/>
        <v>1.47</v>
      </c>
      <c r="H548" s="16">
        <f t="shared" ca="1" si="163"/>
        <v>1.49</v>
      </c>
      <c r="I548" s="16">
        <f t="shared" ca="1" si="163"/>
        <v>1.5042</v>
      </c>
      <c r="J548" s="16">
        <f t="shared" ca="1" si="163"/>
        <v>1.5058</v>
      </c>
      <c r="K548" s="16">
        <f t="shared" ca="1" si="163"/>
        <v>1.5049999999999999</v>
      </c>
      <c r="L548" s="16">
        <f t="shared" ca="1" si="163"/>
        <v>1.4958</v>
      </c>
      <c r="M548" s="16">
        <f t="shared" ca="1" si="163"/>
        <v>1.4817</v>
      </c>
      <c r="N548" s="16">
        <f t="shared" ca="1" si="163"/>
        <v>1.4679</v>
      </c>
      <c r="O548" s="17">
        <f t="shared" ca="1" si="164"/>
        <v>0.13439999999999999</v>
      </c>
      <c r="P548" s="17">
        <f t="shared" ca="1" si="164"/>
        <v>0.13550000000000001</v>
      </c>
      <c r="Q548" s="17">
        <f t="shared" ca="1" si="164"/>
        <v>0.14099999999999999</v>
      </c>
      <c r="R548" s="18"/>
      <c r="S548" s="18"/>
      <c r="T548" s="18"/>
      <c r="U548" s="19"/>
      <c r="V548" s="19"/>
      <c r="W548" s="19"/>
      <c r="X548" s="20"/>
      <c r="Y548" s="20"/>
      <c r="Z548" s="20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1"/>
      <c r="BG548" s="21"/>
      <c r="BH548" s="21"/>
      <c r="BI548" s="21"/>
    </row>
    <row r="549" spans="1:61" x14ac:dyDescent="0.25">
      <c r="A549" s="14">
        <v>42069</v>
      </c>
      <c r="B549" s="15">
        <f t="shared" ca="1" si="162"/>
        <v>3.7925</v>
      </c>
      <c r="C549" s="15">
        <f t="shared" ca="1" si="162"/>
        <v>3.86</v>
      </c>
      <c r="D549" s="15">
        <f t="shared" ca="1" si="162"/>
        <v>3.94</v>
      </c>
      <c r="E549" s="15">
        <f t="shared" ca="1" si="162"/>
        <v>4.0125000000000002</v>
      </c>
      <c r="F549" s="15">
        <f t="shared" ca="1" si="162"/>
        <v>4.1074999999999999</v>
      </c>
      <c r="G549" s="16">
        <f t="shared" ca="1" si="163"/>
        <v>1.4217</v>
      </c>
      <c r="H549" s="16">
        <f t="shared" ca="1" si="163"/>
        <v>1.44</v>
      </c>
      <c r="I549" s="16">
        <f t="shared" ca="1" si="163"/>
        <v>1.4592000000000001</v>
      </c>
      <c r="J549" s="16">
        <f t="shared" ca="1" si="163"/>
        <v>1.4641999999999999</v>
      </c>
      <c r="K549" s="16">
        <f t="shared" ca="1" si="163"/>
        <v>1.4654</v>
      </c>
      <c r="L549" s="16">
        <f t="shared" ca="1" si="163"/>
        <v>1.46</v>
      </c>
      <c r="M549" s="16">
        <f t="shared" ca="1" si="163"/>
        <v>1.4496</v>
      </c>
      <c r="N549" s="16">
        <f t="shared" ca="1" si="163"/>
        <v>1.4396</v>
      </c>
      <c r="O549" s="17">
        <f t="shared" ca="1" si="164"/>
        <v>0.13439999999999999</v>
      </c>
      <c r="P549" s="17">
        <f t="shared" ca="1" si="164"/>
        <v>0.1363</v>
      </c>
      <c r="Q549" s="17">
        <f t="shared" ca="1" si="164"/>
        <v>0.14199999999999999</v>
      </c>
      <c r="R549" s="18"/>
      <c r="S549" s="18"/>
      <c r="T549" s="18"/>
      <c r="U549" s="19"/>
      <c r="V549" s="19"/>
      <c r="W549" s="19"/>
      <c r="X549" s="20"/>
      <c r="Y549" s="20"/>
      <c r="Z549" s="20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1"/>
      <c r="BG549" s="21"/>
      <c r="BH549" s="21"/>
      <c r="BI549" s="21"/>
    </row>
    <row r="550" spans="1:61" x14ac:dyDescent="0.25">
      <c r="A550" s="14">
        <v>42072</v>
      </c>
      <c r="B550" s="15">
        <f t="shared" ca="1" si="162"/>
        <v>3.8325</v>
      </c>
      <c r="C550" s="15">
        <f t="shared" ca="1" si="162"/>
        <v>3.8875000000000002</v>
      </c>
      <c r="D550" s="15">
        <f t="shared" ca="1" si="162"/>
        <v>3.9624999999999999</v>
      </c>
      <c r="E550" s="15">
        <f t="shared" ca="1" si="162"/>
        <v>4.0374999999999996</v>
      </c>
      <c r="F550" s="15">
        <f t="shared" ca="1" si="162"/>
        <v>4.1275000000000004</v>
      </c>
      <c r="G550" s="16">
        <f t="shared" ca="1" si="163"/>
        <v>1.4288000000000001</v>
      </c>
      <c r="H550" s="16">
        <f t="shared" ca="1" si="163"/>
        <v>1.45</v>
      </c>
      <c r="I550" s="16">
        <f t="shared" ca="1" si="163"/>
        <v>1.4687999999999999</v>
      </c>
      <c r="J550" s="16">
        <f t="shared" ca="1" si="163"/>
        <v>1.4731000000000001</v>
      </c>
      <c r="K550" s="16">
        <f t="shared" ca="1" si="163"/>
        <v>1.4731000000000001</v>
      </c>
      <c r="L550" s="16">
        <f t="shared" ca="1" si="163"/>
        <v>1.4656</v>
      </c>
      <c r="M550" s="16">
        <f t="shared" ca="1" si="163"/>
        <v>1.4550000000000001</v>
      </c>
      <c r="N550" s="16">
        <f t="shared" ca="1" si="163"/>
        <v>1.4450000000000001</v>
      </c>
      <c r="O550" s="17">
        <f t="shared" ca="1" si="164"/>
        <v>0.13269999999999998</v>
      </c>
      <c r="P550" s="17">
        <f t="shared" ca="1" si="164"/>
        <v>0.13470000000000001</v>
      </c>
      <c r="Q550" s="17">
        <f t="shared" ca="1" si="164"/>
        <v>0.1406</v>
      </c>
      <c r="R550" s="18"/>
      <c r="S550" s="18"/>
      <c r="T550" s="18"/>
      <c r="U550" s="19"/>
      <c r="V550" s="19"/>
      <c r="W550" s="19"/>
      <c r="X550" s="20"/>
      <c r="Y550" s="20"/>
      <c r="Z550" s="20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1"/>
      <c r="BG550" s="21"/>
      <c r="BH550" s="21"/>
      <c r="BI550" s="21"/>
    </row>
    <row r="551" spans="1:61" x14ac:dyDescent="0.25">
      <c r="A551" s="14">
        <v>42073</v>
      </c>
      <c r="B551" s="15">
        <f t="shared" ca="1" si="162"/>
        <v>3.8224999999999998</v>
      </c>
      <c r="C551" s="15">
        <f t="shared" ca="1" si="162"/>
        <v>3.88</v>
      </c>
      <c r="D551" s="15">
        <f t="shared" ca="1" si="162"/>
        <v>3.9575</v>
      </c>
      <c r="E551" s="15">
        <f t="shared" ca="1" si="162"/>
        <v>4.0324999999999998</v>
      </c>
      <c r="F551" s="15">
        <f t="shared" ca="1" si="162"/>
        <v>4.1224999999999996</v>
      </c>
      <c r="G551" s="16">
        <f t="shared" ca="1" si="163"/>
        <v>1.4269000000000001</v>
      </c>
      <c r="H551" s="16">
        <f t="shared" ca="1" si="163"/>
        <v>1.4450000000000001</v>
      </c>
      <c r="I551" s="16">
        <f t="shared" ca="1" si="163"/>
        <v>1.4638</v>
      </c>
      <c r="J551" s="16">
        <f t="shared" ca="1" si="163"/>
        <v>1.4687999999999999</v>
      </c>
      <c r="K551" s="16">
        <f t="shared" ca="1" si="163"/>
        <v>1.4691000000000001</v>
      </c>
      <c r="L551" s="16">
        <f t="shared" ca="1" si="163"/>
        <v>1.4624999999999999</v>
      </c>
      <c r="M551" s="16">
        <f t="shared" ca="1" si="163"/>
        <v>1.4525000000000001</v>
      </c>
      <c r="N551" s="16">
        <f t="shared" ca="1" si="163"/>
        <v>1.4416</v>
      </c>
      <c r="O551" s="17">
        <f t="shared" ca="1" si="164"/>
        <v>0.13019999999999998</v>
      </c>
      <c r="P551" s="17">
        <f t="shared" ca="1" si="164"/>
        <v>0.1321</v>
      </c>
      <c r="Q551" s="17">
        <f t="shared" ca="1" si="164"/>
        <v>0.13800000000000001</v>
      </c>
      <c r="R551" s="18"/>
      <c r="S551" s="18"/>
      <c r="T551" s="18"/>
      <c r="U551" s="19"/>
      <c r="V551" s="19"/>
      <c r="W551" s="19"/>
      <c r="X551" s="20"/>
      <c r="Y551" s="20"/>
      <c r="Z551" s="20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1"/>
      <c r="BG551" s="21"/>
      <c r="BH551" s="21"/>
      <c r="BI551" s="21"/>
    </row>
    <row r="552" spans="1:61" x14ac:dyDescent="0.25">
      <c r="A552" s="14">
        <v>42074</v>
      </c>
      <c r="B552" s="15">
        <f t="shared" ref="B552:F561" ca="1" si="165">VLOOKUP($A552,data,MATCH(B$1&amp;" Comdty",data_header,0),FALSE)/100</f>
        <v>3.84</v>
      </c>
      <c r="C552" s="15">
        <f t="shared" ca="1" si="165"/>
        <v>3.91</v>
      </c>
      <c r="D552" s="15">
        <f t="shared" ca="1" si="165"/>
        <v>3.9849999999999999</v>
      </c>
      <c r="E552" s="15">
        <f t="shared" ca="1" si="165"/>
        <v>4.0575000000000001</v>
      </c>
      <c r="F552" s="15">
        <f t="shared" ca="1" si="165"/>
        <v>4.1425000000000001</v>
      </c>
      <c r="G552" s="16">
        <f t="shared" ref="G552:N561" ca="1" si="166">VLOOKUP($A552,data,MATCH(G$1&amp;" Comdty",data_header,0),FALSE)</f>
        <v>1.4424999999999999</v>
      </c>
      <c r="H552" s="16">
        <f t="shared" ca="1" si="166"/>
        <v>1.4650000000000001</v>
      </c>
      <c r="I552" s="16">
        <f t="shared" ca="1" si="166"/>
        <v>1.4824999999999999</v>
      </c>
      <c r="J552" s="16">
        <f t="shared" ca="1" si="166"/>
        <v>1.4865999999999999</v>
      </c>
      <c r="K552" s="16">
        <f t="shared" ca="1" si="166"/>
        <v>1.4841</v>
      </c>
      <c r="L552" s="16">
        <f t="shared" ca="1" si="166"/>
        <v>1.4759</v>
      </c>
      <c r="M552" s="16">
        <f t="shared" ca="1" si="166"/>
        <v>1.4634</v>
      </c>
      <c r="N552" s="16">
        <f t="shared" ca="1" si="166"/>
        <v>1.4509000000000001</v>
      </c>
      <c r="O552" s="17">
        <f t="shared" ref="O552:Q561" ca="1" si="167">VLOOKUP($A552,data,MATCH(O$1&amp;" Comdty",data_header,0),FALSE)/100</f>
        <v>0.13140000000000002</v>
      </c>
      <c r="P552" s="17">
        <f t="shared" ca="1" si="167"/>
        <v>0.1331</v>
      </c>
      <c r="Q552" s="17">
        <f t="shared" ca="1" si="167"/>
        <v>0.13869999999999999</v>
      </c>
      <c r="R552" s="18"/>
      <c r="S552" s="18"/>
      <c r="T552" s="18"/>
      <c r="U552" s="19"/>
      <c r="V552" s="19"/>
      <c r="W552" s="19"/>
      <c r="X552" s="20"/>
      <c r="Y552" s="20"/>
      <c r="Z552" s="20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1"/>
      <c r="BE552" s="21"/>
      <c r="BF552" s="21"/>
      <c r="BG552" s="21"/>
      <c r="BH552" s="21"/>
      <c r="BI552" s="21"/>
    </row>
    <row r="553" spans="1:61" x14ac:dyDescent="0.25">
      <c r="A553" s="14">
        <v>42075</v>
      </c>
      <c r="B553" s="15">
        <f t="shared" ca="1" si="165"/>
        <v>3.8224999999999998</v>
      </c>
      <c r="C553" s="15">
        <f t="shared" ca="1" si="165"/>
        <v>3.8849999999999998</v>
      </c>
      <c r="D553" s="15">
        <f t="shared" ca="1" si="165"/>
        <v>3.9575</v>
      </c>
      <c r="E553" s="15">
        <f t="shared" ca="1" si="165"/>
        <v>4.03</v>
      </c>
      <c r="F553" s="15">
        <f t="shared" ca="1" si="165"/>
        <v>4.1174999999999997</v>
      </c>
      <c r="G553" s="16">
        <f t="shared" ca="1" si="166"/>
        <v>1.4461999999999999</v>
      </c>
      <c r="H553" s="16">
        <f t="shared" ca="1" si="166"/>
        <v>1.47</v>
      </c>
      <c r="I553" s="16">
        <f t="shared" ca="1" si="166"/>
        <v>1.4849999999999999</v>
      </c>
      <c r="J553" s="16">
        <f t="shared" ca="1" si="166"/>
        <v>1.4881</v>
      </c>
      <c r="K553" s="16">
        <f t="shared" ca="1" si="166"/>
        <v>1.4856</v>
      </c>
      <c r="L553" s="16">
        <f t="shared" ca="1" si="166"/>
        <v>1.4775</v>
      </c>
      <c r="M553" s="16">
        <f t="shared" ca="1" si="166"/>
        <v>1.4650000000000001</v>
      </c>
      <c r="N553" s="16">
        <f t="shared" ca="1" si="166"/>
        <v>1.4525000000000001</v>
      </c>
      <c r="O553" s="17">
        <f t="shared" ca="1" si="167"/>
        <v>0.1321</v>
      </c>
      <c r="P553" s="17">
        <f t="shared" ca="1" si="167"/>
        <v>0.1336</v>
      </c>
      <c r="Q553" s="17">
        <f t="shared" ca="1" si="167"/>
        <v>0.1394</v>
      </c>
      <c r="R553" s="18"/>
      <c r="S553" s="18"/>
      <c r="T553" s="18"/>
      <c r="U553" s="19"/>
      <c r="V553" s="19"/>
      <c r="W553" s="19"/>
      <c r="X553" s="20"/>
      <c r="Y553" s="20"/>
      <c r="Z553" s="20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1"/>
      <c r="BE553" s="21"/>
      <c r="BF553" s="21"/>
      <c r="BG553" s="21"/>
      <c r="BH553" s="21"/>
      <c r="BI553" s="21"/>
    </row>
    <row r="554" spans="1:61" x14ac:dyDescent="0.25">
      <c r="A554" s="14">
        <v>42076</v>
      </c>
      <c r="B554" s="15">
        <f t="shared" ca="1" si="165"/>
        <v>3.74</v>
      </c>
      <c r="C554" s="15">
        <f t="shared" ca="1" si="165"/>
        <v>3.8050000000000002</v>
      </c>
      <c r="D554" s="15">
        <f t="shared" ca="1" si="165"/>
        <v>3.88</v>
      </c>
      <c r="E554" s="15">
        <f t="shared" ca="1" si="165"/>
        <v>3.9550000000000001</v>
      </c>
      <c r="F554" s="15">
        <f t="shared" ca="1" si="165"/>
        <v>4.0475000000000003</v>
      </c>
      <c r="G554" s="16">
        <f t="shared" ca="1" si="166"/>
        <v>1.4112</v>
      </c>
      <c r="H554" s="16">
        <f t="shared" ca="1" si="166"/>
        <v>1.42</v>
      </c>
      <c r="I554" s="16">
        <f t="shared" ca="1" si="166"/>
        <v>1.4350000000000001</v>
      </c>
      <c r="J554" s="16">
        <f t="shared" ca="1" si="166"/>
        <v>1.4384000000000001</v>
      </c>
      <c r="K554" s="16">
        <f t="shared" ca="1" si="166"/>
        <v>1.4384000000000001</v>
      </c>
      <c r="L554" s="16">
        <f t="shared" ca="1" si="166"/>
        <v>1.4312</v>
      </c>
      <c r="M554" s="16">
        <f t="shared" ca="1" si="166"/>
        <v>1.4197</v>
      </c>
      <c r="N554" s="16">
        <f t="shared" ca="1" si="166"/>
        <v>1.4094</v>
      </c>
      <c r="O554" s="17">
        <f t="shared" ca="1" si="167"/>
        <v>0.127</v>
      </c>
      <c r="P554" s="17">
        <f t="shared" ca="1" si="167"/>
        <v>0.128</v>
      </c>
      <c r="Q554" s="17">
        <f t="shared" ca="1" si="167"/>
        <v>0.13339999999999999</v>
      </c>
      <c r="R554" s="18"/>
      <c r="S554" s="18"/>
      <c r="T554" s="18"/>
      <c r="U554" s="19"/>
      <c r="V554" s="19"/>
      <c r="W554" s="19"/>
      <c r="X554" s="20"/>
      <c r="Y554" s="20"/>
      <c r="Z554" s="20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1"/>
      <c r="BE554" s="21"/>
      <c r="BF554" s="21"/>
      <c r="BG554" s="21"/>
      <c r="BH554" s="21"/>
      <c r="BI554" s="21"/>
    </row>
    <row r="555" spans="1:61" x14ac:dyDescent="0.25">
      <c r="A555" s="14">
        <v>42079</v>
      </c>
      <c r="B555" s="15">
        <f t="shared" ca="1" si="165"/>
        <v>3.79</v>
      </c>
      <c r="C555" s="15">
        <f t="shared" ca="1" si="165"/>
        <v>3.87</v>
      </c>
      <c r="D555" s="15">
        <f t="shared" ca="1" si="165"/>
        <v>3.9474999999999998</v>
      </c>
      <c r="E555" s="15">
        <f t="shared" ca="1" si="165"/>
        <v>4.0425000000000004</v>
      </c>
      <c r="F555" s="15">
        <f t="shared" ca="1" si="165"/>
        <v>4.1375000000000002</v>
      </c>
      <c r="G555" s="16">
        <f t="shared" ca="1" si="166"/>
        <v>1.415</v>
      </c>
      <c r="H555" s="16">
        <f t="shared" ca="1" si="166"/>
        <v>1.4169</v>
      </c>
      <c r="I555" s="16">
        <f t="shared" ca="1" si="166"/>
        <v>1.4319</v>
      </c>
      <c r="J555" s="16">
        <f t="shared" ca="1" si="166"/>
        <v>1.4361999999999999</v>
      </c>
      <c r="K555" s="16">
        <f t="shared" ca="1" si="166"/>
        <v>1.4358</v>
      </c>
      <c r="L555" s="16">
        <f t="shared" ca="1" si="166"/>
        <v>1.4285999999999999</v>
      </c>
      <c r="M555" s="16">
        <f t="shared" ca="1" si="166"/>
        <v>1.4182999999999999</v>
      </c>
      <c r="N555" s="16">
        <f t="shared" ca="1" si="166"/>
        <v>1.4079999999999999</v>
      </c>
      <c r="O555" s="17">
        <f t="shared" ca="1" si="167"/>
        <v>0.129</v>
      </c>
      <c r="P555" s="17">
        <f t="shared" ca="1" si="167"/>
        <v>0.12970000000000001</v>
      </c>
      <c r="Q555" s="17">
        <f t="shared" ca="1" si="167"/>
        <v>0.13539999999999999</v>
      </c>
      <c r="R555" s="18"/>
      <c r="S555" s="18"/>
      <c r="T555" s="18"/>
      <c r="U555" s="19"/>
      <c r="V555" s="19"/>
      <c r="W555" s="19"/>
      <c r="X555" s="20"/>
      <c r="Y555" s="20"/>
      <c r="Z555" s="20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1"/>
      <c r="BE555" s="21"/>
      <c r="BF555" s="21"/>
      <c r="BG555" s="21"/>
      <c r="BH555" s="21"/>
      <c r="BI555" s="21"/>
    </row>
    <row r="556" spans="1:61" x14ac:dyDescent="0.25">
      <c r="A556" s="14">
        <v>42080</v>
      </c>
      <c r="B556" s="15">
        <f t="shared" ca="1" si="165"/>
        <v>3.71</v>
      </c>
      <c r="C556" s="15">
        <f t="shared" ca="1" si="165"/>
        <v>3.79</v>
      </c>
      <c r="D556" s="15">
        <f t="shared" ca="1" si="165"/>
        <v>3.8675000000000002</v>
      </c>
      <c r="E556" s="15">
        <f t="shared" ca="1" si="165"/>
        <v>3.9674999999999998</v>
      </c>
      <c r="F556" s="15">
        <f t="shared" ca="1" si="165"/>
        <v>4.0674999999999999</v>
      </c>
      <c r="G556" s="16">
        <f t="shared" ca="1" si="166"/>
        <v>1.4081000000000001</v>
      </c>
      <c r="H556" s="16">
        <f t="shared" ca="1" si="166"/>
        <v>1.4006000000000001</v>
      </c>
      <c r="I556" s="16">
        <f t="shared" ca="1" si="166"/>
        <v>1.4156</v>
      </c>
      <c r="J556" s="16">
        <f t="shared" ca="1" si="166"/>
        <v>1.4205999999999999</v>
      </c>
      <c r="K556" s="16">
        <f t="shared" ca="1" si="166"/>
        <v>1.4205999999999999</v>
      </c>
      <c r="L556" s="16">
        <f t="shared" ca="1" si="166"/>
        <v>1.4140999999999999</v>
      </c>
      <c r="M556" s="16">
        <f t="shared" ca="1" si="166"/>
        <v>1.4047000000000001</v>
      </c>
      <c r="N556" s="16">
        <f t="shared" ca="1" si="166"/>
        <v>1.3947000000000001</v>
      </c>
      <c r="O556" s="17">
        <f t="shared" ca="1" si="167"/>
        <v>0.12820000000000001</v>
      </c>
      <c r="P556" s="17">
        <f t="shared" ca="1" si="167"/>
        <v>0.1293</v>
      </c>
      <c r="Q556" s="17">
        <f t="shared" ca="1" si="167"/>
        <v>0.13500000000000001</v>
      </c>
      <c r="R556" s="18"/>
      <c r="S556" s="18"/>
      <c r="T556" s="18"/>
      <c r="U556" s="19"/>
      <c r="V556" s="19"/>
      <c r="W556" s="19"/>
      <c r="X556" s="20"/>
      <c r="Y556" s="20"/>
      <c r="Z556" s="20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1"/>
      <c r="BE556" s="21"/>
      <c r="BF556" s="21"/>
      <c r="BG556" s="21"/>
      <c r="BH556" s="21"/>
      <c r="BI556" s="21"/>
    </row>
    <row r="557" spans="1:61" x14ac:dyDescent="0.25">
      <c r="A557" s="14">
        <v>42081</v>
      </c>
      <c r="B557" s="15">
        <f t="shared" ca="1" si="165"/>
        <v>3.7475000000000001</v>
      </c>
      <c r="C557" s="15">
        <f t="shared" ca="1" si="165"/>
        <v>3.8275000000000001</v>
      </c>
      <c r="D557" s="15">
        <f t="shared" ca="1" si="165"/>
        <v>3.9049999999999998</v>
      </c>
      <c r="E557" s="15">
        <f t="shared" ca="1" si="165"/>
        <v>4</v>
      </c>
      <c r="F557" s="15">
        <f t="shared" ca="1" si="165"/>
        <v>4.0949999999999998</v>
      </c>
      <c r="G557" s="16">
        <f t="shared" ca="1" si="166"/>
        <v>1.42</v>
      </c>
      <c r="H557" s="16">
        <f t="shared" ca="1" si="166"/>
        <v>1.4325000000000001</v>
      </c>
      <c r="I557" s="16">
        <f t="shared" ca="1" si="166"/>
        <v>1.4447000000000001</v>
      </c>
      <c r="J557" s="16">
        <f t="shared" ca="1" si="166"/>
        <v>1.4478</v>
      </c>
      <c r="K557" s="16">
        <f t="shared" ca="1" si="166"/>
        <v>1.4461999999999999</v>
      </c>
      <c r="L557" s="16">
        <f t="shared" ca="1" si="166"/>
        <v>1.4394</v>
      </c>
      <c r="M557" s="16">
        <f t="shared" ca="1" si="166"/>
        <v>1.4278</v>
      </c>
      <c r="N557" s="16">
        <f t="shared" ca="1" si="166"/>
        <v>1.4161999999999999</v>
      </c>
      <c r="O557" s="17">
        <f t="shared" ca="1" si="167"/>
        <v>0.1273</v>
      </c>
      <c r="P557" s="17">
        <f t="shared" ca="1" si="167"/>
        <v>0.12890000000000001</v>
      </c>
      <c r="Q557" s="17">
        <f t="shared" ca="1" si="167"/>
        <v>0.1346</v>
      </c>
      <c r="R557" s="18"/>
      <c r="S557" s="18"/>
      <c r="T557" s="18"/>
      <c r="U557" s="19"/>
      <c r="V557" s="19"/>
      <c r="W557" s="19"/>
      <c r="X557" s="20"/>
      <c r="Y557" s="20"/>
      <c r="Z557" s="20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  <c r="BG557" s="21"/>
      <c r="BH557" s="21"/>
      <c r="BI557" s="21"/>
    </row>
    <row r="558" spans="1:61" x14ac:dyDescent="0.25">
      <c r="A558" s="14">
        <v>42082</v>
      </c>
      <c r="B558" s="15">
        <f t="shared" ca="1" si="165"/>
        <v>3.7349999999999999</v>
      </c>
      <c r="C558" s="15">
        <f t="shared" ca="1" si="165"/>
        <v>3.8149999999999999</v>
      </c>
      <c r="D558" s="15">
        <f t="shared" ca="1" si="165"/>
        <v>3.895</v>
      </c>
      <c r="E558" s="15">
        <f t="shared" ca="1" si="165"/>
        <v>3.99</v>
      </c>
      <c r="F558" s="15">
        <f t="shared" ca="1" si="165"/>
        <v>4.085</v>
      </c>
      <c r="G558" s="16">
        <f t="shared" ca="1" si="166"/>
        <v>1.42</v>
      </c>
      <c r="H558" s="16">
        <f t="shared" ca="1" si="166"/>
        <v>1.425</v>
      </c>
      <c r="I558" s="16">
        <f t="shared" ca="1" si="166"/>
        <v>1.4350000000000001</v>
      </c>
      <c r="J558" s="16">
        <f t="shared" ca="1" si="166"/>
        <v>1.4375</v>
      </c>
      <c r="K558" s="16">
        <f t="shared" ca="1" si="166"/>
        <v>1.4358</v>
      </c>
      <c r="L558" s="16">
        <f t="shared" ca="1" si="166"/>
        <v>1.4283000000000001</v>
      </c>
      <c r="M558" s="16">
        <f t="shared" ca="1" si="166"/>
        <v>1.4182999999999999</v>
      </c>
      <c r="N558" s="16">
        <f t="shared" ca="1" si="166"/>
        <v>1.4071</v>
      </c>
      <c r="O558" s="17">
        <f t="shared" ca="1" si="167"/>
        <v>0.12619999999999998</v>
      </c>
      <c r="P558" s="17">
        <f t="shared" ca="1" si="167"/>
        <v>0.12809999999999999</v>
      </c>
      <c r="Q558" s="17">
        <f t="shared" ca="1" si="167"/>
        <v>0.13390000000000002</v>
      </c>
      <c r="R558" s="18"/>
      <c r="S558" s="18"/>
      <c r="T558" s="18"/>
      <c r="U558" s="19"/>
      <c r="V558" s="19"/>
      <c r="W558" s="19"/>
      <c r="X558" s="20"/>
      <c r="Y558" s="20"/>
      <c r="Z558" s="20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  <c r="BG558" s="21"/>
      <c r="BH558" s="21"/>
      <c r="BI558" s="21"/>
    </row>
    <row r="559" spans="1:61" x14ac:dyDescent="0.25">
      <c r="A559" s="14">
        <v>42083</v>
      </c>
      <c r="B559" s="15">
        <f t="shared" ca="1" si="165"/>
        <v>3.85</v>
      </c>
      <c r="C559" s="15">
        <f t="shared" ca="1" si="165"/>
        <v>3.9275000000000002</v>
      </c>
      <c r="D559" s="15">
        <f t="shared" ca="1" si="165"/>
        <v>4.0025000000000004</v>
      </c>
      <c r="E559" s="15">
        <f t="shared" ca="1" si="165"/>
        <v>4.0925000000000002</v>
      </c>
      <c r="F559" s="15">
        <f t="shared" ca="1" si="165"/>
        <v>4.1875</v>
      </c>
      <c r="G559" s="16">
        <f t="shared" ca="1" si="166"/>
        <v>1.4450000000000001</v>
      </c>
      <c r="H559" s="16">
        <f t="shared" ca="1" si="166"/>
        <v>1.4650000000000001</v>
      </c>
      <c r="I559" s="16">
        <f t="shared" ca="1" si="166"/>
        <v>1.4733000000000001</v>
      </c>
      <c r="J559" s="16">
        <f t="shared" ca="1" si="166"/>
        <v>1.4750000000000001</v>
      </c>
      <c r="K559" s="16">
        <f t="shared" ca="1" si="166"/>
        <v>1.4733000000000001</v>
      </c>
      <c r="L559" s="16">
        <f t="shared" ca="1" si="166"/>
        <v>1.4637</v>
      </c>
      <c r="M559" s="16">
        <f t="shared" ca="1" si="166"/>
        <v>1.4520999999999999</v>
      </c>
      <c r="N559" s="16">
        <f t="shared" ca="1" si="166"/>
        <v>1.4413</v>
      </c>
      <c r="O559" s="17">
        <f t="shared" ca="1" si="167"/>
        <v>0.1268</v>
      </c>
      <c r="P559" s="17">
        <f t="shared" ca="1" si="167"/>
        <v>0.1285</v>
      </c>
      <c r="Q559" s="17">
        <f t="shared" ca="1" si="167"/>
        <v>0.13419999999999999</v>
      </c>
      <c r="R559" s="18"/>
      <c r="S559" s="18"/>
      <c r="T559" s="18"/>
      <c r="U559" s="19"/>
      <c r="V559" s="19"/>
      <c r="W559" s="19"/>
      <c r="X559" s="20"/>
      <c r="Y559" s="20"/>
      <c r="Z559" s="20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  <c r="BG559" s="21"/>
      <c r="BH559" s="21"/>
      <c r="BI559" s="21"/>
    </row>
    <row r="560" spans="1:61" x14ac:dyDescent="0.25">
      <c r="A560" s="14">
        <v>42086</v>
      </c>
      <c r="B560" s="15">
        <f t="shared" ca="1" si="165"/>
        <v>3.9024999999999999</v>
      </c>
      <c r="C560" s="15">
        <f t="shared" ca="1" si="165"/>
        <v>3.98</v>
      </c>
      <c r="D560" s="15">
        <f t="shared" ca="1" si="165"/>
        <v>4.0549999999999997</v>
      </c>
      <c r="E560" s="15">
        <f t="shared" ca="1" si="165"/>
        <v>4.1425000000000001</v>
      </c>
      <c r="F560" s="15">
        <f t="shared" ca="1" si="165"/>
        <v>4.2374999999999998</v>
      </c>
      <c r="G560" s="16">
        <f t="shared" ca="1" si="166"/>
        <v>1.4450000000000001</v>
      </c>
      <c r="H560" s="16">
        <f t="shared" ca="1" si="166"/>
        <v>1.4862</v>
      </c>
      <c r="I560" s="16">
        <f t="shared" ca="1" si="166"/>
        <v>1.4919</v>
      </c>
      <c r="J560" s="16">
        <f t="shared" ca="1" si="166"/>
        <v>1.4919</v>
      </c>
      <c r="K560" s="16">
        <f t="shared" ca="1" si="166"/>
        <v>1.4894000000000001</v>
      </c>
      <c r="L560" s="16">
        <f t="shared" ca="1" si="166"/>
        <v>1.4797</v>
      </c>
      <c r="M560" s="16">
        <f t="shared" ca="1" si="166"/>
        <v>1.4675</v>
      </c>
      <c r="N560" s="16">
        <f t="shared" ca="1" si="166"/>
        <v>1.4553</v>
      </c>
      <c r="O560" s="17">
        <f t="shared" ca="1" si="167"/>
        <v>0.12740000000000001</v>
      </c>
      <c r="P560" s="17">
        <f t="shared" ca="1" si="167"/>
        <v>0.12920000000000001</v>
      </c>
      <c r="Q560" s="17">
        <f t="shared" ca="1" si="167"/>
        <v>0.1351</v>
      </c>
      <c r="R560" s="18"/>
      <c r="S560" s="18"/>
      <c r="T560" s="18"/>
      <c r="U560" s="19"/>
      <c r="V560" s="19"/>
      <c r="W560" s="19"/>
      <c r="X560" s="20"/>
      <c r="Y560" s="20"/>
      <c r="Z560" s="20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  <c r="BG560" s="21"/>
      <c r="BH560" s="21"/>
      <c r="BI560" s="21"/>
    </row>
    <row r="561" spans="1:61" x14ac:dyDescent="0.25">
      <c r="A561" s="14">
        <v>42087</v>
      </c>
      <c r="B561" s="15">
        <f t="shared" ca="1" si="165"/>
        <v>3.9325000000000001</v>
      </c>
      <c r="C561" s="15">
        <f t="shared" ca="1" si="165"/>
        <v>4.0125000000000002</v>
      </c>
      <c r="D561" s="15">
        <f t="shared" ca="1" si="165"/>
        <v>4.0875000000000004</v>
      </c>
      <c r="E561" s="15">
        <f t="shared" ca="1" si="165"/>
        <v>4.1725000000000003</v>
      </c>
      <c r="F561" s="15">
        <f t="shared" ca="1" si="165"/>
        <v>4.2625000000000002</v>
      </c>
      <c r="G561" s="16">
        <f t="shared" ca="1" si="166"/>
        <v>1.4450000000000001</v>
      </c>
      <c r="H561" s="16">
        <f t="shared" ca="1" si="166"/>
        <v>1.4849999999999999</v>
      </c>
      <c r="I561" s="16">
        <f t="shared" ca="1" si="166"/>
        <v>1.4913000000000001</v>
      </c>
      <c r="J561" s="16">
        <f t="shared" ca="1" si="166"/>
        <v>1.4924999999999999</v>
      </c>
      <c r="K561" s="16">
        <f t="shared" ca="1" si="166"/>
        <v>1.49</v>
      </c>
      <c r="L561" s="16">
        <f t="shared" ca="1" si="166"/>
        <v>1.4828000000000001</v>
      </c>
      <c r="M561" s="16">
        <f t="shared" ca="1" si="166"/>
        <v>1.47</v>
      </c>
      <c r="N561" s="16">
        <f t="shared" ca="1" si="166"/>
        <v>1.4583999999999999</v>
      </c>
      <c r="O561" s="17">
        <f t="shared" ca="1" si="167"/>
        <v>0.1245</v>
      </c>
      <c r="P561" s="17">
        <f t="shared" ca="1" si="167"/>
        <v>0.1265</v>
      </c>
      <c r="Q561" s="17">
        <f t="shared" ca="1" si="167"/>
        <v>0.13300000000000001</v>
      </c>
      <c r="R561" s="18"/>
      <c r="S561" s="18"/>
      <c r="T561" s="18"/>
      <c r="U561" s="19"/>
      <c r="V561" s="19"/>
      <c r="W561" s="19"/>
      <c r="X561" s="20"/>
      <c r="Y561" s="20"/>
      <c r="Z561" s="20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  <c r="BG561" s="21"/>
      <c r="BH561" s="21"/>
      <c r="BI561" s="21"/>
    </row>
    <row r="562" spans="1:61" x14ac:dyDescent="0.25">
      <c r="A562" s="14">
        <v>42088</v>
      </c>
      <c r="B562" s="15">
        <f t="shared" ref="B562:F571" ca="1" si="168">VLOOKUP($A562,data,MATCH(B$1&amp;" Comdty",data_header,0),FALSE)/100</f>
        <v>3.95</v>
      </c>
      <c r="C562" s="15">
        <f t="shared" ca="1" si="168"/>
        <v>4.03</v>
      </c>
      <c r="D562" s="15">
        <f t="shared" ca="1" si="168"/>
        <v>4.1025</v>
      </c>
      <c r="E562" s="15">
        <f t="shared" ca="1" si="168"/>
        <v>4.18</v>
      </c>
      <c r="F562" s="15">
        <f t="shared" ca="1" si="168"/>
        <v>4.2675000000000001</v>
      </c>
      <c r="G562" s="16">
        <f t="shared" ref="G562:N571" ca="1" si="169">VLOOKUP($A562,data,MATCH(G$1&amp;" Comdty",data_header,0),FALSE)</f>
        <v>1.4475</v>
      </c>
      <c r="H562" s="16">
        <f t="shared" ca="1" si="169"/>
        <v>1.4767000000000001</v>
      </c>
      <c r="I562" s="16">
        <f t="shared" ca="1" si="169"/>
        <v>1.4833000000000001</v>
      </c>
      <c r="J562" s="16">
        <f t="shared" ca="1" si="169"/>
        <v>1.4833000000000001</v>
      </c>
      <c r="K562" s="16">
        <f t="shared" ca="1" si="169"/>
        <v>1.4807999999999999</v>
      </c>
      <c r="L562" s="16">
        <f t="shared" ca="1" si="169"/>
        <v>1.4717</v>
      </c>
      <c r="M562" s="16">
        <f t="shared" ca="1" si="169"/>
        <v>1.4592000000000001</v>
      </c>
      <c r="N562" s="16">
        <f t="shared" ca="1" si="169"/>
        <v>1.4466999999999999</v>
      </c>
      <c r="O562" s="17">
        <f t="shared" ref="O562:Q571" ca="1" si="170">VLOOKUP($A562,data,MATCH(O$1&amp;" Comdty",data_header,0),FALSE)/100</f>
        <v>0.12520000000000001</v>
      </c>
      <c r="P562" s="17">
        <f t="shared" ca="1" si="170"/>
        <v>0.12689999999999999</v>
      </c>
      <c r="Q562" s="17">
        <f t="shared" ca="1" si="170"/>
        <v>0.13339999999999999</v>
      </c>
      <c r="R562" s="18"/>
      <c r="S562" s="18"/>
      <c r="T562" s="18"/>
      <c r="U562" s="19"/>
      <c r="V562" s="19"/>
      <c r="W562" s="19"/>
      <c r="X562" s="20"/>
      <c r="Y562" s="20"/>
      <c r="Z562" s="20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  <c r="BG562" s="21"/>
      <c r="BH562" s="21"/>
      <c r="BI562" s="21"/>
    </row>
    <row r="563" spans="1:61" x14ac:dyDescent="0.25">
      <c r="A563" s="14">
        <v>42089</v>
      </c>
      <c r="B563" s="15">
        <f t="shared" ca="1" si="168"/>
        <v>3.9125000000000001</v>
      </c>
      <c r="C563" s="15">
        <f t="shared" ca="1" si="168"/>
        <v>3.9925000000000002</v>
      </c>
      <c r="D563" s="15">
        <f t="shared" ca="1" si="168"/>
        <v>4.0674999999999999</v>
      </c>
      <c r="E563" s="15">
        <f t="shared" ca="1" si="168"/>
        <v>4.1475</v>
      </c>
      <c r="F563" s="15">
        <f t="shared" ca="1" si="168"/>
        <v>4.2374999999999998</v>
      </c>
      <c r="G563" s="16">
        <f t="shared" ca="1" si="169"/>
        <v>1.4450000000000001</v>
      </c>
      <c r="H563" s="16">
        <f t="shared" ca="1" si="169"/>
        <v>1.4724999999999999</v>
      </c>
      <c r="I563" s="16">
        <f t="shared" ca="1" si="169"/>
        <v>1.48</v>
      </c>
      <c r="J563" s="16">
        <f t="shared" ca="1" si="169"/>
        <v>1.48</v>
      </c>
      <c r="K563" s="16">
        <f t="shared" ca="1" si="169"/>
        <v>1.4775</v>
      </c>
      <c r="L563" s="16">
        <f t="shared" ca="1" si="169"/>
        <v>1.4679</v>
      </c>
      <c r="M563" s="16">
        <f t="shared" ca="1" si="169"/>
        <v>1.4554</v>
      </c>
      <c r="N563" s="16">
        <f t="shared" ca="1" si="169"/>
        <v>1.4429000000000001</v>
      </c>
      <c r="O563" s="17">
        <f t="shared" ca="1" si="170"/>
        <v>0.1234</v>
      </c>
      <c r="P563" s="17">
        <f t="shared" ca="1" si="170"/>
        <v>0.12529999999999999</v>
      </c>
      <c r="Q563" s="17">
        <f t="shared" ca="1" si="170"/>
        <v>0.13170000000000001</v>
      </c>
      <c r="R563" s="18"/>
      <c r="S563" s="18"/>
      <c r="T563" s="18"/>
      <c r="U563" s="19"/>
      <c r="V563" s="19"/>
      <c r="W563" s="19"/>
      <c r="X563" s="20"/>
      <c r="Y563" s="20"/>
      <c r="Z563" s="20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  <c r="BG563" s="21"/>
      <c r="BH563" s="21"/>
      <c r="BI563" s="21"/>
    </row>
    <row r="564" spans="1:61" x14ac:dyDescent="0.25">
      <c r="A564" s="14">
        <v>42090</v>
      </c>
      <c r="B564" s="15">
        <f t="shared" ca="1" si="168"/>
        <v>3.91</v>
      </c>
      <c r="C564" s="15">
        <f t="shared" ca="1" si="168"/>
        <v>3.99</v>
      </c>
      <c r="D564" s="15">
        <f t="shared" ca="1" si="168"/>
        <v>4.0650000000000004</v>
      </c>
      <c r="E564" s="15">
        <f t="shared" ca="1" si="168"/>
        <v>4.1475</v>
      </c>
      <c r="F564" s="15">
        <f t="shared" ca="1" si="168"/>
        <v>4.2374999999999998</v>
      </c>
      <c r="G564" s="16">
        <f t="shared" ca="1" si="169"/>
        <v>1.4450000000000001</v>
      </c>
      <c r="H564" s="16">
        <f t="shared" ca="1" si="169"/>
        <v>1.4750000000000001</v>
      </c>
      <c r="I564" s="16">
        <f t="shared" ca="1" si="169"/>
        <v>1.4807999999999999</v>
      </c>
      <c r="J564" s="16">
        <f t="shared" ca="1" si="169"/>
        <v>1.4807999999999999</v>
      </c>
      <c r="K564" s="16">
        <f t="shared" ca="1" si="169"/>
        <v>1.4782999999999999</v>
      </c>
      <c r="L564" s="16">
        <f t="shared" ca="1" si="169"/>
        <v>1.4682999999999999</v>
      </c>
      <c r="M564" s="16">
        <f t="shared" ca="1" si="169"/>
        <v>1.4550000000000001</v>
      </c>
      <c r="N564" s="16">
        <f t="shared" ca="1" si="169"/>
        <v>1.4424999999999999</v>
      </c>
      <c r="O564" s="17">
        <f t="shared" ca="1" si="170"/>
        <v>0.12130000000000001</v>
      </c>
      <c r="P564" s="17">
        <f t="shared" ca="1" si="170"/>
        <v>0.1229</v>
      </c>
      <c r="Q564" s="17">
        <f t="shared" ca="1" si="170"/>
        <v>0.12970000000000001</v>
      </c>
      <c r="R564" s="18"/>
      <c r="S564" s="18"/>
      <c r="T564" s="18"/>
      <c r="U564" s="19"/>
      <c r="V564" s="19"/>
      <c r="W564" s="19"/>
      <c r="X564" s="20"/>
      <c r="Y564" s="20"/>
      <c r="Z564" s="20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  <c r="BG564" s="21"/>
      <c r="BH564" s="21"/>
      <c r="BI564" s="21"/>
    </row>
    <row r="565" spans="1:61" x14ac:dyDescent="0.25">
      <c r="A565" s="14">
        <v>42093</v>
      </c>
      <c r="B565" s="15">
        <f t="shared" ca="1" si="168"/>
        <v>3.9449999999999998</v>
      </c>
      <c r="C565" s="15">
        <f t="shared" ca="1" si="168"/>
        <v>4.0250000000000004</v>
      </c>
      <c r="D565" s="15">
        <f t="shared" ca="1" si="168"/>
        <v>4.0999999999999996</v>
      </c>
      <c r="E565" s="15">
        <f t="shared" ca="1" si="168"/>
        <v>4.1825000000000001</v>
      </c>
      <c r="F565" s="15">
        <f t="shared" ca="1" si="168"/>
        <v>4.2699999999999996</v>
      </c>
      <c r="G565" s="16">
        <f t="shared" ca="1" si="169"/>
        <v>1.4475</v>
      </c>
      <c r="H565" s="16">
        <f t="shared" ca="1" si="169"/>
        <v>1.5125</v>
      </c>
      <c r="I565" s="16">
        <f t="shared" ca="1" si="169"/>
        <v>1.5150000000000001</v>
      </c>
      <c r="J565" s="16">
        <f t="shared" ca="1" si="169"/>
        <v>1.51</v>
      </c>
      <c r="K565" s="16">
        <f t="shared" ca="1" si="169"/>
        <v>1.5049999999999999</v>
      </c>
      <c r="L565" s="16">
        <f t="shared" ca="1" si="169"/>
        <v>1.4944</v>
      </c>
      <c r="M565" s="16">
        <f t="shared" ca="1" si="169"/>
        <v>1.4813000000000001</v>
      </c>
      <c r="N565" s="16">
        <f t="shared" ca="1" si="169"/>
        <v>1.4668999999999999</v>
      </c>
      <c r="O565" s="17">
        <f t="shared" ca="1" si="170"/>
        <v>0.11990000000000001</v>
      </c>
      <c r="P565" s="17">
        <f t="shared" ca="1" si="170"/>
        <v>0.1216</v>
      </c>
      <c r="Q565" s="17">
        <f t="shared" ca="1" si="170"/>
        <v>0.12809999999999999</v>
      </c>
      <c r="R565" s="18"/>
      <c r="S565" s="18"/>
      <c r="T565" s="18"/>
      <c r="U565" s="19"/>
      <c r="V565" s="19"/>
      <c r="W565" s="19"/>
      <c r="X565" s="20"/>
      <c r="Y565" s="20"/>
      <c r="Z565" s="20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  <c r="BG565" s="21"/>
      <c r="BH565" s="21"/>
      <c r="BI565" s="21"/>
    </row>
    <row r="566" spans="1:61" x14ac:dyDescent="0.25">
      <c r="A566" s="14">
        <v>42094</v>
      </c>
      <c r="B566" s="15">
        <f t="shared" ca="1" si="168"/>
        <v>3.7625000000000002</v>
      </c>
      <c r="C566" s="15">
        <f t="shared" ca="1" si="168"/>
        <v>3.8424999999999998</v>
      </c>
      <c r="D566" s="15">
        <f t="shared" ca="1" si="168"/>
        <v>3.92</v>
      </c>
      <c r="E566" s="15">
        <f t="shared" ca="1" si="168"/>
        <v>4.0075000000000003</v>
      </c>
      <c r="F566" s="15">
        <f t="shared" ca="1" si="168"/>
        <v>4.0999999999999996</v>
      </c>
      <c r="G566" s="16">
        <f t="shared" ca="1" si="169"/>
        <v>1.4487999999999999</v>
      </c>
      <c r="H566" s="16">
        <f t="shared" ca="1" si="169"/>
        <v>1.4824999999999999</v>
      </c>
      <c r="I566" s="16">
        <f t="shared" ca="1" si="169"/>
        <v>1.4868999999999999</v>
      </c>
      <c r="J566" s="16">
        <f t="shared" ca="1" si="169"/>
        <v>1.4824999999999999</v>
      </c>
      <c r="K566" s="16">
        <f t="shared" ca="1" si="169"/>
        <v>1.4775</v>
      </c>
      <c r="L566" s="16">
        <f t="shared" ca="1" si="169"/>
        <v>1.4637</v>
      </c>
      <c r="M566" s="16">
        <f t="shared" ca="1" si="169"/>
        <v>1.4487999999999999</v>
      </c>
      <c r="N566" s="16">
        <f t="shared" ca="1" si="169"/>
        <v>1.4341999999999999</v>
      </c>
      <c r="O566" s="17">
        <f t="shared" ca="1" si="170"/>
        <v>0.1193</v>
      </c>
      <c r="P566" s="17">
        <f t="shared" ca="1" si="170"/>
        <v>0.1206</v>
      </c>
      <c r="Q566" s="17">
        <f t="shared" ca="1" si="170"/>
        <v>0.1268</v>
      </c>
      <c r="R566" s="18"/>
      <c r="S566" s="18"/>
      <c r="T566" s="18"/>
      <c r="U566" s="19"/>
      <c r="V566" s="19"/>
      <c r="W566" s="19"/>
      <c r="X566" s="20"/>
      <c r="Y566" s="20"/>
      <c r="Z566" s="20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  <c r="BG566" s="21"/>
      <c r="BH566" s="21"/>
      <c r="BI566" s="21"/>
    </row>
    <row r="567" spans="1:61" x14ac:dyDescent="0.25">
      <c r="A567" s="14">
        <v>42095</v>
      </c>
      <c r="B567" s="15">
        <f t="shared" ca="1" si="168"/>
        <v>3.8174999999999999</v>
      </c>
      <c r="C567" s="15">
        <f t="shared" ca="1" si="168"/>
        <v>3.9</v>
      </c>
      <c r="D567" s="15">
        <f t="shared" ca="1" si="168"/>
        <v>3.9775</v>
      </c>
      <c r="E567" s="15">
        <f t="shared" ca="1" si="168"/>
        <v>4.0674999999999999</v>
      </c>
      <c r="F567" s="15">
        <f t="shared" ca="1" si="168"/>
        <v>4.1624999999999996</v>
      </c>
      <c r="G567" s="16">
        <f t="shared" ca="1" si="169"/>
        <v>1.5583</v>
      </c>
      <c r="H567" s="16">
        <f t="shared" ca="1" si="169"/>
        <v>1.5516999999999999</v>
      </c>
      <c r="I567" s="16">
        <f t="shared" ca="1" si="169"/>
        <v>1.5375000000000001</v>
      </c>
      <c r="J567" s="16">
        <f t="shared" ca="1" si="169"/>
        <v>1.5242</v>
      </c>
      <c r="K567" s="16">
        <f t="shared" ca="1" si="169"/>
        <v>1.5058</v>
      </c>
      <c r="L567" s="16">
        <f t="shared" ca="1" si="169"/>
        <v>1.4858</v>
      </c>
      <c r="M567" s="16">
        <f t="shared" ca="1" si="169"/>
        <v>1.4658</v>
      </c>
      <c r="N567" s="16">
        <f t="shared" ca="1" si="169"/>
        <v>1.45</v>
      </c>
      <c r="O567" s="17">
        <f t="shared" ca="1" si="170"/>
        <v>0.1232</v>
      </c>
      <c r="P567" s="17">
        <f t="shared" ca="1" si="170"/>
        <v>0.1241</v>
      </c>
      <c r="Q567" s="17">
        <f t="shared" ca="1" si="170"/>
        <v>0.1295</v>
      </c>
      <c r="R567" s="18"/>
      <c r="S567" s="18"/>
      <c r="T567" s="18"/>
      <c r="U567" s="19"/>
      <c r="V567" s="19"/>
      <c r="W567" s="19"/>
      <c r="X567" s="20"/>
      <c r="Y567" s="20"/>
      <c r="Z567" s="20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  <c r="BG567" s="21"/>
      <c r="BH567" s="21"/>
      <c r="BI567" s="21"/>
    </row>
    <row r="568" spans="1:61" x14ac:dyDescent="0.25">
      <c r="A568" s="14">
        <v>42096</v>
      </c>
      <c r="B568" s="15">
        <f t="shared" ca="1" si="168"/>
        <v>3.8650000000000002</v>
      </c>
      <c r="C568" s="15">
        <f t="shared" ca="1" si="168"/>
        <v>3.9449999999999998</v>
      </c>
      <c r="D568" s="15">
        <f t="shared" ca="1" si="168"/>
        <v>4.0175000000000001</v>
      </c>
      <c r="E568" s="15">
        <f t="shared" ca="1" si="168"/>
        <v>4.1050000000000004</v>
      </c>
      <c r="F568" s="15">
        <f t="shared" ca="1" si="168"/>
        <v>4.2</v>
      </c>
      <c r="G568" s="16">
        <f t="shared" ca="1" si="169"/>
        <v>1.5606</v>
      </c>
      <c r="H568" s="16">
        <f t="shared" ca="1" si="169"/>
        <v>1.5581</v>
      </c>
      <c r="I568" s="16">
        <f t="shared" ca="1" si="169"/>
        <v>1.5430999999999999</v>
      </c>
      <c r="J568" s="16">
        <f t="shared" ca="1" si="169"/>
        <v>1.5281</v>
      </c>
      <c r="K568" s="16">
        <f t="shared" ca="1" si="169"/>
        <v>1.5081</v>
      </c>
      <c r="L568" s="16">
        <f t="shared" ca="1" si="169"/>
        <v>1.4856</v>
      </c>
      <c r="M568" s="16">
        <f t="shared" ca="1" si="169"/>
        <v>1.4619</v>
      </c>
      <c r="N568" s="16">
        <f t="shared" ca="1" si="169"/>
        <v>1.4431</v>
      </c>
      <c r="O568" s="17">
        <f t="shared" ca="1" si="170"/>
        <v>0.12740000000000001</v>
      </c>
      <c r="P568" s="17">
        <f t="shared" ca="1" si="170"/>
        <v>0.128</v>
      </c>
      <c r="Q568" s="17">
        <f t="shared" ca="1" si="170"/>
        <v>0.1331</v>
      </c>
      <c r="R568" s="18"/>
      <c r="S568" s="18"/>
      <c r="T568" s="18"/>
      <c r="U568" s="19"/>
      <c r="V568" s="19"/>
      <c r="W568" s="19"/>
      <c r="X568" s="20"/>
      <c r="Y568" s="20"/>
      <c r="Z568" s="20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  <c r="BG568" s="21"/>
      <c r="BH568" s="21"/>
      <c r="BI568" s="21"/>
    </row>
    <row r="569" spans="1:61" x14ac:dyDescent="0.25">
      <c r="A569" s="14">
        <v>42100</v>
      </c>
      <c r="B569" s="15">
        <f t="shared" ca="1" si="168"/>
        <v>3.85</v>
      </c>
      <c r="C569" s="15">
        <f t="shared" ca="1" si="168"/>
        <v>3.93</v>
      </c>
      <c r="D569" s="15">
        <f t="shared" ca="1" si="168"/>
        <v>4.0049999999999999</v>
      </c>
      <c r="E569" s="15">
        <f t="shared" ca="1" si="168"/>
        <v>4.0975000000000001</v>
      </c>
      <c r="F569" s="15">
        <f t="shared" ca="1" si="168"/>
        <v>4.1924999999999999</v>
      </c>
      <c r="G569" s="16">
        <f t="shared" ca="1" si="169"/>
        <v>1.605</v>
      </c>
      <c r="H569" s="16">
        <f t="shared" ca="1" si="169"/>
        <v>1.5992</v>
      </c>
      <c r="I569" s="16">
        <f t="shared" ca="1" si="169"/>
        <v>1.5808</v>
      </c>
      <c r="J569" s="16">
        <f t="shared" ca="1" si="169"/>
        <v>1.5621</v>
      </c>
      <c r="K569" s="16">
        <f t="shared" ca="1" si="169"/>
        <v>1.5404</v>
      </c>
      <c r="L569" s="16">
        <f t="shared" ca="1" si="169"/>
        <v>1.5145999999999999</v>
      </c>
      <c r="M569" s="16">
        <f t="shared" ca="1" si="169"/>
        <v>1.4887000000000001</v>
      </c>
      <c r="N569" s="16">
        <f t="shared" ca="1" si="169"/>
        <v>1.4661999999999999</v>
      </c>
      <c r="O569" s="17">
        <f t="shared" ca="1" si="170"/>
        <v>0.12539999999999998</v>
      </c>
      <c r="P569" s="17">
        <f t="shared" ca="1" si="170"/>
        <v>0.1263</v>
      </c>
      <c r="Q569" s="17">
        <f t="shared" ca="1" si="170"/>
        <v>0.13200000000000001</v>
      </c>
      <c r="R569" s="18"/>
      <c r="S569" s="18"/>
      <c r="T569" s="18"/>
      <c r="U569" s="19"/>
      <c r="V569" s="19"/>
      <c r="W569" s="19"/>
      <c r="X569" s="20"/>
      <c r="Y569" s="20"/>
      <c r="Z569" s="20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  <c r="BG569" s="21"/>
      <c r="BH569" s="21"/>
      <c r="BI569" s="21"/>
    </row>
    <row r="570" spans="1:61" x14ac:dyDescent="0.25">
      <c r="A570" s="14">
        <v>42101</v>
      </c>
      <c r="B570" s="15">
        <f t="shared" ca="1" si="168"/>
        <v>3.83</v>
      </c>
      <c r="C570" s="15">
        <f t="shared" ca="1" si="168"/>
        <v>3.91</v>
      </c>
      <c r="D570" s="15">
        <f t="shared" ca="1" si="168"/>
        <v>3.9874999999999998</v>
      </c>
      <c r="E570" s="15">
        <f t="shared" ca="1" si="168"/>
        <v>4.0774999999999997</v>
      </c>
      <c r="F570" s="15">
        <f t="shared" ca="1" si="168"/>
        <v>4.1749999999999998</v>
      </c>
      <c r="G570" s="16">
        <f t="shared" ca="1" si="169"/>
        <v>1.5944</v>
      </c>
      <c r="H570" s="16">
        <f t="shared" ca="1" si="169"/>
        <v>1.5880999999999998</v>
      </c>
      <c r="I570" s="16">
        <f t="shared" ca="1" si="169"/>
        <v>1.5706</v>
      </c>
      <c r="J570" s="16">
        <f t="shared" ca="1" si="169"/>
        <v>1.5531000000000001</v>
      </c>
      <c r="K570" s="16">
        <f t="shared" ca="1" si="169"/>
        <v>1.5325</v>
      </c>
      <c r="L570" s="16">
        <f t="shared" ca="1" si="169"/>
        <v>1.5074999999999998</v>
      </c>
      <c r="M570" s="16">
        <f t="shared" ca="1" si="169"/>
        <v>1.4824999999999999</v>
      </c>
      <c r="N570" s="16">
        <f t="shared" ca="1" si="169"/>
        <v>1.4605999999999999</v>
      </c>
      <c r="O570" s="17">
        <f t="shared" ca="1" si="170"/>
        <v>0.12770000000000001</v>
      </c>
      <c r="P570" s="17">
        <f t="shared" ca="1" si="170"/>
        <v>0.1278</v>
      </c>
      <c r="Q570" s="17">
        <f t="shared" ca="1" si="170"/>
        <v>0.13300000000000001</v>
      </c>
      <c r="R570" s="18"/>
      <c r="S570" s="18"/>
      <c r="T570" s="18"/>
      <c r="U570" s="19"/>
      <c r="V570" s="19"/>
      <c r="W570" s="19"/>
      <c r="X570" s="20"/>
      <c r="Y570" s="20"/>
      <c r="Z570" s="20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  <c r="BG570" s="21"/>
      <c r="BH570" s="21"/>
      <c r="BI570" s="21"/>
    </row>
    <row r="571" spans="1:61" x14ac:dyDescent="0.25">
      <c r="A571" s="14">
        <v>42102</v>
      </c>
      <c r="B571" s="15">
        <f t="shared" ca="1" si="168"/>
        <v>3.7925</v>
      </c>
      <c r="C571" s="15">
        <f t="shared" ca="1" si="168"/>
        <v>3.8725000000000001</v>
      </c>
      <c r="D571" s="15">
        <f t="shared" ca="1" si="168"/>
        <v>3.95</v>
      </c>
      <c r="E571" s="15">
        <f t="shared" ca="1" si="168"/>
        <v>4.0475000000000003</v>
      </c>
      <c r="F571" s="15">
        <f t="shared" ca="1" si="168"/>
        <v>4.1475</v>
      </c>
      <c r="G571" s="16">
        <f t="shared" ca="1" si="169"/>
        <v>1.5731000000000002</v>
      </c>
      <c r="H571" s="16">
        <f t="shared" ca="1" si="169"/>
        <v>1.5681</v>
      </c>
      <c r="I571" s="16">
        <f t="shared" ca="1" si="169"/>
        <v>1.5506</v>
      </c>
      <c r="J571" s="16">
        <f t="shared" ca="1" si="169"/>
        <v>1.5331000000000001</v>
      </c>
      <c r="K571" s="16">
        <f t="shared" ca="1" si="169"/>
        <v>1.5145999999999999</v>
      </c>
      <c r="L571" s="16">
        <f t="shared" ca="1" si="169"/>
        <v>1.4897</v>
      </c>
      <c r="M571" s="16">
        <f t="shared" ca="1" si="169"/>
        <v>1.4666000000000001</v>
      </c>
      <c r="N571" s="16">
        <f t="shared" ca="1" si="169"/>
        <v>1.4461999999999999</v>
      </c>
      <c r="O571" s="17">
        <f t="shared" ca="1" si="170"/>
        <v>0.12970000000000001</v>
      </c>
      <c r="P571" s="17">
        <f t="shared" ca="1" si="170"/>
        <v>0.12890000000000001</v>
      </c>
      <c r="Q571" s="17">
        <f t="shared" ca="1" si="170"/>
        <v>0.13400000000000001</v>
      </c>
      <c r="R571" s="18"/>
      <c r="S571" s="18"/>
      <c r="T571" s="18"/>
      <c r="U571" s="19"/>
      <c r="V571" s="19"/>
      <c r="W571" s="19"/>
      <c r="X571" s="20"/>
      <c r="Y571" s="20"/>
      <c r="Z571" s="20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  <c r="BG571" s="21"/>
      <c r="BH571" s="21"/>
      <c r="BI571" s="21"/>
    </row>
    <row r="572" spans="1:61" x14ac:dyDescent="0.25">
      <c r="A572" s="14">
        <v>42103</v>
      </c>
      <c r="B572" s="15">
        <f t="shared" ref="B572:F581" ca="1" si="171">VLOOKUP($A572,data,MATCH(B$1&amp;" Comdty",data_header,0),FALSE)/100</f>
        <v>3.78</v>
      </c>
      <c r="C572" s="15">
        <f t="shared" ca="1" si="171"/>
        <v>3.8574999999999999</v>
      </c>
      <c r="D572" s="15">
        <f t="shared" ca="1" si="171"/>
        <v>3.9350000000000001</v>
      </c>
      <c r="E572" s="15">
        <f t="shared" ca="1" si="171"/>
        <v>4.0350000000000001</v>
      </c>
      <c r="F572" s="15">
        <f t="shared" ca="1" si="171"/>
        <v>4.1375000000000002</v>
      </c>
      <c r="G572" s="16">
        <f t="shared" ref="G572:N581" ca="1" si="172">VLOOKUP($A572,data,MATCH(G$1&amp;" Comdty",data_header,0),FALSE)</f>
        <v>1.5613000000000001</v>
      </c>
      <c r="H572" s="16">
        <f t="shared" ca="1" si="172"/>
        <v>1.5544</v>
      </c>
      <c r="I572" s="16">
        <f t="shared" ca="1" si="172"/>
        <v>1.5369000000000002</v>
      </c>
      <c r="J572" s="16">
        <f t="shared" ca="1" si="172"/>
        <v>1.5211999999999999</v>
      </c>
      <c r="K572" s="16">
        <f t="shared" ca="1" si="172"/>
        <v>1.5011999999999999</v>
      </c>
      <c r="L572" s="16">
        <f t="shared" ca="1" si="172"/>
        <v>1.4781</v>
      </c>
      <c r="M572" s="16">
        <f t="shared" ca="1" si="172"/>
        <v>1.4556</v>
      </c>
      <c r="N572" s="16">
        <f t="shared" ca="1" si="172"/>
        <v>1.4356</v>
      </c>
      <c r="O572" s="17">
        <f t="shared" ref="O572:Q581" ca="1" si="173">VLOOKUP($A572,data,MATCH(O$1&amp;" Comdty",data_header,0),FALSE)/100</f>
        <v>0.128</v>
      </c>
      <c r="P572" s="17">
        <f t="shared" ca="1" si="173"/>
        <v>0.1275</v>
      </c>
      <c r="Q572" s="17">
        <f t="shared" ca="1" si="173"/>
        <v>0.1326</v>
      </c>
      <c r="R572" s="18"/>
      <c r="S572" s="18"/>
      <c r="T572" s="18"/>
      <c r="U572" s="19"/>
      <c r="V572" s="19"/>
      <c r="W572" s="19"/>
      <c r="X572" s="20"/>
      <c r="Y572" s="20"/>
      <c r="Z572" s="20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  <c r="BG572" s="21"/>
      <c r="BH572" s="21"/>
      <c r="BI572" s="21"/>
    </row>
    <row r="573" spans="1:61" x14ac:dyDescent="0.25">
      <c r="A573" s="14">
        <v>42104</v>
      </c>
      <c r="B573" s="15">
        <f t="shared" ca="1" si="171"/>
        <v>3.77</v>
      </c>
      <c r="C573" s="15">
        <f t="shared" ca="1" si="171"/>
        <v>3.8475000000000001</v>
      </c>
      <c r="D573" s="15">
        <f t="shared" ca="1" si="171"/>
        <v>3.9249999999999998</v>
      </c>
      <c r="E573" s="15">
        <f t="shared" ca="1" si="171"/>
        <v>4.0250000000000004</v>
      </c>
      <c r="F573" s="15">
        <f t="shared" ca="1" si="171"/>
        <v>4.1275000000000004</v>
      </c>
      <c r="G573" s="16">
        <f t="shared" ca="1" si="172"/>
        <v>1.5533000000000001</v>
      </c>
      <c r="H573" s="16">
        <f t="shared" ca="1" si="172"/>
        <v>1.5449999999999999</v>
      </c>
      <c r="I573" s="16">
        <f t="shared" ca="1" si="172"/>
        <v>1.5274999999999999</v>
      </c>
      <c r="J573" s="16">
        <f t="shared" ca="1" si="172"/>
        <v>1.51</v>
      </c>
      <c r="K573" s="16">
        <f t="shared" ca="1" si="172"/>
        <v>1.4892000000000001</v>
      </c>
      <c r="L573" s="16">
        <f t="shared" ca="1" si="172"/>
        <v>1.4666999999999999</v>
      </c>
      <c r="M573" s="16">
        <f t="shared" ca="1" si="172"/>
        <v>1.4433</v>
      </c>
      <c r="N573" s="16">
        <f t="shared" ca="1" si="172"/>
        <v>1.4233</v>
      </c>
      <c r="O573" s="17">
        <f t="shared" ca="1" si="173"/>
        <v>0.1283</v>
      </c>
      <c r="P573" s="17">
        <f t="shared" ca="1" si="173"/>
        <v>0.1278</v>
      </c>
      <c r="Q573" s="17">
        <f t="shared" ca="1" si="173"/>
        <v>0.13300000000000001</v>
      </c>
      <c r="R573" s="18"/>
      <c r="S573" s="18"/>
      <c r="T573" s="18"/>
      <c r="U573" s="19"/>
      <c r="V573" s="19"/>
      <c r="W573" s="19"/>
      <c r="X573" s="20"/>
      <c r="Y573" s="20"/>
      <c r="Z573" s="20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  <c r="BG573" s="21"/>
      <c r="BH573" s="21"/>
      <c r="BI573" s="21"/>
    </row>
    <row r="574" spans="1:61" x14ac:dyDescent="0.25">
      <c r="A574" s="14">
        <v>42107</v>
      </c>
      <c r="B574" s="15">
        <f t="shared" ca="1" si="171"/>
        <v>3.7050000000000001</v>
      </c>
      <c r="C574" s="15">
        <f t="shared" ca="1" si="171"/>
        <v>3.78</v>
      </c>
      <c r="D574" s="15">
        <f t="shared" ca="1" si="171"/>
        <v>3.8574999999999999</v>
      </c>
      <c r="E574" s="15">
        <f t="shared" ca="1" si="171"/>
        <v>3.96</v>
      </c>
      <c r="F574" s="15">
        <f t="shared" ca="1" si="171"/>
        <v>4.07</v>
      </c>
      <c r="G574" s="16">
        <f t="shared" ca="1" si="172"/>
        <v>1.54</v>
      </c>
      <c r="H574" s="16">
        <f t="shared" ca="1" si="172"/>
        <v>1.5274999999999999</v>
      </c>
      <c r="I574" s="16">
        <f t="shared" ca="1" si="172"/>
        <v>1.51</v>
      </c>
      <c r="J574" s="16">
        <f t="shared" ca="1" si="172"/>
        <v>1.4924999999999999</v>
      </c>
      <c r="K574" s="16">
        <f t="shared" ca="1" si="172"/>
        <v>1.4716</v>
      </c>
      <c r="L574" s="16">
        <f t="shared" ca="1" si="172"/>
        <v>1.4491000000000001</v>
      </c>
      <c r="M574" s="16">
        <f t="shared" ca="1" si="172"/>
        <v>1.4259999999999999</v>
      </c>
      <c r="N574" s="16">
        <f t="shared" ca="1" si="172"/>
        <v>1.4053</v>
      </c>
      <c r="O574" s="17">
        <f t="shared" ca="1" si="173"/>
        <v>0.13009999999999999</v>
      </c>
      <c r="P574" s="17">
        <f t="shared" ca="1" si="173"/>
        <v>0.1285</v>
      </c>
      <c r="Q574" s="17">
        <f t="shared" ca="1" si="173"/>
        <v>0.1333</v>
      </c>
      <c r="R574" s="18"/>
      <c r="S574" s="18"/>
      <c r="T574" s="18"/>
      <c r="U574" s="19"/>
      <c r="V574" s="19"/>
      <c r="W574" s="19"/>
      <c r="X574" s="20"/>
      <c r="Y574" s="20"/>
      <c r="Z574" s="20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  <c r="BG574" s="21"/>
      <c r="BH574" s="21"/>
      <c r="BI574" s="21"/>
    </row>
    <row r="575" spans="1:61" x14ac:dyDescent="0.25">
      <c r="A575" s="14">
        <v>42108</v>
      </c>
      <c r="B575" s="15">
        <f t="shared" ca="1" si="171"/>
        <v>3.7349999999999999</v>
      </c>
      <c r="C575" s="15">
        <f t="shared" ca="1" si="171"/>
        <v>3.81</v>
      </c>
      <c r="D575" s="15">
        <f t="shared" ca="1" si="171"/>
        <v>3.8875000000000002</v>
      </c>
      <c r="E575" s="15">
        <f t="shared" ca="1" si="171"/>
        <v>3.99</v>
      </c>
      <c r="F575" s="15">
        <f t="shared" ca="1" si="171"/>
        <v>4.0949999999999998</v>
      </c>
      <c r="G575" s="16">
        <f t="shared" ca="1" si="172"/>
        <v>1.5467</v>
      </c>
      <c r="H575" s="16">
        <f t="shared" ca="1" si="172"/>
        <v>1.5383</v>
      </c>
      <c r="I575" s="16">
        <f t="shared" ca="1" si="172"/>
        <v>1.5207999999999999</v>
      </c>
      <c r="J575" s="16">
        <f t="shared" ca="1" si="172"/>
        <v>1.5042</v>
      </c>
      <c r="K575" s="16">
        <f t="shared" ca="1" si="172"/>
        <v>1.4817</v>
      </c>
      <c r="L575" s="16">
        <f t="shared" ca="1" si="172"/>
        <v>1.4592000000000001</v>
      </c>
      <c r="M575" s="16">
        <f t="shared" ca="1" si="172"/>
        <v>1.4341999999999999</v>
      </c>
      <c r="N575" s="16">
        <f t="shared" ca="1" si="172"/>
        <v>1.4142000000000001</v>
      </c>
      <c r="O575" s="17">
        <f t="shared" ca="1" si="173"/>
        <v>0.13189999999999999</v>
      </c>
      <c r="P575" s="17">
        <f t="shared" ca="1" si="173"/>
        <v>0.13039999999999999</v>
      </c>
      <c r="Q575" s="17">
        <f t="shared" ca="1" si="173"/>
        <v>0.1353</v>
      </c>
      <c r="R575" s="18"/>
      <c r="S575" s="18"/>
      <c r="T575" s="18"/>
      <c r="U575" s="19"/>
      <c r="V575" s="19"/>
      <c r="W575" s="19"/>
      <c r="X575" s="20"/>
      <c r="Y575" s="20"/>
      <c r="Z575" s="20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  <c r="BG575" s="21"/>
      <c r="BH575" s="21"/>
      <c r="BI575" s="21"/>
    </row>
    <row r="576" spans="1:61" x14ac:dyDescent="0.25">
      <c r="A576" s="14">
        <v>42109</v>
      </c>
      <c r="B576" s="15">
        <f t="shared" ca="1" si="171"/>
        <v>3.76</v>
      </c>
      <c r="C576" s="15">
        <f t="shared" ca="1" si="171"/>
        <v>3.83</v>
      </c>
      <c r="D576" s="15">
        <f t="shared" ca="1" si="171"/>
        <v>3.9075000000000002</v>
      </c>
      <c r="E576" s="15">
        <f t="shared" ca="1" si="171"/>
        <v>4.0049999999999999</v>
      </c>
      <c r="F576" s="15">
        <f t="shared" ca="1" si="171"/>
        <v>4.1100000000000003</v>
      </c>
      <c r="G576" s="16">
        <f t="shared" ca="1" si="172"/>
        <v>1.5649999999999999</v>
      </c>
      <c r="H576" s="16">
        <f t="shared" ca="1" si="172"/>
        <v>1.5649999999999999</v>
      </c>
      <c r="I576" s="16">
        <f t="shared" ca="1" si="172"/>
        <v>1.5449999999999999</v>
      </c>
      <c r="J576" s="16">
        <f t="shared" ca="1" si="172"/>
        <v>1.5249999999999999</v>
      </c>
      <c r="K576" s="16">
        <f t="shared" ca="1" si="172"/>
        <v>1.5</v>
      </c>
      <c r="L576" s="16">
        <f t="shared" ca="1" si="172"/>
        <v>1.4750000000000001</v>
      </c>
      <c r="M576" s="16">
        <f t="shared" ca="1" si="172"/>
        <v>1.45</v>
      </c>
      <c r="N576" s="16">
        <f t="shared" ca="1" si="172"/>
        <v>1.4291</v>
      </c>
      <c r="O576" s="17">
        <f t="shared" ca="1" si="173"/>
        <v>0.13</v>
      </c>
      <c r="P576" s="17">
        <f t="shared" ca="1" si="173"/>
        <v>0.12920000000000001</v>
      </c>
      <c r="Q576" s="17">
        <f t="shared" ca="1" si="173"/>
        <v>0.1338</v>
      </c>
      <c r="R576" s="18"/>
      <c r="S576" s="18"/>
      <c r="T576" s="18"/>
      <c r="U576" s="19"/>
      <c r="V576" s="19"/>
      <c r="W576" s="19"/>
      <c r="X576" s="20"/>
      <c r="Y576" s="20"/>
      <c r="Z576" s="20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  <c r="BG576" s="21"/>
      <c r="BH576" s="21"/>
      <c r="BI576" s="21"/>
    </row>
    <row r="577" spans="1:61" x14ac:dyDescent="0.25">
      <c r="A577" s="14">
        <v>42110</v>
      </c>
      <c r="B577" s="15">
        <f t="shared" ca="1" si="171"/>
        <v>3.7625000000000002</v>
      </c>
      <c r="C577" s="15">
        <f t="shared" ca="1" si="171"/>
        <v>3.8325</v>
      </c>
      <c r="D577" s="15">
        <f t="shared" ca="1" si="171"/>
        <v>3.9075000000000002</v>
      </c>
      <c r="E577" s="15">
        <f t="shared" ca="1" si="171"/>
        <v>4.0025000000000004</v>
      </c>
      <c r="F577" s="15">
        <f t="shared" ca="1" si="171"/>
        <v>4.1050000000000004</v>
      </c>
      <c r="G577" s="16">
        <f t="shared" ca="1" si="172"/>
        <v>1.5714999999999999</v>
      </c>
      <c r="H577" s="16">
        <f t="shared" ca="1" si="172"/>
        <v>1.5699999999999998</v>
      </c>
      <c r="I577" s="16">
        <f t="shared" ca="1" si="172"/>
        <v>1.5495000000000001</v>
      </c>
      <c r="J577" s="16">
        <f t="shared" ca="1" si="172"/>
        <v>1.5289999999999999</v>
      </c>
      <c r="K577" s="16">
        <f t="shared" ca="1" si="172"/>
        <v>1.5024999999999999</v>
      </c>
      <c r="L577" s="16">
        <f t="shared" ca="1" si="172"/>
        <v>1.4764999999999999</v>
      </c>
      <c r="M577" s="16">
        <f t="shared" ca="1" si="172"/>
        <v>1.45</v>
      </c>
      <c r="N577" s="16">
        <f t="shared" ca="1" si="172"/>
        <v>1.429</v>
      </c>
      <c r="O577" s="17">
        <f t="shared" ca="1" si="173"/>
        <v>0.1343</v>
      </c>
      <c r="P577" s="17">
        <f t="shared" ca="1" si="173"/>
        <v>0.1331</v>
      </c>
      <c r="Q577" s="17">
        <f t="shared" ca="1" si="173"/>
        <v>0.13720000000000002</v>
      </c>
      <c r="R577" s="18"/>
      <c r="S577" s="18"/>
      <c r="T577" s="18"/>
      <c r="U577" s="19"/>
      <c r="V577" s="19"/>
      <c r="W577" s="19"/>
      <c r="X577" s="20"/>
      <c r="Y577" s="20"/>
      <c r="Z577" s="20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  <c r="BG577" s="21"/>
      <c r="BH577" s="21"/>
      <c r="BI577" s="21"/>
    </row>
    <row r="578" spans="1:61" x14ac:dyDescent="0.25">
      <c r="A578" s="14">
        <v>42111</v>
      </c>
      <c r="B578" s="15">
        <f t="shared" ca="1" si="171"/>
        <v>3.7974999999999999</v>
      </c>
      <c r="C578" s="15">
        <f t="shared" ca="1" si="171"/>
        <v>3.8675000000000002</v>
      </c>
      <c r="D578" s="15">
        <f t="shared" ca="1" si="171"/>
        <v>3.94</v>
      </c>
      <c r="E578" s="15">
        <f t="shared" ca="1" si="171"/>
        <v>4.0324999999999998</v>
      </c>
      <c r="F578" s="15">
        <f t="shared" ca="1" si="171"/>
        <v>4.13</v>
      </c>
      <c r="G578" s="16">
        <f t="shared" ca="1" si="172"/>
        <v>1.5819000000000001</v>
      </c>
      <c r="H578" s="16">
        <f t="shared" ca="1" si="172"/>
        <v>1.5880999999999998</v>
      </c>
      <c r="I578" s="16">
        <f t="shared" ca="1" si="172"/>
        <v>1.5655999999999999</v>
      </c>
      <c r="J578" s="16">
        <f t="shared" ca="1" si="172"/>
        <v>1.5430999999999999</v>
      </c>
      <c r="K578" s="16">
        <f t="shared" ca="1" si="172"/>
        <v>1.5144</v>
      </c>
      <c r="L578" s="16">
        <f t="shared" ca="1" si="172"/>
        <v>1.4856</v>
      </c>
      <c r="M578" s="16">
        <f t="shared" ca="1" si="172"/>
        <v>1.4575</v>
      </c>
      <c r="N578" s="16">
        <f t="shared" ca="1" si="172"/>
        <v>1.4356</v>
      </c>
      <c r="O578" s="17">
        <f t="shared" ca="1" si="173"/>
        <v>0.13239999999999999</v>
      </c>
      <c r="P578" s="17">
        <f t="shared" ca="1" si="173"/>
        <v>0.1318</v>
      </c>
      <c r="Q578" s="17">
        <f t="shared" ca="1" si="173"/>
        <v>0.1361</v>
      </c>
      <c r="R578" s="18"/>
      <c r="S578" s="18"/>
      <c r="T578" s="18"/>
      <c r="U578" s="19"/>
      <c r="V578" s="19"/>
      <c r="W578" s="19"/>
      <c r="X578" s="20"/>
      <c r="Y578" s="20"/>
      <c r="Z578" s="20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  <c r="BG578" s="21"/>
      <c r="BH578" s="21"/>
      <c r="BI578" s="21"/>
    </row>
    <row r="579" spans="1:61" x14ac:dyDescent="0.25">
      <c r="A579" s="14">
        <v>42114</v>
      </c>
      <c r="B579" s="15">
        <f t="shared" ca="1" si="171"/>
        <v>3.78</v>
      </c>
      <c r="C579" s="15">
        <f t="shared" ca="1" si="171"/>
        <v>3.8475000000000001</v>
      </c>
      <c r="D579" s="15">
        <f t="shared" ca="1" si="171"/>
        <v>3.92</v>
      </c>
      <c r="E579" s="15">
        <f t="shared" ca="1" si="171"/>
        <v>4.0125000000000002</v>
      </c>
      <c r="F579" s="15">
        <f t="shared" ca="1" si="171"/>
        <v>4.1124999999999998</v>
      </c>
      <c r="G579" s="16">
        <f t="shared" ca="1" si="172"/>
        <v>1.585</v>
      </c>
      <c r="H579" s="16">
        <f t="shared" ca="1" si="172"/>
        <v>1.605</v>
      </c>
      <c r="I579" s="16">
        <f t="shared" ca="1" si="172"/>
        <v>1.5775000000000001</v>
      </c>
      <c r="J579" s="16">
        <f t="shared" ca="1" si="172"/>
        <v>1.5474999999999999</v>
      </c>
      <c r="K579" s="16">
        <f t="shared" ca="1" si="172"/>
        <v>1.5175000000000001</v>
      </c>
      <c r="L579" s="16">
        <f t="shared" ca="1" si="172"/>
        <v>1.4875</v>
      </c>
      <c r="M579" s="16">
        <f t="shared" ca="1" si="172"/>
        <v>1.4575</v>
      </c>
      <c r="N579" s="16">
        <f t="shared" ca="1" si="172"/>
        <v>1.4325000000000001</v>
      </c>
      <c r="O579" s="17">
        <f t="shared" ca="1" si="173"/>
        <v>0.12689999999999999</v>
      </c>
      <c r="P579" s="17">
        <f t="shared" ca="1" si="173"/>
        <v>0.12670000000000001</v>
      </c>
      <c r="Q579" s="17">
        <f t="shared" ca="1" si="173"/>
        <v>0.13150000000000001</v>
      </c>
      <c r="R579" s="18"/>
      <c r="S579" s="18"/>
      <c r="T579" s="18"/>
      <c r="U579" s="19"/>
      <c r="V579" s="19"/>
      <c r="W579" s="19"/>
      <c r="X579" s="20"/>
      <c r="Y579" s="20"/>
      <c r="Z579" s="20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1"/>
      <c r="BE579" s="21"/>
      <c r="BF579" s="21"/>
      <c r="BG579" s="21"/>
      <c r="BH579" s="21"/>
      <c r="BI579" s="21"/>
    </row>
    <row r="580" spans="1:61" x14ac:dyDescent="0.25">
      <c r="A580" s="14">
        <v>42115</v>
      </c>
      <c r="B580" s="15">
        <f t="shared" ca="1" si="171"/>
        <v>3.73</v>
      </c>
      <c r="C580" s="15">
        <f t="shared" ca="1" si="171"/>
        <v>3.8</v>
      </c>
      <c r="D580" s="15">
        <f t="shared" ca="1" si="171"/>
        <v>3.8774999999999999</v>
      </c>
      <c r="E580" s="15">
        <f t="shared" ca="1" si="171"/>
        <v>3.9750000000000001</v>
      </c>
      <c r="F580" s="15">
        <f t="shared" ca="1" si="171"/>
        <v>4.0774999999999997</v>
      </c>
      <c r="G580" s="16">
        <f t="shared" ca="1" si="172"/>
        <v>1.5899999999999999</v>
      </c>
      <c r="H580" s="16">
        <f t="shared" ca="1" si="172"/>
        <v>1.6154999999999999</v>
      </c>
      <c r="I580" s="16">
        <f t="shared" ca="1" si="172"/>
        <v>1.5834999999999999</v>
      </c>
      <c r="J580" s="16">
        <f t="shared" ca="1" si="172"/>
        <v>1.5514999999999999</v>
      </c>
      <c r="K580" s="16">
        <f t="shared" ca="1" si="172"/>
        <v>1.5194999999999999</v>
      </c>
      <c r="L580" s="16">
        <f t="shared" ca="1" si="172"/>
        <v>1.4895</v>
      </c>
      <c r="M580" s="16">
        <f t="shared" ca="1" si="172"/>
        <v>1.4595</v>
      </c>
      <c r="N580" s="16">
        <f t="shared" ca="1" si="172"/>
        <v>1.4341999999999999</v>
      </c>
      <c r="O580" s="17">
        <f t="shared" ca="1" si="173"/>
        <v>0.1241</v>
      </c>
      <c r="P580" s="17">
        <f t="shared" ca="1" si="173"/>
        <v>0.12380000000000001</v>
      </c>
      <c r="Q580" s="17">
        <f t="shared" ca="1" si="173"/>
        <v>0.129</v>
      </c>
      <c r="R580" s="18"/>
      <c r="S580" s="18"/>
      <c r="T580" s="18"/>
      <c r="U580" s="19"/>
      <c r="V580" s="19"/>
      <c r="W580" s="19"/>
      <c r="X580" s="20"/>
      <c r="Y580" s="20"/>
      <c r="Z580" s="20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  <c r="BD580" s="21"/>
      <c r="BE580" s="21"/>
      <c r="BF580" s="21"/>
      <c r="BG580" s="21"/>
      <c r="BH580" s="21"/>
      <c r="BI580" s="21"/>
    </row>
    <row r="581" spans="1:61" x14ac:dyDescent="0.25">
      <c r="A581" s="14">
        <v>42116</v>
      </c>
      <c r="B581" s="15">
        <f t="shared" ca="1" si="171"/>
        <v>3.7250000000000001</v>
      </c>
      <c r="C581" s="15">
        <f t="shared" ca="1" si="171"/>
        <v>3.7949999999999999</v>
      </c>
      <c r="D581" s="15">
        <f t="shared" ca="1" si="171"/>
        <v>3.875</v>
      </c>
      <c r="E581" s="15">
        <f t="shared" ca="1" si="171"/>
        <v>3.9750000000000001</v>
      </c>
      <c r="F581" s="15">
        <f t="shared" ca="1" si="171"/>
        <v>4.0774999999999997</v>
      </c>
      <c r="G581" s="16">
        <f t="shared" ca="1" si="172"/>
        <v>1.5883</v>
      </c>
      <c r="H581" s="16">
        <f t="shared" ca="1" si="172"/>
        <v>1.6044</v>
      </c>
      <c r="I581" s="16">
        <f t="shared" ca="1" si="172"/>
        <v>1.5718999999999999</v>
      </c>
      <c r="J581" s="16">
        <f t="shared" ca="1" si="172"/>
        <v>1.5411999999999999</v>
      </c>
      <c r="K581" s="16">
        <f t="shared" ca="1" si="172"/>
        <v>1.5112000000000001</v>
      </c>
      <c r="L581" s="16">
        <f t="shared" ca="1" si="172"/>
        <v>1.4813000000000001</v>
      </c>
      <c r="M581" s="16">
        <f t="shared" ca="1" si="172"/>
        <v>1.4519</v>
      </c>
      <c r="N581" s="16">
        <f t="shared" ca="1" si="172"/>
        <v>1.4269000000000001</v>
      </c>
      <c r="O581" s="17">
        <f t="shared" ca="1" si="173"/>
        <v>0.12659999999999999</v>
      </c>
      <c r="P581" s="17">
        <f t="shared" ca="1" si="173"/>
        <v>0.12590000000000001</v>
      </c>
      <c r="Q581" s="17">
        <f t="shared" ca="1" si="173"/>
        <v>0.1308</v>
      </c>
      <c r="R581" s="18"/>
      <c r="S581" s="18"/>
      <c r="T581" s="18"/>
      <c r="U581" s="19"/>
      <c r="V581" s="19"/>
      <c r="W581" s="19"/>
      <c r="X581" s="20"/>
      <c r="Y581" s="20"/>
      <c r="Z581" s="20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  <c r="BF581" s="21"/>
      <c r="BG581" s="21"/>
      <c r="BH581" s="21"/>
      <c r="BI581" s="21"/>
    </row>
    <row r="582" spans="1:61" x14ac:dyDescent="0.25">
      <c r="A582" s="14">
        <v>42117</v>
      </c>
      <c r="B582" s="15">
        <f t="shared" ref="B582:F591" ca="1" si="174">VLOOKUP($A582,data,MATCH(B$1&amp;" Comdty",data_header,0),FALSE)/100</f>
        <v>3.7075</v>
      </c>
      <c r="C582" s="15">
        <f t="shared" ca="1" si="174"/>
        <v>3.7675000000000001</v>
      </c>
      <c r="D582" s="15">
        <f t="shared" ca="1" si="174"/>
        <v>3.8424999999999998</v>
      </c>
      <c r="E582" s="15">
        <f t="shared" ca="1" si="174"/>
        <v>3.9449999999999998</v>
      </c>
      <c r="F582" s="15">
        <f t="shared" ca="1" si="174"/>
        <v>4.0525000000000002</v>
      </c>
      <c r="G582" s="16">
        <f t="shared" ref="G582:N591" ca="1" si="175">VLOOKUP($A582,data,MATCH(G$1&amp;" Comdty",data_header,0),FALSE)</f>
        <v>1.5867</v>
      </c>
      <c r="H582" s="16">
        <f t="shared" ca="1" si="175"/>
        <v>1.6085</v>
      </c>
      <c r="I582" s="16">
        <f t="shared" ca="1" si="175"/>
        <v>1.5760000000000001</v>
      </c>
      <c r="J582" s="16">
        <f t="shared" ca="1" si="175"/>
        <v>1.546</v>
      </c>
      <c r="K582" s="16">
        <f t="shared" ca="1" si="175"/>
        <v>1.516</v>
      </c>
      <c r="L582" s="16">
        <f t="shared" ca="1" si="175"/>
        <v>1.486</v>
      </c>
      <c r="M582" s="16">
        <f t="shared" ca="1" si="175"/>
        <v>1.458</v>
      </c>
      <c r="N582" s="16">
        <f t="shared" ca="1" si="175"/>
        <v>1.4344999999999999</v>
      </c>
      <c r="O582" s="17">
        <f t="shared" ref="O582:Q591" ca="1" si="176">VLOOKUP($A582,data,MATCH(O$1&amp;" Comdty",data_header,0),FALSE)/100</f>
        <v>0.13089999999999999</v>
      </c>
      <c r="P582" s="17">
        <f t="shared" ca="1" si="176"/>
        <v>0.1303</v>
      </c>
      <c r="Q582" s="17">
        <f t="shared" ca="1" si="176"/>
        <v>0.13470000000000001</v>
      </c>
      <c r="R582" s="18"/>
      <c r="S582" s="18"/>
      <c r="T582" s="18"/>
      <c r="U582" s="19"/>
      <c r="V582" s="19"/>
      <c r="W582" s="19"/>
      <c r="X582" s="20"/>
      <c r="Y582" s="20"/>
      <c r="Z582" s="20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1"/>
      <c r="BE582" s="21"/>
      <c r="BF582" s="21"/>
      <c r="BG582" s="21"/>
      <c r="BH582" s="21"/>
      <c r="BI582" s="21"/>
    </row>
    <row r="583" spans="1:61" x14ac:dyDescent="0.25">
      <c r="A583" s="14">
        <v>42118</v>
      </c>
      <c r="B583" s="15">
        <f t="shared" ca="1" si="174"/>
        <v>3.645</v>
      </c>
      <c r="C583" s="15">
        <f t="shared" ca="1" si="174"/>
        <v>3.6974999999999998</v>
      </c>
      <c r="D583" s="15">
        <f t="shared" ca="1" si="174"/>
        <v>3.7749999999999999</v>
      </c>
      <c r="E583" s="15">
        <f t="shared" ca="1" si="174"/>
        <v>3.8824999999999998</v>
      </c>
      <c r="F583" s="15">
        <f t="shared" ca="1" si="174"/>
        <v>3.9925000000000002</v>
      </c>
      <c r="G583" s="16">
        <f t="shared" ca="1" si="175"/>
        <v>1.5857999999999999</v>
      </c>
      <c r="H583" s="16">
        <f t="shared" ca="1" si="175"/>
        <v>1.5859999999999999</v>
      </c>
      <c r="I583" s="16">
        <f t="shared" ca="1" si="175"/>
        <v>1.5582</v>
      </c>
      <c r="J583" s="16">
        <f t="shared" ca="1" si="175"/>
        <v>1.5308000000000002</v>
      </c>
      <c r="K583" s="16">
        <f t="shared" ca="1" si="175"/>
        <v>1.5032000000000001</v>
      </c>
      <c r="L583" s="16">
        <f t="shared" ca="1" si="175"/>
        <v>1.4762</v>
      </c>
      <c r="M583" s="16">
        <f t="shared" ca="1" si="175"/>
        <v>1.4492</v>
      </c>
      <c r="N583" s="16">
        <f t="shared" ca="1" si="175"/>
        <v>1.4288000000000001</v>
      </c>
      <c r="O583" s="17">
        <f t="shared" ca="1" si="176"/>
        <v>0.1323</v>
      </c>
      <c r="P583" s="17">
        <f t="shared" ca="1" si="176"/>
        <v>0.13189999999999999</v>
      </c>
      <c r="Q583" s="17">
        <f t="shared" ca="1" si="176"/>
        <v>0.13619999999999999</v>
      </c>
      <c r="R583" s="18"/>
      <c r="S583" s="18"/>
      <c r="T583" s="18"/>
      <c r="U583" s="19"/>
      <c r="V583" s="19"/>
      <c r="W583" s="19"/>
      <c r="X583" s="20"/>
      <c r="Y583" s="20"/>
      <c r="Z583" s="20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1"/>
      <c r="BE583" s="21"/>
      <c r="BF583" s="21"/>
      <c r="BG583" s="21"/>
      <c r="BH583" s="21"/>
      <c r="BI583" s="21"/>
    </row>
    <row r="584" spans="1:61" x14ac:dyDescent="0.25">
      <c r="A584" s="14">
        <v>42121</v>
      </c>
      <c r="B584" s="15">
        <f t="shared" ca="1" si="174"/>
        <v>3.6074999999999999</v>
      </c>
      <c r="C584" s="15">
        <f t="shared" ca="1" si="174"/>
        <v>3.6475</v>
      </c>
      <c r="D584" s="15">
        <f t="shared" ca="1" si="174"/>
        <v>3.7250000000000001</v>
      </c>
      <c r="E584" s="15">
        <f t="shared" ca="1" si="174"/>
        <v>3.8325</v>
      </c>
      <c r="F584" s="15">
        <f t="shared" ca="1" si="174"/>
        <v>3.9424999999999999</v>
      </c>
      <c r="G584" s="16">
        <f t="shared" ca="1" si="175"/>
        <v>1.585</v>
      </c>
      <c r="H584" s="16">
        <f t="shared" ca="1" si="175"/>
        <v>1.5899999999999999</v>
      </c>
      <c r="I584" s="16">
        <f t="shared" ca="1" si="175"/>
        <v>1.5625</v>
      </c>
      <c r="J584" s="16">
        <f t="shared" ca="1" si="175"/>
        <v>1.5350000000000001</v>
      </c>
      <c r="K584" s="16">
        <f t="shared" ca="1" si="175"/>
        <v>1.5074999999999998</v>
      </c>
      <c r="L584" s="16">
        <f t="shared" ca="1" si="175"/>
        <v>1.4813000000000001</v>
      </c>
      <c r="M584" s="16">
        <f t="shared" ca="1" si="175"/>
        <v>1.4565999999999999</v>
      </c>
      <c r="N584" s="16">
        <f t="shared" ca="1" si="175"/>
        <v>1.4353</v>
      </c>
      <c r="O584" s="17">
        <f t="shared" ca="1" si="176"/>
        <v>0.1331</v>
      </c>
      <c r="P584" s="17">
        <f t="shared" ca="1" si="176"/>
        <v>0.1338</v>
      </c>
      <c r="Q584" s="17">
        <f t="shared" ca="1" si="176"/>
        <v>0.13830000000000001</v>
      </c>
      <c r="R584" s="18"/>
      <c r="S584" s="18"/>
      <c r="T584" s="18"/>
      <c r="U584" s="19"/>
      <c r="V584" s="19"/>
      <c r="W584" s="19"/>
      <c r="X584" s="20"/>
      <c r="Y584" s="20"/>
      <c r="Z584" s="20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1"/>
      <c r="BE584" s="21"/>
      <c r="BF584" s="21"/>
      <c r="BG584" s="21"/>
      <c r="BH584" s="21"/>
      <c r="BI584" s="21"/>
    </row>
    <row r="585" spans="1:61" x14ac:dyDescent="0.25">
      <c r="A585" s="14">
        <v>42122</v>
      </c>
      <c r="B585" s="15">
        <f t="shared" ca="1" si="174"/>
        <v>3.61</v>
      </c>
      <c r="C585" s="15">
        <f t="shared" ca="1" si="174"/>
        <v>3.645</v>
      </c>
      <c r="D585" s="15">
        <f t="shared" ca="1" si="174"/>
        <v>3.7174999999999998</v>
      </c>
      <c r="E585" s="15">
        <f t="shared" ca="1" si="174"/>
        <v>3.8250000000000002</v>
      </c>
      <c r="F585" s="15">
        <f t="shared" ca="1" si="174"/>
        <v>3.9375</v>
      </c>
      <c r="G585" s="16">
        <f t="shared" ca="1" si="175"/>
        <v>1.585</v>
      </c>
      <c r="H585" s="16">
        <f t="shared" ca="1" si="175"/>
        <v>1.6206</v>
      </c>
      <c r="I585" s="16">
        <f t="shared" ca="1" si="175"/>
        <v>1.5869</v>
      </c>
      <c r="J585" s="16">
        <f t="shared" ca="1" si="175"/>
        <v>1.5569</v>
      </c>
      <c r="K585" s="16">
        <f t="shared" ca="1" si="175"/>
        <v>1.5268999999999999</v>
      </c>
      <c r="L585" s="16">
        <f t="shared" ca="1" si="175"/>
        <v>1.4969000000000001</v>
      </c>
      <c r="M585" s="16">
        <f t="shared" ca="1" si="175"/>
        <v>1.4694</v>
      </c>
      <c r="N585" s="16">
        <f t="shared" ca="1" si="175"/>
        <v>1.4443999999999999</v>
      </c>
      <c r="O585" s="17">
        <f t="shared" ca="1" si="176"/>
        <v>0.13170000000000001</v>
      </c>
      <c r="P585" s="17">
        <f t="shared" ca="1" si="176"/>
        <v>0.13220000000000001</v>
      </c>
      <c r="Q585" s="17">
        <f t="shared" ca="1" si="176"/>
        <v>0.13669999999999999</v>
      </c>
      <c r="R585" s="18"/>
      <c r="S585" s="18"/>
      <c r="T585" s="18"/>
      <c r="U585" s="19"/>
      <c r="V585" s="19"/>
      <c r="W585" s="19"/>
      <c r="X585" s="20"/>
      <c r="Y585" s="20"/>
      <c r="Z585" s="20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1"/>
      <c r="BE585" s="21"/>
      <c r="BF585" s="21"/>
      <c r="BG585" s="21"/>
      <c r="BH585" s="21"/>
      <c r="BI585" s="21"/>
    </row>
    <row r="586" spans="1:61" x14ac:dyDescent="0.25">
      <c r="A586" s="14">
        <v>42123</v>
      </c>
      <c r="B586" s="15">
        <f t="shared" ca="1" si="174"/>
        <v>3.6375000000000002</v>
      </c>
      <c r="C586" s="15">
        <f t="shared" ca="1" si="174"/>
        <v>3.6775000000000002</v>
      </c>
      <c r="D586" s="15">
        <f t="shared" ca="1" si="174"/>
        <v>3.7475000000000001</v>
      </c>
      <c r="E586" s="15">
        <f t="shared" ca="1" si="174"/>
        <v>3.855</v>
      </c>
      <c r="F586" s="15">
        <f t="shared" ca="1" si="174"/>
        <v>3.97</v>
      </c>
      <c r="G586" s="16">
        <f t="shared" ca="1" si="175"/>
        <v>1.585</v>
      </c>
      <c r="H586" s="16">
        <f t="shared" ca="1" si="175"/>
        <v>1.6280999999999999</v>
      </c>
      <c r="I586" s="16">
        <f t="shared" ca="1" si="175"/>
        <v>1.5956000000000001</v>
      </c>
      <c r="J586" s="16">
        <f t="shared" ca="1" si="175"/>
        <v>1.5655999999999999</v>
      </c>
      <c r="K586" s="16">
        <f t="shared" ca="1" si="175"/>
        <v>1.5356000000000001</v>
      </c>
      <c r="L586" s="16">
        <f t="shared" ca="1" si="175"/>
        <v>1.5062</v>
      </c>
      <c r="M586" s="16">
        <f t="shared" ca="1" si="175"/>
        <v>1.4781</v>
      </c>
      <c r="N586" s="16">
        <f t="shared" ca="1" si="175"/>
        <v>1.4531000000000001</v>
      </c>
      <c r="O586" s="17">
        <f t="shared" ca="1" si="176"/>
        <v>0.13089999999999999</v>
      </c>
      <c r="P586" s="17">
        <f t="shared" ca="1" si="176"/>
        <v>0.13150000000000001</v>
      </c>
      <c r="Q586" s="17">
        <f t="shared" ca="1" si="176"/>
        <v>0.13550000000000001</v>
      </c>
      <c r="R586" s="18"/>
      <c r="S586" s="18"/>
      <c r="T586" s="18"/>
      <c r="U586" s="19"/>
      <c r="V586" s="19"/>
      <c r="W586" s="19"/>
      <c r="X586" s="20"/>
      <c r="Y586" s="20"/>
      <c r="Z586" s="20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1"/>
      <c r="BE586" s="21"/>
      <c r="BF586" s="21"/>
      <c r="BG586" s="21"/>
      <c r="BH586" s="21"/>
      <c r="BI586" s="21"/>
    </row>
    <row r="587" spans="1:61" x14ac:dyDescent="0.25">
      <c r="A587" s="14">
        <v>42124</v>
      </c>
      <c r="B587" s="15">
        <f t="shared" ca="1" si="174"/>
        <v>3.625</v>
      </c>
      <c r="C587" s="15">
        <f t="shared" ca="1" si="174"/>
        <v>3.6625000000000001</v>
      </c>
      <c r="D587" s="15">
        <f t="shared" ca="1" si="174"/>
        <v>3.7275</v>
      </c>
      <c r="E587" s="15">
        <f t="shared" ca="1" si="174"/>
        <v>3.835</v>
      </c>
      <c r="F587" s="15">
        <f t="shared" ca="1" si="174"/>
        <v>3.9474999999999998</v>
      </c>
      <c r="G587" s="16">
        <f t="shared" ca="1" si="175"/>
        <v>1.585</v>
      </c>
      <c r="H587" s="16">
        <f t="shared" ca="1" si="175"/>
        <v>1.6088</v>
      </c>
      <c r="I587" s="16">
        <f t="shared" ca="1" si="175"/>
        <v>1.5763</v>
      </c>
      <c r="J587" s="16">
        <f t="shared" ca="1" si="175"/>
        <v>1.5463</v>
      </c>
      <c r="K587" s="16">
        <f t="shared" ca="1" si="175"/>
        <v>1.5175000000000001</v>
      </c>
      <c r="L587" s="16">
        <f t="shared" ca="1" si="175"/>
        <v>1.4881</v>
      </c>
      <c r="M587" s="16">
        <f t="shared" ca="1" si="175"/>
        <v>1.4605999999999999</v>
      </c>
      <c r="N587" s="16">
        <f t="shared" ca="1" si="175"/>
        <v>1.4375</v>
      </c>
      <c r="O587" s="17">
        <f t="shared" ca="1" si="176"/>
        <v>0.1298</v>
      </c>
      <c r="P587" s="17">
        <f t="shared" ca="1" si="176"/>
        <v>0.1318</v>
      </c>
      <c r="Q587" s="17">
        <f t="shared" ca="1" si="176"/>
        <v>0.13600000000000001</v>
      </c>
      <c r="R587" s="18"/>
      <c r="S587" s="18"/>
      <c r="T587" s="18"/>
      <c r="U587" s="19"/>
      <c r="V587" s="19"/>
      <c r="W587" s="19"/>
      <c r="X587" s="20"/>
      <c r="Y587" s="20"/>
      <c r="Z587" s="20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  <c r="BG587" s="21"/>
      <c r="BH587" s="21"/>
      <c r="BI587" s="21"/>
    </row>
    <row r="588" spans="1:61" x14ac:dyDescent="0.25">
      <c r="A588" s="14">
        <v>42125</v>
      </c>
      <c r="B588" s="15">
        <f t="shared" ca="1" si="174"/>
        <v>3.5975000000000001</v>
      </c>
      <c r="C588" s="15">
        <f t="shared" ca="1" si="174"/>
        <v>3.63</v>
      </c>
      <c r="D588" s="15">
        <f t="shared" ca="1" si="174"/>
        <v>3.6974999999999998</v>
      </c>
      <c r="E588" s="15">
        <f t="shared" ca="1" si="174"/>
        <v>3.8025000000000002</v>
      </c>
      <c r="F588" s="15">
        <f t="shared" ca="1" si="174"/>
        <v>3.915</v>
      </c>
      <c r="G588" s="16">
        <f t="shared" ca="1" si="175"/>
        <v>1.5988</v>
      </c>
      <c r="H588" s="16">
        <f t="shared" ca="1" si="175"/>
        <v>1.5712000000000002</v>
      </c>
      <c r="I588" s="16">
        <f t="shared" ca="1" si="175"/>
        <v>1.5438000000000001</v>
      </c>
      <c r="J588" s="16">
        <f t="shared" ca="1" si="175"/>
        <v>1.5163</v>
      </c>
      <c r="K588" s="16">
        <f t="shared" ca="1" si="175"/>
        <v>1.4894000000000001</v>
      </c>
      <c r="L588" s="16">
        <f t="shared" ca="1" si="175"/>
        <v>1.4643999999999999</v>
      </c>
      <c r="M588" s="16">
        <f t="shared" ca="1" si="175"/>
        <v>1.4405999999999999</v>
      </c>
      <c r="N588" s="16">
        <f t="shared" ca="1" si="175"/>
        <v>1.4175</v>
      </c>
      <c r="O588" s="17">
        <f t="shared" ca="1" si="176"/>
        <v>0.12909999999999999</v>
      </c>
      <c r="P588" s="17">
        <f t="shared" ca="1" si="176"/>
        <v>0.1333</v>
      </c>
      <c r="Q588" s="17">
        <f t="shared" ca="1" si="176"/>
        <v>0.1447</v>
      </c>
      <c r="R588" s="18"/>
      <c r="S588" s="18"/>
      <c r="T588" s="18"/>
      <c r="U588" s="19"/>
      <c r="V588" s="19"/>
      <c r="W588" s="19"/>
      <c r="X588" s="20"/>
      <c r="Y588" s="20"/>
      <c r="Z588" s="20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  <c r="BG588" s="21"/>
      <c r="BH588" s="21"/>
      <c r="BI588" s="21"/>
    </row>
    <row r="589" spans="1:61" x14ac:dyDescent="0.25">
      <c r="A589" s="14">
        <v>42128</v>
      </c>
      <c r="B589" s="15">
        <f t="shared" ca="1" si="174"/>
        <v>3.5874999999999999</v>
      </c>
      <c r="C589" s="15">
        <f t="shared" ca="1" si="174"/>
        <v>3.6124999999999998</v>
      </c>
      <c r="D589" s="15">
        <f t="shared" ca="1" si="174"/>
        <v>3.6775000000000002</v>
      </c>
      <c r="E589" s="15">
        <f t="shared" ca="1" si="174"/>
        <v>3.7774999999999999</v>
      </c>
      <c r="F589" s="15">
        <f t="shared" ca="1" si="174"/>
        <v>3.89</v>
      </c>
      <c r="G589" s="16">
        <f t="shared" ca="1" si="175"/>
        <v>1.6139999999999999</v>
      </c>
      <c r="H589" s="16">
        <f t="shared" ca="1" si="175"/>
        <v>1.5845</v>
      </c>
      <c r="I589" s="16">
        <f t="shared" ca="1" si="175"/>
        <v>1.5565</v>
      </c>
      <c r="J589" s="16">
        <f t="shared" ca="1" si="175"/>
        <v>1.5285</v>
      </c>
      <c r="K589" s="16">
        <f t="shared" ca="1" si="175"/>
        <v>1.5009999999999999</v>
      </c>
      <c r="L589" s="16">
        <f t="shared" ca="1" si="175"/>
        <v>1.4744999999999999</v>
      </c>
      <c r="M589" s="16">
        <f t="shared" ca="1" si="175"/>
        <v>1.4515</v>
      </c>
      <c r="N589" s="16">
        <f t="shared" ca="1" si="175"/>
        <v>1.429</v>
      </c>
      <c r="O589" s="17">
        <f t="shared" ca="1" si="176"/>
        <v>0.12509999999999999</v>
      </c>
      <c r="P589" s="17">
        <f t="shared" ca="1" si="176"/>
        <v>0.12939999999999999</v>
      </c>
      <c r="Q589" s="17">
        <f t="shared" ca="1" si="176"/>
        <v>0.1414</v>
      </c>
      <c r="R589" s="18"/>
      <c r="S589" s="18"/>
      <c r="T589" s="18"/>
      <c r="U589" s="19"/>
      <c r="V589" s="19"/>
      <c r="W589" s="19"/>
      <c r="X589" s="20"/>
      <c r="Y589" s="20"/>
      <c r="Z589" s="20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  <c r="BG589" s="21"/>
      <c r="BH589" s="21"/>
      <c r="BI589" s="21"/>
    </row>
    <row r="590" spans="1:61" x14ac:dyDescent="0.25">
      <c r="A590" s="14">
        <v>42129</v>
      </c>
      <c r="B590" s="15">
        <f t="shared" ca="1" si="174"/>
        <v>3.6124999999999998</v>
      </c>
      <c r="C590" s="15">
        <f t="shared" ca="1" si="174"/>
        <v>3.6274999999999999</v>
      </c>
      <c r="D590" s="15">
        <f t="shared" ca="1" si="174"/>
        <v>3.69</v>
      </c>
      <c r="E590" s="15">
        <f t="shared" ca="1" si="174"/>
        <v>3.79</v>
      </c>
      <c r="F590" s="15">
        <f t="shared" ca="1" si="174"/>
        <v>3.9</v>
      </c>
      <c r="G590" s="16">
        <f t="shared" ca="1" si="175"/>
        <v>1.6385000000000001</v>
      </c>
      <c r="H590" s="16">
        <f t="shared" ca="1" si="175"/>
        <v>1.6034999999999999</v>
      </c>
      <c r="I590" s="16">
        <f t="shared" ca="1" si="175"/>
        <v>1.5685</v>
      </c>
      <c r="J590" s="16">
        <f t="shared" ca="1" si="175"/>
        <v>1.5365</v>
      </c>
      <c r="K590" s="16">
        <f t="shared" ca="1" si="175"/>
        <v>1.5065</v>
      </c>
      <c r="L590" s="16">
        <f t="shared" ca="1" si="175"/>
        <v>1.4769999999999999</v>
      </c>
      <c r="M590" s="16">
        <f t="shared" ca="1" si="175"/>
        <v>1.452</v>
      </c>
      <c r="N590" s="16">
        <f t="shared" ca="1" si="175"/>
        <v>1.4285000000000001</v>
      </c>
      <c r="O590" s="17">
        <f t="shared" ca="1" si="176"/>
        <v>0.1275</v>
      </c>
      <c r="P590" s="17">
        <f t="shared" ca="1" si="176"/>
        <v>0.1313</v>
      </c>
      <c r="Q590" s="17">
        <f t="shared" ca="1" si="176"/>
        <v>0.14319999999999999</v>
      </c>
      <c r="R590" s="18"/>
      <c r="S590" s="18"/>
      <c r="T590" s="18"/>
      <c r="U590" s="19"/>
      <c r="V590" s="19"/>
      <c r="W590" s="19"/>
      <c r="X590" s="20"/>
      <c r="Y590" s="20"/>
      <c r="Z590" s="20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  <c r="BG590" s="21"/>
      <c r="BH590" s="21"/>
      <c r="BI590" s="21"/>
    </row>
    <row r="591" spans="1:61" x14ac:dyDescent="0.25">
      <c r="A591" s="14">
        <v>42130</v>
      </c>
      <c r="B591" s="15">
        <f t="shared" ca="1" si="174"/>
        <v>3.665</v>
      </c>
      <c r="C591" s="15">
        <f t="shared" ca="1" si="174"/>
        <v>3.6675</v>
      </c>
      <c r="D591" s="15">
        <f t="shared" ca="1" si="174"/>
        <v>3.7275</v>
      </c>
      <c r="E591" s="15">
        <f t="shared" ca="1" si="174"/>
        <v>3.8250000000000002</v>
      </c>
      <c r="F591" s="15">
        <f t="shared" ca="1" si="174"/>
        <v>3.94</v>
      </c>
      <c r="G591" s="16">
        <f t="shared" ca="1" si="175"/>
        <v>1.6680000000000001</v>
      </c>
      <c r="H591" s="16">
        <f t="shared" ca="1" si="175"/>
        <v>1.6305000000000001</v>
      </c>
      <c r="I591" s="16">
        <f t="shared" ca="1" si="175"/>
        <v>1.5905</v>
      </c>
      <c r="J591" s="16">
        <f t="shared" ca="1" si="175"/>
        <v>1.5554999999999999</v>
      </c>
      <c r="K591" s="16">
        <f t="shared" ca="1" si="175"/>
        <v>1.524</v>
      </c>
      <c r="L591" s="16">
        <f t="shared" ca="1" si="175"/>
        <v>1.494</v>
      </c>
      <c r="M591" s="16">
        <f t="shared" ca="1" si="175"/>
        <v>1.4675</v>
      </c>
      <c r="N591" s="16">
        <f t="shared" ca="1" si="175"/>
        <v>1.4424999999999999</v>
      </c>
      <c r="O591" s="17">
        <f t="shared" ca="1" si="176"/>
        <v>0.12869999999999998</v>
      </c>
      <c r="P591" s="17">
        <f t="shared" ca="1" si="176"/>
        <v>0.13250000000000001</v>
      </c>
      <c r="Q591" s="17">
        <f t="shared" ca="1" si="176"/>
        <v>0.14449999999999999</v>
      </c>
      <c r="R591" s="18"/>
      <c r="S591" s="18"/>
      <c r="T591" s="18"/>
      <c r="U591" s="19"/>
      <c r="V591" s="19"/>
      <c r="W591" s="19"/>
      <c r="X591" s="20"/>
      <c r="Y591" s="20"/>
      <c r="Z591" s="20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  <c r="BG591" s="21"/>
      <c r="BH591" s="21"/>
      <c r="BI591" s="21"/>
    </row>
    <row r="592" spans="1:61" x14ac:dyDescent="0.25">
      <c r="A592" s="14">
        <v>42131</v>
      </c>
      <c r="B592" s="15">
        <f t="shared" ref="B592:F601" ca="1" si="177">VLOOKUP($A592,data,MATCH(B$1&amp;" Comdty",data_header,0),FALSE)/100</f>
        <v>3.5775000000000001</v>
      </c>
      <c r="C592" s="15">
        <f t="shared" ca="1" si="177"/>
        <v>3.6150000000000002</v>
      </c>
      <c r="D592" s="15">
        <f t="shared" ca="1" si="177"/>
        <v>3.6724999999999999</v>
      </c>
      <c r="E592" s="15">
        <f t="shared" ca="1" si="177"/>
        <v>3.77</v>
      </c>
      <c r="F592" s="15">
        <f t="shared" ca="1" si="177"/>
        <v>3.8875000000000002</v>
      </c>
      <c r="G592" s="16">
        <f t="shared" ref="G592:N601" ca="1" si="178">VLOOKUP($A592,data,MATCH(G$1&amp;" Comdty",data_header,0),FALSE)</f>
        <v>1.6562000000000001</v>
      </c>
      <c r="H592" s="16">
        <f t="shared" ca="1" si="178"/>
        <v>1.6169</v>
      </c>
      <c r="I592" s="16">
        <f t="shared" ca="1" si="178"/>
        <v>1.5769</v>
      </c>
      <c r="J592" s="16">
        <f t="shared" ca="1" si="178"/>
        <v>1.5425</v>
      </c>
      <c r="K592" s="16">
        <f t="shared" ca="1" si="178"/>
        <v>1.5121</v>
      </c>
      <c r="L592" s="16">
        <f t="shared" ca="1" si="178"/>
        <v>1.4821</v>
      </c>
      <c r="M592" s="16">
        <f t="shared" ca="1" si="178"/>
        <v>1.4565000000000001</v>
      </c>
      <c r="N592" s="16">
        <f t="shared" ca="1" si="178"/>
        <v>1.4315</v>
      </c>
      <c r="O592" s="17">
        <f t="shared" ref="O592:Q601" ca="1" si="179">VLOOKUP($A592,data,MATCH(O$1&amp;" Comdty",data_header,0),FALSE)/100</f>
        <v>0.12960000000000002</v>
      </c>
      <c r="P592" s="17">
        <f t="shared" ca="1" si="179"/>
        <v>0.1336</v>
      </c>
      <c r="Q592" s="17">
        <f t="shared" ca="1" si="179"/>
        <v>0.14550000000000002</v>
      </c>
      <c r="R592" s="18"/>
      <c r="S592" s="18"/>
      <c r="T592" s="18"/>
      <c r="U592" s="19"/>
      <c r="V592" s="19"/>
      <c r="W592" s="19"/>
      <c r="X592" s="20"/>
      <c r="Y592" s="20"/>
      <c r="Z592" s="20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  <c r="BG592" s="21"/>
      <c r="BH592" s="21"/>
      <c r="BI592" s="21"/>
    </row>
    <row r="593" spans="1:61" x14ac:dyDescent="0.25">
      <c r="A593" s="14">
        <v>42132</v>
      </c>
      <c r="B593" s="15">
        <f t="shared" ca="1" si="177"/>
        <v>3.585</v>
      </c>
      <c r="C593" s="15">
        <f t="shared" ca="1" si="177"/>
        <v>3.63</v>
      </c>
      <c r="D593" s="15">
        <f t="shared" ca="1" si="177"/>
        <v>3.6850000000000001</v>
      </c>
      <c r="E593" s="15">
        <f t="shared" ca="1" si="177"/>
        <v>3.7825000000000002</v>
      </c>
      <c r="F593" s="15">
        <f t="shared" ca="1" si="177"/>
        <v>3.895</v>
      </c>
      <c r="G593" s="16">
        <f t="shared" ca="1" si="178"/>
        <v>1.6625000000000001</v>
      </c>
      <c r="H593" s="16">
        <f t="shared" ca="1" si="178"/>
        <v>1.6274999999999999</v>
      </c>
      <c r="I593" s="16">
        <f t="shared" ca="1" si="178"/>
        <v>1.5874999999999999</v>
      </c>
      <c r="J593" s="16">
        <f t="shared" ca="1" si="178"/>
        <v>1.5544</v>
      </c>
      <c r="K593" s="16">
        <f t="shared" ca="1" si="178"/>
        <v>1.5228000000000002</v>
      </c>
      <c r="L593" s="16">
        <f t="shared" ca="1" si="178"/>
        <v>1.4927999999999999</v>
      </c>
      <c r="M593" s="16">
        <f t="shared" ca="1" si="178"/>
        <v>1.4672000000000001</v>
      </c>
      <c r="N593" s="16">
        <f t="shared" ca="1" si="178"/>
        <v>1.4421999999999999</v>
      </c>
      <c r="O593" s="17">
        <f t="shared" ca="1" si="179"/>
        <v>0.13419999999999999</v>
      </c>
      <c r="P593" s="17">
        <f t="shared" ca="1" si="179"/>
        <v>0.13780000000000001</v>
      </c>
      <c r="Q593" s="17">
        <f t="shared" ca="1" si="179"/>
        <v>0.14929999999999999</v>
      </c>
      <c r="R593" s="18"/>
      <c r="S593" s="18"/>
      <c r="T593" s="18"/>
      <c r="U593" s="19"/>
      <c r="V593" s="19"/>
      <c r="W593" s="19"/>
      <c r="X593" s="20"/>
      <c r="Y593" s="20"/>
      <c r="Z593" s="20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  <c r="BG593" s="21"/>
      <c r="BH593" s="21"/>
      <c r="BI593" s="21"/>
    </row>
    <row r="594" spans="1:61" x14ac:dyDescent="0.25">
      <c r="A594" s="14">
        <v>42135</v>
      </c>
      <c r="B594" s="15">
        <f t="shared" ca="1" si="177"/>
        <v>3.5825</v>
      </c>
      <c r="C594" s="15">
        <f t="shared" ca="1" si="177"/>
        <v>3.605</v>
      </c>
      <c r="D594" s="15">
        <f t="shared" ca="1" si="177"/>
        <v>3.6549999999999998</v>
      </c>
      <c r="E594" s="15">
        <f t="shared" ca="1" si="177"/>
        <v>3.7549999999999999</v>
      </c>
      <c r="F594" s="15">
        <f t="shared" ca="1" si="177"/>
        <v>3.8675000000000002</v>
      </c>
      <c r="G594" s="16">
        <f t="shared" ca="1" si="178"/>
        <v>1.6575</v>
      </c>
      <c r="H594" s="16">
        <f t="shared" ca="1" si="178"/>
        <v>1.625</v>
      </c>
      <c r="I594" s="16">
        <f t="shared" ca="1" si="178"/>
        <v>1.5855999999999999</v>
      </c>
      <c r="J594" s="16">
        <f t="shared" ca="1" si="178"/>
        <v>1.5525</v>
      </c>
      <c r="K594" s="16">
        <f t="shared" ca="1" si="178"/>
        <v>1.5209000000000001</v>
      </c>
      <c r="L594" s="16">
        <f t="shared" ca="1" si="178"/>
        <v>1.4908999999999999</v>
      </c>
      <c r="M594" s="16">
        <f t="shared" ca="1" si="178"/>
        <v>1.4652000000000001</v>
      </c>
      <c r="N594" s="16">
        <f t="shared" ca="1" si="178"/>
        <v>1.4401999999999999</v>
      </c>
      <c r="O594" s="17">
        <f t="shared" ca="1" si="179"/>
        <v>0.1348</v>
      </c>
      <c r="P594" s="17">
        <f t="shared" ca="1" si="179"/>
        <v>0.1381</v>
      </c>
      <c r="Q594" s="17">
        <f t="shared" ca="1" si="179"/>
        <v>0.14899999999999999</v>
      </c>
      <c r="R594" s="18"/>
      <c r="S594" s="18"/>
      <c r="T594" s="18"/>
      <c r="U594" s="19"/>
      <c r="V594" s="19"/>
      <c r="W594" s="19"/>
      <c r="X594" s="20"/>
      <c r="Y594" s="20"/>
      <c r="Z594" s="20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  <c r="BG594" s="21"/>
      <c r="BH594" s="21"/>
      <c r="BI594" s="21"/>
    </row>
    <row r="595" spans="1:61" x14ac:dyDescent="0.25">
      <c r="A595" s="14">
        <v>42136</v>
      </c>
      <c r="B595" s="15">
        <f t="shared" ca="1" si="177"/>
        <v>3.57</v>
      </c>
      <c r="C595" s="15">
        <f t="shared" ca="1" si="177"/>
        <v>3.61</v>
      </c>
      <c r="D595" s="15">
        <f t="shared" ca="1" si="177"/>
        <v>3.66</v>
      </c>
      <c r="E595" s="15">
        <f t="shared" ca="1" si="177"/>
        <v>3.76</v>
      </c>
      <c r="F595" s="15">
        <f t="shared" ca="1" si="177"/>
        <v>3.875</v>
      </c>
      <c r="G595" s="16">
        <f t="shared" ca="1" si="178"/>
        <v>1.65</v>
      </c>
      <c r="H595" s="16">
        <f t="shared" ca="1" si="178"/>
        <v>1.6162999999999998</v>
      </c>
      <c r="I595" s="16">
        <f t="shared" ca="1" si="178"/>
        <v>1.58</v>
      </c>
      <c r="J595" s="16">
        <f t="shared" ca="1" si="178"/>
        <v>1.5493999999999999</v>
      </c>
      <c r="K595" s="16">
        <f t="shared" ca="1" si="178"/>
        <v>1.5194000000000001</v>
      </c>
      <c r="L595" s="16">
        <f t="shared" ca="1" si="178"/>
        <v>1.4894000000000001</v>
      </c>
      <c r="M595" s="16">
        <f t="shared" ca="1" si="178"/>
        <v>1.4643999999999999</v>
      </c>
      <c r="N595" s="16">
        <f t="shared" ca="1" si="178"/>
        <v>1.44</v>
      </c>
      <c r="O595" s="17">
        <f t="shared" ca="1" si="179"/>
        <v>0.1358</v>
      </c>
      <c r="P595" s="17">
        <f t="shared" ca="1" si="179"/>
        <v>0.1389</v>
      </c>
      <c r="Q595" s="17">
        <f t="shared" ca="1" si="179"/>
        <v>0.14960000000000001</v>
      </c>
      <c r="R595" s="18"/>
      <c r="S595" s="18"/>
      <c r="T595" s="18"/>
      <c r="U595" s="19"/>
      <c r="V595" s="19"/>
      <c r="W595" s="19"/>
      <c r="X595" s="20"/>
      <c r="Y595" s="20"/>
      <c r="Z595" s="20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  <c r="BG595" s="21"/>
      <c r="BH595" s="21"/>
      <c r="BI595" s="21"/>
    </row>
    <row r="596" spans="1:61" x14ac:dyDescent="0.25">
      <c r="A596" s="14">
        <v>42137</v>
      </c>
      <c r="B596" s="15">
        <f t="shared" ca="1" si="177"/>
        <v>3.56</v>
      </c>
      <c r="C596" s="15">
        <f t="shared" ca="1" si="177"/>
        <v>3.6225000000000001</v>
      </c>
      <c r="D596" s="15">
        <f t="shared" ca="1" si="177"/>
        <v>3.6825000000000001</v>
      </c>
      <c r="E596" s="15">
        <f t="shared" ca="1" si="177"/>
        <v>3.7850000000000001</v>
      </c>
      <c r="F596" s="15">
        <f t="shared" ca="1" si="177"/>
        <v>3.8975</v>
      </c>
      <c r="G596" s="16">
        <f t="shared" ca="1" si="178"/>
        <v>1.6537999999999999</v>
      </c>
      <c r="H596" s="16">
        <f t="shared" ca="1" si="178"/>
        <v>1.6188</v>
      </c>
      <c r="I596" s="16">
        <f t="shared" ca="1" si="178"/>
        <v>1.5811999999999999</v>
      </c>
      <c r="J596" s="16">
        <f t="shared" ca="1" si="178"/>
        <v>1.5488</v>
      </c>
      <c r="K596" s="16">
        <f t="shared" ca="1" si="178"/>
        <v>1.5186999999999999</v>
      </c>
      <c r="L596" s="16">
        <f t="shared" ca="1" si="178"/>
        <v>1.4887999999999999</v>
      </c>
      <c r="M596" s="16">
        <f t="shared" ca="1" si="178"/>
        <v>1.4637</v>
      </c>
      <c r="N596" s="16">
        <f t="shared" ca="1" si="178"/>
        <v>1.4386999999999999</v>
      </c>
      <c r="O596" s="17">
        <f t="shared" ca="1" si="179"/>
        <v>0.12960000000000002</v>
      </c>
      <c r="P596" s="17">
        <f t="shared" ca="1" si="179"/>
        <v>0.13320000000000001</v>
      </c>
      <c r="Q596" s="17">
        <f t="shared" ca="1" si="179"/>
        <v>0.14460000000000001</v>
      </c>
      <c r="R596" s="18"/>
      <c r="S596" s="18"/>
      <c r="T596" s="18"/>
      <c r="U596" s="19"/>
      <c r="V596" s="19"/>
      <c r="W596" s="19"/>
      <c r="X596" s="20"/>
      <c r="Y596" s="20"/>
      <c r="Z596" s="20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  <c r="BG596" s="21"/>
      <c r="BH596" s="21"/>
      <c r="BI596" s="21"/>
    </row>
    <row r="597" spans="1:61" x14ac:dyDescent="0.25">
      <c r="A597" s="14">
        <v>42138</v>
      </c>
      <c r="B597" s="15">
        <f t="shared" ca="1" si="177"/>
        <v>3.61</v>
      </c>
      <c r="C597" s="15">
        <f t="shared" ca="1" si="177"/>
        <v>3.68</v>
      </c>
      <c r="D597" s="15">
        <f t="shared" ca="1" si="177"/>
        <v>3.7450000000000001</v>
      </c>
      <c r="E597" s="15">
        <f t="shared" ca="1" si="177"/>
        <v>3.8475000000000001</v>
      </c>
      <c r="F597" s="15">
        <f t="shared" ca="1" si="177"/>
        <v>3.9550000000000001</v>
      </c>
      <c r="G597" s="16">
        <f t="shared" ca="1" si="178"/>
        <v>1.6656</v>
      </c>
      <c r="H597" s="16">
        <f t="shared" ca="1" si="178"/>
        <v>1.6356000000000002</v>
      </c>
      <c r="I597" s="16">
        <f t="shared" ca="1" si="178"/>
        <v>1.5956000000000001</v>
      </c>
      <c r="J597" s="16">
        <f t="shared" ca="1" si="178"/>
        <v>1.5630999999999999</v>
      </c>
      <c r="K597" s="16">
        <f t="shared" ca="1" si="178"/>
        <v>1.5319</v>
      </c>
      <c r="L597" s="16">
        <f t="shared" ca="1" si="178"/>
        <v>1.5019</v>
      </c>
      <c r="M597" s="16">
        <f t="shared" ca="1" si="178"/>
        <v>1.4769000000000001</v>
      </c>
      <c r="N597" s="16">
        <f t="shared" ca="1" si="178"/>
        <v>1.4519</v>
      </c>
      <c r="O597" s="17">
        <f t="shared" ca="1" si="179"/>
        <v>0.12839999999999999</v>
      </c>
      <c r="P597" s="17">
        <f t="shared" ca="1" si="179"/>
        <v>0.13200000000000001</v>
      </c>
      <c r="Q597" s="17">
        <f t="shared" ca="1" si="179"/>
        <v>0.14380000000000001</v>
      </c>
      <c r="R597" s="18"/>
      <c r="S597" s="18"/>
      <c r="T597" s="18"/>
      <c r="U597" s="19"/>
      <c r="V597" s="19"/>
      <c r="W597" s="19"/>
      <c r="X597" s="20"/>
      <c r="Y597" s="20"/>
      <c r="Z597" s="20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  <c r="BG597" s="21"/>
      <c r="BH597" s="21"/>
      <c r="BI597" s="21"/>
    </row>
    <row r="598" spans="1:61" x14ac:dyDescent="0.25">
      <c r="A598" s="14">
        <v>42139</v>
      </c>
      <c r="B598" s="15">
        <f t="shared" ca="1" si="177"/>
        <v>3.6549999999999998</v>
      </c>
      <c r="C598" s="15">
        <f t="shared" ca="1" si="177"/>
        <v>3.7250000000000001</v>
      </c>
      <c r="D598" s="15">
        <f t="shared" ca="1" si="177"/>
        <v>3.8275000000000001</v>
      </c>
      <c r="E598" s="15">
        <f t="shared" ca="1" si="177"/>
        <v>3.9350000000000001</v>
      </c>
      <c r="F598" s="15">
        <f t="shared" ca="1" si="177"/>
        <v>4.0075000000000003</v>
      </c>
      <c r="G598" s="16">
        <f t="shared" ca="1" si="178"/>
        <v>1.675</v>
      </c>
      <c r="H598" s="16">
        <f t="shared" ca="1" si="178"/>
        <v>1.655</v>
      </c>
      <c r="I598" s="16">
        <f t="shared" ca="1" si="178"/>
        <v>1.6125</v>
      </c>
      <c r="J598" s="16">
        <f t="shared" ca="1" si="178"/>
        <v>1.5775000000000001</v>
      </c>
      <c r="K598" s="16">
        <f t="shared" ca="1" si="178"/>
        <v>1.5449999999999999</v>
      </c>
      <c r="L598" s="16">
        <f t="shared" ca="1" si="178"/>
        <v>1.5145</v>
      </c>
      <c r="M598" s="16">
        <f t="shared" ca="1" si="178"/>
        <v>1.4864999999999999</v>
      </c>
      <c r="N598" s="16">
        <f t="shared" ca="1" si="178"/>
        <v>1.4595</v>
      </c>
      <c r="O598" s="17">
        <f t="shared" ca="1" si="179"/>
        <v>0.12890000000000001</v>
      </c>
      <c r="P598" s="17">
        <f t="shared" ca="1" si="179"/>
        <v>0.13200000000000001</v>
      </c>
      <c r="Q598" s="17">
        <f t="shared" ca="1" si="179"/>
        <v>0.14360000000000001</v>
      </c>
      <c r="R598" s="18"/>
      <c r="S598" s="18"/>
      <c r="T598" s="18"/>
      <c r="U598" s="19"/>
      <c r="V598" s="19"/>
      <c r="W598" s="19"/>
      <c r="X598" s="20"/>
      <c r="Y598" s="20"/>
      <c r="Z598" s="20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  <c r="BD598" s="21"/>
      <c r="BE598" s="21"/>
      <c r="BF598" s="21"/>
      <c r="BG598" s="21"/>
      <c r="BH598" s="21"/>
      <c r="BI598" s="21"/>
    </row>
    <row r="599" spans="1:61" x14ac:dyDescent="0.25">
      <c r="A599" s="14">
        <v>42142</v>
      </c>
      <c r="B599" s="15">
        <f t="shared" ca="1" si="177"/>
        <v>3.68</v>
      </c>
      <c r="C599" s="15">
        <f t="shared" ca="1" si="177"/>
        <v>3.7524999999999999</v>
      </c>
      <c r="D599" s="15">
        <f t="shared" ca="1" si="177"/>
        <v>3.8574999999999999</v>
      </c>
      <c r="E599" s="15">
        <f t="shared" ca="1" si="177"/>
        <v>3.9624999999999999</v>
      </c>
      <c r="F599" s="15">
        <f t="shared" ca="1" si="177"/>
        <v>4.0350000000000001</v>
      </c>
      <c r="G599" s="16">
        <f t="shared" ca="1" si="178"/>
        <v>1.675</v>
      </c>
      <c r="H599" s="16">
        <f t="shared" ca="1" si="178"/>
        <v>1.6600000000000001</v>
      </c>
      <c r="I599" s="16">
        <f t="shared" ca="1" si="178"/>
        <v>1.6175000000000002</v>
      </c>
      <c r="J599" s="16">
        <f t="shared" ca="1" si="178"/>
        <v>1.5825</v>
      </c>
      <c r="K599" s="16">
        <f t="shared" ca="1" si="178"/>
        <v>1.55</v>
      </c>
      <c r="L599" s="16">
        <f t="shared" ca="1" si="178"/>
        <v>1.5175000000000001</v>
      </c>
      <c r="M599" s="16">
        <f t="shared" ca="1" si="178"/>
        <v>1.49</v>
      </c>
      <c r="N599" s="16">
        <f t="shared" ca="1" si="178"/>
        <v>1.4650000000000001</v>
      </c>
      <c r="O599" s="17">
        <f t="shared" ca="1" si="179"/>
        <v>0.1278</v>
      </c>
      <c r="P599" s="17">
        <f t="shared" ca="1" si="179"/>
        <v>0.1313</v>
      </c>
      <c r="Q599" s="17">
        <f t="shared" ca="1" si="179"/>
        <v>0.14330000000000001</v>
      </c>
      <c r="R599" s="18"/>
      <c r="S599" s="18"/>
      <c r="T599" s="18"/>
      <c r="U599" s="19"/>
      <c r="V599" s="19"/>
      <c r="W599" s="19"/>
      <c r="X599" s="20"/>
      <c r="Y599" s="20"/>
      <c r="Z599" s="20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  <c r="BD599" s="21"/>
      <c r="BE599" s="21"/>
      <c r="BF599" s="21"/>
      <c r="BG599" s="21"/>
      <c r="BH599" s="21"/>
      <c r="BI599" s="21"/>
    </row>
    <row r="600" spans="1:61" x14ac:dyDescent="0.25">
      <c r="A600" s="14">
        <v>42143</v>
      </c>
      <c r="B600" s="15">
        <f t="shared" ca="1" si="177"/>
        <v>3.62</v>
      </c>
      <c r="C600" s="15">
        <f t="shared" ca="1" si="177"/>
        <v>3.6924999999999999</v>
      </c>
      <c r="D600" s="15">
        <f t="shared" ca="1" si="177"/>
        <v>3.8025000000000002</v>
      </c>
      <c r="E600" s="15">
        <f t="shared" ca="1" si="177"/>
        <v>3.9075000000000002</v>
      </c>
      <c r="F600" s="15">
        <f t="shared" ca="1" si="177"/>
        <v>3.9824999999999999</v>
      </c>
      <c r="G600" s="16">
        <f t="shared" ca="1" si="178"/>
        <v>1.65</v>
      </c>
      <c r="H600" s="16">
        <f t="shared" ca="1" si="178"/>
        <v>1.6274999999999999</v>
      </c>
      <c r="I600" s="16">
        <f t="shared" ca="1" si="178"/>
        <v>1.5906</v>
      </c>
      <c r="J600" s="16">
        <f t="shared" ca="1" si="178"/>
        <v>1.5577999999999999</v>
      </c>
      <c r="K600" s="16">
        <f t="shared" ca="1" si="178"/>
        <v>1.5278</v>
      </c>
      <c r="L600" s="16">
        <f t="shared" ca="1" si="178"/>
        <v>1.4978</v>
      </c>
      <c r="M600" s="16">
        <f t="shared" ca="1" si="178"/>
        <v>1.4716</v>
      </c>
      <c r="N600" s="16">
        <f t="shared" ca="1" si="178"/>
        <v>1.4466000000000001</v>
      </c>
      <c r="O600" s="17">
        <f t="shared" ca="1" si="179"/>
        <v>0.12859999999999999</v>
      </c>
      <c r="P600" s="17">
        <f t="shared" ca="1" si="179"/>
        <v>0.1321</v>
      </c>
      <c r="Q600" s="17">
        <f t="shared" ca="1" si="179"/>
        <v>0.1439</v>
      </c>
      <c r="R600" s="18"/>
      <c r="S600" s="18"/>
      <c r="T600" s="18"/>
      <c r="U600" s="19"/>
      <c r="V600" s="19"/>
      <c r="W600" s="19"/>
      <c r="X600" s="20"/>
      <c r="Y600" s="20"/>
      <c r="Z600" s="20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  <c r="BD600" s="21"/>
      <c r="BE600" s="21"/>
      <c r="BF600" s="21"/>
      <c r="BG600" s="21"/>
      <c r="BH600" s="21"/>
      <c r="BI600" s="21"/>
    </row>
    <row r="601" spans="1:61" x14ac:dyDescent="0.25">
      <c r="A601" s="14">
        <v>42144</v>
      </c>
      <c r="B601" s="15">
        <f t="shared" ca="1" si="177"/>
        <v>3.6</v>
      </c>
      <c r="C601" s="15">
        <f t="shared" ca="1" si="177"/>
        <v>3.6675</v>
      </c>
      <c r="D601" s="15">
        <f t="shared" ca="1" si="177"/>
        <v>3.7725</v>
      </c>
      <c r="E601" s="15">
        <f t="shared" ca="1" si="177"/>
        <v>3.88</v>
      </c>
      <c r="F601" s="15">
        <f t="shared" ca="1" si="177"/>
        <v>3.95</v>
      </c>
      <c r="G601" s="16">
        <f t="shared" ca="1" si="178"/>
        <v>1.6375</v>
      </c>
      <c r="H601" s="16">
        <f t="shared" ca="1" si="178"/>
        <v>1.5769</v>
      </c>
      <c r="I601" s="16">
        <f t="shared" ca="1" si="178"/>
        <v>1.5493999999999999</v>
      </c>
      <c r="J601" s="16">
        <f t="shared" ca="1" si="178"/>
        <v>1.5230999999999999</v>
      </c>
      <c r="K601" s="16">
        <f t="shared" ca="1" si="178"/>
        <v>1.4969000000000001</v>
      </c>
      <c r="L601" s="16">
        <f t="shared" ca="1" si="178"/>
        <v>1.4719</v>
      </c>
      <c r="M601" s="16">
        <f t="shared" ca="1" si="178"/>
        <v>1.4494</v>
      </c>
      <c r="N601" s="16">
        <f t="shared" ca="1" si="178"/>
        <v>1.4272</v>
      </c>
      <c r="O601" s="17">
        <f t="shared" ca="1" si="179"/>
        <v>0.12590000000000001</v>
      </c>
      <c r="P601" s="17">
        <f t="shared" ca="1" si="179"/>
        <v>0.1295</v>
      </c>
      <c r="Q601" s="17">
        <f t="shared" ca="1" si="179"/>
        <v>0.14150000000000001</v>
      </c>
      <c r="R601" s="18"/>
      <c r="S601" s="18"/>
      <c r="T601" s="18"/>
      <c r="U601" s="19"/>
      <c r="V601" s="19"/>
      <c r="W601" s="19"/>
      <c r="X601" s="20"/>
      <c r="Y601" s="20"/>
      <c r="Z601" s="20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  <c r="BD601" s="21"/>
      <c r="BE601" s="21"/>
      <c r="BF601" s="21"/>
      <c r="BG601" s="21"/>
      <c r="BH601" s="21"/>
      <c r="BI601" s="21"/>
    </row>
    <row r="602" spans="1:61" x14ac:dyDescent="0.25">
      <c r="A602" s="14">
        <v>42145</v>
      </c>
      <c r="B602" s="15">
        <f t="shared" ref="B602:F611" ca="1" si="180">VLOOKUP($A602,data,MATCH(B$1&amp;" Comdty",data_header,0),FALSE)/100</f>
        <v>3.65</v>
      </c>
      <c r="C602" s="15">
        <f t="shared" ca="1" si="180"/>
        <v>3.7149999999999999</v>
      </c>
      <c r="D602" s="15">
        <f t="shared" ca="1" si="180"/>
        <v>3.8224999999999998</v>
      </c>
      <c r="E602" s="15">
        <f t="shared" ca="1" si="180"/>
        <v>3.9275000000000002</v>
      </c>
      <c r="F602" s="15">
        <f t="shared" ca="1" si="180"/>
        <v>4</v>
      </c>
      <c r="G602" s="16">
        <f t="shared" ref="G602:N611" ca="1" si="181">VLOOKUP($A602,data,MATCH(G$1&amp;" Comdty",data_header,0),FALSE)</f>
        <v>1.6367</v>
      </c>
      <c r="H602" s="16">
        <f t="shared" ca="1" si="181"/>
        <v>1.56</v>
      </c>
      <c r="I602" s="16">
        <f t="shared" ca="1" si="181"/>
        <v>1.5375000000000001</v>
      </c>
      <c r="J602" s="16">
        <f t="shared" ca="1" si="181"/>
        <v>1.5150000000000001</v>
      </c>
      <c r="K602" s="16">
        <f t="shared" ca="1" si="181"/>
        <v>1.4924999999999999</v>
      </c>
      <c r="L602" s="16">
        <f t="shared" ca="1" si="181"/>
        <v>1.4675</v>
      </c>
      <c r="M602" s="16">
        <f t="shared" ca="1" si="181"/>
        <v>1.4450000000000001</v>
      </c>
      <c r="N602" s="16">
        <f t="shared" ca="1" si="181"/>
        <v>1.4224999999999999</v>
      </c>
      <c r="O602" s="17">
        <f t="shared" ref="O602:Q611" ca="1" si="182">VLOOKUP($A602,data,MATCH(O$1&amp;" Comdty",data_header,0),FALSE)/100</f>
        <v>0.1249</v>
      </c>
      <c r="P602" s="17">
        <f t="shared" ca="1" si="182"/>
        <v>0.1285</v>
      </c>
      <c r="Q602" s="17">
        <f t="shared" ca="1" si="182"/>
        <v>0.1406</v>
      </c>
      <c r="R602" s="18"/>
      <c r="S602" s="18"/>
      <c r="T602" s="18"/>
      <c r="U602" s="19"/>
      <c r="V602" s="19"/>
      <c r="W602" s="19"/>
      <c r="X602" s="20"/>
      <c r="Y602" s="20"/>
      <c r="Z602" s="20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  <c r="BD602" s="21"/>
      <c r="BE602" s="21"/>
      <c r="BF602" s="21"/>
      <c r="BG602" s="21"/>
      <c r="BH602" s="21"/>
      <c r="BI602" s="21"/>
    </row>
    <row r="603" spans="1:61" x14ac:dyDescent="0.25">
      <c r="A603" s="14">
        <v>42146</v>
      </c>
      <c r="B603" s="15">
        <f t="shared" ca="1" si="180"/>
        <v>3.6</v>
      </c>
      <c r="C603" s="15">
        <f t="shared" ca="1" si="180"/>
        <v>3.6675</v>
      </c>
      <c r="D603" s="15">
        <f t="shared" ca="1" si="180"/>
        <v>3.7774999999999999</v>
      </c>
      <c r="E603" s="15">
        <f t="shared" ca="1" si="180"/>
        <v>3.8824999999999998</v>
      </c>
      <c r="F603" s="15">
        <f t="shared" ca="1" si="180"/>
        <v>3.9525000000000001</v>
      </c>
      <c r="G603" s="16">
        <f t="shared" ca="1" si="181"/>
        <v>1.63</v>
      </c>
      <c r="H603" s="16">
        <f t="shared" ca="1" si="181"/>
        <v>1.56</v>
      </c>
      <c r="I603" s="16">
        <f t="shared" ca="1" si="181"/>
        <v>1.5350000000000001</v>
      </c>
      <c r="J603" s="16">
        <f t="shared" ca="1" si="181"/>
        <v>1.51</v>
      </c>
      <c r="K603" s="16">
        <f t="shared" ca="1" si="181"/>
        <v>1.4849999999999999</v>
      </c>
      <c r="L603" s="16">
        <f t="shared" ca="1" si="181"/>
        <v>1.46</v>
      </c>
      <c r="M603" s="16">
        <f t="shared" ca="1" si="181"/>
        <v>1.4375</v>
      </c>
      <c r="N603" s="16">
        <f t="shared" ca="1" si="181"/>
        <v>1.415</v>
      </c>
      <c r="O603" s="17">
        <f t="shared" ca="1" si="182"/>
        <v>0.1231</v>
      </c>
      <c r="P603" s="17">
        <f t="shared" ca="1" si="182"/>
        <v>0.12659999999999999</v>
      </c>
      <c r="Q603" s="17">
        <f t="shared" ca="1" si="182"/>
        <v>0.13880000000000001</v>
      </c>
      <c r="R603" s="18"/>
      <c r="S603" s="18"/>
      <c r="T603" s="18"/>
      <c r="U603" s="19"/>
      <c r="V603" s="19"/>
      <c r="W603" s="19"/>
      <c r="X603" s="20"/>
      <c r="Y603" s="20"/>
      <c r="Z603" s="20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1"/>
      <c r="BE603" s="21"/>
      <c r="BF603" s="21"/>
      <c r="BG603" s="21"/>
      <c r="BH603" s="21"/>
      <c r="BI603" s="21"/>
    </row>
    <row r="604" spans="1:61" x14ac:dyDescent="0.25">
      <c r="A604" s="14">
        <v>42150</v>
      </c>
      <c r="B604" s="15">
        <f t="shared" ca="1" si="180"/>
        <v>3.55</v>
      </c>
      <c r="C604" s="15">
        <f t="shared" ca="1" si="180"/>
        <v>3.62</v>
      </c>
      <c r="D604" s="15">
        <f t="shared" ca="1" si="180"/>
        <v>3.7324999999999999</v>
      </c>
      <c r="E604" s="15">
        <f t="shared" ca="1" si="180"/>
        <v>3.8424999999999998</v>
      </c>
      <c r="F604" s="15">
        <f t="shared" ca="1" si="180"/>
        <v>3.915</v>
      </c>
      <c r="G604" s="16">
        <f t="shared" ca="1" si="181"/>
        <v>1.63</v>
      </c>
      <c r="H604" s="16">
        <f t="shared" ca="1" si="181"/>
        <v>1.5489999999999999</v>
      </c>
      <c r="I604" s="16">
        <f t="shared" ca="1" si="181"/>
        <v>1.5255000000000001</v>
      </c>
      <c r="J604" s="16">
        <f t="shared" ca="1" si="181"/>
        <v>1.5009999999999999</v>
      </c>
      <c r="K604" s="16">
        <f t="shared" ca="1" si="181"/>
        <v>1.4764999999999999</v>
      </c>
      <c r="L604" s="16">
        <f t="shared" ca="1" si="181"/>
        <v>1.452</v>
      </c>
      <c r="M604" s="16">
        <f t="shared" ca="1" si="181"/>
        <v>1.4295</v>
      </c>
      <c r="N604" s="16">
        <f t="shared" ca="1" si="181"/>
        <v>1.4079999999999999</v>
      </c>
      <c r="O604" s="17">
        <f t="shared" ca="1" si="182"/>
        <v>0.1208</v>
      </c>
      <c r="P604" s="17">
        <f t="shared" ca="1" si="182"/>
        <v>0.1242</v>
      </c>
      <c r="Q604" s="17">
        <f t="shared" ca="1" si="182"/>
        <v>0.1366</v>
      </c>
      <c r="R604" s="18"/>
      <c r="S604" s="18"/>
      <c r="T604" s="18"/>
      <c r="U604" s="19"/>
      <c r="V604" s="19"/>
      <c r="W604" s="19"/>
      <c r="X604" s="20"/>
      <c r="Y604" s="20"/>
      <c r="Z604" s="20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1"/>
      <c r="BE604" s="21"/>
      <c r="BF604" s="21"/>
      <c r="BG604" s="21"/>
      <c r="BH604" s="21"/>
      <c r="BI604" s="21"/>
    </row>
    <row r="605" spans="1:61" x14ac:dyDescent="0.25">
      <c r="A605" s="14">
        <v>42151</v>
      </c>
      <c r="B605" s="15">
        <f t="shared" ca="1" si="180"/>
        <v>3.4950000000000001</v>
      </c>
      <c r="C605" s="15">
        <f t="shared" ca="1" si="180"/>
        <v>3.5575000000000001</v>
      </c>
      <c r="D605" s="15">
        <f t="shared" ca="1" si="180"/>
        <v>3.6675</v>
      </c>
      <c r="E605" s="15">
        <f t="shared" ca="1" si="180"/>
        <v>3.7749999999999999</v>
      </c>
      <c r="F605" s="15">
        <f t="shared" ca="1" si="180"/>
        <v>3.8475000000000001</v>
      </c>
      <c r="G605" s="16">
        <f t="shared" ca="1" si="181"/>
        <v>1.6274999999999999</v>
      </c>
      <c r="H605" s="16">
        <f t="shared" ca="1" si="181"/>
        <v>1.5150000000000001</v>
      </c>
      <c r="I605" s="16">
        <f t="shared" ca="1" si="181"/>
        <v>1.4975000000000001</v>
      </c>
      <c r="J605" s="16">
        <f t="shared" ca="1" si="181"/>
        <v>1.4775</v>
      </c>
      <c r="K605" s="16">
        <f t="shared" ca="1" si="181"/>
        <v>1.4575</v>
      </c>
      <c r="L605" s="16">
        <f t="shared" ca="1" si="181"/>
        <v>1.4350000000000001</v>
      </c>
      <c r="M605" s="16">
        <f t="shared" ca="1" si="181"/>
        <v>1.4125000000000001</v>
      </c>
      <c r="N605" s="16">
        <f t="shared" ca="1" si="181"/>
        <v>1.3919000000000001</v>
      </c>
      <c r="O605" s="17">
        <f t="shared" ca="1" si="182"/>
        <v>0.11869999999999999</v>
      </c>
      <c r="P605" s="17">
        <f t="shared" ca="1" si="182"/>
        <v>0.12179999999999999</v>
      </c>
      <c r="Q605" s="17">
        <f t="shared" ca="1" si="182"/>
        <v>0.1353</v>
      </c>
      <c r="R605" s="18"/>
      <c r="S605" s="18"/>
      <c r="T605" s="18"/>
      <c r="U605" s="19"/>
      <c r="V605" s="19"/>
      <c r="W605" s="19"/>
      <c r="X605" s="20"/>
      <c r="Y605" s="20"/>
      <c r="Z605" s="20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1"/>
      <c r="BE605" s="21"/>
      <c r="BF605" s="21"/>
      <c r="BG605" s="21"/>
      <c r="BH605" s="21"/>
      <c r="BI605" s="21"/>
    </row>
    <row r="606" spans="1:61" x14ac:dyDescent="0.25">
      <c r="A606" s="14">
        <v>42152</v>
      </c>
      <c r="B606" s="15">
        <f t="shared" ca="1" si="180"/>
        <v>3.5350000000000001</v>
      </c>
      <c r="C606" s="15">
        <f t="shared" ca="1" si="180"/>
        <v>3.5950000000000002</v>
      </c>
      <c r="D606" s="15">
        <f t="shared" ca="1" si="180"/>
        <v>3.7</v>
      </c>
      <c r="E606" s="15">
        <f t="shared" ca="1" si="180"/>
        <v>3.8050000000000002</v>
      </c>
      <c r="F606" s="15">
        <f t="shared" ca="1" si="180"/>
        <v>3.875</v>
      </c>
      <c r="G606" s="16">
        <f t="shared" ca="1" si="181"/>
        <v>1.6261999999999999</v>
      </c>
      <c r="H606" s="16">
        <f t="shared" ca="1" si="181"/>
        <v>1.5369000000000002</v>
      </c>
      <c r="I606" s="16">
        <f t="shared" ca="1" si="181"/>
        <v>1.5144</v>
      </c>
      <c r="J606" s="16">
        <f t="shared" ca="1" si="181"/>
        <v>1.4919</v>
      </c>
      <c r="K606" s="16">
        <f t="shared" ca="1" si="181"/>
        <v>1.4668999999999999</v>
      </c>
      <c r="L606" s="16">
        <f t="shared" ca="1" si="181"/>
        <v>1.4431</v>
      </c>
      <c r="M606" s="16">
        <f t="shared" ca="1" si="181"/>
        <v>1.42</v>
      </c>
      <c r="N606" s="16">
        <f t="shared" ca="1" si="181"/>
        <v>1.3980999999999999</v>
      </c>
      <c r="O606" s="17">
        <f t="shared" ca="1" si="182"/>
        <v>0.11939999999999999</v>
      </c>
      <c r="P606" s="17">
        <f t="shared" ca="1" si="182"/>
        <v>0.12269999999999999</v>
      </c>
      <c r="Q606" s="17">
        <f t="shared" ca="1" si="182"/>
        <v>0.13650000000000001</v>
      </c>
      <c r="R606" s="18"/>
      <c r="S606" s="18"/>
      <c r="T606" s="18"/>
      <c r="U606" s="19"/>
      <c r="V606" s="19"/>
      <c r="W606" s="19"/>
      <c r="X606" s="20"/>
      <c r="Y606" s="20"/>
      <c r="Z606" s="20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1"/>
      <c r="BE606" s="21"/>
      <c r="BF606" s="21"/>
      <c r="BG606" s="21"/>
      <c r="BH606" s="21"/>
      <c r="BI606" s="21"/>
    </row>
    <row r="607" spans="1:61" x14ac:dyDescent="0.25">
      <c r="A607" s="14">
        <v>42153</v>
      </c>
      <c r="B607" s="15">
        <f t="shared" ca="1" si="180"/>
        <v>3.5150000000000001</v>
      </c>
      <c r="C607" s="15">
        <f t="shared" ca="1" si="180"/>
        <v>3.5724999999999998</v>
      </c>
      <c r="D607" s="15">
        <f t="shared" ca="1" si="180"/>
        <v>3.68</v>
      </c>
      <c r="E607" s="15">
        <f t="shared" ca="1" si="180"/>
        <v>3.7850000000000001</v>
      </c>
      <c r="F607" s="15">
        <f t="shared" ca="1" si="180"/>
        <v>3.855</v>
      </c>
      <c r="G607" s="16">
        <f t="shared" ca="1" si="181"/>
        <v>1.6280999999999999</v>
      </c>
      <c r="H607" s="16">
        <f t="shared" ca="1" si="181"/>
        <v>1.52</v>
      </c>
      <c r="I607" s="16">
        <f t="shared" ca="1" si="181"/>
        <v>1.5004999999999999</v>
      </c>
      <c r="J607" s="16">
        <f t="shared" ca="1" si="181"/>
        <v>1.4804999999999999</v>
      </c>
      <c r="K607" s="16">
        <f t="shared" ca="1" si="181"/>
        <v>1.4584999999999999</v>
      </c>
      <c r="L607" s="16">
        <f t="shared" ca="1" si="181"/>
        <v>1.4359999999999999</v>
      </c>
      <c r="M607" s="16">
        <f t="shared" ca="1" si="181"/>
        <v>1.4144999999999999</v>
      </c>
      <c r="N607" s="16">
        <f t="shared" ca="1" si="181"/>
        <v>1.3945000000000001</v>
      </c>
      <c r="O607" s="17">
        <f t="shared" ca="1" si="182"/>
        <v>0.1198</v>
      </c>
      <c r="P607" s="17">
        <f t="shared" ca="1" si="182"/>
        <v>0.12279999999999999</v>
      </c>
      <c r="Q607" s="17">
        <f t="shared" ca="1" si="182"/>
        <v>0.13589999999999999</v>
      </c>
      <c r="R607" s="18"/>
      <c r="S607" s="18"/>
      <c r="T607" s="18"/>
      <c r="U607" s="19"/>
      <c r="V607" s="19"/>
      <c r="W607" s="19"/>
      <c r="X607" s="20"/>
      <c r="Y607" s="20"/>
      <c r="Z607" s="20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  <c r="BG607" s="21"/>
      <c r="BH607" s="21"/>
      <c r="BI607" s="21"/>
    </row>
    <row r="608" spans="1:61" x14ac:dyDescent="0.25">
      <c r="A608" s="14">
        <v>42156</v>
      </c>
      <c r="B608" s="15">
        <f t="shared" ca="1" si="180"/>
        <v>3.5225</v>
      </c>
      <c r="C608" s="15">
        <f t="shared" ca="1" si="180"/>
        <v>3.5825</v>
      </c>
      <c r="D608" s="15">
        <f t="shared" ca="1" si="180"/>
        <v>3.69</v>
      </c>
      <c r="E608" s="15">
        <f t="shared" ca="1" si="180"/>
        <v>3.79</v>
      </c>
      <c r="F608" s="15">
        <f t="shared" ca="1" si="180"/>
        <v>3.86</v>
      </c>
      <c r="G608" s="16">
        <f t="shared" ca="1" si="181"/>
        <v>1.5</v>
      </c>
      <c r="H608" s="16">
        <f t="shared" ca="1" si="181"/>
        <v>1.4824999999999999</v>
      </c>
      <c r="I608" s="16">
        <f t="shared" ca="1" si="181"/>
        <v>1.4650000000000001</v>
      </c>
      <c r="J608" s="16">
        <f t="shared" ca="1" si="181"/>
        <v>1.4456</v>
      </c>
      <c r="K608" s="16">
        <f t="shared" ca="1" si="181"/>
        <v>1.4256</v>
      </c>
      <c r="L608" s="16">
        <f t="shared" ca="1" si="181"/>
        <v>1.4056</v>
      </c>
      <c r="M608" s="16">
        <f t="shared" ca="1" si="181"/>
        <v>1.3862000000000001</v>
      </c>
      <c r="N608" s="16">
        <f t="shared" ca="1" si="181"/>
        <v>1.37</v>
      </c>
      <c r="O608" s="17">
        <f t="shared" ca="1" si="182"/>
        <v>0.1225</v>
      </c>
      <c r="P608" s="17">
        <f t="shared" ca="1" si="182"/>
        <v>0.1255</v>
      </c>
      <c r="Q608" s="17">
        <f t="shared" ca="1" si="182"/>
        <v>0.13849999999999998</v>
      </c>
      <c r="R608" s="18"/>
      <c r="S608" s="18"/>
      <c r="T608" s="18"/>
      <c r="U608" s="19"/>
      <c r="V608" s="19"/>
      <c r="W608" s="19"/>
      <c r="X608" s="20"/>
      <c r="Y608" s="20"/>
      <c r="Z608" s="20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1"/>
      <c r="BE608" s="21"/>
      <c r="BF608" s="21"/>
      <c r="BG608" s="21"/>
      <c r="BH608" s="21"/>
      <c r="BI608" s="21"/>
    </row>
    <row r="609" spans="1:61" x14ac:dyDescent="0.25">
      <c r="A609" s="14">
        <v>42157</v>
      </c>
      <c r="B609" s="15">
        <f t="shared" ca="1" si="180"/>
        <v>3.59</v>
      </c>
      <c r="C609" s="15">
        <f t="shared" ca="1" si="180"/>
        <v>3.6524999999999999</v>
      </c>
      <c r="D609" s="15">
        <f t="shared" ca="1" si="180"/>
        <v>3.76</v>
      </c>
      <c r="E609" s="15">
        <f t="shared" ca="1" si="180"/>
        <v>3.8624999999999998</v>
      </c>
      <c r="F609" s="15">
        <f t="shared" ca="1" si="180"/>
        <v>3.9350000000000001</v>
      </c>
      <c r="G609" s="16">
        <f t="shared" ca="1" si="181"/>
        <v>1.5325</v>
      </c>
      <c r="H609" s="16">
        <f t="shared" ca="1" si="181"/>
        <v>1.5163</v>
      </c>
      <c r="I609" s="16">
        <f t="shared" ca="1" si="181"/>
        <v>1.4981</v>
      </c>
      <c r="J609" s="16">
        <f t="shared" ca="1" si="181"/>
        <v>1.4781</v>
      </c>
      <c r="K609" s="16">
        <f t="shared" ca="1" si="181"/>
        <v>1.4575</v>
      </c>
      <c r="L609" s="16">
        <f t="shared" ca="1" si="181"/>
        <v>1.4375</v>
      </c>
      <c r="M609" s="16">
        <f t="shared" ca="1" si="181"/>
        <v>1.4175</v>
      </c>
      <c r="N609" s="16">
        <f t="shared" ca="1" si="181"/>
        <v>1.3988</v>
      </c>
      <c r="O609" s="17">
        <f t="shared" ca="1" si="182"/>
        <v>0.1232</v>
      </c>
      <c r="P609" s="17">
        <f t="shared" ca="1" si="182"/>
        <v>0.1265</v>
      </c>
      <c r="Q609" s="17">
        <f t="shared" ca="1" si="182"/>
        <v>0.13919999999999999</v>
      </c>
      <c r="R609" s="18"/>
      <c r="S609" s="18"/>
      <c r="T609" s="18"/>
      <c r="U609" s="19"/>
      <c r="V609" s="19"/>
      <c r="W609" s="19"/>
      <c r="X609" s="20"/>
      <c r="Y609" s="20"/>
      <c r="Z609" s="20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1"/>
      <c r="BE609" s="21"/>
      <c r="BF609" s="21"/>
      <c r="BG609" s="21"/>
      <c r="BH609" s="21"/>
      <c r="BI609" s="21"/>
    </row>
    <row r="610" spans="1:61" x14ac:dyDescent="0.25">
      <c r="A610" s="14">
        <v>42158</v>
      </c>
      <c r="B610" s="15">
        <f t="shared" ca="1" si="180"/>
        <v>3.59</v>
      </c>
      <c r="C610" s="15">
        <f t="shared" ca="1" si="180"/>
        <v>3.6575000000000002</v>
      </c>
      <c r="D610" s="15">
        <f t="shared" ca="1" si="180"/>
        <v>3.7675000000000001</v>
      </c>
      <c r="E610" s="15">
        <f t="shared" ca="1" si="180"/>
        <v>3.875</v>
      </c>
      <c r="F610" s="15">
        <f t="shared" ca="1" si="180"/>
        <v>3.9474999999999998</v>
      </c>
      <c r="G610" s="16">
        <f t="shared" ca="1" si="181"/>
        <v>1.5356000000000001</v>
      </c>
      <c r="H610" s="16">
        <f t="shared" ca="1" si="181"/>
        <v>1.5230999999999999</v>
      </c>
      <c r="I610" s="16">
        <f t="shared" ca="1" si="181"/>
        <v>1.5056</v>
      </c>
      <c r="J610" s="16">
        <f t="shared" ca="1" si="181"/>
        <v>1.4856</v>
      </c>
      <c r="K610" s="16">
        <f t="shared" ca="1" si="181"/>
        <v>1.4650000000000001</v>
      </c>
      <c r="L610" s="16">
        <f t="shared" ca="1" si="181"/>
        <v>1.4443999999999999</v>
      </c>
      <c r="M610" s="16">
        <f t="shared" ca="1" si="181"/>
        <v>1.4238</v>
      </c>
      <c r="N610" s="16">
        <f t="shared" ca="1" si="181"/>
        <v>1.4037999999999999</v>
      </c>
      <c r="O610" s="17">
        <f t="shared" ca="1" si="182"/>
        <v>0.12050000000000001</v>
      </c>
      <c r="P610" s="17">
        <f t="shared" ca="1" si="182"/>
        <v>0.124</v>
      </c>
      <c r="Q610" s="17">
        <f t="shared" ca="1" si="182"/>
        <v>0.13769999999999999</v>
      </c>
      <c r="R610" s="18"/>
      <c r="S610" s="18"/>
      <c r="T610" s="18"/>
      <c r="U610" s="19"/>
      <c r="V610" s="19"/>
      <c r="W610" s="19"/>
      <c r="X610" s="20"/>
      <c r="Y610" s="20"/>
      <c r="Z610" s="20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1"/>
      <c r="BE610" s="21"/>
      <c r="BF610" s="21"/>
      <c r="BG610" s="21"/>
      <c r="BH610" s="21"/>
      <c r="BI610" s="21"/>
    </row>
    <row r="611" spans="1:61" x14ac:dyDescent="0.25">
      <c r="A611" s="14">
        <v>42159</v>
      </c>
      <c r="B611" s="15">
        <f t="shared" ca="1" si="180"/>
        <v>3.6349999999999998</v>
      </c>
      <c r="C611" s="15">
        <f t="shared" ca="1" si="180"/>
        <v>3.7025000000000001</v>
      </c>
      <c r="D611" s="15">
        <f t="shared" ca="1" si="180"/>
        <v>3.81</v>
      </c>
      <c r="E611" s="15">
        <f t="shared" ca="1" si="180"/>
        <v>3.9175</v>
      </c>
      <c r="F611" s="15">
        <f t="shared" ca="1" si="180"/>
        <v>3.9925000000000002</v>
      </c>
      <c r="G611" s="16">
        <f t="shared" ca="1" si="181"/>
        <v>1.5506</v>
      </c>
      <c r="H611" s="16">
        <f t="shared" ca="1" si="181"/>
        <v>1.5394000000000001</v>
      </c>
      <c r="I611" s="16">
        <f t="shared" ca="1" si="181"/>
        <v>1.52</v>
      </c>
      <c r="J611" s="16">
        <f t="shared" ca="1" si="181"/>
        <v>1.4994000000000001</v>
      </c>
      <c r="K611" s="16">
        <f t="shared" ca="1" si="181"/>
        <v>1.4775</v>
      </c>
      <c r="L611" s="16">
        <f t="shared" ca="1" si="181"/>
        <v>1.4556</v>
      </c>
      <c r="M611" s="16">
        <f t="shared" ca="1" si="181"/>
        <v>1.4350000000000001</v>
      </c>
      <c r="N611" s="16">
        <f t="shared" ca="1" si="181"/>
        <v>1.415</v>
      </c>
      <c r="O611" s="17">
        <f t="shared" ca="1" si="182"/>
        <v>0.12119999999999999</v>
      </c>
      <c r="P611" s="17">
        <f t="shared" ca="1" si="182"/>
        <v>0.1246</v>
      </c>
      <c r="Q611" s="17">
        <f t="shared" ca="1" si="182"/>
        <v>0.13800000000000001</v>
      </c>
      <c r="R611" s="18"/>
      <c r="S611" s="18"/>
      <c r="T611" s="18"/>
      <c r="U611" s="19"/>
      <c r="V611" s="19"/>
      <c r="W611" s="19"/>
      <c r="X611" s="20"/>
      <c r="Y611" s="20"/>
      <c r="Z611" s="20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  <c r="BG611" s="21"/>
      <c r="BH611" s="21"/>
      <c r="BI611" s="21"/>
    </row>
    <row r="612" spans="1:61" x14ac:dyDescent="0.25">
      <c r="A612" s="14">
        <v>42160</v>
      </c>
      <c r="B612" s="15">
        <f t="shared" ref="B612:F621" ca="1" si="183">VLOOKUP($A612,data,MATCH(B$1&amp;" Comdty",data_header,0),FALSE)/100</f>
        <v>3.605</v>
      </c>
      <c r="C612" s="15">
        <f t="shared" ca="1" si="183"/>
        <v>3.6749999999999998</v>
      </c>
      <c r="D612" s="15">
        <f t="shared" ca="1" si="183"/>
        <v>3.78</v>
      </c>
      <c r="E612" s="15">
        <f t="shared" ca="1" si="183"/>
        <v>3.89</v>
      </c>
      <c r="F612" s="15">
        <f t="shared" ca="1" si="183"/>
        <v>3.9649999999999999</v>
      </c>
      <c r="G612" s="16">
        <f t="shared" ref="G612:N621" ca="1" si="184">VLOOKUP($A612,data,MATCH(G$1&amp;" Comdty",data_header,0),FALSE)</f>
        <v>1.5474999999999999</v>
      </c>
      <c r="H612" s="16">
        <f t="shared" ca="1" si="184"/>
        <v>1.5350000000000001</v>
      </c>
      <c r="I612" s="16">
        <f t="shared" ca="1" si="184"/>
        <v>1.5154999999999998</v>
      </c>
      <c r="J612" s="16">
        <f t="shared" ca="1" si="184"/>
        <v>1.4955000000000001</v>
      </c>
      <c r="K612" s="16">
        <f t="shared" ca="1" si="184"/>
        <v>1.4729999999999999</v>
      </c>
      <c r="L612" s="16">
        <f t="shared" ca="1" si="184"/>
        <v>1.4515</v>
      </c>
      <c r="M612" s="16">
        <f t="shared" ca="1" si="184"/>
        <v>1.4304999999999999</v>
      </c>
      <c r="N612" s="16">
        <f t="shared" ca="1" si="184"/>
        <v>1.4104999999999999</v>
      </c>
      <c r="O612" s="17">
        <f t="shared" ref="O612:Q621" ca="1" si="185">VLOOKUP($A612,data,MATCH(O$1&amp;" Comdty",data_header,0),FALSE)/100</f>
        <v>0.12050000000000001</v>
      </c>
      <c r="P612" s="17">
        <f t="shared" ca="1" si="185"/>
        <v>0.1242</v>
      </c>
      <c r="Q612" s="17">
        <f t="shared" ca="1" si="185"/>
        <v>0.13750000000000001</v>
      </c>
      <c r="R612" s="18"/>
      <c r="S612" s="18"/>
      <c r="T612" s="18"/>
      <c r="U612" s="19"/>
      <c r="V612" s="19"/>
      <c r="W612" s="19"/>
      <c r="X612" s="20"/>
      <c r="Y612" s="20"/>
      <c r="Z612" s="20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  <c r="BG612" s="21"/>
      <c r="BH612" s="21"/>
      <c r="BI612" s="21"/>
    </row>
    <row r="613" spans="1:61" x14ac:dyDescent="0.25">
      <c r="A613" s="14">
        <v>42163</v>
      </c>
      <c r="B613" s="15">
        <f t="shared" ca="1" si="183"/>
        <v>3.6524999999999999</v>
      </c>
      <c r="C613" s="15">
        <f t="shared" ca="1" si="183"/>
        <v>3.7275</v>
      </c>
      <c r="D613" s="15">
        <f t="shared" ca="1" si="183"/>
        <v>3.835</v>
      </c>
      <c r="E613" s="15">
        <f t="shared" ca="1" si="183"/>
        <v>3.9424999999999999</v>
      </c>
      <c r="F613" s="15">
        <f t="shared" ca="1" si="183"/>
        <v>4.0149999999999997</v>
      </c>
      <c r="G613" s="16">
        <f t="shared" ca="1" si="184"/>
        <v>1.55</v>
      </c>
      <c r="H613" s="16">
        <f t="shared" ca="1" si="184"/>
        <v>1.54</v>
      </c>
      <c r="I613" s="16">
        <f t="shared" ca="1" si="184"/>
        <v>1.5209999999999999</v>
      </c>
      <c r="J613" s="16">
        <f t="shared" ca="1" si="184"/>
        <v>1.5009999999999999</v>
      </c>
      <c r="K613" s="16">
        <f t="shared" ca="1" si="184"/>
        <v>1.4784999999999999</v>
      </c>
      <c r="L613" s="16">
        <f t="shared" ca="1" si="184"/>
        <v>1.4565000000000001</v>
      </c>
      <c r="M613" s="16">
        <f t="shared" ca="1" si="184"/>
        <v>1.4359999999999999</v>
      </c>
      <c r="N613" s="16">
        <f t="shared" ca="1" si="184"/>
        <v>1.4159999999999999</v>
      </c>
      <c r="O613" s="17">
        <f t="shared" ca="1" si="185"/>
        <v>0.1216</v>
      </c>
      <c r="P613" s="17">
        <f t="shared" ca="1" si="185"/>
        <v>0.1255</v>
      </c>
      <c r="Q613" s="17">
        <f t="shared" ca="1" si="185"/>
        <v>0.13880000000000001</v>
      </c>
      <c r="R613" s="18"/>
      <c r="S613" s="18"/>
      <c r="T613" s="18"/>
      <c r="U613" s="19"/>
      <c r="V613" s="19"/>
      <c r="W613" s="19"/>
      <c r="X613" s="20"/>
      <c r="Y613" s="20"/>
      <c r="Z613" s="20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  <c r="BG613" s="21"/>
      <c r="BH613" s="21"/>
      <c r="BI613" s="21"/>
    </row>
    <row r="614" spans="1:61" x14ac:dyDescent="0.25">
      <c r="A614" s="14">
        <v>42164</v>
      </c>
      <c r="B614" s="15">
        <f t="shared" ca="1" si="183"/>
        <v>3.65</v>
      </c>
      <c r="C614" s="15">
        <f t="shared" ca="1" si="183"/>
        <v>3.7250000000000001</v>
      </c>
      <c r="D614" s="15">
        <f t="shared" ca="1" si="183"/>
        <v>3.83</v>
      </c>
      <c r="E614" s="15">
        <f t="shared" ca="1" si="183"/>
        <v>3.94</v>
      </c>
      <c r="F614" s="15">
        <f t="shared" ca="1" si="183"/>
        <v>4.0125000000000002</v>
      </c>
      <c r="G614" s="16">
        <f t="shared" ca="1" si="184"/>
        <v>1.5474999999999999</v>
      </c>
      <c r="H614" s="16">
        <f t="shared" ca="1" si="184"/>
        <v>1.5375000000000001</v>
      </c>
      <c r="I614" s="16">
        <f t="shared" ca="1" si="184"/>
        <v>1.52</v>
      </c>
      <c r="J614" s="16">
        <f t="shared" ca="1" si="184"/>
        <v>1.4995000000000001</v>
      </c>
      <c r="K614" s="16">
        <f t="shared" ca="1" si="184"/>
        <v>1.4769999999999999</v>
      </c>
      <c r="L614" s="16">
        <f t="shared" ca="1" si="184"/>
        <v>1.4550000000000001</v>
      </c>
      <c r="M614" s="16">
        <f t="shared" ca="1" si="184"/>
        <v>1.4344999999999999</v>
      </c>
      <c r="N614" s="16">
        <f t="shared" ca="1" si="184"/>
        <v>1.4142000000000001</v>
      </c>
      <c r="O614" s="17">
        <f t="shared" ca="1" si="185"/>
        <v>0.1207</v>
      </c>
      <c r="P614" s="17">
        <f t="shared" ca="1" si="185"/>
        <v>0.1242</v>
      </c>
      <c r="Q614" s="17">
        <f t="shared" ca="1" si="185"/>
        <v>0.13769999999999999</v>
      </c>
      <c r="R614" s="18"/>
      <c r="S614" s="18"/>
      <c r="T614" s="18"/>
      <c r="U614" s="19"/>
      <c r="V614" s="19"/>
      <c r="W614" s="19"/>
      <c r="X614" s="20"/>
      <c r="Y614" s="20"/>
      <c r="Z614" s="20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1"/>
      <c r="BE614" s="21"/>
      <c r="BF614" s="21"/>
      <c r="BG614" s="21"/>
      <c r="BH614" s="21"/>
      <c r="BI614" s="21"/>
    </row>
    <row r="615" spans="1:61" x14ac:dyDescent="0.25">
      <c r="A615" s="14">
        <v>42165</v>
      </c>
      <c r="B615" s="15">
        <f t="shared" ca="1" si="183"/>
        <v>3.5724999999999998</v>
      </c>
      <c r="C615" s="15">
        <f t="shared" ca="1" si="183"/>
        <v>3.6425000000000001</v>
      </c>
      <c r="D615" s="15">
        <f t="shared" ca="1" si="183"/>
        <v>3.7524999999999999</v>
      </c>
      <c r="E615" s="15">
        <f t="shared" ca="1" si="183"/>
        <v>3.8650000000000002</v>
      </c>
      <c r="F615" s="15">
        <f t="shared" ca="1" si="183"/>
        <v>3.9375</v>
      </c>
      <c r="G615" s="16">
        <f t="shared" ca="1" si="184"/>
        <v>1.51</v>
      </c>
      <c r="H615" s="16">
        <f t="shared" ca="1" si="184"/>
        <v>1.4938</v>
      </c>
      <c r="I615" s="16">
        <f t="shared" ca="1" si="184"/>
        <v>1.4856</v>
      </c>
      <c r="J615" s="16">
        <f t="shared" ca="1" si="184"/>
        <v>1.4706000000000001</v>
      </c>
      <c r="K615" s="16">
        <f t="shared" ca="1" si="184"/>
        <v>1.4506000000000001</v>
      </c>
      <c r="L615" s="16">
        <f t="shared" ca="1" si="184"/>
        <v>1.4312</v>
      </c>
      <c r="M615" s="16">
        <f t="shared" ca="1" si="184"/>
        <v>1.4137</v>
      </c>
      <c r="N615" s="16">
        <f t="shared" ca="1" si="184"/>
        <v>1.3980999999999999</v>
      </c>
      <c r="O615" s="17">
        <f t="shared" ca="1" si="185"/>
        <v>0.1201</v>
      </c>
      <c r="P615" s="17">
        <f t="shared" ca="1" si="185"/>
        <v>0.12330000000000001</v>
      </c>
      <c r="Q615" s="17">
        <f t="shared" ca="1" si="185"/>
        <v>0.13669999999999999</v>
      </c>
      <c r="R615" s="18"/>
      <c r="S615" s="18"/>
      <c r="T615" s="18"/>
      <c r="U615" s="19"/>
      <c r="V615" s="19"/>
      <c r="W615" s="19"/>
      <c r="X615" s="20"/>
      <c r="Y615" s="20"/>
      <c r="Z615" s="20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1"/>
      <c r="BE615" s="21"/>
      <c r="BF615" s="21"/>
      <c r="BG615" s="21"/>
      <c r="BH615" s="21"/>
      <c r="BI615" s="21"/>
    </row>
    <row r="616" spans="1:61" x14ac:dyDescent="0.25">
      <c r="A616" s="14">
        <v>42166</v>
      </c>
      <c r="B616" s="15">
        <f t="shared" ca="1" si="183"/>
        <v>3.5649999999999999</v>
      </c>
      <c r="C616" s="15">
        <f t="shared" ca="1" si="183"/>
        <v>3.63</v>
      </c>
      <c r="D616" s="15">
        <f t="shared" ca="1" si="183"/>
        <v>3.7425000000000002</v>
      </c>
      <c r="E616" s="15">
        <f t="shared" ca="1" si="183"/>
        <v>3.8574999999999999</v>
      </c>
      <c r="F616" s="15">
        <f t="shared" ca="1" si="183"/>
        <v>3.9275000000000002</v>
      </c>
      <c r="G616" s="16">
        <f t="shared" ca="1" si="184"/>
        <v>1.5024999999999999</v>
      </c>
      <c r="H616" s="16">
        <f t="shared" ca="1" si="184"/>
        <v>1.48</v>
      </c>
      <c r="I616" s="16">
        <f t="shared" ca="1" si="184"/>
        <v>1.4743999999999999</v>
      </c>
      <c r="J616" s="16">
        <f t="shared" ca="1" si="184"/>
        <v>1.4631000000000001</v>
      </c>
      <c r="K616" s="16">
        <f t="shared" ca="1" si="184"/>
        <v>1.4469000000000001</v>
      </c>
      <c r="L616" s="16">
        <f t="shared" ca="1" si="184"/>
        <v>1.4294</v>
      </c>
      <c r="M616" s="16">
        <f t="shared" ca="1" si="184"/>
        <v>1.4131</v>
      </c>
      <c r="N616" s="16">
        <f t="shared" ca="1" si="184"/>
        <v>1.4003999999999999</v>
      </c>
      <c r="O616" s="17">
        <f t="shared" ca="1" si="185"/>
        <v>0.1164</v>
      </c>
      <c r="P616" s="17">
        <f t="shared" ca="1" si="185"/>
        <v>0.12039999999999999</v>
      </c>
      <c r="Q616" s="17">
        <f t="shared" ca="1" si="185"/>
        <v>0.13419999999999999</v>
      </c>
      <c r="R616" s="18"/>
      <c r="S616" s="18"/>
      <c r="T616" s="18"/>
      <c r="U616" s="19"/>
      <c r="V616" s="19"/>
      <c r="W616" s="19"/>
      <c r="X616" s="20"/>
      <c r="Y616" s="20"/>
      <c r="Z616" s="20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1"/>
      <c r="BE616" s="21"/>
      <c r="BF616" s="21"/>
      <c r="BG616" s="21"/>
      <c r="BH616" s="21"/>
      <c r="BI616" s="21"/>
    </row>
    <row r="617" spans="1:61" x14ac:dyDescent="0.25">
      <c r="A617" s="14">
        <v>42167</v>
      </c>
      <c r="B617" s="15">
        <f t="shared" ca="1" si="183"/>
        <v>3.53</v>
      </c>
      <c r="C617" s="15">
        <f t="shared" ca="1" si="183"/>
        <v>3.5874999999999999</v>
      </c>
      <c r="D617" s="15">
        <f t="shared" ca="1" si="183"/>
        <v>3.6949999999999998</v>
      </c>
      <c r="E617" s="15">
        <f t="shared" ca="1" si="183"/>
        <v>3.81</v>
      </c>
      <c r="F617" s="15">
        <f t="shared" ca="1" si="183"/>
        <v>3.8824999999999998</v>
      </c>
      <c r="G617" s="16">
        <f t="shared" ca="1" si="184"/>
        <v>1.4950000000000001</v>
      </c>
      <c r="H617" s="16">
        <f t="shared" ca="1" si="184"/>
        <v>1.4650000000000001</v>
      </c>
      <c r="I617" s="16">
        <f t="shared" ca="1" si="184"/>
        <v>1.4624999999999999</v>
      </c>
      <c r="J617" s="16">
        <f t="shared" ca="1" si="184"/>
        <v>1.4550000000000001</v>
      </c>
      <c r="K617" s="16">
        <f t="shared" ca="1" si="184"/>
        <v>1.44</v>
      </c>
      <c r="L617" s="16">
        <f t="shared" ca="1" si="184"/>
        <v>1.425</v>
      </c>
      <c r="M617" s="16">
        <f t="shared" ca="1" si="184"/>
        <v>1.41</v>
      </c>
      <c r="N617" s="16">
        <f t="shared" ca="1" si="184"/>
        <v>1.3961999999999999</v>
      </c>
      <c r="O617" s="17">
        <f t="shared" ca="1" si="185"/>
        <v>0.11720000000000001</v>
      </c>
      <c r="P617" s="17">
        <f t="shared" ca="1" si="185"/>
        <v>0.1207</v>
      </c>
      <c r="Q617" s="17">
        <f t="shared" ca="1" si="185"/>
        <v>0.13500000000000001</v>
      </c>
      <c r="R617" s="18"/>
      <c r="S617" s="18"/>
      <c r="T617" s="18"/>
      <c r="U617" s="19"/>
      <c r="V617" s="19"/>
      <c r="W617" s="19"/>
      <c r="X617" s="20"/>
      <c r="Y617" s="20"/>
      <c r="Z617" s="20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  <c r="BD617" s="21"/>
      <c r="BE617" s="21"/>
      <c r="BF617" s="21"/>
      <c r="BG617" s="21"/>
      <c r="BH617" s="21"/>
      <c r="BI617" s="21"/>
    </row>
    <row r="618" spans="1:61" x14ac:dyDescent="0.25">
      <c r="A618" s="14">
        <v>42170</v>
      </c>
      <c r="B618" s="15">
        <f t="shared" ca="1" si="183"/>
        <v>3.4824999999999999</v>
      </c>
      <c r="C618" s="15">
        <f t="shared" ca="1" si="183"/>
        <v>3.5274999999999999</v>
      </c>
      <c r="D618" s="15">
        <f t="shared" ca="1" si="183"/>
        <v>3.6349999999999998</v>
      </c>
      <c r="E618" s="15">
        <f t="shared" ca="1" si="183"/>
        <v>3.75</v>
      </c>
      <c r="F618" s="15">
        <f t="shared" ca="1" si="183"/>
        <v>3.8224999999999998</v>
      </c>
      <c r="G618" s="16">
        <f t="shared" ca="1" si="184"/>
        <v>1.4830000000000001</v>
      </c>
      <c r="H618" s="16">
        <f t="shared" ca="1" si="184"/>
        <v>1.446</v>
      </c>
      <c r="I618" s="16">
        <f t="shared" ca="1" si="184"/>
        <v>1.4421999999999999</v>
      </c>
      <c r="J618" s="16">
        <f t="shared" ca="1" si="184"/>
        <v>1.4358</v>
      </c>
      <c r="K618" s="16">
        <f t="shared" ca="1" si="184"/>
        <v>1.4228000000000001</v>
      </c>
      <c r="L618" s="16">
        <f t="shared" ca="1" si="184"/>
        <v>1.4085000000000001</v>
      </c>
      <c r="M618" s="16">
        <f t="shared" ca="1" si="184"/>
        <v>1.395</v>
      </c>
      <c r="N618" s="16">
        <f t="shared" ca="1" si="184"/>
        <v>1.381</v>
      </c>
      <c r="O618" s="17">
        <f t="shared" ca="1" si="185"/>
        <v>0.11460000000000001</v>
      </c>
      <c r="P618" s="17">
        <f t="shared" ca="1" si="185"/>
        <v>0.1183</v>
      </c>
      <c r="Q618" s="17">
        <f t="shared" ca="1" si="185"/>
        <v>0.13269999999999998</v>
      </c>
      <c r="R618" s="18"/>
      <c r="S618" s="18"/>
      <c r="T618" s="18"/>
      <c r="U618" s="19"/>
      <c r="V618" s="19"/>
      <c r="W618" s="19"/>
      <c r="X618" s="20"/>
      <c r="Y618" s="20"/>
      <c r="Z618" s="20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1"/>
      <c r="BE618" s="21"/>
      <c r="BF618" s="21"/>
      <c r="BG618" s="21"/>
      <c r="BH618" s="21"/>
      <c r="BI618" s="21"/>
    </row>
    <row r="619" spans="1:61" x14ac:dyDescent="0.25">
      <c r="A619" s="14">
        <v>42171</v>
      </c>
      <c r="B619" s="15">
        <f t="shared" ca="1" si="183"/>
        <v>3.54</v>
      </c>
      <c r="C619" s="15">
        <f t="shared" ca="1" si="183"/>
        <v>3.5975000000000001</v>
      </c>
      <c r="D619" s="15">
        <f t="shared" ca="1" si="183"/>
        <v>3.7</v>
      </c>
      <c r="E619" s="15">
        <f t="shared" ca="1" si="183"/>
        <v>3.81</v>
      </c>
      <c r="F619" s="15">
        <f t="shared" ca="1" si="183"/>
        <v>3.8824999999999998</v>
      </c>
      <c r="G619" s="16">
        <f t="shared" ca="1" si="184"/>
        <v>1.4933000000000001</v>
      </c>
      <c r="H619" s="16">
        <f t="shared" ca="1" si="184"/>
        <v>1.4666999999999999</v>
      </c>
      <c r="I619" s="16">
        <f t="shared" ca="1" si="184"/>
        <v>1.4592000000000001</v>
      </c>
      <c r="J619" s="16">
        <f t="shared" ca="1" si="184"/>
        <v>1.4492</v>
      </c>
      <c r="K619" s="16">
        <f t="shared" ca="1" si="184"/>
        <v>1.4341999999999999</v>
      </c>
      <c r="L619" s="16">
        <f t="shared" ca="1" si="184"/>
        <v>1.4175</v>
      </c>
      <c r="M619" s="16">
        <f t="shared" ca="1" si="184"/>
        <v>1.4008</v>
      </c>
      <c r="N619" s="16">
        <f t="shared" ca="1" si="184"/>
        <v>1.3872</v>
      </c>
      <c r="O619" s="17">
        <f t="shared" ca="1" si="185"/>
        <v>0.11310000000000001</v>
      </c>
      <c r="P619" s="17">
        <f t="shared" ca="1" si="185"/>
        <v>0.1168</v>
      </c>
      <c r="Q619" s="17">
        <f t="shared" ca="1" si="185"/>
        <v>0.1318</v>
      </c>
      <c r="R619" s="18"/>
      <c r="S619" s="18"/>
      <c r="T619" s="18"/>
      <c r="U619" s="19"/>
      <c r="V619" s="19"/>
      <c r="W619" s="19"/>
      <c r="X619" s="20"/>
      <c r="Y619" s="20"/>
      <c r="Z619" s="20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1"/>
      <c r="BE619" s="21"/>
      <c r="BF619" s="21"/>
      <c r="BG619" s="21"/>
      <c r="BH619" s="21"/>
      <c r="BI619" s="21"/>
    </row>
    <row r="620" spans="1:61" x14ac:dyDescent="0.25">
      <c r="A620" s="14">
        <v>42172</v>
      </c>
      <c r="B620" s="15">
        <f t="shared" ca="1" si="183"/>
        <v>3.5924999999999998</v>
      </c>
      <c r="C620" s="15">
        <f t="shared" ca="1" si="183"/>
        <v>3.6524999999999999</v>
      </c>
      <c r="D620" s="15">
        <f t="shared" ca="1" si="183"/>
        <v>3.75</v>
      </c>
      <c r="E620" s="15">
        <f t="shared" ca="1" si="183"/>
        <v>3.8624999999999998</v>
      </c>
      <c r="F620" s="15">
        <f t="shared" ca="1" si="183"/>
        <v>3.9325000000000001</v>
      </c>
      <c r="G620" s="16">
        <f t="shared" ca="1" si="184"/>
        <v>1.49</v>
      </c>
      <c r="H620" s="16">
        <f t="shared" ca="1" si="184"/>
        <v>1.4650000000000001</v>
      </c>
      <c r="I620" s="16">
        <f t="shared" ca="1" si="184"/>
        <v>1.46</v>
      </c>
      <c r="J620" s="16">
        <f t="shared" ca="1" si="184"/>
        <v>1.45</v>
      </c>
      <c r="K620" s="16">
        <f t="shared" ca="1" si="184"/>
        <v>1.4363000000000001</v>
      </c>
      <c r="L620" s="16">
        <f t="shared" ca="1" si="184"/>
        <v>1.4205999999999999</v>
      </c>
      <c r="M620" s="16">
        <f t="shared" ca="1" si="184"/>
        <v>1.4056</v>
      </c>
      <c r="N620" s="16">
        <f t="shared" ca="1" si="184"/>
        <v>1.3894</v>
      </c>
      <c r="O620" s="17">
        <f t="shared" ca="1" si="185"/>
        <v>0.11349999999999999</v>
      </c>
      <c r="P620" s="17">
        <f t="shared" ca="1" si="185"/>
        <v>0.1177</v>
      </c>
      <c r="Q620" s="17">
        <f t="shared" ca="1" si="185"/>
        <v>0.13289999999999999</v>
      </c>
      <c r="R620" s="18"/>
      <c r="S620" s="18"/>
      <c r="T620" s="18"/>
      <c r="U620" s="19"/>
      <c r="V620" s="19"/>
      <c r="W620" s="19"/>
      <c r="X620" s="20"/>
      <c r="Y620" s="20"/>
      <c r="Z620" s="20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  <c r="BD620" s="21"/>
      <c r="BE620" s="21"/>
      <c r="BF620" s="21"/>
      <c r="BG620" s="21"/>
      <c r="BH620" s="21"/>
      <c r="BI620" s="21"/>
    </row>
    <row r="621" spans="1:61" x14ac:dyDescent="0.25">
      <c r="A621" s="14">
        <v>42173</v>
      </c>
      <c r="B621" s="15">
        <f t="shared" ca="1" si="183"/>
        <v>3.58</v>
      </c>
      <c r="C621" s="15">
        <f t="shared" ca="1" si="183"/>
        <v>3.6349999999999998</v>
      </c>
      <c r="D621" s="15">
        <f t="shared" ca="1" si="183"/>
        <v>3.7324999999999999</v>
      </c>
      <c r="E621" s="15">
        <f t="shared" ca="1" si="183"/>
        <v>3.8450000000000002</v>
      </c>
      <c r="F621" s="15">
        <f t="shared" ca="1" si="183"/>
        <v>3.9175</v>
      </c>
      <c r="G621" s="16">
        <f t="shared" ca="1" si="184"/>
        <v>1.4895</v>
      </c>
      <c r="H621" s="16">
        <f t="shared" ca="1" si="184"/>
        <v>1.4612000000000001</v>
      </c>
      <c r="I621" s="16">
        <f t="shared" ca="1" si="184"/>
        <v>1.4575</v>
      </c>
      <c r="J621" s="16">
        <f t="shared" ca="1" si="184"/>
        <v>1.4475</v>
      </c>
      <c r="K621" s="16">
        <f t="shared" ca="1" si="184"/>
        <v>1.4356</v>
      </c>
      <c r="L621" s="16">
        <f t="shared" ca="1" si="184"/>
        <v>1.4213</v>
      </c>
      <c r="M621" s="16">
        <f t="shared" ca="1" si="184"/>
        <v>1.4037999999999999</v>
      </c>
      <c r="N621" s="16">
        <f t="shared" ca="1" si="184"/>
        <v>1.3858999999999999</v>
      </c>
      <c r="O621" s="17">
        <f t="shared" ca="1" si="185"/>
        <v>0.1125</v>
      </c>
      <c r="P621" s="17">
        <f t="shared" ca="1" si="185"/>
        <v>0.11689999999999999</v>
      </c>
      <c r="Q621" s="17">
        <f t="shared" ca="1" si="185"/>
        <v>0.1323</v>
      </c>
      <c r="R621" s="18"/>
      <c r="S621" s="18"/>
      <c r="T621" s="18"/>
      <c r="U621" s="19"/>
      <c r="V621" s="19"/>
      <c r="W621" s="19"/>
      <c r="X621" s="20"/>
      <c r="Y621" s="20"/>
      <c r="Z621" s="20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  <c r="BD621" s="21"/>
      <c r="BE621" s="21"/>
      <c r="BF621" s="21"/>
      <c r="BG621" s="21"/>
      <c r="BH621" s="21"/>
      <c r="BI621" s="21"/>
    </row>
    <row r="622" spans="1:61" x14ac:dyDescent="0.25">
      <c r="A622" s="14">
        <v>42174</v>
      </c>
      <c r="B622" s="15">
        <f t="shared" ref="B622:F631" ca="1" si="186">VLOOKUP($A622,data,MATCH(B$1&amp;" Comdty",data_header,0),FALSE)/100</f>
        <v>3.5325000000000002</v>
      </c>
      <c r="C622" s="15">
        <f t="shared" ca="1" si="186"/>
        <v>3.5874999999999999</v>
      </c>
      <c r="D622" s="15">
        <f t="shared" ca="1" si="186"/>
        <v>3.6875</v>
      </c>
      <c r="E622" s="15">
        <f t="shared" ca="1" si="186"/>
        <v>3.7974999999999999</v>
      </c>
      <c r="F622" s="15">
        <f t="shared" ca="1" si="186"/>
        <v>3.87</v>
      </c>
      <c r="G622" s="16">
        <f t="shared" ref="G622:N631" ca="1" si="187">VLOOKUP($A622,data,MATCH(G$1&amp;" Comdty",data_header,0),FALSE)</f>
        <v>1.4905999999999999</v>
      </c>
      <c r="H622" s="16">
        <f t="shared" ca="1" si="187"/>
        <v>1.4724999999999999</v>
      </c>
      <c r="I622" s="16">
        <f t="shared" ca="1" si="187"/>
        <v>1.4675</v>
      </c>
      <c r="J622" s="16">
        <f t="shared" ca="1" si="187"/>
        <v>1.4558</v>
      </c>
      <c r="K622" s="16">
        <f t="shared" ca="1" si="187"/>
        <v>1.4415</v>
      </c>
      <c r="L622" s="16">
        <f t="shared" ca="1" si="187"/>
        <v>1.4264999999999999</v>
      </c>
      <c r="M622" s="16">
        <f t="shared" ca="1" si="187"/>
        <v>1.41</v>
      </c>
      <c r="N622" s="16">
        <f t="shared" ca="1" si="187"/>
        <v>1.3915</v>
      </c>
      <c r="O622" s="17">
        <f t="shared" ref="O622:Q631" ca="1" si="188">VLOOKUP($A622,data,MATCH(O$1&amp;" Comdty",data_header,0),FALSE)/100</f>
        <v>0.11119999999999999</v>
      </c>
      <c r="P622" s="17">
        <f t="shared" ca="1" si="188"/>
        <v>0.11550000000000001</v>
      </c>
      <c r="Q622" s="17">
        <f t="shared" ca="1" si="188"/>
        <v>0.13140000000000002</v>
      </c>
      <c r="R622" s="18"/>
      <c r="S622" s="18"/>
      <c r="T622" s="18"/>
      <c r="U622" s="19"/>
      <c r="V622" s="19"/>
      <c r="W622" s="19"/>
      <c r="X622" s="20"/>
      <c r="Y622" s="20"/>
      <c r="Z622" s="20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  <c r="BD622" s="21"/>
      <c r="BE622" s="21"/>
      <c r="BF622" s="21"/>
      <c r="BG622" s="21"/>
      <c r="BH622" s="21"/>
      <c r="BI622" s="21"/>
    </row>
    <row r="623" spans="1:61" x14ac:dyDescent="0.25">
      <c r="A623" s="14">
        <v>42177</v>
      </c>
      <c r="B623" s="15">
        <f t="shared" ca="1" si="186"/>
        <v>3.6</v>
      </c>
      <c r="C623" s="15">
        <f t="shared" ca="1" si="186"/>
        <v>3.6425000000000001</v>
      </c>
      <c r="D623" s="15">
        <f t="shared" ca="1" si="186"/>
        <v>3.7349999999999999</v>
      </c>
      <c r="E623" s="15">
        <f t="shared" ca="1" si="186"/>
        <v>3.85</v>
      </c>
      <c r="F623" s="15">
        <f t="shared" ca="1" si="186"/>
        <v>3.92</v>
      </c>
      <c r="G623" s="16">
        <f t="shared" ca="1" si="187"/>
        <v>1.5024999999999999</v>
      </c>
      <c r="H623" s="16">
        <f t="shared" ca="1" si="187"/>
        <v>1.5125999999999999</v>
      </c>
      <c r="I623" s="16">
        <f t="shared" ca="1" si="187"/>
        <v>1.5056</v>
      </c>
      <c r="J623" s="16">
        <f t="shared" ca="1" si="187"/>
        <v>1.4910999999999999</v>
      </c>
      <c r="K623" s="16">
        <f t="shared" ca="1" si="187"/>
        <v>1.4761</v>
      </c>
      <c r="L623" s="16">
        <f t="shared" ca="1" si="187"/>
        <v>1.4571000000000001</v>
      </c>
      <c r="M623" s="16">
        <f t="shared" ca="1" si="187"/>
        <v>1.4390000000000001</v>
      </c>
      <c r="N623" s="16">
        <f t="shared" ca="1" si="187"/>
        <v>1.4203999999999999</v>
      </c>
      <c r="O623" s="17">
        <f t="shared" ca="1" si="188"/>
        <v>0.1148</v>
      </c>
      <c r="P623" s="17">
        <f t="shared" ca="1" si="188"/>
        <v>0.11939999999999999</v>
      </c>
      <c r="Q623" s="17">
        <f t="shared" ca="1" si="188"/>
        <v>0.13439999999999999</v>
      </c>
      <c r="R623" s="18"/>
      <c r="S623" s="18"/>
      <c r="T623" s="18"/>
      <c r="U623" s="19"/>
      <c r="V623" s="19"/>
      <c r="W623" s="19"/>
      <c r="X623" s="20"/>
      <c r="Y623" s="20"/>
      <c r="Z623" s="20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1"/>
      <c r="BE623" s="21"/>
      <c r="BF623" s="21"/>
      <c r="BG623" s="21"/>
      <c r="BH623" s="21"/>
      <c r="BI623" s="21"/>
    </row>
    <row r="624" spans="1:61" x14ac:dyDescent="0.25">
      <c r="A624" s="14">
        <v>42178</v>
      </c>
      <c r="B624" s="15">
        <f t="shared" ca="1" si="186"/>
        <v>3.6749999999999998</v>
      </c>
      <c r="C624" s="15">
        <f t="shared" ca="1" si="186"/>
        <v>3.72</v>
      </c>
      <c r="D624" s="15">
        <f t="shared" ca="1" si="186"/>
        <v>3.8125</v>
      </c>
      <c r="E624" s="15">
        <f t="shared" ca="1" si="186"/>
        <v>3.9249999999999998</v>
      </c>
      <c r="F624" s="15">
        <f t="shared" ca="1" si="186"/>
        <v>3.9950000000000001</v>
      </c>
      <c r="G624" s="16">
        <f t="shared" ca="1" si="187"/>
        <v>1.51</v>
      </c>
      <c r="H624" s="16">
        <f t="shared" ca="1" si="187"/>
        <v>1.5392000000000001</v>
      </c>
      <c r="I624" s="16">
        <f t="shared" ca="1" si="187"/>
        <v>1.5291999999999999</v>
      </c>
      <c r="J624" s="16">
        <f t="shared" ca="1" si="187"/>
        <v>1.5133000000000001</v>
      </c>
      <c r="K624" s="16">
        <f t="shared" ca="1" si="187"/>
        <v>1.4966999999999999</v>
      </c>
      <c r="L624" s="16">
        <f t="shared" ca="1" si="187"/>
        <v>1.4782999999999999</v>
      </c>
      <c r="M624" s="16">
        <f t="shared" ca="1" si="187"/>
        <v>1.46</v>
      </c>
      <c r="N624" s="16">
        <f t="shared" ca="1" si="187"/>
        <v>1.44</v>
      </c>
      <c r="O624" s="17">
        <f t="shared" ca="1" si="188"/>
        <v>0.1125</v>
      </c>
      <c r="P624" s="17">
        <f t="shared" ca="1" si="188"/>
        <v>0.1177</v>
      </c>
      <c r="Q624" s="17">
        <f t="shared" ca="1" si="188"/>
        <v>0.13300000000000001</v>
      </c>
      <c r="R624" s="18"/>
      <c r="S624" s="18"/>
      <c r="T624" s="18"/>
      <c r="U624" s="19"/>
      <c r="V624" s="19"/>
      <c r="W624" s="19"/>
      <c r="X624" s="20"/>
      <c r="Y624" s="20"/>
      <c r="Z624" s="20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  <c r="BD624" s="21"/>
      <c r="BE624" s="21"/>
      <c r="BF624" s="21"/>
      <c r="BG624" s="21"/>
      <c r="BH624" s="21"/>
      <c r="BI624" s="21"/>
    </row>
    <row r="625" spans="1:61" x14ac:dyDescent="0.25">
      <c r="A625" s="14">
        <v>42179</v>
      </c>
      <c r="B625" s="15">
        <f t="shared" ca="1" si="186"/>
        <v>3.665</v>
      </c>
      <c r="C625" s="15">
        <f t="shared" ca="1" si="186"/>
        <v>3.7149999999999999</v>
      </c>
      <c r="D625" s="15">
        <f t="shared" ca="1" si="186"/>
        <v>3.8050000000000002</v>
      </c>
      <c r="E625" s="15">
        <f t="shared" ca="1" si="186"/>
        <v>3.915</v>
      </c>
      <c r="F625" s="15">
        <f t="shared" ca="1" si="186"/>
        <v>3.9849999999999999</v>
      </c>
      <c r="G625" s="16">
        <f t="shared" ca="1" si="187"/>
        <v>1.5049999999999999</v>
      </c>
      <c r="H625" s="16">
        <f t="shared" ca="1" si="187"/>
        <v>1.536</v>
      </c>
      <c r="I625" s="16">
        <f t="shared" ca="1" si="187"/>
        <v>1.526</v>
      </c>
      <c r="J625" s="16">
        <f t="shared" ca="1" si="187"/>
        <v>1.5102</v>
      </c>
      <c r="K625" s="16">
        <f t="shared" ca="1" si="187"/>
        <v>1.494</v>
      </c>
      <c r="L625" s="16">
        <f t="shared" ca="1" si="187"/>
        <v>1.4752000000000001</v>
      </c>
      <c r="M625" s="16">
        <f t="shared" ca="1" si="187"/>
        <v>1.456</v>
      </c>
      <c r="N625" s="16">
        <f t="shared" ca="1" si="187"/>
        <v>1.4359999999999999</v>
      </c>
      <c r="O625" s="17">
        <f t="shared" ca="1" si="188"/>
        <v>0.11509999999999999</v>
      </c>
      <c r="P625" s="17">
        <f t="shared" ca="1" si="188"/>
        <v>0.1202</v>
      </c>
      <c r="Q625" s="17">
        <f t="shared" ca="1" si="188"/>
        <v>0.1351</v>
      </c>
      <c r="R625" s="18"/>
      <c r="S625" s="18"/>
      <c r="T625" s="18"/>
      <c r="U625" s="19"/>
      <c r="V625" s="19"/>
      <c r="W625" s="19"/>
      <c r="X625" s="20"/>
      <c r="Y625" s="20"/>
      <c r="Z625" s="20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21"/>
      <c r="BE625" s="21"/>
      <c r="BF625" s="21"/>
      <c r="BG625" s="21"/>
      <c r="BH625" s="21"/>
      <c r="BI625" s="21"/>
    </row>
    <row r="626" spans="1:61" x14ac:dyDescent="0.25">
      <c r="A626" s="14">
        <v>42180</v>
      </c>
      <c r="B626" s="15">
        <f t="shared" ca="1" si="186"/>
        <v>3.7650000000000001</v>
      </c>
      <c r="C626" s="15">
        <f t="shared" ca="1" si="186"/>
        <v>3.8275000000000001</v>
      </c>
      <c r="D626" s="15">
        <f t="shared" ca="1" si="186"/>
        <v>3.9224999999999999</v>
      </c>
      <c r="E626" s="15">
        <f t="shared" ca="1" si="186"/>
        <v>4.03</v>
      </c>
      <c r="F626" s="15">
        <f t="shared" ca="1" si="186"/>
        <v>4.0975000000000001</v>
      </c>
      <c r="G626" s="16">
        <f t="shared" ca="1" si="187"/>
        <v>1.5083</v>
      </c>
      <c r="H626" s="16">
        <f t="shared" ca="1" si="187"/>
        <v>1.5505</v>
      </c>
      <c r="I626" s="16">
        <f t="shared" ca="1" si="187"/>
        <v>1.538</v>
      </c>
      <c r="J626" s="16">
        <f t="shared" ca="1" si="187"/>
        <v>1.5225</v>
      </c>
      <c r="K626" s="16">
        <f t="shared" ca="1" si="187"/>
        <v>1.506</v>
      </c>
      <c r="L626" s="16">
        <f t="shared" ca="1" si="187"/>
        <v>1.4875</v>
      </c>
      <c r="M626" s="16">
        <f t="shared" ca="1" si="187"/>
        <v>1.468</v>
      </c>
      <c r="N626" s="16">
        <f t="shared" ca="1" si="187"/>
        <v>1.4475</v>
      </c>
      <c r="O626" s="17">
        <f t="shared" ca="1" si="188"/>
        <v>0.1152</v>
      </c>
      <c r="P626" s="17">
        <f t="shared" ca="1" si="188"/>
        <v>0.11869999999999999</v>
      </c>
      <c r="Q626" s="17">
        <f t="shared" ca="1" si="188"/>
        <v>0.13320000000000001</v>
      </c>
      <c r="R626" s="18"/>
      <c r="S626" s="18"/>
      <c r="T626" s="18"/>
      <c r="U626" s="19"/>
      <c r="V626" s="19"/>
      <c r="W626" s="19"/>
      <c r="X626" s="20"/>
      <c r="Y626" s="20"/>
      <c r="Z626" s="20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  <c r="BD626" s="21"/>
      <c r="BE626" s="21"/>
      <c r="BF626" s="21"/>
      <c r="BG626" s="21"/>
      <c r="BH626" s="21"/>
      <c r="BI626" s="21"/>
    </row>
    <row r="627" spans="1:61" x14ac:dyDescent="0.25">
      <c r="A627" s="14">
        <v>42181</v>
      </c>
      <c r="B627" s="15">
        <f t="shared" ca="1" si="186"/>
        <v>3.85</v>
      </c>
      <c r="C627" s="15">
        <f t="shared" ca="1" si="186"/>
        <v>3.9249999999999998</v>
      </c>
      <c r="D627" s="15">
        <f t="shared" ca="1" si="186"/>
        <v>4.0199999999999996</v>
      </c>
      <c r="E627" s="15">
        <f t="shared" ca="1" si="186"/>
        <v>4.1275000000000004</v>
      </c>
      <c r="F627" s="15">
        <f t="shared" ca="1" si="186"/>
        <v>4.1924999999999999</v>
      </c>
      <c r="G627" s="16">
        <f t="shared" ca="1" si="187"/>
        <v>1.51</v>
      </c>
      <c r="H627" s="16">
        <f t="shared" ca="1" si="187"/>
        <v>1.5739999999999998</v>
      </c>
      <c r="I627" s="16">
        <f t="shared" ca="1" si="187"/>
        <v>1.5609999999999999</v>
      </c>
      <c r="J627" s="16">
        <f t="shared" ca="1" si="187"/>
        <v>1.5451999999999999</v>
      </c>
      <c r="K627" s="16">
        <f t="shared" ca="1" si="187"/>
        <v>1.5287999999999999</v>
      </c>
      <c r="L627" s="16">
        <f t="shared" ca="1" si="187"/>
        <v>1.5112000000000001</v>
      </c>
      <c r="M627" s="16">
        <f t="shared" ca="1" si="187"/>
        <v>1.492</v>
      </c>
      <c r="N627" s="16">
        <f t="shared" ca="1" si="187"/>
        <v>1.472</v>
      </c>
      <c r="O627" s="17">
        <f t="shared" ca="1" si="188"/>
        <v>0.1167</v>
      </c>
      <c r="P627" s="17">
        <f t="shared" ca="1" si="188"/>
        <v>0.1195</v>
      </c>
      <c r="Q627" s="17">
        <f t="shared" ca="1" si="188"/>
        <v>0.13350000000000001</v>
      </c>
      <c r="R627" s="18"/>
      <c r="S627" s="18"/>
      <c r="T627" s="18"/>
      <c r="U627" s="19"/>
      <c r="V627" s="19"/>
      <c r="W627" s="19"/>
      <c r="X627" s="20"/>
      <c r="Y627" s="20"/>
      <c r="Z627" s="20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1"/>
      <c r="BE627" s="21"/>
      <c r="BF627" s="21"/>
      <c r="BG627" s="21"/>
      <c r="BH627" s="21"/>
      <c r="BI627" s="21"/>
    </row>
    <row r="628" spans="1:61" x14ac:dyDescent="0.25">
      <c r="A628" s="14">
        <v>42184</v>
      </c>
      <c r="B628" s="15">
        <f t="shared" ca="1" si="186"/>
        <v>3.8325</v>
      </c>
      <c r="C628" s="15">
        <f t="shared" ca="1" si="186"/>
        <v>3.92</v>
      </c>
      <c r="D628" s="15">
        <f t="shared" ca="1" si="186"/>
        <v>4.0225</v>
      </c>
      <c r="E628" s="15">
        <f t="shared" ca="1" si="186"/>
        <v>4.125</v>
      </c>
      <c r="F628" s="15">
        <f t="shared" ca="1" si="186"/>
        <v>4.1849999999999996</v>
      </c>
      <c r="G628" s="16">
        <f t="shared" ca="1" si="187"/>
        <v>1.5117</v>
      </c>
      <c r="H628" s="16">
        <f t="shared" ca="1" si="187"/>
        <v>1.5594999999999999</v>
      </c>
      <c r="I628" s="16">
        <f t="shared" ca="1" si="187"/>
        <v>1.5495000000000001</v>
      </c>
      <c r="J628" s="16">
        <f t="shared" ca="1" si="187"/>
        <v>1.5350000000000001</v>
      </c>
      <c r="K628" s="16">
        <f t="shared" ca="1" si="187"/>
        <v>1.5194999999999999</v>
      </c>
      <c r="L628" s="16">
        <f t="shared" ca="1" si="187"/>
        <v>1.502</v>
      </c>
      <c r="M628" s="16">
        <f t="shared" ca="1" si="187"/>
        <v>1.4844999999999999</v>
      </c>
      <c r="N628" s="16">
        <f t="shared" ca="1" si="187"/>
        <v>1.4655</v>
      </c>
      <c r="O628" s="17">
        <f t="shared" ca="1" si="188"/>
        <v>0.1182</v>
      </c>
      <c r="P628" s="17">
        <f t="shared" ca="1" si="188"/>
        <v>0.1207</v>
      </c>
      <c r="Q628" s="17">
        <f t="shared" ca="1" si="188"/>
        <v>0.1341</v>
      </c>
      <c r="R628" s="18"/>
      <c r="S628" s="18"/>
      <c r="T628" s="18"/>
      <c r="U628" s="19"/>
      <c r="V628" s="19"/>
      <c r="W628" s="19"/>
      <c r="X628" s="20"/>
      <c r="Y628" s="20"/>
      <c r="Z628" s="20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1"/>
      <c r="BE628" s="21"/>
      <c r="BF628" s="21"/>
      <c r="BG628" s="21"/>
      <c r="BH628" s="21"/>
      <c r="BI628" s="21"/>
    </row>
    <row r="629" spans="1:61" x14ac:dyDescent="0.25">
      <c r="A629" s="14">
        <v>42185</v>
      </c>
      <c r="B629" s="15">
        <f t="shared" ca="1" si="186"/>
        <v>4.1399999999999997</v>
      </c>
      <c r="C629" s="15">
        <f t="shared" ca="1" si="186"/>
        <v>4.22</v>
      </c>
      <c r="D629" s="15">
        <f t="shared" ca="1" si="186"/>
        <v>4.3150000000000004</v>
      </c>
      <c r="E629" s="15">
        <f t="shared" ca="1" si="186"/>
        <v>4.4074999999999998</v>
      </c>
      <c r="F629" s="15">
        <f t="shared" ca="1" si="186"/>
        <v>4.4625000000000004</v>
      </c>
      <c r="G629" s="16">
        <f t="shared" ca="1" si="187"/>
        <v>1.5138</v>
      </c>
      <c r="H629" s="16">
        <f t="shared" ca="1" si="187"/>
        <v>1.613</v>
      </c>
      <c r="I629" s="16">
        <f t="shared" ca="1" si="187"/>
        <v>1.601</v>
      </c>
      <c r="J629" s="16">
        <f t="shared" ca="1" si="187"/>
        <v>1.5872000000000002</v>
      </c>
      <c r="K629" s="16">
        <f t="shared" ca="1" si="187"/>
        <v>1.5725</v>
      </c>
      <c r="L629" s="16">
        <f t="shared" ca="1" si="187"/>
        <v>1.556</v>
      </c>
      <c r="M629" s="16">
        <f t="shared" ca="1" si="187"/>
        <v>1.5390000000000001</v>
      </c>
      <c r="N629" s="16">
        <f t="shared" ca="1" si="187"/>
        <v>1.5203</v>
      </c>
      <c r="O629" s="17">
        <f t="shared" ca="1" si="188"/>
        <v>0.12279999999999999</v>
      </c>
      <c r="P629" s="17">
        <f t="shared" ca="1" si="188"/>
        <v>0.12470000000000001</v>
      </c>
      <c r="Q629" s="17">
        <f t="shared" ca="1" si="188"/>
        <v>0.1376</v>
      </c>
      <c r="R629" s="18"/>
      <c r="S629" s="18"/>
      <c r="T629" s="18"/>
      <c r="U629" s="19"/>
      <c r="V629" s="19"/>
      <c r="W629" s="19"/>
      <c r="X629" s="20"/>
      <c r="Y629" s="20"/>
      <c r="Z629" s="20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1"/>
      <c r="BE629" s="21"/>
      <c r="BF629" s="21"/>
      <c r="BG629" s="21"/>
      <c r="BH629" s="21"/>
      <c r="BI629" s="21"/>
    </row>
    <row r="630" spans="1:61" x14ac:dyDescent="0.25">
      <c r="A630" s="14">
        <v>42186</v>
      </c>
      <c r="B630" s="15">
        <f t="shared" ca="1" si="186"/>
        <v>4.1375000000000002</v>
      </c>
      <c r="C630" s="15">
        <f t="shared" ca="1" si="186"/>
        <v>4.2249999999999996</v>
      </c>
      <c r="D630" s="15">
        <f t="shared" ca="1" si="186"/>
        <v>4.3174999999999999</v>
      </c>
      <c r="E630" s="15">
        <f t="shared" ca="1" si="186"/>
        <v>4.415</v>
      </c>
      <c r="F630" s="15">
        <f t="shared" ca="1" si="186"/>
        <v>4.4775</v>
      </c>
      <c r="G630" s="16">
        <f t="shared" ca="1" si="187"/>
        <v>1.6099999999999999</v>
      </c>
      <c r="H630" s="16">
        <f t="shared" ca="1" si="187"/>
        <v>1.599</v>
      </c>
      <c r="I630" s="16">
        <f t="shared" ca="1" si="187"/>
        <v>1.5859999999999999</v>
      </c>
      <c r="J630" s="16">
        <f t="shared" ca="1" si="187"/>
        <v>1.571</v>
      </c>
      <c r="K630" s="16">
        <f t="shared" ca="1" si="187"/>
        <v>1.5556000000000001</v>
      </c>
      <c r="L630" s="16">
        <f t="shared" ca="1" si="187"/>
        <v>1.5385</v>
      </c>
      <c r="M630" s="16">
        <f t="shared" ca="1" si="187"/>
        <v>1.5194999999999999</v>
      </c>
      <c r="N630" s="16">
        <f t="shared" ca="1" si="187"/>
        <v>1.5249999999999999</v>
      </c>
      <c r="O630" s="17">
        <f t="shared" ca="1" si="188"/>
        <v>0.1244</v>
      </c>
      <c r="P630" s="17">
        <f t="shared" ca="1" si="188"/>
        <v>0.13669999999999999</v>
      </c>
      <c r="Q630" s="17">
        <f t="shared" ca="1" si="188"/>
        <v>0.13730000000000001</v>
      </c>
      <c r="R630" s="18"/>
      <c r="S630" s="18"/>
      <c r="T630" s="18"/>
      <c r="U630" s="19"/>
      <c r="V630" s="19"/>
      <c r="W630" s="19"/>
      <c r="X630" s="20"/>
      <c r="Y630" s="20"/>
      <c r="Z630" s="20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  <c r="BD630" s="21"/>
      <c r="BE630" s="21"/>
      <c r="BF630" s="21"/>
      <c r="BG630" s="21"/>
      <c r="BH630" s="21"/>
      <c r="BI630" s="21"/>
    </row>
    <row r="631" spans="1:61" x14ac:dyDescent="0.25">
      <c r="A631" s="14">
        <v>42187</v>
      </c>
      <c r="B631" s="15">
        <f t="shared" ca="1" si="186"/>
        <v>4.1974999999999998</v>
      </c>
      <c r="C631" s="15">
        <f t="shared" ca="1" si="186"/>
        <v>4.2850000000000001</v>
      </c>
      <c r="D631" s="15">
        <f t="shared" ca="1" si="186"/>
        <v>4.3724999999999996</v>
      </c>
      <c r="E631" s="15">
        <f t="shared" ca="1" si="186"/>
        <v>4.4649999999999999</v>
      </c>
      <c r="F631" s="15">
        <f t="shared" ca="1" si="186"/>
        <v>4.5199999999999996</v>
      </c>
      <c r="G631" s="16">
        <f t="shared" ca="1" si="187"/>
        <v>1.643</v>
      </c>
      <c r="H631" s="16">
        <f t="shared" ca="1" si="187"/>
        <v>1.633</v>
      </c>
      <c r="I631" s="16">
        <f t="shared" ca="1" si="187"/>
        <v>1.6179999999999999</v>
      </c>
      <c r="J631" s="16">
        <f t="shared" ca="1" si="187"/>
        <v>1.6025</v>
      </c>
      <c r="K631" s="16">
        <f t="shared" ca="1" si="187"/>
        <v>1.585</v>
      </c>
      <c r="L631" s="16">
        <f t="shared" ca="1" si="187"/>
        <v>1.5674999999999999</v>
      </c>
      <c r="M631" s="16">
        <f t="shared" ca="1" si="187"/>
        <v>1.5489999999999999</v>
      </c>
      <c r="N631" s="16">
        <f t="shared" ca="1" si="187"/>
        <v>1.554</v>
      </c>
      <c r="O631" s="17">
        <f t="shared" ca="1" si="188"/>
        <v>0.12300000000000001</v>
      </c>
      <c r="P631" s="17">
        <f t="shared" ca="1" si="188"/>
        <v>0.1363</v>
      </c>
      <c r="Q631" s="17">
        <f t="shared" ca="1" si="188"/>
        <v>0.13730000000000001</v>
      </c>
      <c r="R631" s="18"/>
      <c r="S631" s="18"/>
      <c r="T631" s="18"/>
      <c r="U631" s="19"/>
      <c r="V631" s="19"/>
      <c r="W631" s="19"/>
      <c r="X631" s="20"/>
      <c r="Y631" s="20"/>
      <c r="Z631" s="20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  <c r="BD631" s="21"/>
      <c r="BE631" s="21"/>
      <c r="BF631" s="21"/>
      <c r="BG631" s="21"/>
      <c r="BH631" s="21"/>
      <c r="BI631" s="21"/>
    </row>
    <row r="632" spans="1:61" x14ac:dyDescent="0.25">
      <c r="A632" s="14">
        <v>42191</v>
      </c>
      <c r="B632" s="15">
        <f t="shared" ref="B632:F641" ca="1" si="189">VLOOKUP($A632,data,MATCH(B$1&amp;" Comdty",data_header,0),FALSE)/100</f>
        <v>4.1849999999999996</v>
      </c>
      <c r="C632" s="15">
        <f t="shared" ca="1" si="189"/>
        <v>4.2649999999999997</v>
      </c>
      <c r="D632" s="15">
        <f t="shared" ca="1" si="189"/>
        <v>4.3499999999999996</v>
      </c>
      <c r="E632" s="15">
        <f t="shared" ca="1" si="189"/>
        <v>4.4450000000000003</v>
      </c>
      <c r="F632" s="15">
        <f t="shared" ca="1" si="189"/>
        <v>4.5025000000000004</v>
      </c>
      <c r="G632" s="16">
        <f t="shared" ref="G632:N641" ca="1" si="190">VLOOKUP($A632,data,MATCH(G$1&amp;" Comdty",data_header,0),FALSE)</f>
        <v>1.6438000000000001</v>
      </c>
      <c r="H632" s="16">
        <f t="shared" ca="1" si="190"/>
        <v>1.6337999999999999</v>
      </c>
      <c r="I632" s="16">
        <f t="shared" ca="1" si="190"/>
        <v>1.6172</v>
      </c>
      <c r="J632" s="16">
        <f t="shared" ca="1" si="190"/>
        <v>1.6012</v>
      </c>
      <c r="K632" s="16">
        <f t="shared" ca="1" si="190"/>
        <v>1.5836999999999999</v>
      </c>
      <c r="L632" s="16">
        <f t="shared" ca="1" si="190"/>
        <v>1.5647</v>
      </c>
      <c r="M632" s="16">
        <f t="shared" ca="1" si="190"/>
        <v>1.5464</v>
      </c>
      <c r="N632" s="16">
        <f t="shared" ca="1" si="190"/>
        <v>1.5510999999999999</v>
      </c>
      <c r="O632" s="17">
        <f t="shared" ref="O632:Q641" ca="1" si="191">VLOOKUP($A632,data,MATCH(O$1&amp;" Comdty",data_header,0),FALSE)/100</f>
        <v>0.12480000000000001</v>
      </c>
      <c r="P632" s="17">
        <f t="shared" ca="1" si="191"/>
        <v>0.13720000000000002</v>
      </c>
      <c r="Q632" s="17">
        <f t="shared" ca="1" si="191"/>
        <v>0.13800000000000001</v>
      </c>
      <c r="R632" s="18"/>
      <c r="S632" s="18"/>
      <c r="T632" s="18"/>
      <c r="U632" s="19"/>
      <c r="V632" s="19"/>
      <c r="W632" s="19"/>
      <c r="X632" s="20"/>
      <c r="Y632" s="20"/>
      <c r="Z632" s="20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  <c r="BD632" s="21"/>
      <c r="BE632" s="21"/>
      <c r="BF632" s="21"/>
      <c r="BG632" s="21"/>
      <c r="BH632" s="21"/>
      <c r="BI632" s="21"/>
    </row>
    <row r="633" spans="1:61" x14ac:dyDescent="0.25">
      <c r="A633" s="14">
        <v>42192</v>
      </c>
      <c r="B633" s="15">
        <f t="shared" ca="1" si="189"/>
        <v>4.1574999999999998</v>
      </c>
      <c r="C633" s="15">
        <f t="shared" ca="1" si="189"/>
        <v>4.2324999999999999</v>
      </c>
      <c r="D633" s="15">
        <f t="shared" ca="1" si="189"/>
        <v>4.33</v>
      </c>
      <c r="E633" s="15">
        <f t="shared" ca="1" si="189"/>
        <v>4.4275000000000002</v>
      </c>
      <c r="F633" s="15">
        <f t="shared" ca="1" si="189"/>
        <v>4.4824999999999999</v>
      </c>
      <c r="G633" s="16">
        <f t="shared" ca="1" si="190"/>
        <v>1.629</v>
      </c>
      <c r="H633" s="16">
        <f t="shared" ca="1" si="190"/>
        <v>1.6175000000000002</v>
      </c>
      <c r="I633" s="16">
        <f t="shared" ca="1" si="190"/>
        <v>1.6012</v>
      </c>
      <c r="J633" s="16">
        <f t="shared" ca="1" si="190"/>
        <v>1.585</v>
      </c>
      <c r="K633" s="16">
        <f t="shared" ca="1" si="190"/>
        <v>1.5674999999999999</v>
      </c>
      <c r="L633" s="16">
        <f t="shared" ca="1" si="190"/>
        <v>1.5488</v>
      </c>
      <c r="M633" s="16">
        <f t="shared" ca="1" si="190"/>
        <v>1.5291999999999999</v>
      </c>
      <c r="N633" s="16">
        <f t="shared" ca="1" si="190"/>
        <v>1.5338000000000001</v>
      </c>
      <c r="O633" s="17">
        <f t="shared" ca="1" si="191"/>
        <v>0.12330000000000001</v>
      </c>
      <c r="P633" s="17">
        <f t="shared" ca="1" si="191"/>
        <v>0.13570000000000002</v>
      </c>
      <c r="Q633" s="17">
        <f t="shared" ca="1" si="191"/>
        <v>0.13639999999999999</v>
      </c>
      <c r="R633" s="18"/>
      <c r="S633" s="18"/>
      <c r="T633" s="18"/>
      <c r="U633" s="19"/>
      <c r="V633" s="19"/>
      <c r="W633" s="19"/>
      <c r="X633" s="20"/>
      <c r="Y633" s="20"/>
      <c r="Z633" s="20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  <c r="BD633" s="21"/>
      <c r="BE633" s="21"/>
      <c r="BF633" s="21"/>
      <c r="BG633" s="21"/>
      <c r="BH633" s="21"/>
      <c r="BI633" s="21"/>
    </row>
    <row r="634" spans="1:61" x14ac:dyDescent="0.25">
      <c r="A634" s="14">
        <v>42193</v>
      </c>
      <c r="B634" s="15">
        <f t="shared" ca="1" si="189"/>
        <v>4.1624999999999996</v>
      </c>
      <c r="C634" s="15">
        <f t="shared" ca="1" si="189"/>
        <v>4.2450000000000001</v>
      </c>
      <c r="D634" s="15">
        <f t="shared" ca="1" si="189"/>
        <v>4.3425000000000002</v>
      </c>
      <c r="E634" s="15">
        <f t="shared" ca="1" si="189"/>
        <v>4.4400000000000004</v>
      </c>
      <c r="F634" s="15">
        <f t="shared" ca="1" si="189"/>
        <v>4.4924999999999997</v>
      </c>
      <c r="G634" s="16">
        <f t="shared" ca="1" si="190"/>
        <v>1.6219000000000001</v>
      </c>
      <c r="H634" s="16">
        <f t="shared" ca="1" si="190"/>
        <v>1.6069</v>
      </c>
      <c r="I634" s="16">
        <f t="shared" ca="1" si="190"/>
        <v>1.5928</v>
      </c>
      <c r="J634" s="16">
        <f t="shared" ca="1" si="190"/>
        <v>1.5790999999999999</v>
      </c>
      <c r="K634" s="16">
        <f t="shared" ca="1" si="190"/>
        <v>1.5634000000000001</v>
      </c>
      <c r="L634" s="16">
        <f t="shared" ca="1" si="190"/>
        <v>1.5474999999999999</v>
      </c>
      <c r="M634" s="16">
        <f t="shared" ca="1" si="190"/>
        <v>1.5293999999999999</v>
      </c>
      <c r="N634" s="16">
        <f t="shared" ca="1" si="190"/>
        <v>1.5344</v>
      </c>
      <c r="O634" s="17">
        <f t="shared" ca="1" si="191"/>
        <v>0.1231</v>
      </c>
      <c r="P634" s="17">
        <f t="shared" ca="1" si="191"/>
        <v>0.1353</v>
      </c>
      <c r="Q634" s="17">
        <f t="shared" ca="1" si="191"/>
        <v>0.13570000000000002</v>
      </c>
      <c r="R634" s="18"/>
      <c r="S634" s="18"/>
      <c r="T634" s="18"/>
      <c r="U634" s="19"/>
      <c r="V634" s="19"/>
      <c r="W634" s="19"/>
      <c r="X634" s="20"/>
      <c r="Y634" s="20"/>
      <c r="Z634" s="20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  <c r="BD634" s="21"/>
      <c r="BE634" s="21"/>
      <c r="BF634" s="21"/>
      <c r="BG634" s="21"/>
      <c r="BH634" s="21"/>
      <c r="BI634" s="21"/>
    </row>
    <row r="635" spans="1:61" x14ac:dyDescent="0.25">
      <c r="A635" s="14">
        <v>42194</v>
      </c>
      <c r="B635" s="15">
        <f t="shared" ca="1" si="189"/>
        <v>4.2125000000000004</v>
      </c>
      <c r="C635" s="15">
        <f t="shared" ca="1" si="189"/>
        <v>4.2874999999999996</v>
      </c>
      <c r="D635" s="15">
        <f t="shared" ca="1" si="189"/>
        <v>4.3899999999999997</v>
      </c>
      <c r="E635" s="15">
        <f t="shared" ca="1" si="189"/>
        <v>4.49</v>
      </c>
      <c r="F635" s="15">
        <f t="shared" ca="1" si="189"/>
        <v>4.54</v>
      </c>
      <c r="G635" s="16">
        <f t="shared" ca="1" si="190"/>
        <v>1.6394</v>
      </c>
      <c r="H635" s="16">
        <f t="shared" ca="1" si="190"/>
        <v>1.6284999999999998</v>
      </c>
      <c r="I635" s="16">
        <f t="shared" ca="1" si="190"/>
        <v>1.6154999999999999</v>
      </c>
      <c r="J635" s="16">
        <f t="shared" ca="1" si="190"/>
        <v>1.603</v>
      </c>
      <c r="K635" s="16">
        <f t="shared" ca="1" si="190"/>
        <v>1.5880000000000001</v>
      </c>
      <c r="L635" s="16">
        <f t="shared" ca="1" si="190"/>
        <v>1.573</v>
      </c>
      <c r="M635" s="16">
        <f t="shared" ca="1" si="190"/>
        <v>1.5554999999999999</v>
      </c>
      <c r="N635" s="16">
        <f t="shared" ca="1" si="190"/>
        <v>1.5601</v>
      </c>
      <c r="O635" s="17">
        <f t="shared" ca="1" si="191"/>
        <v>0.11900000000000001</v>
      </c>
      <c r="P635" s="17">
        <f t="shared" ca="1" si="191"/>
        <v>0.13200000000000001</v>
      </c>
      <c r="Q635" s="17">
        <f t="shared" ca="1" si="191"/>
        <v>0.1328</v>
      </c>
      <c r="R635" s="18"/>
      <c r="S635" s="18"/>
      <c r="T635" s="18"/>
      <c r="U635" s="19"/>
      <c r="V635" s="19"/>
      <c r="W635" s="19"/>
      <c r="X635" s="20"/>
      <c r="Y635" s="20"/>
      <c r="Z635" s="20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  <c r="BD635" s="21"/>
      <c r="BE635" s="21"/>
      <c r="BF635" s="21"/>
      <c r="BG635" s="21"/>
      <c r="BH635" s="21"/>
      <c r="BI635" s="21"/>
    </row>
    <row r="636" spans="1:61" x14ac:dyDescent="0.25">
      <c r="A636" s="14">
        <v>42195</v>
      </c>
      <c r="B636" s="15">
        <f t="shared" ca="1" si="189"/>
        <v>4.2725</v>
      </c>
      <c r="C636" s="15">
        <f t="shared" ca="1" si="189"/>
        <v>4.3475000000000001</v>
      </c>
      <c r="D636" s="15">
        <f t="shared" ca="1" si="189"/>
        <v>4.45</v>
      </c>
      <c r="E636" s="15">
        <f t="shared" ca="1" si="189"/>
        <v>4.5475000000000003</v>
      </c>
      <c r="F636" s="15">
        <f t="shared" ca="1" si="189"/>
        <v>4.5975000000000001</v>
      </c>
      <c r="G636" s="16">
        <f t="shared" ca="1" si="190"/>
        <v>1.6475</v>
      </c>
      <c r="H636" s="16">
        <f t="shared" ca="1" si="190"/>
        <v>1.6400000000000001</v>
      </c>
      <c r="I636" s="16">
        <f t="shared" ca="1" si="190"/>
        <v>1.6274999999999999</v>
      </c>
      <c r="J636" s="16">
        <f t="shared" ca="1" si="190"/>
        <v>1.6175000000000002</v>
      </c>
      <c r="K636" s="16">
        <f t="shared" ca="1" si="190"/>
        <v>1.605</v>
      </c>
      <c r="L636" s="16">
        <f t="shared" ca="1" si="190"/>
        <v>1.5899999999999999</v>
      </c>
      <c r="M636" s="16">
        <f t="shared" ca="1" si="190"/>
        <v>1.5758999999999999</v>
      </c>
      <c r="N636" s="16">
        <f t="shared" ca="1" si="190"/>
        <v>1.5809</v>
      </c>
      <c r="O636" s="17">
        <f t="shared" ca="1" si="191"/>
        <v>0.1241</v>
      </c>
      <c r="P636" s="17">
        <f t="shared" ca="1" si="191"/>
        <v>0.13650000000000001</v>
      </c>
      <c r="Q636" s="17">
        <f t="shared" ca="1" si="191"/>
        <v>0.1368</v>
      </c>
      <c r="R636" s="18"/>
      <c r="S636" s="18"/>
      <c r="T636" s="18"/>
      <c r="U636" s="19"/>
      <c r="V636" s="19"/>
      <c r="W636" s="19"/>
      <c r="X636" s="20"/>
      <c r="Y636" s="20"/>
      <c r="Z636" s="20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21"/>
      <c r="BE636" s="21"/>
      <c r="BF636" s="21"/>
      <c r="BG636" s="21"/>
      <c r="BH636" s="21"/>
      <c r="BI636" s="21"/>
    </row>
    <row r="637" spans="1:61" x14ac:dyDescent="0.25">
      <c r="A637" s="14">
        <v>42198</v>
      </c>
      <c r="B637" s="15">
        <f t="shared" ca="1" si="189"/>
        <v>4.335</v>
      </c>
      <c r="C637" s="15">
        <f t="shared" ca="1" si="189"/>
        <v>4.4074999999999998</v>
      </c>
      <c r="D637" s="15">
        <f t="shared" ca="1" si="189"/>
        <v>4.5175000000000001</v>
      </c>
      <c r="E637" s="15">
        <f t="shared" ca="1" si="189"/>
        <v>4.6174999999999997</v>
      </c>
      <c r="F637" s="15">
        <f t="shared" ca="1" si="189"/>
        <v>4.6675000000000004</v>
      </c>
      <c r="G637" s="16">
        <f t="shared" ca="1" si="190"/>
        <v>1.6492</v>
      </c>
      <c r="H637" s="16">
        <f t="shared" ca="1" si="190"/>
        <v>1.6419000000000001</v>
      </c>
      <c r="I637" s="16">
        <f t="shared" ca="1" si="190"/>
        <v>1.6294</v>
      </c>
      <c r="J637" s="16">
        <f t="shared" ca="1" si="190"/>
        <v>1.6175000000000002</v>
      </c>
      <c r="K637" s="16">
        <f t="shared" ca="1" si="190"/>
        <v>1.6038000000000001</v>
      </c>
      <c r="L637" s="16">
        <f t="shared" ca="1" si="190"/>
        <v>1.5893999999999999</v>
      </c>
      <c r="M637" s="16">
        <f t="shared" ca="1" si="190"/>
        <v>1.5769</v>
      </c>
      <c r="N637" s="16">
        <f t="shared" ca="1" si="190"/>
        <v>1.5794000000000001</v>
      </c>
      <c r="O637" s="17">
        <f t="shared" ca="1" si="191"/>
        <v>0.12560000000000002</v>
      </c>
      <c r="P637" s="17">
        <f t="shared" ca="1" si="191"/>
        <v>0.13800000000000001</v>
      </c>
      <c r="Q637" s="17">
        <f t="shared" ca="1" si="191"/>
        <v>0.13819999999999999</v>
      </c>
      <c r="R637" s="18"/>
      <c r="S637" s="18"/>
      <c r="T637" s="18"/>
      <c r="U637" s="19"/>
      <c r="V637" s="19"/>
      <c r="W637" s="19"/>
      <c r="X637" s="20"/>
      <c r="Y637" s="20"/>
      <c r="Z637" s="20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  <c r="BD637" s="21"/>
      <c r="BE637" s="21"/>
      <c r="BF637" s="21"/>
      <c r="BG637" s="21"/>
      <c r="BH637" s="21"/>
      <c r="BI637" s="21"/>
    </row>
    <row r="638" spans="1:61" x14ac:dyDescent="0.25">
      <c r="A638" s="14">
        <v>42199</v>
      </c>
      <c r="B638" s="15">
        <f t="shared" ca="1" si="189"/>
        <v>4.24</v>
      </c>
      <c r="C638" s="15">
        <f t="shared" ca="1" si="189"/>
        <v>4.2824999999999998</v>
      </c>
      <c r="D638" s="15">
        <f t="shared" ca="1" si="189"/>
        <v>4.3875000000000002</v>
      </c>
      <c r="E638" s="15">
        <f t="shared" ca="1" si="189"/>
        <v>4.49</v>
      </c>
      <c r="F638" s="15">
        <f t="shared" ca="1" si="189"/>
        <v>4.54</v>
      </c>
      <c r="G638" s="16">
        <f t="shared" ca="1" si="190"/>
        <v>1.615</v>
      </c>
      <c r="H638" s="16">
        <f t="shared" ca="1" si="190"/>
        <v>1.595</v>
      </c>
      <c r="I638" s="16">
        <f t="shared" ca="1" si="190"/>
        <v>1.5829</v>
      </c>
      <c r="J638" s="16">
        <f t="shared" ca="1" si="190"/>
        <v>1.5709</v>
      </c>
      <c r="K638" s="16">
        <f t="shared" ca="1" si="190"/>
        <v>1.5575999999999999</v>
      </c>
      <c r="L638" s="16">
        <f t="shared" ca="1" si="190"/>
        <v>1.5432000000000001</v>
      </c>
      <c r="M638" s="16">
        <f t="shared" ca="1" si="190"/>
        <v>1.5295999999999998</v>
      </c>
      <c r="N638" s="16">
        <f t="shared" ca="1" si="190"/>
        <v>1.5352000000000001</v>
      </c>
      <c r="O638" s="17">
        <f t="shared" ca="1" si="191"/>
        <v>0.12640000000000001</v>
      </c>
      <c r="P638" s="17">
        <f t="shared" ca="1" si="191"/>
        <v>0.1389</v>
      </c>
      <c r="Q638" s="17">
        <f t="shared" ca="1" si="191"/>
        <v>0.13919999999999999</v>
      </c>
      <c r="R638" s="18"/>
      <c r="S638" s="18"/>
      <c r="T638" s="18"/>
      <c r="U638" s="19"/>
      <c r="V638" s="19"/>
      <c r="W638" s="19"/>
      <c r="X638" s="20"/>
      <c r="Y638" s="20"/>
      <c r="Z638" s="20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  <c r="BD638" s="21"/>
      <c r="BE638" s="21"/>
      <c r="BF638" s="21"/>
      <c r="BG638" s="21"/>
      <c r="BH638" s="21"/>
      <c r="BI638" s="21"/>
    </row>
    <row r="639" spans="1:61" x14ac:dyDescent="0.25">
      <c r="A639" s="14">
        <v>42200</v>
      </c>
      <c r="B639" s="15">
        <f t="shared" ca="1" si="189"/>
        <v>4.2949999999999999</v>
      </c>
      <c r="C639" s="15">
        <f t="shared" ca="1" si="189"/>
        <v>4.4024999999999999</v>
      </c>
      <c r="D639" s="15">
        <f t="shared" ca="1" si="189"/>
        <v>4.5049999999999999</v>
      </c>
      <c r="E639" s="15">
        <f t="shared" ca="1" si="189"/>
        <v>4.5549999999999997</v>
      </c>
      <c r="F639" s="15">
        <f t="shared" ca="1" si="189"/>
        <v>4.585</v>
      </c>
      <c r="G639" s="16">
        <f t="shared" ca="1" si="190"/>
        <v>1.6031</v>
      </c>
      <c r="H639" s="16">
        <f t="shared" ca="1" si="190"/>
        <v>1.5699999999999998</v>
      </c>
      <c r="I639" s="16">
        <f t="shared" ca="1" si="190"/>
        <v>1.5605</v>
      </c>
      <c r="J639" s="16">
        <f t="shared" ca="1" si="190"/>
        <v>1.5505</v>
      </c>
      <c r="K639" s="16">
        <f t="shared" ca="1" si="190"/>
        <v>1.5385</v>
      </c>
      <c r="L639" s="16">
        <f t="shared" ca="1" si="190"/>
        <v>1.5249999999999999</v>
      </c>
      <c r="M639" s="16">
        <f t="shared" ca="1" si="190"/>
        <v>1.512</v>
      </c>
      <c r="N639" s="16">
        <f t="shared" ca="1" si="190"/>
        <v>1.518</v>
      </c>
      <c r="O639" s="17">
        <f t="shared" ca="1" si="191"/>
        <v>0.1246</v>
      </c>
      <c r="P639" s="17">
        <f t="shared" ca="1" si="191"/>
        <v>0.13750000000000001</v>
      </c>
      <c r="Q639" s="17">
        <f t="shared" ca="1" si="191"/>
        <v>0.1381</v>
      </c>
      <c r="R639" s="18"/>
      <c r="S639" s="18"/>
      <c r="T639" s="18"/>
      <c r="U639" s="19"/>
      <c r="V639" s="19"/>
      <c r="W639" s="19"/>
      <c r="X639" s="20"/>
      <c r="Y639" s="20"/>
      <c r="Z639" s="20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  <c r="BD639" s="21"/>
      <c r="BE639" s="21"/>
      <c r="BF639" s="21"/>
      <c r="BG639" s="21"/>
      <c r="BH639" s="21"/>
      <c r="BI639" s="21"/>
    </row>
    <row r="640" spans="1:61" x14ac:dyDescent="0.25">
      <c r="A640" s="14">
        <v>42201</v>
      </c>
      <c r="B640" s="15">
        <f t="shared" ca="1" si="189"/>
        <v>4.3</v>
      </c>
      <c r="C640" s="15">
        <f t="shared" ca="1" si="189"/>
        <v>4.41</v>
      </c>
      <c r="D640" s="15">
        <f t="shared" ca="1" si="189"/>
        <v>4.51</v>
      </c>
      <c r="E640" s="15">
        <f t="shared" ca="1" si="189"/>
        <v>4.5625</v>
      </c>
      <c r="F640" s="15">
        <f t="shared" ca="1" si="189"/>
        <v>4.5975000000000001</v>
      </c>
      <c r="G640" s="16">
        <f t="shared" ca="1" si="190"/>
        <v>1.5981000000000001</v>
      </c>
      <c r="H640" s="16">
        <f t="shared" ca="1" si="190"/>
        <v>1.5645</v>
      </c>
      <c r="I640" s="16">
        <f t="shared" ca="1" si="190"/>
        <v>1.5575000000000001</v>
      </c>
      <c r="J640" s="16">
        <f t="shared" ca="1" si="190"/>
        <v>1.55</v>
      </c>
      <c r="K640" s="16">
        <f t="shared" ca="1" si="190"/>
        <v>1.54</v>
      </c>
      <c r="L640" s="16">
        <f t="shared" ca="1" si="190"/>
        <v>1.5272000000000001</v>
      </c>
      <c r="M640" s="16">
        <f t="shared" ca="1" si="190"/>
        <v>1.5154999999999998</v>
      </c>
      <c r="N640" s="16">
        <f t="shared" ca="1" si="190"/>
        <v>1.5226999999999999</v>
      </c>
      <c r="O640" s="17">
        <f t="shared" ca="1" si="191"/>
        <v>0.12269999999999999</v>
      </c>
      <c r="P640" s="17">
        <f t="shared" ca="1" si="191"/>
        <v>0.13619999999999999</v>
      </c>
      <c r="Q640" s="17">
        <f t="shared" ca="1" si="191"/>
        <v>0.1371</v>
      </c>
      <c r="R640" s="18"/>
      <c r="S640" s="18"/>
      <c r="T640" s="18"/>
      <c r="U640" s="19"/>
      <c r="V640" s="19"/>
      <c r="W640" s="19"/>
      <c r="X640" s="20"/>
      <c r="Y640" s="20"/>
      <c r="Z640" s="20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  <c r="BD640" s="21"/>
      <c r="BE640" s="21"/>
      <c r="BF640" s="21"/>
      <c r="BG640" s="21"/>
      <c r="BH640" s="21"/>
      <c r="BI640" s="21"/>
    </row>
    <row r="641" spans="1:61" x14ac:dyDescent="0.25">
      <c r="A641" s="14">
        <v>42202</v>
      </c>
      <c r="B641" s="15">
        <f t="shared" ca="1" si="189"/>
        <v>4.2024999999999997</v>
      </c>
      <c r="C641" s="15">
        <f t="shared" ca="1" si="189"/>
        <v>4.3125</v>
      </c>
      <c r="D641" s="15">
        <f t="shared" ca="1" si="189"/>
        <v>4.415</v>
      </c>
      <c r="E641" s="15">
        <f t="shared" ca="1" si="189"/>
        <v>4.4725000000000001</v>
      </c>
      <c r="F641" s="15">
        <f t="shared" ca="1" si="189"/>
        <v>4.5125000000000002</v>
      </c>
      <c r="G641" s="16">
        <f t="shared" ca="1" si="190"/>
        <v>1.5825</v>
      </c>
      <c r="H641" s="16">
        <f t="shared" ca="1" si="190"/>
        <v>1.5449999999999999</v>
      </c>
      <c r="I641" s="16">
        <f t="shared" ca="1" si="190"/>
        <v>1.5415000000000001</v>
      </c>
      <c r="J641" s="16">
        <f t="shared" ca="1" si="190"/>
        <v>1.5352000000000001</v>
      </c>
      <c r="K641" s="16">
        <f t="shared" ca="1" si="190"/>
        <v>1.5253000000000001</v>
      </c>
      <c r="L641" s="16">
        <f t="shared" ca="1" si="190"/>
        <v>1.5138</v>
      </c>
      <c r="M641" s="16">
        <f t="shared" ca="1" si="190"/>
        <v>1.5015000000000001</v>
      </c>
      <c r="N641" s="16">
        <f t="shared" ca="1" si="190"/>
        <v>1.508</v>
      </c>
      <c r="O641" s="17">
        <f t="shared" ca="1" si="191"/>
        <v>0.11960000000000001</v>
      </c>
      <c r="P641" s="17">
        <f t="shared" ca="1" si="191"/>
        <v>0.13350000000000001</v>
      </c>
      <c r="Q641" s="17">
        <f t="shared" ca="1" si="191"/>
        <v>0.13439999999999999</v>
      </c>
      <c r="R641" s="18"/>
      <c r="S641" s="18"/>
      <c r="T641" s="18"/>
      <c r="U641" s="19"/>
      <c r="V641" s="19"/>
      <c r="W641" s="19"/>
      <c r="X641" s="20"/>
      <c r="Y641" s="20"/>
      <c r="Z641" s="20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  <c r="BD641" s="21"/>
      <c r="BE641" s="21"/>
      <c r="BF641" s="21"/>
      <c r="BG641" s="21"/>
      <c r="BH641" s="21"/>
      <c r="BI641" s="21"/>
    </row>
    <row r="642" spans="1:61" x14ac:dyDescent="0.25">
      <c r="A642" s="14">
        <v>42205</v>
      </c>
      <c r="B642" s="15">
        <f t="shared" ref="B642:F651" ca="1" si="192">VLOOKUP($A642,data,MATCH(B$1&amp;" Comdty",data_header,0),FALSE)/100</f>
        <v>4.05</v>
      </c>
      <c r="C642" s="15">
        <f t="shared" ca="1" si="192"/>
        <v>4.16</v>
      </c>
      <c r="D642" s="15">
        <f t="shared" ca="1" si="192"/>
        <v>4.2625000000000002</v>
      </c>
      <c r="E642" s="15">
        <f t="shared" ca="1" si="192"/>
        <v>4.3224999999999998</v>
      </c>
      <c r="F642" s="15">
        <f t="shared" ca="1" si="192"/>
        <v>4.3674999999999997</v>
      </c>
      <c r="G642" s="16">
        <f t="shared" ref="G642:N651" ca="1" si="193">VLOOKUP($A642,data,MATCH(G$1&amp;" Comdty",data_header,0),FALSE)</f>
        <v>1.5667</v>
      </c>
      <c r="H642" s="16">
        <f t="shared" ca="1" si="193"/>
        <v>1.5154999999999998</v>
      </c>
      <c r="I642" s="16">
        <f t="shared" ca="1" si="193"/>
        <v>1.5129999999999999</v>
      </c>
      <c r="J642" s="16">
        <f t="shared" ca="1" si="193"/>
        <v>1.508</v>
      </c>
      <c r="K642" s="16">
        <f t="shared" ca="1" si="193"/>
        <v>1.5</v>
      </c>
      <c r="L642" s="16">
        <f t="shared" ca="1" si="193"/>
        <v>1.49</v>
      </c>
      <c r="M642" s="16">
        <f t="shared" ca="1" si="193"/>
        <v>1.4795</v>
      </c>
      <c r="N642" s="16">
        <f t="shared" ca="1" si="193"/>
        <v>1.4855</v>
      </c>
      <c r="O642" s="17">
        <f t="shared" ref="O642:Q651" ca="1" si="194">VLOOKUP($A642,data,MATCH(O$1&amp;" Comdty",data_header,0),FALSE)/100</f>
        <v>0.1144</v>
      </c>
      <c r="P642" s="17">
        <f t="shared" ca="1" si="194"/>
        <v>0.12920000000000001</v>
      </c>
      <c r="Q642" s="17">
        <f t="shared" ca="1" si="194"/>
        <v>0.1305</v>
      </c>
      <c r="R642" s="18"/>
      <c r="S642" s="18"/>
      <c r="T642" s="18"/>
      <c r="U642" s="19"/>
      <c r="V642" s="19"/>
      <c r="W642" s="19"/>
      <c r="X642" s="20"/>
      <c r="Y642" s="20"/>
      <c r="Z642" s="20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  <c r="BD642" s="21"/>
      <c r="BE642" s="21"/>
      <c r="BF642" s="21"/>
      <c r="BG642" s="21"/>
      <c r="BH642" s="21"/>
      <c r="BI642" s="21"/>
    </row>
    <row r="643" spans="1:61" x14ac:dyDescent="0.25">
      <c r="A643" s="14">
        <v>42206</v>
      </c>
      <c r="B643" s="15">
        <f t="shared" ca="1" si="192"/>
        <v>4.0650000000000004</v>
      </c>
      <c r="C643" s="15">
        <f t="shared" ca="1" si="192"/>
        <v>4.1749999999999998</v>
      </c>
      <c r="D643" s="15">
        <f t="shared" ca="1" si="192"/>
        <v>4.2774999999999999</v>
      </c>
      <c r="E643" s="15">
        <f t="shared" ca="1" si="192"/>
        <v>4.3375000000000004</v>
      </c>
      <c r="F643" s="15">
        <f t="shared" ca="1" si="192"/>
        <v>4.3849999999999998</v>
      </c>
      <c r="G643" s="16">
        <f t="shared" ca="1" si="193"/>
        <v>1.5674999999999999</v>
      </c>
      <c r="H643" s="16">
        <f t="shared" ca="1" si="193"/>
        <v>1.5163</v>
      </c>
      <c r="I643" s="16">
        <f t="shared" ca="1" si="193"/>
        <v>1.5163</v>
      </c>
      <c r="J643" s="16">
        <f t="shared" ca="1" si="193"/>
        <v>1.5138</v>
      </c>
      <c r="K643" s="16">
        <f t="shared" ca="1" si="193"/>
        <v>1.5062</v>
      </c>
      <c r="L643" s="16">
        <f t="shared" ca="1" si="193"/>
        <v>1.4962</v>
      </c>
      <c r="M643" s="16">
        <f t="shared" ca="1" si="193"/>
        <v>1.4862</v>
      </c>
      <c r="N643" s="16">
        <f t="shared" ca="1" si="193"/>
        <v>1.4919</v>
      </c>
      <c r="O643" s="17">
        <f t="shared" ca="1" si="194"/>
        <v>0.1142</v>
      </c>
      <c r="P643" s="17">
        <f t="shared" ca="1" si="194"/>
        <v>0.129</v>
      </c>
      <c r="Q643" s="17">
        <f t="shared" ca="1" si="194"/>
        <v>0.13019999999999998</v>
      </c>
      <c r="R643" s="18"/>
      <c r="S643" s="18"/>
      <c r="T643" s="18"/>
      <c r="U643" s="19"/>
      <c r="V643" s="19"/>
      <c r="W643" s="19"/>
      <c r="X643" s="20"/>
      <c r="Y643" s="20"/>
      <c r="Z643" s="20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  <c r="BD643" s="21"/>
      <c r="BE643" s="21"/>
      <c r="BF643" s="21"/>
      <c r="BG643" s="21"/>
      <c r="BH643" s="21"/>
      <c r="BI643" s="21"/>
    </row>
    <row r="644" spans="1:61" x14ac:dyDescent="0.25">
      <c r="A644" s="14">
        <v>42207</v>
      </c>
      <c r="B644" s="15">
        <f t="shared" ca="1" si="192"/>
        <v>4.0274999999999999</v>
      </c>
      <c r="C644" s="15">
        <f t="shared" ca="1" si="192"/>
        <v>4.1349999999999998</v>
      </c>
      <c r="D644" s="15">
        <f t="shared" ca="1" si="192"/>
        <v>4.2350000000000003</v>
      </c>
      <c r="E644" s="15">
        <f t="shared" ca="1" si="192"/>
        <v>4.2925000000000004</v>
      </c>
      <c r="F644" s="15">
        <f t="shared" ca="1" si="192"/>
        <v>4.3375000000000004</v>
      </c>
      <c r="G644" s="16">
        <f t="shared" ca="1" si="193"/>
        <v>1.5674999999999999</v>
      </c>
      <c r="H644" s="16">
        <f t="shared" ca="1" si="193"/>
        <v>1.5205</v>
      </c>
      <c r="I644" s="16">
        <f t="shared" ca="1" si="193"/>
        <v>1.5205</v>
      </c>
      <c r="J644" s="16">
        <f t="shared" ca="1" si="193"/>
        <v>1.518</v>
      </c>
      <c r="K644" s="16">
        <f t="shared" ca="1" si="193"/>
        <v>1.5095000000000001</v>
      </c>
      <c r="L644" s="16">
        <f t="shared" ca="1" si="193"/>
        <v>1.4995000000000001</v>
      </c>
      <c r="M644" s="16">
        <f t="shared" ca="1" si="193"/>
        <v>1.488</v>
      </c>
      <c r="N644" s="16">
        <f t="shared" ca="1" si="193"/>
        <v>1.4932000000000001</v>
      </c>
      <c r="O644" s="17">
        <f t="shared" ca="1" si="194"/>
        <v>0.11380000000000001</v>
      </c>
      <c r="P644" s="17">
        <f t="shared" ca="1" si="194"/>
        <v>0.128</v>
      </c>
      <c r="Q644" s="17">
        <f t="shared" ca="1" si="194"/>
        <v>0.12920000000000001</v>
      </c>
      <c r="R644" s="18"/>
      <c r="S644" s="18"/>
      <c r="T644" s="18"/>
      <c r="U644" s="19"/>
      <c r="V644" s="19"/>
      <c r="W644" s="19"/>
      <c r="X644" s="20"/>
      <c r="Y644" s="20"/>
      <c r="Z644" s="20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  <c r="BD644" s="21"/>
      <c r="BE644" s="21"/>
      <c r="BF644" s="21"/>
      <c r="BG644" s="21"/>
      <c r="BH644" s="21"/>
      <c r="BI644" s="21"/>
    </row>
    <row r="645" spans="1:61" x14ac:dyDescent="0.25">
      <c r="A645" s="14">
        <v>42208</v>
      </c>
      <c r="B645" s="15">
        <f t="shared" ca="1" si="192"/>
        <v>4.0324999999999998</v>
      </c>
      <c r="C645" s="15">
        <f t="shared" ca="1" si="192"/>
        <v>4.1375000000000002</v>
      </c>
      <c r="D645" s="15">
        <f t="shared" ca="1" si="192"/>
        <v>4.2350000000000003</v>
      </c>
      <c r="E645" s="15">
        <f t="shared" ca="1" si="192"/>
        <v>4.2925000000000004</v>
      </c>
      <c r="F645" s="15">
        <f t="shared" ca="1" si="192"/>
        <v>4.3324999999999996</v>
      </c>
      <c r="G645" s="16">
        <f t="shared" ca="1" si="193"/>
        <v>1.5683</v>
      </c>
      <c r="H645" s="16">
        <f t="shared" ca="1" si="193"/>
        <v>1.5206</v>
      </c>
      <c r="I645" s="16">
        <f t="shared" ca="1" si="193"/>
        <v>1.5206</v>
      </c>
      <c r="J645" s="16">
        <f t="shared" ca="1" si="193"/>
        <v>1.5178</v>
      </c>
      <c r="K645" s="16">
        <f t="shared" ca="1" si="193"/>
        <v>1.5081</v>
      </c>
      <c r="L645" s="16">
        <f t="shared" ca="1" si="193"/>
        <v>1.4963</v>
      </c>
      <c r="M645" s="16">
        <f t="shared" ca="1" si="193"/>
        <v>1.4842</v>
      </c>
      <c r="N645" s="16">
        <f t="shared" ca="1" si="193"/>
        <v>1.4887999999999999</v>
      </c>
      <c r="O645" s="17">
        <f t="shared" ca="1" si="194"/>
        <v>0.11509999999999999</v>
      </c>
      <c r="P645" s="17">
        <f t="shared" ca="1" si="194"/>
        <v>0.1283</v>
      </c>
      <c r="Q645" s="17">
        <f t="shared" ca="1" si="194"/>
        <v>0.12920000000000001</v>
      </c>
      <c r="R645" s="18"/>
      <c r="S645" s="18"/>
      <c r="T645" s="18"/>
      <c r="U645" s="19"/>
      <c r="V645" s="19"/>
      <c r="W645" s="19"/>
      <c r="X645" s="20"/>
      <c r="Y645" s="20"/>
      <c r="Z645" s="20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  <c r="BD645" s="21"/>
      <c r="BE645" s="21"/>
      <c r="BF645" s="21"/>
      <c r="BG645" s="21"/>
      <c r="BH645" s="21"/>
      <c r="BI645" s="21"/>
    </row>
    <row r="646" spans="1:61" x14ac:dyDescent="0.25">
      <c r="A646" s="14">
        <v>42209</v>
      </c>
      <c r="B646" s="15">
        <f t="shared" ca="1" si="192"/>
        <v>3.9249999999999998</v>
      </c>
      <c r="C646" s="15">
        <f t="shared" ca="1" si="192"/>
        <v>4.0274999999999999</v>
      </c>
      <c r="D646" s="15">
        <f t="shared" ca="1" si="192"/>
        <v>4.1275000000000004</v>
      </c>
      <c r="E646" s="15">
        <f t="shared" ca="1" si="192"/>
        <v>4.1825000000000001</v>
      </c>
      <c r="F646" s="15">
        <f t="shared" ca="1" si="192"/>
        <v>4.2275</v>
      </c>
      <c r="G646" s="16">
        <f t="shared" ca="1" si="193"/>
        <v>1.5649999999999999</v>
      </c>
      <c r="H646" s="16">
        <f t="shared" ca="1" si="193"/>
        <v>1.4950000000000001</v>
      </c>
      <c r="I646" s="16">
        <f t="shared" ca="1" si="193"/>
        <v>1.4950000000000001</v>
      </c>
      <c r="J646" s="16">
        <f t="shared" ca="1" si="193"/>
        <v>1.4924999999999999</v>
      </c>
      <c r="K646" s="16">
        <f t="shared" ca="1" si="193"/>
        <v>1.4849999999999999</v>
      </c>
      <c r="L646" s="16">
        <f t="shared" ca="1" si="193"/>
        <v>1.4744999999999999</v>
      </c>
      <c r="M646" s="16">
        <f t="shared" ca="1" si="193"/>
        <v>1.4621999999999999</v>
      </c>
      <c r="N646" s="16">
        <f t="shared" ca="1" si="193"/>
        <v>1.4677</v>
      </c>
      <c r="O646" s="17">
        <f t="shared" ca="1" si="194"/>
        <v>0.1124</v>
      </c>
      <c r="P646" s="17">
        <f t="shared" ca="1" si="194"/>
        <v>0.12570000000000001</v>
      </c>
      <c r="Q646" s="17">
        <f t="shared" ca="1" si="194"/>
        <v>0.12689999999999999</v>
      </c>
      <c r="R646" s="18"/>
      <c r="S646" s="18"/>
      <c r="T646" s="18"/>
      <c r="U646" s="19"/>
      <c r="V646" s="19"/>
      <c r="W646" s="19"/>
      <c r="X646" s="20"/>
      <c r="Y646" s="20"/>
      <c r="Z646" s="20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  <c r="BD646" s="21"/>
      <c r="BE646" s="21"/>
      <c r="BF646" s="21"/>
      <c r="BG646" s="21"/>
      <c r="BH646" s="21"/>
      <c r="BI646" s="21"/>
    </row>
    <row r="647" spans="1:61" x14ac:dyDescent="0.25">
      <c r="A647" s="14">
        <v>42212</v>
      </c>
      <c r="B647" s="15">
        <f t="shared" ca="1" si="192"/>
        <v>3.73</v>
      </c>
      <c r="C647" s="15">
        <f t="shared" ca="1" si="192"/>
        <v>3.835</v>
      </c>
      <c r="D647" s="15">
        <f t="shared" ca="1" si="192"/>
        <v>3.9424999999999999</v>
      </c>
      <c r="E647" s="15">
        <f t="shared" ca="1" si="192"/>
        <v>4.0025000000000004</v>
      </c>
      <c r="F647" s="15">
        <f t="shared" ca="1" si="192"/>
        <v>4.0525000000000002</v>
      </c>
      <c r="G647" s="16">
        <f t="shared" ca="1" si="193"/>
        <v>1.5525</v>
      </c>
      <c r="H647" s="16">
        <f t="shared" ca="1" si="193"/>
        <v>1.4456</v>
      </c>
      <c r="I647" s="16">
        <f t="shared" ca="1" si="193"/>
        <v>1.4456</v>
      </c>
      <c r="J647" s="16">
        <f t="shared" ca="1" si="193"/>
        <v>1.4431</v>
      </c>
      <c r="K647" s="16">
        <f t="shared" ca="1" si="193"/>
        <v>1.4363999999999999</v>
      </c>
      <c r="L647" s="16">
        <f t="shared" ca="1" si="193"/>
        <v>1.4264000000000001</v>
      </c>
      <c r="M647" s="16">
        <f t="shared" ca="1" si="193"/>
        <v>1.4157999999999999</v>
      </c>
      <c r="N647" s="16">
        <f t="shared" ca="1" si="193"/>
        <v>1.4208000000000001</v>
      </c>
      <c r="O647" s="17">
        <f t="shared" ca="1" si="194"/>
        <v>0.1124</v>
      </c>
      <c r="P647" s="17">
        <f t="shared" ca="1" si="194"/>
        <v>0.12509999999999999</v>
      </c>
      <c r="Q647" s="17">
        <f t="shared" ca="1" si="194"/>
        <v>0.12609999999999999</v>
      </c>
      <c r="R647" s="18"/>
      <c r="S647" s="18"/>
      <c r="T647" s="18"/>
      <c r="U647" s="19"/>
      <c r="V647" s="19"/>
      <c r="W647" s="19"/>
      <c r="X647" s="20"/>
      <c r="Y647" s="20"/>
      <c r="Z647" s="20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21"/>
      <c r="BE647" s="21"/>
      <c r="BF647" s="21"/>
      <c r="BG647" s="21"/>
      <c r="BH647" s="21"/>
      <c r="BI647" s="21"/>
    </row>
    <row r="648" spans="1:61" x14ac:dyDescent="0.25">
      <c r="A648" s="14">
        <v>42213</v>
      </c>
      <c r="B648" s="15">
        <f t="shared" ca="1" si="192"/>
        <v>3.75</v>
      </c>
      <c r="C648" s="15">
        <f t="shared" ca="1" si="192"/>
        <v>3.855</v>
      </c>
      <c r="D648" s="15">
        <f t="shared" ca="1" si="192"/>
        <v>3.9649999999999999</v>
      </c>
      <c r="E648" s="15">
        <f t="shared" ca="1" si="192"/>
        <v>4.0250000000000004</v>
      </c>
      <c r="F648" s="15">
        <f t="shared" ca="1" si="192"/>
        <v>4.08</v>
      </c>
      <c r="G648" s="16">
        <f t="shared" ca="1" si="193"/>
        <v>1.5537999999999998</v>
      </c>
      <c r="H648" s="16">
        <f t="shared" ca="1" si="193"/>
        <v>1.4694</v>
      </c>
      <c r="I648" s="16">
        <f t="shared" ca="1" si="193"/>
        <v>1.4668999999999999</v>
      </c>
      <c r="J648" s="16">
        <f t="shared" ca="1" si="193"/>
        <v>1.4638</v>
      </c>
      <c r="K648" s="16">
        <f t="shared" ca="1" si="193"/>
        <v>1.4562999999999999</v>
      </c>
      <c r="L648" s="16">
        <f t="shared" ca="1" si="193"/>
        <v>1.4438</v>
      </c>
      <c r="M648" s="16">
        <f t="shared" ca="1" si="193"/>
        <v>1.4300999999999999</v>
      </c>
      <c r="N648" s="16">
        <f t="shared" ca="1" si="193"/>
        <v>1.4351</v>
      </c>
      <c r="O648" s="17">
        <f t="shared" ca="1" si="194"/>
        <v>0.11169999999999999</v>
      </c>
      <c r="P648" s="17">
        <f t="shared" ca="1" si="194"/>
        <v>0.1242</v>
      </c>
      <c r="Q648" s="17">
        <f t="shared" ca="1" si="194"/>
        <v>0.12509999999999999</v>
      </c>
      <c r="R648" s="18"/>
      <c r="S648" s="18"/>
      <c r="T648" s="18"/>
      <c r="U648" s="19"/>
      <c r="V648" s="19"/>
      <c r="W648" s="19"/>
      <c r="X648" s="20"/>
      <c r="Y648" s="20"/>
      <c r="Z648" s="20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  <c r="BD648" s="21"/>
      <c r="BE648" s="21"/>
      <c r="BF648" s="21"/>
      <c r="BG648" s="21"/>
      <c r="BH648" s="21"/>
      <c r="BI648" s="21"/>
    </row>
    <row r="649" spans="1:61" x14ac:dyDescent="0.25">
      <c r="A649" s="14">
        <v>42214</v>
      </c>
      <c r="B649" s="15">
        <f t="shared" ca="1" si="192"/>
        <v>3.6775000000000002</v>
      </c>
      <c r="C649" s="15">
        <f t="shared" ca="1" si="192"/>
        <v>3.7825000000000002</v>
      </c>
      <c r="D649" s="15">
        <f t="shared" ca="1" si="192"/>
        <v>3.89</v>
      </c>
      <c r="E649" s="15">
        <f t="shared" ca="1" si="192"/>
        <v>3.9550000000000001</v>
      </c>
      <c r="F649" s="15">
        <f t="shared" ca="1" si="192"/>
        <v>4.01</v>
      </c>
      <c r="G649" s="16">
        <f t="shared" ca="1" si="193"/>
        <v>1.5567</v>
      </c>
      <c r="H649" s="16">
        <f t="shared" ca="1" si="193"/>
        <v>1.49</v>
      </c>
      <c r="I649" s="16">
        <f t="shared" ca="1" si="193"/>
        <v>1.4849999999999999</v>
      </c>
      <c r="J649" s="16">
        <f t="shared" ca="1" si="193"/>
        <v>1.4775</v>
      </c>
      <c r="K649" s="16">
        <f t="shared" ca="1" si="193"/>
        <v>1.4650000000000001</v>
      </c>
      <c r="L649" s="16">
        <f t="shared" ca="1" si="193"/>
        <v>1.4517</v>
      </c>
      <c r="M649" s="16">
        <f t="shared" ca="1" si="193"/>
        <v>1.4375</v>
      </c>
      <c r="N649" s="16">
        <f t="shared" ca="1" si="193"/>
        <v>1.4417</v>
      </c>
      <c r="O649" s="17">
        <f t="shared" ca="1" si="194"/>
        <v>0.11460000000000001</v>
      </c>
      <c r="P649" s="17">
        <f t="shared" ca="1" si="194"/>
        <v>0.12640000000000001</v>
      </c>
      <c r="Q649" s="17">
        <f t="shared" ca="1" si="194"/>
        <v>0.12710000000000002</v>
      </c>
      <c r="R649" s="18"/>
      <c r="S649" s="18"/>
      <c r="T649" s="18"/>
      <c r="U649" s="19"/>
      <c r="V649" s="19"/>
      <c r="W649" s="19"/>
      <c r="X649" s="20"/>
      <c r="Y649" s="20"/>
      <c r="Z649" s="20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  <c r="BD649" s="21"/>
      <c r="BE649" s="21"/>
      <c r="BF649" s="21"/>
      <c r="BG649" s="21"/>
      <c r="BH649" s="21"/>
      <c r="BI649" s="21"/>
    </row>
    <row r="650" spans="1:61" x14ac:dyDescent="0.25">
      <c r="A650" s="14">
        <v>42215</v>
      </c>
      <c r="B650" s="15">
        <f t="shared" ca="1" si="192"/>
        <v>3.7324999999999999</v>
      </c>
      <c r="C650" s="15">
        <f t="shared" ca="1" si="192"/>
        <v>3.8374999999999999</v>
      </c>
      <c r="D650" s="15">
        <f t="shared" ca="1" si="192"/>
        <v>3.9474999999999998</v>
      </c>
      <c r="E650" s="15">
        <f t="shared" ca="1" si="192"/>
        <v>4.01</v>
      </c>
      <c r="F650" s="15">
        <f t="shared" ca="1" si="192"/>
        <v>4.0625</v>
      </c>
      <c r="G650" s="16">
        <f t="shared" ca="1" si="193"/>
        <v>1.5583</v>
      </c>
      <c r="H650" s="16">
        <f t="shared" ca="1" si="193"/>
        <v>1.5044</v>
      </c>
      <c r="I650" s="16">
        <f t="shared" ca="1" si="193"/>
        <v>1.4969000000000001</v>
      </c>
      <c r="J650" s="16">
        <f t="shared" ca="1" si="193"/>
        <v>1.4868999999999999</v>
      </c>
      <c r="K650" s="16">
        <f t="shared" ca="1" si="193"/>
        <v>1.4737</v>
      </c>
      <c r="L650" s="16">
        <f t="shared" ca="1" si="193"/>
        <v>1.4581</v>
      </c>
      <c r="M650" s="16">
        <f t="shared" ca="1" si="193"/>
        <v>1.4424999999999999</v>
      </c>
      <c r="N650" s="16">
        <f t="shared" ca="1" si="193"/>
        <v>1.4466000000000001</v>
      </c>
      <c r="O650" s="17">
        <f t="shared" ca="1" si="194"/>
        <v>0.11269999999999999</v>
      </c>
      <c r="P650" s="17">
        <f t="shared" ca="1" si="194"/>
        <v>0.12520000000000001</v>
      </c>
      <c r="Q650" s="17">
        <f t="shared" ca="1" si="194"/>
        <v>0.126</v>
      </c>
      <c r="R650" s="18"/>
      <c r="S650" s="18"/>
      <c r="T650" s="18"/>
      <c r="U650" s="19"/>
      <c r="V650" s="19"/>
      <c r="W650" s="19"/>
      <c r="X650" s="20"/>
      <c r="Y650" s="20"/>
      <c r="Z650" s="20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  <c r="BD650" s="21"/>
      <c r="BE650" s="21"/>
      <c r="BF650" s="21"/>
      <c r="BG650" s="21"/>
      <c r="BH650" s="21"/>
      <c r="BI650" s="21"/>
    </row>
    <row r="651" spans="1:61" x14ac:dyDescent="0.25">
      <c r="A651" s="14">
        <v>42216</v>
      </c>
      <c r="B651" s="15">
        <f t="shared" ca="1" si="192"/>
        <v>3.71</v>
      </c>
      <c r="C651" s="15">
        <f t="shared" ca="1" si="192"/>
        <v>3.8125</v>
      </c>
      <c r="D651" s="15">
        <f t="shared" ca="1" si="192"/>
        <v>3.92</v>
      </c>
      <c r="E651" s="15">
        <f t="shared" ca="1" si="192"/>
        <v>3.9824999999999999</v>
      </c>
      <c r="F651" s="15">
        <f t="shared" ca="1" si="192"/>
        <v>4.0350000000000001</v>
      </c>
      <c r="G651" s="16">
        <f t="shared" ca="1" si="193"/>
        <v>1.5588</v>
      </c>
      <c r="H651" s="16">
        <f t="shared" ca="1" si="193"/>
        <v>1.51</v>
      </c>
      <c r="I651" s="16">
        <f t="shared" ca="1" si="193"/>
        <v>1.5</v>
      </c>
      <c r="J651" s="16">
        <f t="shared" ca="1" si="193"/>
        <v>1.4875</v>
      </c>
      <c r="K651" s="16">
        <f t="shared" ca="1" si="193"/>
        <v>1.4724999999999999</v>
      </c>
      <c r="L651" s="16">
        <f t="shared" ca="1" si="193"/>
        <v>1.4567999999999999</v>
      </c>
      <c r="M651" s="16">
        <f t="shared" ca="1" si="193"/>
        <v>1.4410000000000001</v>
      </c>
      <c r="N651" s="16">
        <f t="shared" ca="1" si="193"/>
        <v>1.4452</v>
      </c>
      <c r="O651" s="17">
        <f t="shared" ca="1" si="194"/>
        <v>0.1114</v>
      </c>
      <c r="P651" s="17">
        <f t="shared" ca="1" si="194"/>
        <v>0.124</v>
      </c>
      <c r="Q651" s="17">
        <f t="shared" ca="1" si="194"/>
        <v>0.125</v>
      </c>
      <c r="R651" s="18"/>
      <c r="S651" s="18"/>
      <c r="T651" s="18"/>
      <c r="U651" s="19"/>
      <c r="V651" s="19"/>
      <c r="W651" s="19"/>
      <c r="X651" s="20"/>
      <c r="Y651" s="20"/>
      <c r="Z651" s="20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  <c r="BD651" s="21"/>
      <c r="BE651" s="21"/>
      <c r="BF651" s="21"/>
      <c r="BG651" s="21"/>
      <c r="BH651" s="21"/>
      <c r="BI651" s="21"/>
    </row>
    <row r="652" spans="1:61" x14ac:dyDescent="0.25">
      <c r="A652" s="14">
        <v>42219</v>
      </c>
      <c r="B652" s="15">
        <f t="shared" ref="B652:F661" ca="1" si="195">VLOOKUP($A652,data,MATCH(B$1&amp;" Comdty",data_header,0),FALSE)/100</f>
        <v>3.665</v>
      </c>
      <c r="C652" s="15">
        <f t="shared" ca="1" si="195"/>
        <v>3.7650000000000001</v>
      </c>
      <c r="D652" s="15">
        <f t="shared" ca="1" si="195"/>
        <v>3.8725000000000001</v>
      </c>
      <c r="E652" s="15">
        <f t="shared" ca="1" si="195"/>
        <v>3.9350000000000001</v>
      </c>
      <c r="F652" s="15">
        <f t="shared" ca="1" si="195"/>
        <v>3.99</v>
      </c>
      <c r="G652" s="16">
        <f t="shared" ref="G652:N661" ca="1" si="196">VLOOKUP($A652,data,MATCH(G$1&amp;" Comdty",data_header,0),FALSE)</f>
        <v>1.49</v>
      </c>
      <c r="H652" s="16">
        <f t="shared" ca="1" si="196"/>
        <v>1.48</v>
      </c>
      <c r="I652" s="16">
        <f t="shared" ca="1" si="196"/>
        <v>1.47</v>
      </c>
      <c r="J652" s="16">
        <f t="shared" ca="1" si="196"/>
        <v>1.4550000000000001</v>
      </c>
      <c r="K652" s="16">
        <f t="shared" ca="1" si="196"/>
        <v>1.44</v>
      </c>
      <c r="L652" s="16">
        <f t="shared" ca="1" si="196"/>
        <v>1.425</v>
      </c>
      <c r="M652" s="16">
        <f t="shared" ca="1" si="196"/>
        <v>1.4297</v>
      </c>
      <c r="N652" s="16">
        <f t="shared" ca="1" si="196"/>
        <v>1.4350000000000001</v>
      </c>
      <c r="O652" s="17">
        <f t="shared" ref="O652:Q661" ca="1" si="197">VLOOKUP($A652,data,MATCH(O$1&amp;" Comdty",data_header,0),FALSE)/100</f>
        <v>0.10890000000000001</v>
      </c>
      <c r="P652" s="17">
        <f t="shared" ca="1" si="197"/>
        <v>0.12179999999999999</v>
      </c>
      <c r="Q652" s="17">
        <f t="shared" ca="1" si="197"/>
        <v>0.12279999999999999</v>
      </c>
      <c r="R652" s="18"/>
      <c r="S652" s="18"/>
      <c r="T652" s="18"/>
      <c r="U652" s="19"/>
      <c r="V652" s="19"/>
      <c r="W652" s="19"/>
      <c r="X652" s="20"/>
      <c r="Y652" s="20"/>
      <c r="Z652" s="20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  <c r="BD652" s="21"/>
      <c r="BE652" s="21"/>
      <c r="BF652" s="21"/>
      <c r="BG652" s="21"/>
      <c r="BH652" s="21"/>
      <c r="BI652" s="21"/>
    </row>
    <row r="653" spans="1:61" x14ac:dyDescent="0.25">
      <c r="A653" s="14">
        <v>42220</v>
      </c>
      <c r="B653" s="15">
        <f t="shared" ca="1" si="195"/>
        <v>3.6875</v>
      </c>
      <c r="C653" s="15">
        <f t="shared" ca="1" si="195"/>
        <v>3.7875000000000001</v>
      </c>
      <c r="D653" s="15">
        <f t="shared" ca="1" si="195"/>
        <v>3.8975</v>
      </c>
      <c r="E653" s="15">
        <f t="shared" ca="1" si="195"/>
        <v>3.96</v>
      </c>
      <c r="F653" s="15">
        <f t="shared" ca="1" si="195"/>
        <v>4.01</v>
      </c>
      <c r="G653" s="16">
        <f t="shared" ca="1" si="196"/>
        <v>1.49</v>
      </c>
      <c r="H653" s="16">
        <f t="shared" ca="1" si="196"/>
        <v>1.48</v>
      </c>
      <c r="I653" s="16">
        <f t="shared" ca="1" si="196"/>
        <v>1.47</v>
      </c>
      <c r="J653" s="16">
        <f t="shared" ca="1" si="196"/>
        <v>1.4569000000000001</v>
      </c>
      <c r="K653" s="16">
        <f t="shared" ca="1" si="196"/>
        <v>1.4424999999999999</v>
      </c>
      <c r="L653" s="16">
        <f t="shared" ca="1" si="196"/>
        <v>1.4275</v>
      </c>
      <c r="M653" s="16">
        <f t="shared" ca="1" si="196"/>
        <v>1.4316</v>
      </c>
      <c r="N653" s="16">
        <f t="shared" ca="1" si="196"/>
        <v>1.4375</v>
      </c>
      <c r="O653" s="17">
        <f t="shared" ca="1" si="197"/>
        <v>0.1101</v>
      </c>
      <c r="P653" s="17">
        <f t="shared" ca="1" si="197"/>
        <v>0.1225</v>
      </c>
      <c r="Q653" s="17">
        <f t="shared" ca="1" si="197"/>
        <v>0.1235</v>
      </c>
      <c r="R653" s="18"/>
      <c r="S653" s="18"/>
      <c r="T653" s="18"/>
      <c r="U653" s="19"/>
      <c r="V653" s="19"/>
      <c r="W653" s="19"/>
      <c r="X653" s="20"/>
      <c r="Y653" s="20"/>
      <c r="Z653" s="20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  <c r="BD653" s="21"/>
      <c r="BE653" s="21"/>
      <c r="BF653" s="21"/>
      <c r="BG653" s="21"/>
      <c r="BH653" s="21"/>
      <c r="BI653" s="21"/>
    </row>
    <row r="654" spans="1:61" x14ac:dyDescent="0.25">
      <c r="A654" s="14">
        <v>42221</v>
      </c>
      <c r="B654" s="15">
        <f t="shared" ca="1" si="195"/>
        <v>3.7275</v>
      </c>
      <c r="C654" s="15">
        <f t="shared" ca="1" si="195"/>
        <v>3.8325</v>
      </c>
      <c r="D654" s="15">
        <f t="shared" ca="1" si="195"/>
        <v>3.9449999999999998</v>
      </c>
      <c r="E654" s="15">
        <f t="shared" ca="1" si="195"/>
        <v>4.01</v>
      </c>
      <c r="F654" s="15">
        <f t="shared" ca="1" si="195"/>
        <v>4.0549999999999997</v>
      </c>
      <c r="G654" s="16">
        <f t="shared" ca="1" si="196"/>
        <v>1.4887999999999999</v>
      </c>
      <c r="H654" s="16">
        <f t="shared" ca="1" si="196"/>
        <v>1.4794</v>
      </c>
      <c r="I654" s="16">
        <f t="shared" ca="1" si="196"/>
        <v>1.4687999999999999</v>
      </c>
      <c r="J654" s="16">
        <f t="shared" ca="1" si="196"/>
        <v>1.4556</v>
      </c>
      <c r="K654" s="16">
        <f t="shared" ca="1" si="196"/>
        <v>1.4413</v>
      </c>
      <c r="L654" s="16">
        <f t="shared" ca="1" si="196"/>
        <v>1.4262000000000001</v>
      </c>
      <c r="M654" s="16">
        <f t="shared" ca="1" si="196"/>
        <v>1.4309000000000001</v>
      </c>
      <c r="N654" s="16">
        <f t="shared" ca="1" si="196"/>
        <v>1.4365000000000001</v>
      </c>
      <c r="O654" s="17">
        <f t="shared" ca="1" si="197"/>
        <v>0.1076</v>
      </c>
      <c r="P654" s="17">
        <f t="shared" ca="1" si="197"/>
        <v>0.1201</v>
      </c>
      <c r="Q654" s="17">
        <f t="shared" ca="1" si="197"/>
        <v>0.12119999999999999</v>
      </c>
      <c r="R654" s="18"/>
      <c r="S654" s="18"/>
      <c r="T654" s="18"/>
      <c r="U654" s="19"/>
      <c r="V654" s="19"/>
      <c r="W654" s="19"/>
      <c r="X654" s="20"/>
      <c r="Y654" s="20"/>
      <c r="Z654" s="20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  <c r="BD654" s="21"/>
      <c r="BE654" s="21"/>
      <c r="BF654" s="21"/>
      <c r="BG654" s="21"/>
      <c r="BH654" s="21"/>
      <c r="BI654" s="21"/>
    </row>
    <row r="655" spans="1:61" x14ac:dyDescent="0.25">
      <c r="A655" s="14">
        <v>42222</v>
      </c>
      <c r="B655" s="15">
        <f t="shared" ca="1" si="195"/>
        <v>3.6974999999999998</v>
      </c>
      <c r="C655" s="15">
        <f t="shared" ca="1" si="195"/>
        <v>3.8050000000000002</v>
      </c>
      <c r="D655" s="15">
        <f t="shared" ca="1" si="195"/>
        <v>3.915</v>
      </c>
      <c r="E655" s="15">
        <f t="shared" ca="1" si="195"/>
        <v>3.98</v>
      </c>
      <c r="F655" s="15">
        <f t="shared" ca="1" si="195"/>
        <v>4.0274999999999999</v>
      </c>
      <c r="G655" s="16">
        <f t="shared" ca="1" si="196"/>
        <v>1.46</v>
      </c>
      <c r="H655" s="16">
        <f t="shared" ca="1" si="196"/>
        <v>1.4450000000000001</v>
      </c>
      <c r="I655" s="16">
        <f t="shared" ca="1" si="196"/>
        <v>1.4378</v>
      </c>
      <c r="J655" s="16">
        <f t="shared" ca="1" si="196"/>
        <v>1.4264999999999999</v>
      </c>
      <c r="K655" s="16">
        <f t="shared" ca="1" si="196"/>
        <v>1.4148000000000001</v>
      </c>
      <c r="L655" s="16">
        <f t="shared" ca="1" si="196"/>
        <v>1.4035</v>
      </c>
      <c r="M655" s="16">
        <f t="shared" ca="1" si="196"/>
        <v>1.4094</v>
      </c>
      <c r="N655" s="16">
        <f t="shared" ca="1" si="196"/>
        <v>1.417</v>
      </c>
      <c r="O655" s="17">
        <f t="shared" ca="1" si="197"/>
        <v>0.107</v>
      </c>
      <c r="P655" s="17">
        <f t="shared" ca="1" si="197"/>
        <v>0.1183</v>
      </c>
      <c r="Q655" s="17">
        <f t="shared" ca="1" si="197"/>
        <v>0.11939999999999999</v>
      </c>
      <c r="R655" s="18"/>
      <c r="S655" s="18"/>
      <c r="T655" s="18"/>
      <c r="U655" s="19"/>
      <c r="V655" s="19"/>
      <c r="W655" s="19"/>
      <c r="X655" s="20"/>
      <c r="Y655" s="20"/>
      <c r="Z655" s="20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1"/>
      <c r="BE655" s="21"/>
      <c r="BF655" s="21"/>
      <c r="BG655" s="21"/>
      <c r="BH655" s="21"/>
      <c r="BI655" s="21"/>
    </row>
    <row r="656" spans="1:61" x14ac:dyDescent="0.25">
      <c r="A656" s="14">
        <v>42223</v>
      </c>
      <c r="B656" s="15">
        <f t="shared" ca="1" si="195"/>
        <v>3.7275</v>
      </c>
      <c r="C656" s="15">
        <f t="shared" ca="1" si="195"/>
        <v>3.8374999999999999</v>
      </c>
      <c r="D656" s="15">
        <f t="shared" ca="1" si="195"/>
        <v>3.9474999999999998</v>
      </c>
      <c r="E656" s="15">
        <f t="shared" ca="1" si="195"/>
        <v>4.0125000000000002</v>
      </c>
      <c r="F656" s="15">
        <f t="shared" ca="1" si="195"/>
        <v>4.0575000000000001</v>
      </c>
      <c r="G656" s="16">
        <f t="shared" ca="1" si="196"/>
        <v>1.4695</v>
      </c>
      <c r="H656" s="16">
        <f t="shared" ca="1" si="196"/>
        <v>1.4550000000000001</v>
      </c>
      <c r="I656" s="16">
        <f t="shared" ca="1" si="196"/>
        <v>1.4450000000000001</v>
      </c>
      <c r="J656" s="16">
        <f t="shared" ca="1" si="196"/>
        <v>1.43</v>
      </c>
      <c r="K656" s="16">
        <f t="shared" ca="1" si="196"/>
        <v>1.4155</v>
      </c>
      <c r="L656" s="16">
        <f t="shared" ca="1" si="196"/>
        <v>1.4028</v>
      </c>
      <c r="M656" s="16">
        <f t="shared" ca="1" si="196"/>
        <v>1.4097999999999999</v>
      </c>
      <c r="N656" s="16">
        <f t="shared" ca="1" si="196"/>
        <v>1.4177999999999999</v>
      </c>
      <c r="O656" s="17">
        <f t="shared" ca="1" si="197"/>
        <v>0.1066</v>
      </c>
      <c r="P656" s="17">
        <f t="shared" ca="1" si="197"/>
        <v>0.1191</v>
      </c>
      <c r="Q656" s="17">
        <f t="shared" ca="1" si="197"/>
        <v>0.12029999999999999</v>
      </c>
      <c r="R656" s="18"/>
      <c r="S656" s="18"/>
      <c r="T656" s="18"/>
      <c r="U656" s="19"/>
      <c r="V656" s="19"/>
      <c r="W656" s="19"/>
      <c r="X656" s="20"/>
      <c r="Y656" s="20"/>
      <c r="Z656" s="20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  <c r="BD656" s="21"/>
      <c r="BE656" s="21"/>
      <c r="BF656" s="21"/>
      <c r="BG656" s="21"/>
      <c r="BH656" s="21"/>
      <c r="BI656" s="21"/>
    </row>
    <row r="657" spans="1:61" x14ac:dyDescent="0.25">
      <c r="A657" s="14">
        <v>42226</v>
      </c>
      <c r="B657" s="15">
        <f t="shared" ca="1" si="195"/>
        <v>3.9024999999999999</v>
      </c>
      <c r="C657" s="15">
        <f t="shared" ca="1" si="195"/>
        <v>4.01</v>
      </c>
      <c r="D657" s="15">
        <f t="shared" ca="1" si="195"/>
        <v>4.12</v>
      </c>
      <c r="E657" s="15">
        <f t="shared" ca="1" si="195"/>
        <v>4.18</v>
      </c>
      <c r="F657" s="15">
        <f t="shared" ca="1" si="195"/>
        <v>4.2225000000000001</v>
      </c>
      <c r="G657" s="16">
        <f t="shared" ca="1" si="196"/>
        <v>1.4924999999999999</v>
      </c>
      <c r="H657" s="16">
        <f t="shared" ca="1" si="196"/>
        <v>1.4824999999999999</v>
      </c>
      <c r="I657" s="16">
        <f t="shared" ca="1" si="196"/>
        <v>1.4722</v>
      </c>
      <c r="J657" s="16">
        <f t="shared" ca="1" si="196"/>
        <v>1.4572000000000001</v>
      </c>
      <c r="K657" s="16">
        <f t="shared" ca="1" si="196"/>
        <v>1.4421999999999999</v>
      </c>
      <c r="L657" s="16">
        <f t="shared" ca="1" si="196"/>
        <v>1.4291</v>
      </c>
      <c r="M657" s="16">
        <f t="shared" ca="1" si="196"/>
        <v>1.4358</v>
      </c>
      <c r="N657" s="16">
        <f t="shared" ca="1" si="196"/>
        <v>1.4432</v>
      </c>
      <c r="O657" s="17">
        <f t="shared" ca="1" si="197"/>
        <v>0.1057</v>
      </c>
      <c r="P657" s="17">
        <f t="shared" ca="1" si="197"/>
        <v>0.11849999999999999</v>
      </c>
      <c r="Q657" s="17">
        <f t="shared" ca="1" si="197"/>
        <v>0.12</v>
      </c>
      <c r="R657" s="18"/>
      <c r="S657" s="18"/>
      <c r="T657" s="18"/>
      <c r="U657" s="19"/>
      <c r="V657" s="19"/>
      <c r="W657" s="19"/>
      <c r="X657" s="20"/>
      <c r="Y657" s="20"/>
      <c r="Z657" s="20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  <c r="BG657" s="21"/>
      <c r="BH657" s="21"/>
      <c r="BI657" s="21"/>
    </row>
    <row r="658" spans="1:61" x14ac:dyDescent="0.25">
      <c r="A658" s="14">
        <v>42227</v>
      </c>
      <c r="B658" s="15">
        <f t="shared" ca="1" si="195"/>
        <v>3.7650000000000001</v>
      </c>
      <c r="C658" s="15">
        <f t="shared" ca="1" si="195"/>
        <v>3.875</v>
      </c>
      <c r="D658" s="15">
        <f t="shared" ca="1" si="195"/>
        <v>3.9874999999999998</v>
      </c>
      <c r="E658" s="15">
        <f t="shared" ca="1" si="195"/>
        <v>4.0475000000000003</v>
      </c>
      <c r="F658" s="15">
        <f t="shared" ca="1" si="195"/>
        <v>4.0925000000000002</v>
      </c>
      <c r="G658" s="16">
        <f t="shared" ca="1" si="196"/>
        <v>1.4750000000000001</v>
      </c>
      <c r="H658" s="16">
        <f t="shared" ca="1" si="196"/>
        <v>1.4612000000000001</v>
      </c>
      <c r="I658" s="16">
        <f t="shared" ca="1" si="196"/>
        <v>1.4531000000000001</v>
      </c>
      <c r="J658" s="16">
        <f t="shared" ca="1" si="196"/>
        <v>1.4394</v>
      </c>
      <c r="K658" s="16">
        <f t="shared" ca="1" si="196"/>
        <v>1.4256</v>
      </c>
      <c r="L658" s="16">
        <f t="shared" ca="1" si="196"/>
        <v>1.4131</v>
      </c>
      <c r="M658" s="16">
        <f t="shared" ca="1" si="196"/>
        <v>1.4194</v>
      </c>
      <c r="N658" s="16">
        <f t="shared" ca="1" si="196"/>
        <v>1.4288000000000001</v>
      </c>
      <c r="O658" s="17">
        <f t="shared" ca="1" si="197"/>
        <v>0.10619999999999999</v>
      </c>
      <c r="P658" s="17">
        <f t="shared" ca="1" si="197"/>
        <v>0.11849999999999999</v>
      </c>
      <c r="Q658" s="17">
        <f t="shared" ca="1" si="197"/>
        <v>0.12029999999999999</v>
      </c>
      <c r="R658" s="18"/>
      <c r="S658" s="18"/>
      <c r="T658" s="18"/>
      <c r="U658" s="19"/>
      <c r="V658" s="19"/>
      <c r="W658" s="19"/>
      <c r="X658" s="20"/>
      <c r="Y658" s="20"/>
      <c r="Z658" s="20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  <c r="BD658" s="21"/>
      <c r="BE658" s="21"/>
      <c r="BF658" s="21"/>
      <c r="BG658" s="21"/>
      <c r="BH658" s="21"/>
      <c r="BI658" s="21"/>
    </row>
    <row r="659" spans="1:61" x14ac:dyDescent="0.25">
      <c r="A659" s="14">
        <v>42228</v>
      </c>
      <c r="B659" s="15">
        <f t="shared" ca="1" si="195"/>
        <v>3.5724999999999998</v>
      </c>
      <c r="C659" s="15">
        <f t="shared" ca="1" si="195"/>
        <v>3.68</v>
      </c>
      <c r="D659" s="15">
        <f t="shared" ca="1" si="195"/>
        <v>3.7974999999999999</v>
      </c>
      <c r="E659" s="15">
        <f t="shared" ca="1" si="195"/>
        <v>3.8624999999999998</v>
      </c>
      <c r="F659" s="15">
        <f t="shared" ca="1" si="195"/>
        <v>3.915</v>
      </c>
      <c r="G659" s="16">
        <f t="shared" ca="1" si="196"/>
        <v>1.4610000000000001</v>
      </c>
      <c r="H659" s="16">
        <f t="shared" ca="1" si="196"/>
        <v>1.4339999999999999</v>
      </c>
      <c r="I659" s="16">
        <f t="shared" ca="1" si="196"/>
        <v>1.4235</v>
      </c>
      <c r="J659" s="16">
        <f t="shared" ca="1" si="196"/>
        <v>1.409</v>
      </c>
      <c r="K659" s="16">
        <f t="shared" ca="1" si="196"/>
        <v>1.395</v>
      </c>
      <c r="L659" s="16">
        <f t="shared" ca="1" si="196"/>
        <v>1.3825000000000001</v>
      </c>
      <c r="M659" s="16">
        <f t="shared" ca="1" si="196"/>
        <v>1.3885000000000001</v>
      </c>
      <c r="N659" s="16">
        <f t="shared" ca="1" si="196"/>
        <v>1.3980000000000001</v>
      </c>
      <c r="O659" s="17">
        <f t="shared" ca="1" si="197"/>
        <v>0.10539999999999999</v>
      </c>
      <c r="P659" s="17">
        <f t="shared" ca="1" si="197"/>
        <v>0.1174</v>
      </c>
      <c r="Q659" s="17">
        <f t="shared" ca="1" si="197"/>
        <v>0.1193</v>
      </c>
      <c r="R659" s="18"/>
      <c r="S659" s="18"/>
      <c r="T659" s="18"/>
      <c r="U659" s="19"/>
      <c r="V659" s="19"/>
      <c r="W659" s="19"/>
      <c r="X659" s="20"/>
      <c r="Y659" s="20"/>
      <c r="Z659" s="20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  <c r="BD659" s="21"/>
      <c r="BE659" s="21"/>
      <c r="BF659" s="21"/>
      <c r="BG659" s="21"/>
      <c r="BH659" s="21"/>
      <c r="BI659" s="21"/>
    </row>
    <row r="660" spans="1:61" x14ac:dyDescent="0.25">
      <c r="A660" s="14">
        <v>42229</v>
      </c>
      <c r="B660" s="15">
        <f t="shared" ca="1" si="195"/>
        <v>3.6375000000000002</v>
      </c>
      <c r="C660" s="15">
        <f t="shared" ca="1" si="195"/>
        <v>3.7524999999999999</v>
      </c>
      <c r="D660" s="15">
        <f t="shared" ca="1" si="195"/>
        <v>3.87</v>
      </c>
      <c r="E660" s="15">
        <f t="shared" ca="1" si="195"/>
        <v>3.94</v>
      </c>
      <c r="F660" s="15">
        <f t="shared" ca="1" si="195"/>
        <v>3.9925000000000002</v>
      </c>
      <c r="G660" s="16">
        <f t="shared" ca="1" si="196"/>
        <v>1.4784999999999999</v>
      </c>
      <c r="H660" s="16">
        <f t="shared" ca="1" si="196"/>
        <v>1.46</v>
      </c>
      <c r="I660" s="16">
        <f t="shared" ca="1" si="196"/>
        <v>1.4464999999999999</v>
      </c>
      <c r="J660" s="16">
        <f t="shared" ca="1" si="196"/>
        <v>1.4313</v>
      </c>
      <c r="K660" s="16">
        <f t="shared" ca="1" si="196"/>
        <v>1.4163000000000001</v>
      </c>
      <c r="L660" s="16">
        <f t="shared" ca="1" si="196"/>
        <v>1.4022999999999999</v>
      </c>
      <c r="M660" s="16">
        <f t="shared" ca="1" si="196"/>
        <v>1.4088000000000001</v>
      </c>
      <c r="N660" s="16">
        <f t="shared" ca="1" si="196"/>
        <v>1.4177999999999999</v>
      </c>
      <c r="O660" s="17">
        <f t="shared" ca="1" si="197"/>
        <v>0.10490000000000001</v>
      </c>
      <c r="P660" s="17">
        <f t="shared" ca="1" si="197"/>
        <v>0.1173</v>
      </c>
      <c r="Q660" s="17">
        <f t="shared" ca="1" si="197"/>
        <v>0.11900000000000001</v>
      </c>
      <c r="R660" s="18"/>
      <c r="S660" s="18"/>
      <c r="T660" s="18"/>
      <c r="U660" s="19"/>
      <c r="V660" s="19"/>
      <c r="W660" s="19"/>
      <c r="X660" s="20"/>
      <c r="Y660" s="20"/>
      <c r="Z660" s="20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  <c r="BD660" s="21"/>
      <c r="BE660" s="21"/>
      <c r="BF660" s="21"/>
      <c r="BG660" s="21"/>
      <c r="BH660" s="21"/>
      <c r="BI660" s="21"/>
    </row>
    <row r="661" spans="1:61" x14ac:dyDescent="0.25">
      <c r="A661" s="14">
        <v>42230</v>
      </c>
      <c r="B661" s="15">
        <f t="shared" ca="1" si="195"/>
        <v>3.64</v>
      </c>
      <c r="C661" s="15">
        <f t="shared" ca="1" si="195"/>
        <v>3.7549999999999999</v>
      </c>
      <c r="D661" s="15">
        <f t="shared" ca="1" si="195"/>
        <v>3.87</v>
      </c>
      <c r="E661" s="15">
        <f t="shared" ca="1" si="195"/>
        <v>3.94</v>
      </c>
      <c r="F661" s="15">
        <f t="shared" ca="1" si="195"/>
        <v>3.99</v>
      </c>
      <c r="G661" s="16">
        <f t="shared" ca="1" si="196"/>
        <v>1.4833000000000001</v>
      </c>
      <c r="H661" s="16">
        <f t="shared" ca="1" si="196"/>
        <v>1.47</v>
      </c>
      <c r="I661" s="16">
        <f t="shared" ca="1" si="196"/>
        <v>1.4550000000000001</v>
      </c>
      <c r="J661" s="16">
        <f t="shared" ca="1" si="196"/>
        <v>1.4375</v>
      </c>
      <c r="K661" s="16">
        <f t="shared" ca="1" si="196"/>
        <v>1.421</v>
      </c>
      <c r="L661" s="16">
        <f t="shared" ca="1" si="196"/>
        <v>1.4062000000000001</v>
      </c>
      <c r="M661" s="16">
        <f t="shared" ca="1" si="196"/>
        <v>1.4131</v>
      </c>
      <c r="N661" s="16">
        <f t="shared" ca="1" si="196"/>
        <v>1.42</v>
      </c>
      <c r="O661" s="17">
        <f t="shared" ca="1" si="197"/>
        <v>0.10679999999999999</v>
      </c>
      <c r="P661" s="17">
        <f t="shared" ca="1" si="197"/>
        <v>0.1186</v>
      </c>
      <c r="Q661" s="17">
        <f t="shared" ca="1" si="197"/>
        <v>0.12</v>
      </c>
      <c r="R661" s="18"/>
      <c r="S661" s="18"/>
      <c r="T661" s="18"/>
      <c r="U661" s="19"/>
      <c r="V661" s="19"/>
      <c r="W661" s="19"/>
      <c r="X661" s="20"/>
      <c r="Y661" s="20"/>
      <c r="Z661" s="20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  <c r="BD661" s="21"/>
      <c r="BE661" s="21"/>
      <c r="BF661" s="21"/>
      <c r="BG661" s="21"/>
      <c r="BH661" s="21"/>
      <c r="BI661" s="21"/>
    </row>
    <row r="662" spans="1:61" x14ac:dyDescent="0.25">
      <c r="A662" s="14">
        <v>42233</v>
      </c>
      <c r="B662" s="15">
        <f t="shared" ref="B662:F671" ca="1" si="198">VLOOKUP($A662,data,MATCH(B$1&amp;" Comdty",data_header,0),FALSE)/100</f>
        <v>3.6324999999999998</v>
      </c>
      <c r="C662" s="15">
        <f t="shared" ca="1" si="198"/>
        <v>3.7450000000000001</v>
      </c>
      <c r="D662" s="15">
        <f t="shared" ca="1" si="198"/>
        <v>3.86</v>
      </c>
      <c r="E662" s="15">
        <f t="shared" ca="1" si="198"/>
        <v>3.9224999999999999</v>
      </c>
      <c r="F662" s="15">
        <f t="shared" ca="1" si="198"/>
        <v>3.97</v>
      </c>
      <c r="G662" s="16">
        <f t="shared" ref="G662:N671" ca="1" si="199">VLOOKUP($A662,data,MATCH(G$1&amp;" Comdty",data_header,0),FALSE)</f>
        <v>1.4782999999999999</v>
      </c>
      <c r="H662" s="16">
        <f t="shared" ca="1" si="199"/>
        <v>1.47</v>
      </c>
      <c r="I662" s="16">
        <f t="shared" ca="1" si="199"/>
        <v>1.4550000000000001</v>
      </c>
      <c r="J662" s="16">
        <f t="shared" ca="1" si="199"/>
        <v>1.4375</v>
      </c>
      <c r="K662" s="16">
        <f t="shared" ca="1" si="199"/>
        <v>1.4213</v>
      </c>
      <c r="L662" s="16">
        <f t="shared" ca="1" si="199"/>
        <v>1.4062000000000001</v>
      </c>
      <c r="M662" s="16">
        <f t="shared" ca="1" si="199"/>
        <v>1.4131</v>
      </c>
      <c r="N662" s="16">
        <f t="shared" ca="1" si="199"/>
        <v>1.4205999999999999</v>
      </c>
      <c r="O662" s="17">
        <f t="shared" ref="O662:Q671" ca="1" si="200">VLOOKUP($A662,data,MATCH(O$1&amp;" Comdty",data_header,0),FALSE)/100</f>
        <v>0.10630000000000001</v>
      </c>
      <c r="P662" s="17">
        <f t="shared" ca="1" si="200"/>
        <v>0.11789999999999999</v>
      </c>
      <c r="Q662" s="17">
        <f t="shared" ca="1" si="200"/>
        <v>0.1197</v>
      </c>
      <c r="R662" s="18"/>
      <c r="S662" s="18"/>
      <c r="T662" s="18"/>
      <c r="U662" s="19"/>
      <c r="V662" s="19"/>
      <c r="W662" s="19"/>
      <c r="X662" s="20"/>
      <c r="Y662" s="20"/>
      <c r="Z662" s="20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1"/>
      <c r="BC662" s="21"/>
      <c r="BD662" s="21"/>
      <c r="BE662" s="21"/>
      <c r="BF662" s="21"/>
      <c r="BG662" s="21"/>
      <c r="BH662" s="21"/>
      <c r="BI662" s="21"/>
    </row>
    <row r="663" spans="1:61" x14ac:dyDescent="0.25">
      <c r="A663" s="14">
        <v>42234</v>
      </c>
      <c r="B663" s="15">
        <f t="shared" ca="1" si="198"/>
        <v>3.6625000000000001</v>
      </c>
      <c r="C663" s="15">
        <f t="shared" ca="1" si="198"/>
        <v>3.7725</v>
      </c>
      <c r="D663" s="15">
        <f t="shared" ca="1" si="198"/>
        <v>3.8875000000000002</v>
      </c>
      <c r="E663" s="15">
        <f t="shared" ca="1" si="198"/>
        <v>3.95</v>
      </c>
      <c r="F663" s="15">
        <f t="shared" ca="1" si="198"/>
        <v>3.9925000000000002</v>
      </c>
      <c r="G663" s="16">
        <f t="shared" ca="1" si="199"/>
        <v>1.4849999999999999</v>
      </c>
      <c r="H663" s="16">
        <f t="shared" ca="1" si="199"/>
        <v>1.4889999999999999</v>
      </c>
      <c r="I663" s="16">
        <f t="shared" ca="1" si="199"/>
        <v>1.474</v>
      </c>
      <c r="J663" s="16">
        <f t="shared" ca="1" si="199"/>
        <v>1.456</v>
      </c>
      <c r="K663" s="16">
        <f t="shared" ca="1" si="199"/>
        <v>1.4384999999999999</v>
      </c>
      <c r="L663" s="16">
        <f t="shared" ca="1" si="199"/>
        <v>1.423</v>
      </c>
      <c r="M663" s="16">
        <f t="shared" ca="1" si="199"/>
        <v>1.4295</v>
      </c>
      <c r="N663" s="16">
        <f t="shared" ca="1" si="199"/>
        <v>1.4375</v>
      </c>
      <c r="O663" s="17">
        <f t="shared" ca="1" si="200"/>
        <v>0.10730000000000001</v>
      </c>
      <c r="P663" s="17">
        <f t="shared" ca="1" si="200"/>
        <v>0.11939999999999999</v>
      </c>
      <c r="Q663" s="17">
        <f t="shared" ca="1" si="200"/>
        <v>0.1211</v>
      </c>
      <c r="R663" s="18"/>
      <c r="S663" s="18"/>
      <c r="T663" s="18"/>
      <c r="U663" s="19"/>
      <c r="V663" s="19"/>
      <c r="W663" s="19"/>
      <c r="X663" s="20"/>
      <c r="Y663" s="20"/>
      <c r="Z663" s="20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  <c r="BD663" s="21"/>
      <c r="BE663" s="21"/>
      <c r="BF663" s="21"/>
      <c r="BG663" s="21"/>
      <c r="BH663" s="21"/>
      <c r="BI663" s="21"/>
    </row>
    <row r="664" spans="1:61" x14ac:dyDescent="0.25">
      <c r="A664" s="14">
        <v>42235</v>
      </c>
      <c r="B664" s="15">
        <f t="shared" ca="1" si="198"/>
        <v>3.6724999999999999</v>
      </c>
      <c r="C664" s="15">
        <f t="shared" ca="1" si="198"/>
        <v>3.7850000000000001</v>
      </c>
      <c r="D664" s="15">
        <f t="shared" ca="1" si="198"/>
        <v>3.9</v>
      </c>
      <c r="E664" s="15">
        <f t="shared" ca="1" si="198"/>
        <v>3.9575</v>
      </c>
      <c r="F664" s="15">
        <f t="shared" ca="1" si="198"/>
        <v>4</v>
      </c>
      <c r="G664" s="16">
        <f t="shared" ca="1" si="199"/>
        <v>1.4737</v>
      </c>
      <c r="H664" s="16">
        <f t="shared" ca="1" si="199"/>
        <v>1.47</v>
      </c>
      <c r="I664" s="16">
        <f t="shared" ca="1" si="199"/>
        <v>1.4550000000000001</v>
      </c>
      <c r="J664" s="16">
        <f t="shared" ca="1" si="199"/>
        <v>1.4390000000000001</v>
      </c>
      <c r="K664" s="16">
        <f t="shared" ca="1" si="199"/>
        <v>1.4239999999999999</v>
      </c>
      <c r="L664" s="16">
        <f t="shared" ca="1" si="199"/>
        <v>1.4093</v>
      </c>
      <c r="M664" s="16">
        <f t="shared" ca="1" si="199"/>
        <v>1.4157999999999999</v>
      </c>
      <c r="N664" s="16">
        <f t="shared" ca="1" si="199"/>
        <v>1.4238</v>
      </c>
      <c r="O664" s="17">
        <f t="shared" ca="1" si="200"/>
        <v>0.10589999999999999</v>
      </c>
      <c r="P664" s="17">
        <f t="shared" ca="1" si="200"/>
        <v>0.11789999999999999</v>
      </c>
      <c r="Q664" s="17">
        <f t="shared" ca="1" si="200"/>
        <v>0.11960000000000001</v>
      </c>
      <c r="R664" s="18"/>
      <c r="S664" s="18"/>
      <c r="T664" s="18"/>
      <c r="U664" s="19"/>
      <c r="V664" s="19"/>
      <c r="W664" s="19"/>
      <c r="X664" s="20"/>
      <c r="Y664" s="20"/>
      <c r="Z664" s="20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1"/>
      <c r="BE664" s="21"/>
      <c r="BF664" s="21"/>
      <c r="BG664" s="21"/>
      <c r="BH664" s="21"/>
      <c r="BI664" s="21"/>
    </row>
    <row r="665" spans="1:61" x14ac:dyDescent="0.25">
      <c r="A665" s="14">
        <v>42236</v>
      </c>
      <c r="B665" s="15">
        <f t="shared" ca="1" si="198"/>
        <v>3.71</v>
      </c>
      <c r="C665" s="15">
        <f t="shared" ca="1" si="198"/>
        <v>3.8250000000000002</v>
      </c>
      <c r="D665" s="15">
        <f t="shared" ca="1" si="198"/>
        <v>3.9375</v>
      </c>
      <c r="E665" s="15">
        <f t="shared" ca="1" si="198"/>
        <v>3.9950000000000001</v>
      </c>
      <c r="F665" s="15">
        <f t="shared" ca="1" si="198"/>
        <v>4.0350000000000001</v>
      </c>
      <c r="G665" s="16">
        <f t="shared" ca="1" si="199"/>
        <v>1.4712000000000001</v>
      </c>
      <c r="H665" s="16">
        <f t="shared" ca="1" si="199"/>
        <v>1.47</v>
      </c>
      <c r="I665" s="16">
        <f t="shared" ca="1" si="199"/>
        <v>1.4569000000000001</v>
      </c>
      <c r="J665" s="16">
        <f t="shared" ca="1" si="199"/>
        <v>1.4416</v>
      </c>
      <c r="K665" s="16">
        <f t="shared" ca="1" si="199"/>
        <v>1.4266000000000001</v>
      </c>
      <c r="L665" s="16">
        <f t="shared" ca="1" si="199"/>
        <v>1.4125000000000001</v>
      </c>
      <c r="M665" s="16">
        <f t="shared" ca="1" si="199"/>
        <v>1.4188000000000001</v>
      </c>
      <c r="N665" s="16">
        <f t="shared" ca="1" si="199"/>
        <v>1.4280999999999999</v>
      </c>
      <c r="O665" s="17">
        <f t="shared" ca="1" si="200"/>
        <v>0.10619999999999999</v>
      </c>
      <c r="P665" s="17">
        <f t="shared" ca="1" si="200"/>
        <v>0.1182</v>
      </c>
      <c r="Q665" s="17">
        <f t="shared" ca="1" si="200"/>
        <v>0.11990000000000001</v>
      </c>
      <c r="R665" s="18"/>
      <c r="S665" s="18"/>
      <c r="T665" s="18"/>
      <c r="U665" s="19"/>
      <c r="V665" s="19"/>
      <c r="W665" s="19"/>
      <c r="X665" s="20"/>
      <c r="Y665" s="20"/>
      <c r="Z665" s="20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1"/>
      <c r="BE665" s="21"/>
      <c r="BF665" s="21"/>
      <c r="BG665" s="21"/>
      <c r="BH665" s="21"/>
      <c r="BI665" s="21"/>
    </row>
    <row r="666" spans="1:61" x14ac:dyDescent="0.25">
      <c r="A666" s="14">
        <v>42237</v>
      </c>
      <c r="B666" s="15">
        <f t="shared" ca="1" si="198"/>
        <v>3.6524999999999999</v>
      </c>
      <c r="C666" s="15">
        <f t="shared" ca="1" si="198"/>
        <v>3.7725</v>
      </c>
      <c r="D666" s="15">
        <f t="shared" ca="1" si="198"/>
        <v>3.8875000000000002</v>
      </c>
      <c r="E666" s="15">
        <f t="shared" ca="1" si="198"/>
        <v>3.9474999999999998</v>
      </c>
      <c r="F666" s="15">
        <f t="shared" ca="1" si="198"/>
        <v>3.99</v>
      </c>
      <c r="G666" s="16">
        <f t="shared" ca="1" si="199"/>
        <v>1.4668000000000001</v>
      </c>
      <c r="H666" s="16">
        <f t="shared" ca="1" si="199"/>
        <v>1.4450000000000001</v>
      </c>
      <c r="I666" s="16">
        <f t="shared" ca="1" si="199"/>
        <v>1.4332</v>
      </c>
      <c r="J666" s="16">
        <f t="shared" ca="1" si="199"/>
        <v>1.4182000000000001</v>
      </c>
      <c r="K666" s="16">
        <f t="shared" ca="1" si="199"/>
        <v>1.4039999999999999</v>
      </c>
      <c r="L666" s="16">
        <f t="shared" ca="1" si="199"/>
        <v>1.3906000000000001</v>
      </c>
      <c r="M666" s="16">
        <f t="shared" ca="1" si="199"/>
        <v>1.3977999999999999</v>
      </c>
      <c r="N666" s="16">
        <f t="shared" ca="1" si="199"/>
        <v>1.4069</v>
      </c>
      <c r="O666" s="17">
        <f t="shared" ca="1" si="200"/>
        <v>0.10439999999999999</v>
      </c>
      <c r="P666" s="17">
        <f t="shared" ca="1" si="200"/>
        <v>0.11599999999999999</v>
      </c>
      <c r="Q666" s="17">
        <f t="shared" ca="1" si="200"/>
        <v>0.1177</v>
      </c>
      <c r="R666" s="18"/>
      <c r="S666" s="18"/>
      <c r="T666" s="18"/>
      <c r="U666" s="19"/>
      <c r="V666" s="19"/>
      <c r="W666" s="19"/>
      <c r="X666" s="20"/>
      <c r="Y666" s="20"/>
      <c r="Z666" s="20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1"/>
      <c r="BE666" s="21"/>
      <c r="BF666" s="21"/>
      <c r="BG666" s="21"/>
      <c r="BH666" s="21"/>
      <c r="BI666" s="21"/>
    </row>
    <row r="667" spans="1:61" x14ac:dyDescent="0.25">
      <c r="A667" s="14">
        <v>42240</v>
      </c>
      <c r="B667" s="15">
        <f t="shared" ca="1" si="198"/>
        <v>3.6875</v>
      </c>
      <c r="C667" s="15">
        <f t="shared" ca="1" si="198"/>
        <v>3.8050000000000002</v>
      </c>
      <c r="D667" s="15">
        <f t="shared" ca="1" si="198"/>
        <v>3.9175</v>
      </c>
      <c r="E667" s="15">
        <f t="shared" ca="1" si="198"/>
        <v>3.98</v>
      </c>
      <c r="F667" s="15">
        <f t="shared" ca="1" si="198"/>
        <v>4.0199999999999996</v>
      </c>
      <c r="G667" s="16">
        <f t="shared" ca="1" si="199"/>
        <v>1.4650000000000001</v>
      </c>
      <c r="H667" s="16">
        <f t="shared" ca="1" si="199"/>
        <v>1.44</v>
      </c>
      <c r="I667" s="16">
        <f t="shared" ca="1" si="199"/>
        <v>1.43</v>
      </c>
      <c r="J667" s="16">
        <f t="shared" ca="1" si="199"/>
        <v>1.415</v>
      </c>
      <c r="K667" s="16">
        <f t="shared" ca="1" si="199"/>
        <v>1.4006000000000001</v>
      </c>
      <c r="L667" s="16">
        <f t="shared" ca="1" si="199"/>
        <v>1.3877999999999999</v>
      </c>
      <c r="M667" s="16">
        <f t="shared" ca="1" si="199"/>
        <v>1.3953</v>
      </c>
      <c r="N667" s="16">
        <f t="shared" ca="1" si="199"/>
        <v>1.4057999999999999</v>
      </c>
      <c r="O667" s="17">
        <f t="shared" ca="1" si="200"/>
        <v>0.10390000000000001</v>
      </c>
      <c r="P667" s="17">
        <f t="shared" ca="1" si="200"/>
        <v>0.11509999999999999</v>
      </c>
      <c r="Q667" s="17">
        <f t="shared" ca="1" si="200"/>
        <v>0.1167</v>
      </c>
      <c r="R667" s="18"/>
      <c r="S667" s="18"/>
      <c r="T667" s="18"/>
      <c r="U667" s="19"/>
      <c r="V667" s="19"/>
      <c r="W667" s="19"/>
      <c r="X667" s="20"/>
      <c r="Y667" s="20"/>
      <c r="Z667" s="20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1"/>
      <c r="BE667" s="21"/>
      <c r="BF667" s="21"/>
      <c r="BG667" s="21"/>
      <c r="BH667" s="21"/>
      <c r="BI667" s="21"/>
    </row>
    <row r="668" spans="1:61" x14ac:dyDescent="0.25">
      <c r="A668" s="14">
        <v>42241</v>
      </c>
      <c r="B668" s="15">
        <f t="shared" ca="1" si="198"/>
        <v>3.6549999999999998</v>
      </c>
      <c r="C668" s="15">
        <f t="shared" ca="1" si="198"/>
        <v>3.77</v>
      </c>
      <c r="D668" s="15">
        <f t="shared" ca="1" si="198"/>
        <v>3.88</v>
      </c>
      <c r="E668" s="15">
        <f t="shared" ca="1" si="198"/>
        <v>3.9424999999999999</v>
      </c>
      <c r="F668" s="15">
        <f t="shared" ca="1" si="198"/>
        <v>3.9824999999999999</v>
      </c>
      <c r="G668" s="16">
        <f t="shared" ca="1" si="199"/>
        <v>1.4650000000000001</v>
      </c>
      <c r="H668" s="16">
        <f t="shared" ca="1" si="199"/>
        <v>1.44</v>
      </c>
      <c r="I668" s="16">
        <f t="shared" ca="1" si="199"/>
        <v>1.43</v>
      </c>
      <c r="J668" s="16">
        <f t="shared" ca="1" si="199"/>
        <v>1.4144999999999999</v>
      </c>
      <c r="K668" s="16">
        <f t="shared" ca="1" si="199"/>
        <v>1.4003000000000001</v>
      </c>
      <c r="L668" s="16">
        <f t="shared" ca="1" si="199"/>
        <v>1.3873</v>
      </c>
      <c r="M668" s="16">
        <f t="shared" ca="1" si="199"/>
        <v>1.3948</v>
      </c>
      <c r="N668" s="16">
        <f t="shared" ca="1" si="199"/>
        <v>1.4062999999999999</v>
      </c>
      <c r="O668" s="17">
        <f t="shared" ca="1" si="200"/>
        <v>0.106</v>
      </c>
      <c r="P668" s="17">
        <f t="shared" ca="1" si="200"/>
        <v>0.11710000000000001</v>
      </c>
      <c r="Q668" s="17">
        <f t="shared" ca="1" si="200"/>
        <v>0.1186</v>
      </c>
      <c r="R668" s="18"/>
      <c r="S668" s="18"/>
      <c r="T668" s="18"/>
      <c r="U668" s="19"/>
      <c r="V668" s="19"/>
      <c r="W668" s="19"/>
      <c r="X668" s="20"/>
      <c r="Y668" s="20"/>
      <c r="Z668" s="20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1"/>
      <c r="BE668" s="21"/>
      <c r="BF668" s="21"/>
      <c r="BG668" s="21"/>
      <c r="BH668" s="21"/>
      <c r="BI668" s="21"/>
    </row>
    <row r="669" spans="1:61" x14ac:dyDescent="0.25">
      <c r="A669" s="14">
        <v>42242</v>
      </c>
      <c r="B669" s="15">
        <f t="shared" ca="1" si="198"/>
        <v>3.6175000000000002</v>
      </c>
      <c r="C669" s="15">
        <f t="shared" ca="1" si="198"/>
        <v>3.7324999999999999</v>
      </c>
      <c r="D669" s="15">
        <f t="shared" ca="1" si="198"/>
        <v>3.8424999999999998</v>
      </c>
      <c r="E669" s="15">
        <f t="shared" ca="1" si="198"/>
        <v>3.9075000000000002</v>
      </c>
      <c r="F669" s="15">
        <f t="shared" ca="1" si="198"/>
        <v>3.95</v>
      </c>
      <c r="G669" s="16">
        <f t="shared" ca="1" si="199"/>
        <v>1.4641999999999999</v>
      </c>
      <c r="H669" s="16">
        <f t="shared" ca="1" si="199"/>
        <v>1.421</v>
      </c>
      <c r="I669" s="16">
        <f t="shared" ca="1" si="199"/>
        <v>1.411</v>
      </c>
      <c r="J669" s="16">
        <f t="shared" ca="1" si="199"/>
        <v>1.3959999999999999</v>
      </c>
      <c r="K669" s="16">
        <f t="shared" ca="1" si="199"/>
        <v>1.3835</v>
      </c>
      <c r="L669" s="16">
        <f t="shared" ca="1" si="199"/>
        <v>1.3713</v>
      </c>
      <c r="M669" s="16">
        <f t="shared" ca="1" si="199"/>
        <v>1.379</v>
      </c>
      <c r="N669" s="16">
        <f t="shared" ca="1" si="199"/>
        <v>1.3923000000000001</v>
      </c>
      <c r="O669" s="17">
        <f t="shared" ca="1" si="200"/>
        <v>0.10529999999999999</v>
      </c>
      <c r="P669" s="17">
        <f t="shared" ca="1" si="200"/>
        <v>0.1158</v>
      </c>
      <c r="Q669" s="17">
        <f t="shared" ca="1" si="200"/>
        <v>0.11710000000000001</v>
      </c>
      <c r="R669" s="18"/>
      <c r="S669" s="18"/>
      <c r="T669" s="18"/>
      <c r="U669" s="19"/>
      <c r="V669" s="19"/>
      <c r="W669" s="19"/>
      <c r="X669" s="20"/>
      <c r="Y669" s="20"/>
      <c r="Z669" s="20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1"/>
      <c r="BE669" s="21"/>
      <c r="BF669" s="21"/>
      <c r="BG669" s="21"/>
      <c r="BH669" s="21"/>
      <c r="BI669" s="21"/>
    </row>
    <row r="670" spans="1:61" x14ac:dyDescent="0.25">
      <c r="A670" s="14">
        <v>42243</v>
      </c>
      <c r="B670" s="15">
        <f t="shared" ca="1" si="198"/>
        <v>3.6375000000000002</v>
      </c>
      <c r="C670" s="15">
        <f t="shared" ca="1" si="198"/>
        <v>3.75</v>
      </c>
      <c r="D670" s="15">
        <f t="shared" ca="1" si="198"/>
        <v>3.8624999999999998</v>
      </c>
      <c r="E670" s="15">
        <f t="shared" ca="1" si="198"/>
        <v>3.9275000000000002</v>
      </c>
      <c r="F670" s="15">
        <f t="shared" ca="1" si="198"/>
        <v>3.97</v>
      </c>
      <c r="G670" s="16">
        <f t="shared" ca="1" si="199"/>
        <v>1.4645999999999999</v>
      </c>
      <c r="H670" s="16">
        <f t="shared" ca="1" si="199"/>
        <v>1.43</v>
      </c>
      <c r="I670" s="16">
        <f t="shared" ca="1" si="199"/>
        <v>1.42</v>
      </c>
      <c r="J670" s="16">
        <f t="shared" ca="1" si="199"/>
        <v>1.405</v>
      </c>
      <c r="K670" s="16">
        <f t="shared" ca="1" si="199"/>
        <v>1.3925000000000001</v>
      </c>
      <c r="L670" s="16">
        <f t="shared" ca="1" si="199"/>
        <v>1.38</v>
      </c>
      <c r="M670" s="16">
        <f t="shared" ca="1" si="199"/>
        <v>1.3866000000000001</v>
      </c>
      <c r="N670" s="16">
        <f t="shared" ca="1" si="199"/>
        <v>1.3994</v>
      </c>
      <c r="O670" s="17">
        <f t="shared" ca="1" si="200"/>
        <v>0.1106</v>
      </c>
      <c r="P670" s="17">
        <f t="shared" ca="1" si="200"/>
        <v>0.1191</v>
      </c>
      <c r="Q670" s="17">
        <f t="shared" ca="1" si="200"/>
        <v>0.1202</v>
      </c>
      <c r="R670" s="18"/>
      <c r="S670" s="18"/>
      <c r="T670" s="18"/>
      <c r="U670" s="19"/>
      <c r="V670" s="19"/>
      <c r="W670" s="19"/>
      <c r="X670" s="20"/>
      <c r="Y670" s="20"/>
      <c r="Z670" s="20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1"/>
      <c r="BE670" s="21"/>
      <c r="BF670" s="21"/>
      <c r="BG670" s="21"/>
      <c r="BH670" s="21"/>
      <c r="BI670" s="21"/>
    </row>
    <row r="671" spans="1:61" x14ac:dyDescent="0.25">
      <c r="A671" s="14">
        <v>42244</v>
      </c>
      <c r="B671" s="15">
        <f t="shared" ca="1" si="198"/>
        <v>3.6324999999999998</v>
      </c>
      <c r="C671" s="15">
        <f t="shared" ca="1" si="198"/>
        <v>3.75</v>
      </c>
      <c r="D671" s="15">
        <f t="shared" ca="1" si="198"/>
        <v>3.8650000000000002</v>
      </c>
      <c r="E671" s="15">
        <f t="shared" ca="1" si="198"/>
        <v>3.93</v>
      </c>
      <c r="F671" s="15">
        <f t="shared" ca="1" si="198"/>
        <v>3.9750000000000001</v>
      </c>
      <c r="G671" s="16">
        <f t="shared" ca="1" si="199"/>
        <v>1.4641999999999999</v>
      </c>
      <c r="H671" s="16">
        <f t="shared" ca="1" si="199"/>
        <v>1.4445000000000001</v>
      </c>
      <c r="I671" s="16">
        <f t="shared" ca="1" si="199"/>
        <v>1.4339999999999999</v>
      </c>
      <c r="J671" s="16">
        <f t="shared" ca="1" si="199"/>
        <v>1.419</v>
      </c>
      <c r="K671" s="16">
        <f t="shared" ca="1" si="199"/>
        <v>1.4064999999999999</v>
      </c>
      <c r="L671" s="16">
        <f t="shared" ca="1" si="199"/>
        <v>1.3940000000000001</v>
      </c>
      <c r="M671" s="16">
        <f t="shared" ca="1" si="199"/>
        <v>1.4017999999999999</v>
      </c>
      <c r="N671" s="16">
        <f t="shared" ca="1" si="199"/>
        <v>1.4144999999999999</v>
      </c>
      <c r="O671" s="17">
        <f t="shared" ca="1" si="200"/>
        <v>0.10970000000000001</v>
      </c>
      <c r="P671" s="17">
        <f t="shared" ca="1" si="200"/>
        <v>0.11960000000000001</v>
      </c>
      <c r="Q671" s="17">
        <f t="shared" ca="1" si="200"/>
        <v>0.1208</v>
      </c>
      <c r="R671" s="18"/>
      <c r="S671" s="18"/>
      <c r="T671" s="18"/>
      <c r="U671" s="19"/>
      <c r="V671" s="19"/>
      <c r="W671" s="19"/>
      <c r="X671" s="20"/>
      <c r="Y671" s="20"/>
      <c r="Z671" s="20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1"/>
      <c r="BE671" s="21"/>
      <c r="BF671" s="21"/>
      <c r="BG671" s="21"/>
      <c r="BH671" s="21"/>
      <c r="BI671" s="21"/>
    </row>
    <row r="672" spans="1:61" x14ac:dyDescent="0.25">
      <c r="A672" s="14">
        <v>42247</v>
      </c>
      <c r="B672" s="15">
        <f t="shared" ref="B672:F681" ca="1" si="201">VLOOKUP($A672,data,MATCH(B$1&amp;" Comdty",data_header,0),FALSE)/100</f>
        <v>3.6375000000000002</v>
      </c>
      <c r="C672" s="15">
        <f t="shared" ca="1" si="201"/>
        <v>3.7524999999999999</v>
      </c>
      <c r="D672" s="15">
        <f t="shared" ca="1" si="201"/>
        <v>3.8624999999999998</v>
      </c>
      <c r="E672" s="15">
        <f t="shared" ca="1" si="201"/>
        <v>3.9275000000000002</v>
      </c>
      <c r="F672" s="15">
        <f t="shared" ca="1" si="201"/>
        <v>3.9725000000000001</v>
      </c>
      <c r="G672" s="16">
        <f t="shared" ref="G672:N681" ca="1" si="202">VLOOKUP($A672,data,MATCH(G$1&amp;" Comdty",data_header,0),FALSE)</f>
        <v>1.4641999999999999</v>
      </c>
      <c r="H672" s="16">
        <f t="shared" ca="1" si="202"/>
        <v>1.452</v>
      </c>
      <c r="I672" s="16">
        <f t="shared" ca="1" si="202"/>
        <v>1.44</v>
      </c>
      <c r="J672" s="16">
        <f t="shared" ca="1" si="202"/>
        <v>1.4248000000000001</v>
      </c>
      <c r="K672" s="16">
        <f t="shared" ca="1" si="202"/>
        <v>1.411</v>
      </c>
      <c r="L672" s="16">
        <f t="shared" ca="1" si="202"/>
        <v>1.3985000000000001</v>
      </c>
      <c r="M672" s="16">
        <f t="shared" ca="1" si="202"/>
        <v>1.4062999999999999</v>
      </c>
      <c r="N672" s="16">
        <f t="shared" ca="1" si="202"/>
        <v>1.4195</v>
      </c>
      <c r="O672" s="17">
        <f t="shared" ref="O672:Q681" ca="1" si="203">VLOOKUP($A672,data,MATCH(O$1&amp;" Comdty",data_header,0),FALSE)/100</f>
        <v>0.1069</v>
      </c>
      <c r="P672" s="17">
        <f t="shared" ca="1" si="203"/>
        <v>0.1177</v>
      </c>
      <c r="Q672" s="17">
        <f t="shared" ca="1" si="203"/>
        <v>0.1195</v>
      </c>
      <c r="R672" s="18"/>
      <c r="S672" s="18"/>
      <c r="T672" s="18"/>
      <c r="U672" s="19"/>
      <c r="V672" s="19"/>
      <c r="W672" s="19"/>
      <c r="X672" s="20"/>
      <c r="Y672" s="20"/>
      <c r="Z672" s="20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1"/>
      <c r="BE672" s="21"/>
      <c r="BF672" s="21"/>
      <c r="BG672" s="21"/>
      <c r="BH672" s="21"/>
      <c r="BI672" s="21"/>
    </row>
    <row r="673" spans="1:61" s="27" customFormat="1" x14ac:dyDescent="0.25">
      <c r="A673" s="25">
        <v>42248</v>
      </c>
      <c r="B673" s="26">
        <f t="shared" ca="1" si="201"/>
        <v>3.56</v>
      </c>
      <c r="C673" s="26">
        <f t="shared" ca="1" si="201"/>
        <v>3.69</v>
      </c>
      <c r="D673" s="26">
        <f t="shared" ca="1" si="201"/>
        <v>3.8025000000000002</v>
      </c>
      <c r="E673" s="26">
        <f t="shared" ca="1" si="201"/>
        <v>3.87</v>
      </c>
      <c r="F673" s="26">
        <f t="shared" ca="1" si="201"/>
        <v>3.915</v>
      </c>
      <c r="G673" s="26">
        <f t="shared" ca="1" si="202"/>
        <v>1.4424999999999999</v>
      </c>
      <c r="H673" s="26">
        <f t="shared" ca="1" si="202"/>
        <v>1.4295</v>
      </c>
      <c r="I673" s="26">
        <f t="shared" ca="1" si="202"/>
        <v>1.4144999999999999</v>
      </c>
      <c r="J673" s="26">
        <f t="shared" ca="1" si="202"/>
        <v>1.401</v>
      </c>
      <c r="K673" s="26">
        <f t="shared" ca="1" si="202"/>
        <v>1.3888</v>
      </c>
      <c r="L673" s="26">
        <f t="shared" ca="1" si="202"/>
        <v>1.397</v>
      </c>
      <c r="M673" s="26">
        <f t="shared" ca="1" si="202"/>
        <v>1.411</v>
      </c>
      <c r="N673" s="26">
        <f t="shared" ca="1" si="202"/>
        <v>1.4258</v>
      </c>
      <c r="O673" s="26">
        <f t="shared" ca="1" si="203"/>
        <v>0.10710000000000001</v>
      </c>
      <c r="P673" s="26">
        <f t="shared" ca="1" si="203"/>
        <v>0.11779999999999999</v>
      </c>
      <c r="Q673" s="26">
        <f t="shared" ca="1" si="203"/>
        <v>0.1192</v>
      </c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1"/>
      <c r="BG673" s="21"/>
      <c r="BH673" s="21"/>
      <c r="BI673" s="21"/>
    </row>
    <row r="674" spans="1:61" x14ac:dyDescent="0.25">
      <c r="A674" s="14">
        <v>42249</v>
      </c>
      <c r="B674" s="15">
        <f t="shared" ca="1" si="201"/>
        <v>3.54</v>
      </c>
      <c r="C674" s="15">
        <f t="shared" ca="1" si="201"/>
        <v>3.6749999999999998</v>
      </c>
      <c r="D674" s="15">
        <f t="shared" ca="1" si="201"/>
        <v>3.7875000000000001</v>
      </c>
      <c r="E674" s="15">
        <f t="shared" ca="1" si="201"/>
        <v>3.855</v>
      </c>
      <c r="F674" s="15">
        <f t="shared" ca="1" si="201"/>
        <v>3.9024999999999999</v>
      </c>
      <c r="G674" s="16">
        <f t="shared" ca="1" si="202"/>
        <v>1.4550000000000001</v>
      </c>
      <c r="H674" s="16">
        <f t="shared" ca="1" si="202"/>
        <v>1.44</v>
      </c>
      <c r="I674" s="16">
        <f t="shared" ca="1" si="202"/>
        <v>1.4224999999999999</v>
      </c>
      <c r="J674" s="16">
        <f t="shared" ca="1" si="202"/>
        <v>1.4075</v>
      </c>
      <c r="K674" s="16">
        <f t="shared" ca="1" si="202"/>
        <v>1.3944000000000001</v>
      </c>
      <c r="L674" s="16">
        <f t="shared" ca="1" si="202"/>
        <v>1.4012</v>
      </c>
      <c r="M674" s="16">
        <f t="shared" ca="1" si="202"/>
        <v>1.4140999999999999</v>
      </c>
      <c r="N674" s="16">
        <f t="shared" ca="1" si="202"/>
        <v>1.4283999999999999</v>
      </c>
      <c r="O674" s="17">
        <f t="shared" ca="1" si="203"/>
        <v>0.10730000000000001</v>
      </c>
      <c r="P674" s="17">
        <f t="shared" ca="1" si="203"/>
        <v>0.11749999999999999</v>
      </c>
      <c r="Q674" s="17">
        <f t="shared" ca="1" si="203"/>
        <v>0.1188</v>
      </c>
      <c r="R674" s="18"/>
      <c r="S674" s="18"/>
      <c r="T674" s="18"/>
      <c r="U674" s="19"/>
      <c r="V674" s="19"/>
      <c r="W674" s="19"/>
      <c r="X674" s="20"/>
      <c r="Y674" s="20"/>
      <c r="Z674" s="20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  <c r="BD674" s="21"/>
      <c r="BE674" s="21"/>
      <c r="BF674" s="21"/>
      <c r="BG674" s="21"/>
      <c r="BH674" s="21"/>
      <c r="BI674" s="21"/>
    </row>
    <row r="675" spans="1:61" x14ac:dyDescent="0.25">
      <c r="A675" s="14">
        <v>42250</v>
      </c>
      <c r="B675" s="15">
        <f t="shared" ca="1" si="201"/>
        <v>3.4775</v>
      </c>
      <c r="C675" s="15">
        <f t="shared" ca="1" si="201"/>
        <v>3.6150000000000002</v>
      </c>
      <c r="D675" s="15">
        <f t="shared" ca="1" si="201"/>
        <v>3.73</v>
      </c>
      <c r="E675" s="15">
        <f t="shared" ca="1" si="201"/>
        <v>3.8</v>
      </c>
      <c r="F675" s="15">
        <f t="shared" ca="1" si="201"/>
        <v>3.855</v>
      </c>
      <c r="G675" s="16">
        <f t="shared" ca="1" si="202"/>
        <v>1.4575</v>
      </c>
      <c r="H675" s="16">
        <f t="shared" ca="1" si="202"/>
        <v>1.4424999999999999</v>
      </c>
      <c r="I675" s="16">
        <f t="shared" ca="1" si="202"/>
        <v>1.4215</v>
      </c>
      <c r="J675" s="16">
        <f t="shared" ca="1" si="202"/>
        <v>1.4043000000000001</v>
      </c>
      <c r="K675" s="16">
        <f t="shared" ca="1" si="202"/>
        <v>1.3893</v>
      </c>
      <c r="L675" s="16">
        <f t="shared" ca="1" si="202"/>
        <v>1.3963000000000001</v>
      </c>
      <c r="M675" s="16">
        <f t="shared" ca="1" si="202"/>
        <v>1.4085000000000001</v>
      </c>
      <c r="N675" s="16">
        <f t="shared" ca="1" si="202"/>
        <v>1.4228000000000001</v>
      </c>
      <c r="O675" s="17">
        <f t="shared" ca="1" si="203"/>
        <v>0.1134</v>
      </c>
      <c r="P675" s="17">
        <f t="shared" ca="1" si="203"/>
        <v>0.1225</v>
      </c>
      <c r="Q675" s="17">
        <f t="shared" ca="1" si="203"/>
        <v>0.1229</v>
      </c>
      <c r="R675" s="18"/>
      <c r="S675" s="18"/>
      <c r="T675" s="18"/>
      <c r="U675" s="19"/>
      <c r="V675" s="19"/>
      <c r="W675" s="19"/>
      <c r="X675" s="20"/>
      <c r="Y675" s="20"/>
      <c r="Z675" s="20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  <c r="BD675" s="21"/>
      <c r="BE675" s="21"/>
      <c r="BF675" s="21"/>
      <c r="BG675" s="21"/>
      <c r="BH675" s="21"/>
      <c r="BI675" s="21"/>
    </row>
    <row r="676" spans="1:61" x14ac:dyDescent="0.25">
      <c r="A676" s="14">
        <v>42251</v>
      </c>
      <c r="B676" s="15">
        <f t="shared" ca="1" si="201"/>
        <v>3.4950000000000001</v>
      </c>
      <c r="C676" s="15">
        <f t="shared" ca="1" si="201"/>
        <v>3.63</v>
      </c>
      <c r="D676" s="15">
        <f t="shared" ca="1" si="201"/>
        <v>3.7450000000000001</v>
      </c>
      <c r="E676" s="15">
        <f t="shared" ca="1" si="201"/>
        <v>3.8149999999999999</v>
      </c>
      <c r="F676" s="15">
        <f t="shared" ca="1" si="201"/>
        <v>3.8650000000000002</v>
      </c>
      <c r="G676" s="16">
        <f t="shared" ca="1" si="202"/>
        <v>1.4590000000000001</v>
      </c>
      <c r="H676" s="16">
        <f t="shared" ca="1" si="202"/>
        <v>1.4445000000000001</v>
      </c>
      <c r="I676" s="16">
        <f t="shared" ca="1" si="202"/>
        <v>1.4228000000000001</v>
      </c>
      <c r="J676" s="16">
        <f t="shared" ca="1" si="202"/>
        <v>1.4055</v>
      </c>
      <c r="K676" s="16">
        <f t="shared" ca="1" si="202"/>
        <v>1.3902999999999999</v>
      </c>
      <c r="L676" s="16">
        <f t="shared" ca="1" si="202"/>
        <v>1.3968</v>
      </c>
      <c r="M676" s="16">
        <f t="shared" ca="1" si="202"/>
        <v>1.4087000000000001</v>
      </c>
      <c r="N676" s="16">
        <f t="shared" ca="1" si="202"/>
        <v>1.4228000000000001</v>
      </c>
      <c r="O676" s="17">
        <f t="shared" ca="1" si="203"/>
        <v>0.11269999999999999</v>
      </c>
      <c r="P676" s="17">
        <f t="shared" ca="1" si="203"/>
        <v>0.12210000000000001</v>
      </c>
      <c r="Q676" s="17">
        <f t="shared" ca="1" si="203"/>
        <v>0.12279999999999999</v>
      </c>
      <c r="R676" s="18"/>
      <c r="S676" s="18"/>
      <c r="T676" s="18"/>
      <c r="U676" s="19"/>
      <c r="V676" s="19"/>
      <c r="W676" s="19"/>
      <c r="X676" s="20"/>
      <c r="Y676" s="20"/>
      <c r="Z676" s="20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  <c r="BD676" s="21"/>
      <c r="BE676" s="21"/>
      <c r="BF676" s="21"/>
      <c r="BG676" s="21"/>
      <c r="BH676" s="21"/>
      <c r="BI676" s="21"/>
    </row>
    <row r="677" spans="1:61" x14ac:dyDescent="0.25">
      <c r="A677" s="14">
        <v>42255</v>
      </c>
      <c r="B677" s="15">
        <f t="shared" ca="1" si="201"/>
        <v>3.55</v>
      </c>
      <c r="C677" s="15">
        <f t="shared" ca="1" si="201"/>
        <v>3.6825000000000001</v>
      </c>
      <c r="D677" s="15">
        <f t="shared" ca="1" si="201"/>
        <v>3.7974999999999999</v>
      </c>
      <c r="E677" s="15">
        <f t="shared" ca="1" si="201"/>
        <v>3.8675000000000002</v>
      </c>
      <c r="F677" s="15">
        <f t="shared" ca="1" si="201"/>
        <v>3.92</v>
      </c>
      <c r="G677" s="16">
        <f t="shared" ca="1" si="202"/>
        <v>1.4668999999999999</v>
      </c>
      <c r="H677" s="16">
        <f t="shared" ca="1" si="202"/>
        <v>1.4575</v>
      </c>
      <c r="I677" s="16">
        <f t="shared" ca="1" si="202"/>
        <v>1.4344000000000001</v>
      </c>
      <c r="J677" s="16">
        <f t="shared" ca="1" si="202"/>
        <v>1.4169</v>
      </c>
      <c r="K677" s="16">
        <f t="shared" ca="1" si="202"/>
        <v>1.4016</v>
      </c>
      <c r="L677" s="16">
        <f t="shared" ca="1" si="202"/>
        <v>1.4083999999999999</v>
      </c>
      <c r="M677" s="16">
        <f t="shared" ca="1" si="202"/>
        <v>1.4212</v>
      </c>
      <c r="N677" s="16">
        <f t="shared" ca="1" si="202"/>
        <v>1.4353</v>
      </c>
      <c r="O677" s="17">
        <f t="shared" ca="1" si="203"/>
        <v>0.11070000000000001</v>
      </c>
      <c r="P677" s="17">
        <f t="shared" ca="1" si="203"/>
        <v>0.1206</v>
      </c>
      <c r="Q677" s="17">
        <f t="shared" ca="1" si="203"/>
        <v>0.12189999999999999</v>
      </c>
      <c r="R677" s="18"/>
      <c r="S677" s="18"/>
      <c r="T677" s="18"/>
      <c r="U677" s="19"/>
      <c r="V677" s="19"/>
      <c r="W677" s="19"/>
      <c r="X677" s="20"/>
      <c r="Y677" s="20"/>
      <c r="Z677" s="20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1"/>
      <c r="BC677" s="21"/>
      <c r="BD677" s="21"/>
      <c r="BE677" s="21"/>
      <c r="BF677" s="21"/>
      <c r="BG677" s="21"/>
      <c r="BH677" s="21"/>
      <c r="BI677" s="21"/>
    </row>
    <row r="678" spans="1:61" x14ac:dyDescent="0.25">
      <c r="A678" s="14">
        <v>42256</v>
      </c>
      <c r="B678" s="15">
        <f t="shared" ca="1" si="201"/>
        <v>3.5649999999999999</v>
      </c>
      <c r="C678" s="15">
        <f t="shared" ca="1" si="201"/>
        <v>3.69</v>
      </c>
      <c r="D678" s="15">
        <f t="shared" ca="1" si="201"/>
        <v>3.8025000000000002</v>
      </c>
      <c r="E678" s="15">
        <f t="shared" ca="1" si="201"/>
        <v>3.875</v>
      </c>
      <c r="F678" s="15">
        <f t="shared" ca="1" si="201"/>
        <v>3.9249999999999998</v>
      </c>
      <c r="G678" s="16">
        <f t="shared" ca="1" si="202"/>
        <v>1.4624999999999999</v>
      </c>
      <c r="H678" s="16">
        <f t="shared" ca="1" si="202"/>
        <v>1.4525000000000001</v>
      </c>
      <c r="I678" s="16">
        <f t="shared" ca="1" si="202"/>
        <v>1.4294</v>
      </c>
      <c r="J678" s="16">
        <f t="shared" ca="1" si="202"/>
        <v>1.4123000000000001</v>
      </c>
      <c r="K678" s="16">
        <f t="shared" ca="1" si="202"/>
        <v>1.3980999999999999</v>
      </c>
      <c r="L678" s="16">
        <f t="shared" ca="1" si="202"/>
        <v>1.4053</v>
      </c>
      <c r="M678" s="16">
        <f t="shared" ca="1" si="202"/>
        <v>1.4175</v>
      </c>
      <c r="N678" s="16">
        <f t="shared" ca="1" si="202"/>
        <v>1.4321999999999999</v>
      </c>
      <c r="O678" s="17">
        <f t="shared" ca="1" si="203"/>
        <v>0.1143</v>
      </c>
      <c r="P678" s="17">
        <f t="shared" ca="1" si="203"/>
        <v>0.12390000000000001</v>
      </c>
      <c r="Q678" s="17">
        <f t="shared" ca="1" si="203"/>
        <v>0.1249</v>
      </c>
      <c r="R678" s="18"/>
      <c r="S678" s="18"/>
      <c r="T678" s="18"/>
      <c r="U678" s="19"/>
      <c r="V678" s="19"/>
      <c r="W678" s="19"/>
      <c r="X678" s="20"/>
      <c r="Y678" s="20"/>
      <c r="Z678" s="20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  <c r="AY678" s="21"/>
      <c r="AZ678" s="21"/>
      <c r="BA678" s="21"/>
      <c r="BB678" s="21"/>
      <c r="BC678" s="21"/>
      <c r="BD678" s="21"/>
      <c r="BE678" s="21"/>
      <c r="BF678" s="21"/>
      <c r="BG678" s="21"/>
      <c r="BH678" s="21"/>
      <c r="BI678" s="21"/>
    </row>
    <row r="679" spans="1:61" x14ac:dyDescent="0.25">
      <c r="A679" s="14">
        <v>42257</v>
      </c>
      <c r="B679" s="15">
        <f t="shared" ca="1" si="201"/>
        <v>3.6175000000000002</v>
      </c>
      <c r="C679" s="15">
        <f t="shared" ca="1" si="201"/>
        <v>3.7425000000000002</v>
      </c>
      <c r="D679" s="15">
        <f t="shared" ca="1" si="201"/>
        <v>3.855</v>
      </c>
      <c r="E679" s="15">
        <f t="shared" ca="1" si="201"/>
        <v>3.9249999999999998</v>
      </c>
      <c r="F679" s="15">
        <f t="shared" ca="1" si="201"/>
        <v>3.9750000000000001</v>
      </c>
      <c r="G679" s="16">
        <f t="shared" ca="1" si="202"/>
        <v>1.4654</v>
      </c>
      <c r="H679" s="16">
        <f t="shared" ca="1" si="202"/>
        <v>1.4567999999999999</v>
      </c>
      <c r="I679" s="16">
        <f t="shared" ca="1" si="202"/>
        <v>1.4341999999999999</v>
      </c>
      <c r="J679" s="16">
        <f t="shared" ca="1" si="202"/>
        <v>1.417</v>
      </c>
      <c r="K679" s="16">
        <f t="shared" ca="1" si="202"/>
        <v>1.4043999999999999</v>
      </c>
      <c r="L679" s="16">
        <f t="shared" ca="1" si="202"/>
        <v>1.411</v>
      </c>
      <c r="M679" s="16">
        <f t="shared" ca="1" si="202"/>
        <v>1.425</v>
      </c>
      <c r="N679" s="16">
        <f t="shared" ca="1" si="202"/>
        <v>1.4398</v>
      </c>
      <c r="O679" s="17">
        <f t="shared" ca="1" si="203"/>
        <v>0.1133</v>
      </c>
      <c r="P679" s="17">
        <f t="shared" ca="1" si="203"/>
        <v>0.12269999999999999</v>
      </c>
      <c r="Q679" s="17">
        <f t="shared" ca="1" si="203"/>
        <v>0.1231</v>
      </c>
      <c r="R679" s="18"/>
      <c r="S679" s="18"/>
      <c r="T679" s="18"/>
      <c r="U679" s="19"/>
      <c r="V679" s="19"/>
      <c r="W679" s="19"/>
      <c r="X679" s="20"/>
      <c r="Y679" s="20"/>
      <c r="Z679" s="20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  <c r="BD679" s="21"/>
      <c r="BE679" s="21"/>
      <c r="BF679" s="21"/>
      <c r="BG679" s="21"/>
      <c r="BH679" s="21"/>
      <c r="BI679" s="21"/>
    </row>
    <row r="680" spans="1:61" x14ac:dyDescent="0.25">
      <c r="A680" s="14">
        <v>42258</v>
      </c>
      <c r="B680" s="15">
        <f t="shared" ca="1" si="201"/>
        <v>3.7450000000000001</v>
      </c>
      <c r="C680" s="15">
        <f t="shared" ca="1" si="201"/>
        <v>3.87</v>
      </c>
      <c r="D680" s="15">
        <f t="shared" ca="1" si="201"/>
        <v>3.9824999999999999</v>
      </c>
      <c r="E680" s="15">
        <f t="shared" ca="1" si="201"/>
        <v>4.0525000000000002</v>
      </c>
      <c r="F680" s="15">
        <f t="shared" ca="1" si="201"/>
        <v>4.0999999999999996</v>
      </c>
      <c r="G680" s="16">
        <f t="shared" ca="1" si="202"/>
        <v>1.4817</v>
      </c>
      <c r="H680" s="16">
        <f t="shared" ca="1" si="202"/>
        <v>1.4743999999999999</v>
      </c>
      <c r="I680" s="16">
        <f t="shared" ca="1" si="202"/>
        <v>1.4519</v>
      </c>
      <c r="J680" s="16">
        <f t="shared" ca="1" si="202"/>
        <v>1.4363000000000001</v>
      </c>
      <c r="K680" s="16">
        <f t="shared" ca="1" si="202"/>
        <v>1.4240999999999999</v>
      </c>
      <c r="L680" s="16">
        <f t="shared" ca="1" si="202"/>
        <v>1.4300999999999999</v>
      </c>
      <c r="M680" s="16">
        <f t="shared" ca="1" si="202"/>
        <v>1.4453</v>
      </c>
      <c r="N680" s="16">
        <f t="shared" ca="1" si="202"/>
        <v>1.4596</v>
      </c>
      <c r="O680" s="17">
        <f t="shared" ca="1" si="203"/>
        <v>0.1166</v>
      </c>
      <c r="P680" s="17">
        <f t="shared" ca="1" si="203"/>
        <v>0.1245</v>
      </c>
      <c r="Q680" s="17">
        <f t="shared" ca="1" si="203"/>
        <v>0.1244</v>
      </c>
      <c r="R680" s="18"/>
      <c r="S680" s="18"/>
      <c r="T680" s="18"/>
      <c r="U680" s="19"/>
      <c r="V680" s="19"/>
      <c r="W680" s="19"/>
      <c r="X680" s="20"/>
      <c r="Y680" s="20"/>
      <c r="Z680" s="20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  <c r="BD680" s="21"/>
      <c r="BE680" s="21"/>
      <c r="BF680" s="21"/>
      <c r="BG680" s="21"/>
      <c r="BH680" s="21"/>
      <c r="BI680" s="21"/>
    </row>
    <row r="681" spans="1:61" x14ac:dyDescent="0.25">
      <c r="A681" s="14">
        <v>42261</v>
      </c>
      <c r="B681" s="15">
        <f t="shared" ca="1" si="201"/>
        <v>3.79</v>
      </c>
      <c r="C681" s="15">
        <f t="shared" ca="1" si="201"/>
        <v>3.9350000000000001</v>
      </c>
      <c r="D681" s="15">
        <f t="shared" ca="1" si="201"/>
        <v>4.0475000000000003</v>
      </c>
      <c r="E681" s="15">
        <f t="shared" ca="1" si="201"/>
        <v>4.1174999999999997</v>
      </c>
      <c r="F681" s="15">
        <f t="shared" ca="1" si="201"/>
        <v>4.16</v>
      </c>
      <c r="G681" s="16">
        <f t="shared" ca="1" si="202"/>
        <v>1.4942</v>
      </c>
      <c r="H681" s="16">
        <f t="shared" ca="1" si="202"/>
        <v>1.4942</v>
      </c>
      <c r="I681" s="16">
        <f t="shared" ca="1" si="202"/>
        <v>1.4727999999999999</v>
      </c>
      <c r="J681" s="16">
        <f t="shared" ca="1" si="202"/>
        <v>1.4578</v>
      </c>
      <c r="K681" s="16">
        <f t="shared" ca="1" si="202"/>
        <v>1.4455</v>
      </c>
      <c r="L681" s="16">
        <f t="shared" ca="1" si="202"/>
        <v>1.4519</v>
      </c>
      <c r="M681" s="16">
        <f t="shared" ca="1" si="202"/>
        <v>1.4679</v>
      </c>
      <c r="N681" s="16">
        <f t="shared" ca="1" si="202"/>
        <v>1.4821</v>
      </c>
      <c r="O681" s="17">
        <f t="shared" ca="1" si="203"/>
        <v>0.115</v>
      </c>
      <c r="P681" s="17">
        <f t="shared" ca="1" si="203"/>
        <v>0.12380000000000001</v>
      </c>
      <c r="Q681" s="17">
        <f t="shared" ca="1" si="203"/>
        <v>0.12359999999999999</v>
      </c>
      <c r="R681" s="18"/>
      <c r="S681" s="18"/>
      <c r="T681" s="18"/>
      <c r="U681" s="19"/>
      <c r="V681" s="19"/>
      <c r="W681" s="19"/>
      <c r="X681" s="20"/>
      <c r="Y681" s="20"/>
      <c r="Z681" s="20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  <c r="BD681" s="21"/>
      <c r="BE681" s="21"/>
      <c r="BF681" s="21"/>
      <c r="BG681" s="21"/>
      <c r="BH681" s="21"/>
      <c r="BI681" s="21"/>
    </row>
    <row r="682" spans="1:61" x14ac:dyDescent="0.25">
      <c r="A682" s="14">
        <v>42262</v>
      </c>
      <c r="B682" s="15">
        <f t="shared" ref="B682:F691" ca="1" si="204">VLOOKUP($A682,data,MATCH(B$1&amp;" Comdty",data_header,0),FALSE)/100</f>
        <v>3.9049999999999998</v>
      </c>
      <c r="C682" s="15">
        <f t="shared" ca="1" si="204"/>
        <v>4.0175000000000001</v>
      </c>
      <c r="D682" s="15">
        <f t="shared" ca="1" si="204"/>
        <v>4.09</v>
      </c>
      <c r="E682" s="15">
        <f t="shared" ca="1" si="204"/>
        <v>4.1349999999999998</v>
      </c>
      <c r="F682" s="15">
        <f t="shared" ca="1" si="204"/>
        <v>4.0525000000000002</v>
      </c>
      <c r="G682" s="16">
        <f t="shared" ref="G682:N691" ca="1" si="205">VLOOKUP($A682,data,MATCH(G$1&amp;" Comdty",data_header,0),FALSE)</f>
        <v>1.5</v>
      </c>
      <c r="H682" s="16">
        <f t="shared" ca="1" si="205"/>
        <v>1.5</v>
      </c>
      <c r="I682" s="16">
        <f t="shared" ca="1" si="205"/>
        <v>1.4774</v>
      </c>
      <c r="J682" s="16">
        <f t="shared" ca="1" si="205"/>
        <v>1.4621999999999999</v>
      </c>
      <c r="K682" s="16">
        <f t="shared" ca="1" si="205"/>
        <v>1.4498</v>
      </c>
      <c r="L682" s="16">
        <f t="shared" ca="1" si="205"/>
        <v>1.4554</v>
      </c>
      <c r="M682" s="16">
        <f t="shared" ca="1" si="205"/>
        <v>1.4703999999999999</v>
      </c>
      <c r="N682" s="16">
        <f t="shared" ca="1" si="205"/>
        <v>1.4853000000000001</v>
      </c>
      <c r="O682" s="17">
        <f t="shared" ref="O682:Q691" ca="1" si="206">VLOOKUP($A682,data,MATCH(O$1&amp;" Comdty",data_header,0),FALSE)/100</f>
        <v>0.114</v>
      </c>
      <c r="P682" s="17">
        <f t="shared" ca="1" si="206"/>
        <v>0.1231</v>
      </c>
      <c r="Q682" s="17">
        <f t="shared" ca="1" si="206"/>
        <v>0.12300000000000001</v>
      </c>
      <c r="R682" s="18"/>
      <c r="S682" s="18"/>
      <c r="T682" s="18"/>
      <c r="U682" s="19"/>
      <c r="V682" s="19"/>
      <c r="W682" s="19"/>
      <c r="X682" s="20"/>
      <c r="Y682" s="20"/>
      <c r="Z682" s="20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  <c r="BD682" s="21"/>
      <c r="BE682" s="21"/>
      <c r="BF682" s="21"/>
      <c r="BG682" s="21"/>
      <c r="BH682" s="21"/>
      <c r="BI682" s="21"/>
    </row>
    <row r="683" spans="1:61" x14ac:dyDescent="0.25">
      <c r="A683" s="14">
        <v>42263</v>
      </c>
      <c r="B683" s="15">
        <f t="shared" ca="1" si="204"/>
        <v>3.86</v>
      </c>
      <c r="C683" s="15">
        <f t="shared" ca="1" si="204"/>
        <v>3.9725000000000001</v>
      </c>
      <c r="D683" s="15">
        <f t="shared" ca="1" si="204"/>
        <v>4.0449999999999999</v>
      </c>
      <c r="E683" s="15">
        <f t="shared" ca="1" si="204"/>
        <v>4.0925000000000002</v>
      </c>
      <c r="F683" s="15">
        <f t="shared" ca="1" si="204"/>
        <v>4.0199999999999996</v>
      </c>
      <c r="G683" s="16">
        <f t="shared" ca="1" si="205"/>
        <v>1.5022</v>
      </c>
      <c r="H683" s="16">
        <f t="shared" ca="1" si="205"/>
        <v>1.5036</v>
      </c>
      <c r="I683" s="16">
        <f t="shared" ca="1" si="205"/>
        <v>1.4786000000000001</v>
      </c>
      <c r="J683" s="16">
        <f t="shared" ca="1" si="205"/>
        <v>1.4636</v>
      </c>
      <c r="K683" s="16">
        <f t="shared" ca="1" si="205"/>
        <v>1.4512</v>
      </c>
      <c r="L683" s="16">
        <f t="shared" ca="1" si="205"/>
        <v>1.4556</v>
      </c>
      <c r="M683" s="16">
        <f t="shared" ca="1" si="205"/>
        <v>1.4706000000000001</v>
      </c>
      <c r="N683" s="16">
        <f t="shared" ca="1" si="205"/>
        <v>1.4858</v>
      </c>
      <c r="O683" s="17">
        <f t="shared" ca="1" si="206"/>
        <v>0.11470000000000001</v>
      </c>
      <c r="P683" s="17">
        <f t="shared" ca="1" si="206"/>
        <v>0.12330000000000001</v>
      </c>
      <c r="Q683" s="17">
        <f t="shared" ca="1" si="206"/>
        <v>0.1232</v>
      </c>
      <c r="R683" s="18"/>
      <c r="S683" s="18"/>
      <c r="T683" s="18"/>
      <c r="U683" s="19"/>
      <c r="V683" s="19"/>
      <c r="W683" s="19"/>
      <c r="X683" s="20"/>
      <c r="Y683" s="20"/>
      <c r="Z683" s="20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1"/>
      <c r="BC683" s="21"/>
      <c r="BD683" s="21"/>
      <c r="BE683" s="21"/>
      <c r="BF683" s="21"/>
      <c r="BG683" s="21"/>
      <c r="BH683" s="21"/>
      <c r="BI683" s="21"/>
    </row>
    <row r="684" spans="1:61" x14ac:dyDescent="0.25">
      <c r="A684" s="14">
        <v>42264</v>
      </c>
      <c r="B684" s="15">
        <f t="shared" ca="1" si="204"/>
        <v>3.7974999999999999</v>
      </c>
      <c r="C684" s="15">
        <f t="shared" ca="1" si="204"/>
        <v>3.91</v>
      </c>
      <c r="D684" s="15">
        <f t="shared" ca="1" si="204"/>
        <v>3.9849999999999999</v>
      </c>
      <c r="E684" s="15">
        <f t="shared" ca="1" si="204"/>
        <v>4.0374999999999996</v>
      </c>
      <c r="F684" s="15">
        <f t="shared" ca="1" si="204"/>
        <v>3.97</v>
      </c>
      <c r="G684" s="16">
        <f t="shared" ca="1" si="205"/>
        <v>1.5030999999999999</v>
      </c>
      <c r="H684" s="16">
        <f t="shared" ca="1" si="205"/>
        <v>1.4985999999999999</v>
      </c>
      <c r="I684" s="16">
        <f t="shared" ca="1" si="205"/>
        <v>1.4716</v>
      </c>
      <c r="J684" s="16">
        <f t="shared" ca="1" si="205"/>
        <v>1.4556</v>
      </c>
      <c r="K684" s="16">
        <f t="shared" ca="1" si="205"/>
        <v>1.4432</v>
      </c>
      <c r="L684" s="16">
        <f t="shared" ca="1" si="205"/>
        <v>1.4475</v>
      </c>
      <c r="M684" s="16">
        <f t="shared" ca="1" si="205"/>
        <v>1.4624999999999999</v>
      </c>
      <c r="N684" s="16">
        <f t="shared" ca="1" si="205"/>
        <v>1.4756</v>
      </c>
      <c r="O684" s="17">
        <f t="shared" ca="1" si="206"/>
        <v>0.1144</v>
      </c>
      <c r="P684" s="17">
        <f t="shared" ca="1" si="206"/>
        <v>0.1222</v>
      </c>
      <c r="Q684" s="17">
        <f t="shared" ca="1" si="206"/>
        <v>0.12179999999999999</v>
      </c>
      <c r="R684" s="18"/>
      <c r="S684" s="18"/>
      <c r="T684" s="18"/>
      <c r="U684" s="19"/>
      <c r="V684" s="19"/>
      <c r="W684" s="19"/>
      <c r="X684" s="20"/>
      <c r="Y684" s="20"/>
      <c r="Z684" s="20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  <c r="AY684" s="21"/>
      <c r="AZ684" s="21"/>
      <c r="BA684" s="21"/>
      <c r="BB684" s="21"/>
      <c r="BC684" s="21"/>
      <c r="BD684" s="21"/>
      <c r="BE684" s="21"/>
      <c r="BF684" s="21"/>
      <c r="BG684" s="21"/>
      <c r="BH684" s="21"/>
      <c r="BI684" s="21"/>
    </row>
    <row r="685" spans="1:61" x14ac:dyDescent="0.25">
      <c r="A685" s="14">
        <v>42265</v>
      </c>
      <c r="B685" s="15">
        <f t="shared" ca="1" si="204"/>
        <v>3.7725</v>
      </c>
      <c r="C685" s="15">
        <f t="shared" ca="1" si="204"/>
        <v>3.8849999999999998</v>
      </c>
      <c r="D685" s="15">
        <f t="shared" ca="1" si="204"/>
        <v>3.96</v>
      </c>
      <c r="E685" s="15">
        <f t="shared" ca="1" si="204"/>
        <v>4.0175000000000001</v>
      </c>
      <c r="F685" s="15">
        <f t="shared" ca="1" si="204"/>
        <v>3.9624999999999999</v>
      </c>
      <c r="G685" s="16">
        <f t="shared" ca="1" si="205"/>
        <v>1.5182</v>
      </c>
      <c r="H685" s="16">
        <f t="shared" ca="1" si="205"/>
        <v>1.5123</v>
      </c>
      <c r="I685" s="16">
        <f t="shared" ca="1" si="205"/>
        <v>1.4799</v>
      </c>
      <c r="J685" s="16">
        <f t="shared" ca="1" si="205"/>
        <v>1.4619</v>
      </c>
      <c r="K685" s="16">
        <f t="shared" ca="1" si="205"/>
        <v>1.4476</v>
      </c>
      <c r="L685" s="16">
        <f t="shared" ca="1" si="205"/>
        <v>1.4511000000000001</v>
      </c>
      <c r="M685" s="16">
        <f t="shared" ca="1" si="205"/>
        <v>1.4658</v>
      </c>
      <c r="N685" s="16">
        <f t="shared" ca="1" si="205"/>
        <v>1.48</v>
      </c>
      <c r="O685" s="17">
        <f t="shared" ca="1" si="206"/>
        <v>0.1096</v>
      </c>
      <c r="P685" s="17">
        <f t="shared" ca="1" si="206"/>
        <v>0.11699999999999999</v>
      </c>
      <c r="Q685" s="17">
        <f t="shared" ca="1" si="206"/>
        <v>0.1168</v>
      </c>
      <c r="R685" s="18"/>
      <c r="S685" s="18"/>
      <c r="T685" s="18"/>
      <c r="U685" s="19"/>
      <c r="V685" s="19"/>
      <c r="W685" s="19"/>
      <c r="X685" s="20"/>
      <c r="Y685" s="20"/>
      <c r="Z685" s="20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  <c r="AY685" s="21"/>
      <c r="AZ685" s="21"/>
      <c r="BA685" s="21"/>
      <c r="BB685" s="21"/>
      <c r="BC685" s="21"/>
      <c r="BD685" s="21"/>
      <c r="BE685" s="21"/>
      <c r="BF685" s="21"/>
      <c r="BG685" s="21"/>
      <c r="BH685" s="21"/>
      <c r="BI685" s="21"/>
    </row>
    <row r="686" spans="1:61" x14ac:dyDescent="0.25">
      <c r="A686" s="14">
        <v>42268</v>
      </c>
      <c r="B686" s="15">
        <f t="shared" ca="1" si="204"/>
        <v>3.8450000000000002</v>
      </c>
      <c r="C686" s="15">
        <f t="shared" ca="1" si="204"/>
        <v>3.96</v>
      </c>
      <c r="D686" s="15">
        <f t="shared" ca="1" si="204"/>
        <v>4.0350000000000001</v>
      </c>
      <c r="E686" s="15">
        <f t="shared" ca="1" si="204"/>
        <v>4.09</v>
      </c>
      <c r="F686" s="15">
        <f t="shared" ca="1" si="204"/>
        <v>4.0374999999999996</v>
      </c>
      <c r="G686" s="16">
        <f t="shared" ca="1" si="205"/>
        <v>1.5323</v>
      </c>
      <c r="H686" s="16">
        <f t="shared" ca="1" si="205"/>
        <v>1.5449999999999999</v>
      </c>
      <c r="I686" s="16">
        <f t="shared" ca="1" si="205"/>
        <v>1.5049999999999999</v>
      </c>
      <c r="J686" s="16">
        <f t="shared" ca="1" si="205"/>
        <v>1.4825999999999999</v>
      </c>
      <c r="K686" s="16">
        <f t="shared" ca="1" si="205"/>
        <v>1.4676</v>
      </c>
      <c r="L686" s="16">
        <f t="shared" ca="1" si="205"/>
        <v>1.4704999999999999</v>
      </c>
      <c r="M686" s="16">
        <f t="shared" ca="1" si="205"/>
        <v>1.4849999999999999</v>
      </c>
      <c r="N686" s="16">
        <f t="shared" ca="1" si="205"/>
        <v>1.4983</v>
      </c>
      <c r="O686" s="17">
        <f t="shared" ca="1" si="206"/>
        <v>0.10929999999999999</v>
      </c>
      <c r="P686" s="17">
        <f t="shared" ca="1" si="206"/>
        <v>0.1167</v>
      </c>
      <c r="Q686" s="17">
        <f t="shared" ca="1" si="206"/>
        <v>0.1166</v>
      </c>
      <c r="R686" s="18"/>
      <c r="S686" s="18"/>
      <c r="T686" s="18"/>
      <c r="U686" s="19"/>
      <c r="V686" s="19"/>
      <c r="W686" s="19"/>
      <c r="X686" s="20"/>
      <c r="Y686" s="20"/>
      <c r="Z686" s="20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  <c r="BD686" s="21"/>
      <c r="BE686" s="21"/>
      <c r="BF686" s="21"/>
      <c r="BG686" s="21"/>
      <c r="BH686" s="21"/>
      <c r="BI686" s="21"/>
    </row>
    <row r="687" spans="1:61" x14ac:dyDescent="0.25">
      <c r="A687" s="14">
        <v>42269</v>
      </c>
      <c r="B687" s="15">
        <f t="shared" ca="1" si="204"/>
        <v>3.8050000000000002</v>
      </c>
      <c r="C687" s="15">
        <f t="shared" ca="1" si="204"/>
        <v>3.9224999999999999</v>
      </c>
      <c r="D687" s="15">
        <f t="shared" ca="1" si="204"/>
        <v>3.9950000000000001</v>
      </c>
      <c r="E687" s="15">
        <f t="shared" ca="1" si="204"/>
        <v>4.0475000000000003</v>
      </c>
      <c r="F687" s="15">
        <f t="shared" ca="1" si="204"/>
        <v>3.9874999999999998</v>
      </c>
      <c r="G687" s="16">
        <f t="shared" ca="1" si="205"/>
        <v>1.5369999999999999</v>
      </c>
      <c r="H687" s="16">
        <f t="shared" ca="1" si="205"/>
        <v>1.5396999999999998</v>
      </c>
      <c r="I687" s="16">
        <f t="shared" ca="1" si="205"/>
        <v>1.4974000000000001</v>
      </c>
      <c r="J687" s="16">
        <f t="shared" ca="1" si="205"/>
        <v>1.4750000000000001</v>
      </c>
      <c r="K687" s="16">
        <f t="shared" ca="1" si="205"/>
        <v>1.46</v>
      </c>
      <c r="L687" s="16">
        <f t="shared" ca="1" si="205"/>
        <v>1.4624999999999999</v>
      </c>
      <c r="M687" s="16">
        <f t="shared" ca="1" si="205"/>
        <v>1.4773000000000001</v>
      </c>
      <c r="N687" s="16">
        <f t="shared" ca="1" si="205"/>
        <v>1.4903</v>
      </c>
      <c r="O687" s="17">
        <f t="shared" ca="1" si="206"/>
        <v>0.10880000000000001</v>
      </c>
      <c r="P687" s="17">
        <f t="shared" ca="1" si="206"/>
        <v>0.1157</v>
      </c>
      <c r="Q687" s="17">
        <f t="shared" ca="1" si="206"/>
        <v>0.1153</v>
      </c>
      <c r="R687" s="18"/>
      <c r="S687" s="18"/>
      <c r="T687" s="18"/>
      <c r="U687" s="19"/>
      <c r="V687" s="19"/>
      <c r="W687" s="19"/>
      <c r="X687" s="20"/>
      <c r="Y687" s="20"/>
      <c r="Z687" s="20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  <c r="AY687" s="21"/>
      <c r="AZ687" s="21"/>
      <c r="BA687" s="21"/>
      <c r="BB687" s="21"/>
      <c r="BC687" s="21"/>
      <c r="BD687" s="21"/>
      <c r="BE687" s="21"/>
      <c r="BF687" s="21"/>
      <c r="BG687" s="21"/>
      <c r="BH687" s="21"/>
      <c r="BI687" s="21"/>
    </row>
    <row r="688" spans="1:61" x14ac:dyDescent="0.25">
      <c r="A688" s="14">
        <v>42270</v>
      </c>
      <c r="B688" s="15">
        <f t="shared" ca="1" si="204"/>
        <v>3.8325</v>
      </c>
      <c r="C688" s="15">
        <f t="shared" ca="1" si="204"/>
        <v>3.9474999999999998</v>
      </c>
      <c r="D688" s="15">
        <f t="shared" ca="1" si="204"/>
        <v>4.0199999999999996</v>
      </c>
      <c r="E688" s="15">
        <f t="shared" ca="1" si="204"/>
        <v>4.0774999999999997</v>
      </c>
      <c r="F688" s="15">
        <f t="shared" ca="1" si="204"/>
        <v>4.0075000000000003</v>
      </c>
      <c r="G688" s="16">
        <f t="shared" ca="1" si="205"/>
        <v>1.5287999999999999</v>
      </c>
      <c r="H688" s="16">
        <f t="shared" ca="1" si="205"/>
        <v>1.5158</v>
      </c>
      <c r="I688" s="16">
        <f t="shared" ca="1" si="205"/>
        <v>1.4758</v>
      </c>
      <c r="J688" s="16">
        <f t="shared" ca="1" si="205"/>
        <v>1.4582999999999999</v>
      </c>
      <c r="K688" s="16">
        <f t="shared" ca="1" si="205"/>
        <v>1.4458</v>
      </c>
      <c r="L688" s="16">
        <f t="shared" ca="1" si="205"/>
        <v>1.4492</v>
      </c>
      <c r="M688" s="16">
        <f t="shared" ca="1" si="205"/>
        <v>1.4641999999999999</v>
      </c>
      <c r="N688" s="16">
        <f t="shared" ca="1" si="205"/>
        <v>1.4767000000000001</v>
      </c>
      <c r="O688" s="17">
        <f t="shared" ca="1" si="206"/>
        <v>0.10949999999999999</v>
      </c>
      <c r="P688" s="17">
        <f t="shared" ca="1" si="206"/>
        <v>0.11550000000000001</v>
      </c>
      <c r="Q688" s="17">
        <f t="shared" ca="1" si="206"/>
        <v>0.1149</v>
      </c>
      <c r="R688" s="18"/>
      <c r="S688" s="18"/>
      <c r="T688" s="18"/>
      <c r="U688" s="19"/>
      <c r="V688" s="19"/>
      <c r="W688" s="19"/>
      <c r="X688" s="20"/>
      <c r="Y688" s="20"/>
      <c r="Z688" s="20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  <c r="BB688" s="21"/>
      <c r="BC688" s="21"/>
      <c r="BD688" s="21"/>
      <c r="BE688" s="21"/>
      <c r="BF688" s="21"/>
      <c r="BG688" s="21"/>
      <c r="BH688" s="21"/>
      <c r="BI688" s="21"/>
    </row>
    <row r="689" spans="1:61" x14ac:dyDescent="0.25">
      <c r="A689" s="14">
        <v>42271</v>
      </c>
      <c r="B689" s="15">
        <f t="shared" ca="1" si="204"/>
        <v>3.8149999999999999</v>
      </c>
      <c r="C689" s="15">
        <f t="shared" ca="1" si="204"/>
        <v>3.9275000000000002</v>
      </c>
      <c r="D689" s="15">
        <f t="shared" ca="1" si="204"/>
        <v>4</v>
      </c>
      <c r="E689" s="15">
        <f t="shared" ca="1" si="204"/>
        <v>4.0549999999999997</v>
      </c>
      <c r="F689" s="15">
        <f t="shared" ca="1" si="204"/>
        <v>3.9849999999999999</v>
      </c>
      <c r="G689" s="16">
        <f t="shared" ca="1" si="205"/>
        <v>1.5206</v>
      </c>
      <c r="H689" s="16">
        <f t="shared" ca="1" si="205"/>
        <v>1.4855</v>
      </c>
      <c r="I689" s="16">
        <f t="shared" ca="1" si="205"/>
        <v>1.448</v>
      </c>
      <c r="J689" s="16">
        <f t="shared" ca="1" si="205"/>
        <v>1.4332</v>
      </c>
      <c r="K689" s="16">
        <f t="shared" ca="1" si="205"/>
        <v>1.4241999999999999</v>
      </c>
      <c r="L689" s="16">
        <f t="shared" ca="1" si="205"/>
        <v>1.4281999999999999</v>
      </c>
      <c r="M689" s="16">
        <f t="shared" ca="1" si="205"/>
        <v>1.4435</v>
      </c>
      <c r="N689" s="16">
        <f t="shared" ca="1" si="205"/>
        <v>1.4565000000000001</v>
      </c>
      <c r="O689" s="17">
        <f t="shared" ca="1" si="206"/>
        <v>0.1119</v>
      </c>
      <c r="P689" s="17">
        <f t="shared" ca="1" si="206"/>
        <v>0.1186</v>
      </c>
      <c r="Q689" s="17">
        <f t="shared" ca="1" si="206"/>
        <v>0.11779999999999999</v>
      </c>
      <c r="R689" s="18"/>
      <c r="S689" s="18"/>
      <c r="T689" s="18"/>
      <c r="U689" s="19"/>
      <c r="V689" s="19"/>
      <c r="W689" s="19"/>
      <c r="X689" s="20"/>
      <c r="Y689" s="20"/>
      <c r="Z689" s="20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  <c r="AY689" s="21"/>
      <c r="AZ689" s="21"/>
      <c r="BA689" s="21"/>
      <c r="BB689" s="21"/>
      <c r="BC689" s="21"/>
      <c r="BD689" s="21"/>
      <c r="BE689" s="21"/>
      <c r="BF689" s="21"/>
      <c r="BG689" s="21"/>
      <c r="BH689" s="21"/>
      <c r="BI689" s="21"/>
    </row>
    <row r="690" spans="1:61" x14ac:dyDescent="0.25">
      <c r="A690" s="14">
        <v>42272</v>
      </c>
      <c r="B690" s="15">
        <f t="shared" ca="1" si="204"/>
        <v>3.89</v>
      </c>
      <c r="C690" s="15">
        <f t="shared" ca="1" si="204"/>
        <v>4.0025000000000004</v>
      </c>
      <c r="D690" s="15">
        <f t="shared" ca="1" si="204"/>
        <v>4.0750000000000002</v>
      </c>
      <c r="E690" s="15">
        <f t="shared" ca="1" si="204"/>
        <v>4.1275000000000004</v>
      </c>
      <c r="F690" s="15">
        <f t="shared" ca="1" si="204"/>
        <v>4.05</v>
      </c>
      <c r="G690" s="16">
        <f t="shared" ca="1" si="205"/>
        <v>1.5249999999999999</v>
      </c>
      <c r="H690" s="16">
        <f t="shared" ca="1" si="205"/>
        <v>1.5169000000000001</v>
      </c>
      <c r="I690" s="16">
        <f t="shared" ca="1" si="205"/>
        <v>1.4741</v>
      </c>
      <c r="J690" s="16">
        <f t="shared" ca="1" si="205"/>
        <v>1.4575</v>
      </c>
      <c r="K690" s="16">
        <f t="shared" ca="1" si="205"/>
        <v>1.4475</v>
      </c>
      <c r="L690" s="16">
        <f t="shared" ca="1" si="205"/>
        <v>1.4516</v>
      </c>
      <c r="M690" s="16">
        <f t="shared" ca="1" si="205"/>
        <v>1.4668999999999999</v>
      </c>
      <c r="N690" s="16">
        <f t="shared" ca="1" si="205"/>
        <v>1.4794</v>
      </c>
      <c r="O690" s="17">
        <f t="shared" ca="1" si="206"/>
        <v>0.1174</v>
      </c>
      <c r="P690" s="17">
        <f t="shared" ca="1" si="206"/>
        <v>0.1241</v>
      </c>
      <c r="Q690" s="17">
        <f t="shared" ca="1" si="206"/>
        <v>0.1231</v>
      </c>
      <c r="R690" s="18"/>
      <c r="S690" s="18"/>
      <c r="T690" s="18"/>
      <c r="U690" s="19"/>
      <c r="V690" s="19"/>
      <c r="W690" s="19"/>
      <c r="X690" s="20"/>
      <c r="Y690" s="20"/>
      <c r="Z690" s="20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  <c r="BD690" s="21"/>
      <c r="BE690" s="21"/>
      <c r="BF690" s="21"/>
      <c r="BG690" s="21"/>
      <c r="BH690" s="21"/>
      <c r="BI690" s="21"/>
    </row>
    <row r="691" spans="1:61" x14ac:dyDescent="0.25">
      <c r="A691" s="14">
        <v>42275</v>
      </c>
      <c r="B691" s="15">
        <f t="shared" ca="1" si="204"/>
        <v>3.8675000000000002</v>
      </c>
      <c r="C691" s="15">
        <f t="shared" ca="1" si="204"/>
        <v>3.98</v>
      </c>
      <c r="D691" s="15">
        <f t="shared" ca="1" si="204"/>
        <v>4.05</v>
      </c>
      <c r="E691" s="15">
        <f t="shared" ca="1" si="204"/>
        <v>4.1025</v>
      </c>
      <c r="F691" s="15">
        <f t="shared" ca="1" si="204"/>
        <v>4.0274999999999999</v>
      </c>
      <c r="G691" s="16">
        <f t="shared" ca="1" si="205"/>
        <v>1.5281</v>
      </c>
      <c r="H691" s="16">
        <f t="shared" ca="1" si="205"/>
        <v>1.5209999999999999</v>
      </c>
      <c r="I691" s="16">
        <f t="shared" ca="1" si="205"/>
        <v>1.476</v>
      </c>
      <c r="J691" s="16">
        <f t="shared" ca="1" si="205"/>
        <v>1.4584999999999999</v>
      </c>
      <c r="K691" s="16">
        <f t="shared" ca="1" si="205"/>
        <v>1.4482999999999999</v>
      </c>
      <c r="L691" s="16">
        <f t="shared" ca="1" si="205"/>
        <v>1.4530000000000001</v>
      </c>
      <c r="M691" s="16">
        <f t="shared" ca="1" si="205"/>
        <v>1.4682999999999999</v>
      </c>
      <c r="N691" s="16">
        <f t="shared" ca="1" si="205"/>
        <v>1.4813000000000001</v>
      </c>
      <c r="O691" s="17">
        <f t="shared" ca="1" si="206"/>
        <v>0.11749999999999999</v>
      </c>
      <c r="P691" s="17">
        <f t="shared" ca="1" si="206"/>
        <v>0.12380000000000001</v>
      </c>
      <c r="Q691" s="17">
        <f t="shared" ca="1" si="206"/>
        <v>0.12300000000000001</v>
      </c>
      <c r="R691" s="18"/>
      <c r="S691" s="18"/>
      <c r="T691" s="18"/>
      <c r="U691" s="19"/>
      <c r="V691" s="19"/>
      <c r="W691" s="19"/>
      <c r="X691" s="20"/>
      <c r="Y691" s="20"/>
      <c r="Z691" s="20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  <c r="AY691" s="21"/>
      <c r="AZ691" s="21"/>
      <c r="BA691" s="21"/>
      <c r="BB691" s="21"/>
      <c r="BC691" s="21"/>
      <c r="BD691" s="21"/>
      <c r="BE691" s="21"/>
      <c r="BF691" s="21"/>
      <c r="BG691" s="21"/>
      <c r="BH691" s="21"/>
      <c r="BI691" s="21"/>
    </row>
    <row r="692" spans="1:61" x14ac:dyDescent="0.25">
      <c r="A692" s="14">
        <v>42276</v>
      </c>
      <c r="B692" s="15">
        <f t="shared" ref="B692:F701" ca="1" si="207">VLOOKUP($A692,data,MATCH(B$1&amp;" Comdty",data_header,0),FALSE)/100</f>
        <v>3.89</v>
      </c>
      <c r="C692" s="15">
        <f t="shared" ca="1" si="207"/>
        <v>3.9975000000000001</v>
      </c>
      <c r="D692" s="15">
        <f t="shared" ca="1" si="207"/>
        <v>4.0674999999999999</v>
      </c>
      <c r="E692" s="15">
        <f t="shared" ca="1" si="207"/>
        <v>4.1174999999999997</v>
      </c>
      <c r="F692" s="15">
        <f t="shared" ca="1" si="207"/>
        <v>4.0374999999999996</v>
      </c>
      <c r="G692" s="16">
        <f t="shared" ref="G692:N701" ca="1" si="208">VLOOKUP($A692,data,MATCH(G$1&amp;" Comdty",data_header,0),FALSE)</f>
        <v>1.5249999999999999</v>
      </c>
      <c r="H692" s="16">
        <f t="shared" ca="1" si="208"/>
        <v>1.5169999999999999</v>
      </c>
      <c r="I692" s="16">
        <f t="shared" ca="1" si="208"/>
        <v>1.4729999999999999</v>
      </c>
      <c r="J692" s="16">
        <f t="shared" ca="1" si="208"/>
        <v>1.4555</v>
      </c>
      <c r="K692" s="16">
        <f t="shared" ca="1" si="208"/>
        <v>1.4455</v>
      </c>
      <c r="L692" s="16">
        <f t="shared" ca="1" si="208"/>
        <v>1.4487999999999999</v>
      </c>
      <c r="M692" s="16">
        <f t="shared" ca="1" si="208"/>
        <v>1.4632000000000001</v>
      </c>
      <c r="N692" s="16">
        <f t="shared" ca="1" si="208"/>
        <v>1.4762</v>
      </c>
      <c r="O692" s="17">
        <f t="shared" ref="O692:Q701" ca="1" si="209">VLOOKUP($A692,data,MATCH(O$1&amp;" Comdty",data_header,0),FALSE)/100</f>
        <v>0.1176</v>
      </c>
      <c r="P692" s="17">
        <f t="shared" ca="1" si="209"/>
        <v>0.1246</v>
      </c>
      <c r="Q692" s="17">
        <f t="shared" ca="1" si="209"/>
        <v>0.12380000000000001</v>
      </c>
      <c r="R692" s="18"/>
      <c r="S692" s="18"/>
      <c r="T692" s="18"/>
      <c r="U692" s="19"/>
      <c r="V692" s="19"/>
      <c r="W692" s="19"/>
      <c r="X692" s="20"/>
      <c r="Y692" s="20"/>
      <c r="Z692" s="20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  <c r="BB692" s="21"/>
      <c r="BC692" s="21"/>
      <c r="BD692" s="21"/>
      <c r="BE692" s="21"/>
      <c r="BF692" s="21"/>
      <c r="BG692" s="21"/>
      <c r="BH692" s="21"/>
      <c r="BI692" s="21"/>
    </row>
    <row r="693" spans="1:61" x14ac:dyDescent="0.25">
      <c r="A693" s="14">
        <v>42277</v>
      </c>
      <c r="B693" s="15">
        <f t="shared" ca="1" si="207"/>
        <v>3.8774999999999999</v>
      </c>
      <c r="C693" s="15">
        <f t="shared" ca="1" si="207"/>
        <v>3.9874999999999998</v>
      </c>
      <c r="D693" s="15">
        <f t="shared" ca="1" si="207"/>
        <v>4.0549999999999997</v>
      </c>
      <c r="E693" s="15">
        <f t="shared" ca="1" si="207"/>
        <v>4.1074999999999999</v>
      </c>
      <c r="F693" s="15">
        <f t="shared" ca="1" si="207"/>
        <v>4.04</v>
      </c>
      <c r="G693" s="16">
        <f t="shared" ca="1" si="208"/>
        <v>1.52</v>
      </c>
      <c r="H693" s="16">
        <f t="shared" ca="1" si="208"/>
        <v>1.5249999999999999</v>
      </c>
      <c r="I693" s="16">
        <f t="shared" ca="1" si="208"/>
        <v>1.4845999999999999</v>
      </c>
      <c r="J693" s="16">
        <f t="shared" ca="1" si="208"/>
        <v>1.4666999999999999</v>
      </c>
      <c r="K693" s="16">
        <f t="shared" ca="1" si="208"/>
        <v>1.4561999999999999</v>
      </c>
      <c r="L693" s="16">
        <f t="shared" ca="1" si="208"/>
        <v>1.4588000000000001</v>
      </c>
      <c r="M693" s="16">
        <f t="shared" ca="1" si="208"/>
        <v>1.4721</v>
      </c>
      <c r="N693" s="16">
        <f t="shared" ca="1" si="208"/>
        <v>1.4849999999999999</v>
      </c>
      <c r="O693" s="17">
        <f t="shared" ca="1" si="209"/>
        <v>0.1217</v>
      </c>
      <c r="P693" s="17">
        <f t="shared" ca="1" si="209"/>
        <v>0.1288</v>
      </c>
      <c r="Q693" s="17">
        <f t="shared" ca="1" si="209"/>
        <v>0.128</v>
      </c>
      <c r="R693" s="18"/>
      <c r="S693" s="18"/>
      <c r="T693" s="18"/>
      <c r="U693" s="19"/>
      <c r="V693" s="19"/>
      <c r="W693" s="19"/>
      <c r="X693" s="20"/>
      <c r="Y693" s="20"/>
      <c r="Z693" s="20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  <c r="AY693" s="21"/>
      <c r="AZ693" s="21"/>
      <c r="BA693" s="21"/>
      <c r="BB693" s="21"/>
      <c r="BC693" s="21"/>
      <c r="BD693" s="21"/>
      <c r="BE693" s="21"/>
      <c r="BF693" s="21"/>
      <c r="BG693" s="21"/>
      <c r="BH693" s="21"/>
      <c r="BI693" s="21"/>
    </row>
    <row r="694" spans="1:61" x14ac:dyDescent="0.25">
      <c r="A694" s="14">
        <v>42278</v>
      </c>
      <c r="B694" s="15">
        <f t="shared" ca="1" si="207"/>
        <v>3.8875000000000002</v>
      </c>
      <c r="C694" s="15">
        <f t="shared" ca="1" si="207"/>
        <v>3.9975000000000001</v>
      </c>
      <c r="D694" s="15">
        <f t="shared" ca="1" si="207"/>
        <v>4.0625</v>
      </c>
      <c r="E694" s="15">
        <f t="shared" ca="1" si="207"/>
        <v>4.1074999999999999</v>
      </c>
      <c r="F694" s="15">
        <f t="shared" ca="1" si="207"/>
        <v>4.0374999999999996</v>
      </c>
      <c r="G694" s="16">
        <f t="shared" ca="1" si="208"/>
        <v>1.5649999999999999</v>
      </c>
      <c r="H694" s="16">
        <f t="shared" ca="1" si="208"/>
        <v>1.52</v>
      </c>
      <c r="I694" s="16">
        <f t="shared" ca="1" si="208"/>
        <v>1.4942</v>
      </c>
      <c r="J694" s="16">
        <f t="shared" ca="1" si="208"/>
        <v>1.4790000000000001</v>
      </c>
      <c r="K694" s="16">
        <f t="shared" ca="1" si="208"/>
        <v>1.4798</v>
      </c>
      <c r="L694" s="16">
        <f t="shared" ca="1" si="208"/>
        <v>1.4918</v>
      </c>
      <c r="M694" s="16">
        <f t="shared" ca="1" si="208"/>
        <v>1.5047999999999999</v>
      </c>
      <c r="N694" s="16">
        <f t="shared" ca="1" si="208"/>
        <v>1.5091999999999999</v>
      </c>
      <c r="O694" s="17">
        <f t="shared" ca="1" si="209"/>
        <v>0.1326</v>
      </c>
      <c r="P694" s="17">
        <f t="shared" ca="1" si="209"/>
        <v>0.13059999999999999</v>
      </c>
      <c r="Q694" s="17">
        <f t="shared" ca="1" si="209"/>
        <v>0.12909999999999999</v>
      </c>
      <c r="R694" s="18"/>
      <c r="S694" s="18"/>
      <c r="T694" s="18"/>
      <c r="U694" s="19"/>
      <c r="V694" s="19"/>
      <c r="W694" s="19"/>
      <c r="X694" s="20"/>
      <c r="Y694" s="20"/>
      <c r="Z694" s="20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  <c r="AY694" s="21"/>
      <c r="AZ694" s="21"/>
      <c r="BA694" s="21"/>
      <c r="BB694" s="21"/>
      <c r="BC694" s="21"/>
      <c r="BD694" s="21"/>
      <c r="BE694" s="21"/>
      <c r="BF694" s="21"/>
      <c r="BG694" s="21"/>
      <c r="BH694" s="21"/>
      <c r="BI694" s="21"/>
    </row>
    <row r="695" spans="1:61" x14ac:dyDescent="0.25">
      <c r="A695" s="14">
        <v>42279</v>
      </c>
      <c r="B695" s="15">
        <f t="shared" ca="1" si="207"/>
        <v>3.8925000000000001</v>
      </c>
      <c r="C695" s="15">
        <f t="shared" ca="1" si="207"/>
        <v>3.9950000000000001</v>
      </c>
      <c r="D695" s="15">
        <f t="shared" ca="1" si="207"/>
        <v>4.0599999999999996</v>
      </c>
      <c r="E695" s="15">
        <f t="shared" ca="1" si="207"/>
        <v>4.1025</v>
      </c>
      <c r="F695" s="15">
        <f t="shared" ca="1" si="207"/>
        <v>4.03</v>
      </c>
      <c r="G695" s="16">
        <f t="shared" ca="1" si="208"/>
        <v>1.569</v>
      </c>
      <c r="H695" s="16">
        <f t="shared" ca="1" si="208"/>
        <v>1.5242</v>
      </c>
      <c r="I695" s="16">
        <f t="shared" ca="1" si="208"/>
        <v>1.4978</v>
      </c>
      <c r="J695" s="16">
        <f t="shared" ca="1" si="208"/>
        <v>1.4824999999999999</v>
      </c>
      <c r="K695" s="16">
        <f t="shared" ca="1" si="208"/>
        <v>1.484</v>
      </c>
      <c r="L695" s="16">
        <f t="shared" ca="1" si="208"/>
        <v>1.4974000000000001</v>
      </c>
      <c r="M695" s="16">
        <f t="shared" ca="1" si="208"/>
        <v>1.51</v>
      </c>
      <c r="N695" s="16">
        <f t="shared" ca="1" si="208"/>
        <v>1.514</v>
      </c>
      <c r="O695" s="17">
        <f t="shared" ca="1" si="209"/>
        <v>0.1353</v>
      </c>
      <c r="P695" s="17">
        <f t="shared" ca="1" si="209"/>
        <v>0.1333</v>
      </c>
      <c r="Q695" s="17">
        <f t="shared" ca="1" si="209"/>
        <v>0.1318</v>
      </c>
      <c r="R695" s="18"/>
      <c r="S695" s="18"/>
      <c r="T695" s="18"/>
      <c r="U695" s="19"/>
      <c r="V695" s="19"/>
      <c r="W695" s="19"/>
      <c r="X695" s="20"/>
      <c r="Y695" s="20"/>
      <c r="Z695" s="20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  <c r="BB695" s="21"/>
      <c r="BC695" s="21"/>
      <c r="BD695" s="21"/>
      <c r="BE695" s="21"/>
      <c r="BF695" s="21"/>
      <c r="BG695" s="21"/>
      <c r="BH695" s="21"/>
      <c r="BI695" s="21"/>
    </row>
    <row r="696" spans="1:61" x14ac:dyDescent="0.25">
      <c r="A696" s="14">
        <v>42282</v>
      </c>
      <c r="B696" s="15">
        <f t="shared" ca="1" si="207"/>
        <v>3.9350000000000001</v>
      </c>
      <c r="C696" s="15">
        <f t="shared" ca="1" si="207"/>
        <v>4.0374999999999996</v>
      </c>
      <c r="D696" s="15">
        <f t="shared" ca="1" si="207"/>
        <v>4.0999999999999996</v>
      </c>
      <c r="E696" s="15">
        <f t="shared" ca="1" si="207"/>
        <v>4.1449999999999996</v>
      </c>
      <c r="F696" s="15">
        <f t="shared" ca="1" si="207"/>
        <v>4.0750000000000002</v>
      </c>
      <c r="G696" s="16">
        <f t="shared" ca="1" si="208"/>
        <v>1.6019000000000001</v>
      </c>
      <c r="H696" s="16">
        <f t="shared" ca="1" si="208"/>
        <v>1.5594000000000001</v>
      </c>
      <c r="I696" s="16">
        <f t="shared" ca="1" si="208"/>
        <v>1.5274999999999999</v>
      </c>
      <c r="J696" s="16">
        <f t="shared" ca="1" si="208"/>
        <v>1.51</v>
      </c>
      <c r="K696" s="16">
        <f t="shared" ca="1" si="208"/>
        <v>1.5097</v>
      </c>
      <c r="L696" s="16">
        <f t="shared" ca="1" si="208"/>
        <v>1.5222</v>
      </c>
      <c r="M696" s="16">
        <f t="shared" ca="1" si="208"/>
        <v>1.5344</v>
      </c>
      <c r="N696" s="16">
        <f t="shared" ca="1" si="208"/>
        <v>1.5381</v>
      </c>
      <c r="O696" s="17">
        <f t="shared" ca="1" si="209"/>
        <v>0.13639999999999999</v>
      </c>
      <c r="P696" s="17">
        <f t="shared" ca="1" si="209"/>
        <v>0.13449999999999998</v>
      </c>
      <c r="Q696" s="17">
        <f t="shared" ca="1" si="209"/>
        <v>0.1333</v>
      </c>
      <c r="R696" s="18"/>
      <c r="S696" s="18"/>
      <c r="T696" s="18"/>
      <c r="U696" s="19"/>
      <c r="V696" s="19"/>
      <c r="W696" s="19"/>
      <c r="X696" s="20"/>
      <c r="Y696" s="20"/>
      <c r="Z696" s="20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  <c r="BG696" s="21"/>
      <c r="BH696" s="21"/>
      <c r="BI696" s="21"/>
    </row>
    <row r="697" spans="1:61" x14ac:dyDescent="0.25">
      <c r="A697" s="14">
        <v>42283</v>
      </c>
      <c r="B697" s="15">
        <f t="shared" ca="1" si="207"/>
        <v>3.9824999999999999</v>
      </c>
      <c r="C697" s="15">
        <f t="shared" ca="1" si="207"/>
        <v>4.085</v>
      </c>
      <c r="D697" s="15">
        <f t="shared" ca="1" si="207"/>
        <v>4.1475</v>
      </c>
      <c r="E697" s="15">
        <f t="shared" ca="1" si="207"/>
        <v>4.1950000000000003</v>
      </c>
      <c r="F697" s="15">
        <f t="shared" ca="1" si="207"/>
        <v>4.125</v>
      </c>
      <c r="G697" s="16">
        <f t="shared" ca="1" si="208"/>
        <v>1.6137999999999999</v>
      </c>
      <c r="H697" s="16">
        <f t="shared" ca="1" si="208"/>
        <v>1.5744</v>
      </c>
      <c r="I697" s="16">
        <f t="shared" ca="1" si="208"/>
        <v>1.5430000000000001</v>
      </c>
      <c r="J697" s="16">
        <f t="shared" ca="1" si="208"/>
        <v>1.5241</v>
      </c>
      <c r="K697" s="16">
        <f t="shared" ca="1" si="208"/>
        <v>1.5234999999999999</v>
      </c>
      <c r="L697" s="16">
        <f t="shared" ca="1" si="208"/>
        <v>1.5352000000000001</v>
      </c>
      <c r="M697" s="16">
        <f t="shared" ca="1" si="208"/>
        <v>1.5466</v>
      </c>
      <c r="N697" s="16">
        <f t="shared" ca="1" si="208"/>
        <v>1.5510999999999999</v>
      </c>
      <c r="O697" s="17">
        <f t="shared" ca="1" si="209"/>
        <v>0.1363</v>
      </c>
      <c r="P697" s="17">
        <f t="shared" ca="1" si="209"/>
        <v>0.13449999999999998</v>
      </c>
      <c r="Q697" s="17">
        <f t="shared" ca="1" si="209"/>
        <v>0.13320000000000001</v>
      </c>
      <c r="R697" s="18"/>
      <c r="S697" s="18"/>
      <c r="T697" s="18"/>
      <c r="U697" s="19"/>
      <c r="V697" s="19"/>
      <c r="W697" s="19"/>
      <c r="X697" s="20"/>
      <c r="Y697" s="20"/>
      <c r="Z697" s="20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  <c r="BB697" s="21"/>
      <c r="BC697" s="21"/>
      <c r="BD697" s="21"/>
      <c r="BE697" s="21"/>
      <c r="BF697" s="21"/>
      <c r="BG697" s="21"/>
      <c r="BH697" s="21"/>
      <c r="BI697" s="21"/>
    </row>
    <row r="698" spans="1:61" x14ac:dyDescent="0.25">
      <c r="A698" s="14">
        <v>42284</v>
      </c>
      <c r="B698" s="15">
        <f t="shared" ca="1" si="207"/>
        <v>3.9575</v>
      </c>
      <c r="C698" s="15">
        <f t="shared" ca="1" si="207"/>
        <v>4.0625</v>
      </c>
      <c r="D698" s="15">
        <f t="shared" ca="1" si="207"/>
        <v>4.125</v>
      </c>
      <c r="E698" s="15">
        <f t="shared" ca="1" si="207"/>
        <v>4.1725000000000003</v>
      </c>
      <c r="F698" s="15">
        <f t="shared" ca="1" si="207"/>
        <v>4.1074999999999999</v>
      </c>
      <c r="G698" s="16">
        <f t="shared" ca="1" si="208"/>
        <v>1.595</v>
      </c>
      <c r="H698" s="16">
        <f t="shared" ca="1" si="208"/>
        <v>1.5550000000000002</v>
      </c>
      <c r="I698" s="16">
        <f t="shared" ca="1" si="208"/>
        <v>1.5262</v>
      </c>
      <c r="J698" s="16">
        <f t="shared" ca="1" si="208"/>
        <v>1.5093000000000001</v>
      </c>
      <c r="K698" s="16">
        <f t="shared" ca="1" si="208"/>
        <v>1.5108000000000001</v>
      </c>
      <c r="L698" s="16">
        <f t="shared" ca="1" si="208"/>
        <v>1.5234000000000001</v>
      </c>
      <c r="M698" s="16">
        <f t="shared" ca="1" si="208"/>
        <v>1.5346</v>
      </c>
      <c r="N698" s="16">
        <f t="shared" ca="1" si="208"/>
        <v>1.5379</v>
      </c>
      <c r="O698" s="17">
        <f t="shared" ca="1" si="209"/>
        <v>0.13980000000000001</v>
      </c>
      <c r="P698" s="17">
        <f t="shared" ca="1" si="209"/>
        <v>0.13720000000000002</v>
      </c>
      <c r="Q698" s="17">
        <f t="shared" ca="1" si="209"/>
        <v>0.13489999999999999</v>
      </c>
      <c r="R698" s="18"/>
      <c r="S698" s="18"/>
      <c r="T698" s="18"/>
      <c r="U698" s="19"/>
      <c r="V698" s="19"/>
      <c r="W698" s="19"/>
      <c r="X698" s="20"/>
      <c r="Y698" s="20"/>
      <c r="Z698" s="20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  <c r="BB698" s="21"/>
      <c r="BC698" s="21"/>
      <c r="BD698" s="21"/>
      <c r="BE698" s="21"/>
      <c r="BF698" s="21"/>
      <c r="BG698" s="21"/>
      <c r="BH698" s="21"/>
      <c r="BI698" s="21"/>
    </row>
    <row r="699" spans="1:61" x14ac:dyDescent="0.25">
      <c r="A699" s="14">
        <v>42285</v>
      </c>
      <c r="B699" s="15">
        <f t="shared" ca="1" si="207"/>
        <v>3.9125000000000001</v>
      </c>
      <c r="C699" s="15">
        <f t="shared" ca="1" si="207"/>
        <v>4.0175000000000001</v>
      </c>
      <c r="D699" s="15">
        <f t="shared" ca="1" si="207"/>
        <v>4.0774999999999997</v>
      </c>
      <c r="E699" s="15">
        <f t="shared" ca="1" si="207"/>
        <v>4.13</v>
      </c>
      <c r="F699" s="15">
        <f t="shared" ca="1" si="207"/>
        <v>4.0625</v>
      </c>
      <c r="G699" s="16">
        <f t="shared" ca="1" si="208"/>
        <v>1.5819999999999999</v>
      </c>
      <c r="H699" s="16">
        <f t="shared" ca="1" si="208"/>
        <v>1.5430000000000001</v>
      </c>
      <c r="I699" s="16">
        <f t="shared" ca="1" si="208"/>
        <v>1.5154999999999998</v>
      </c>
      <c r="J699" s="16">
        <f t="shared" ca="1" si="208"/>
        <v>1.4995000000000001</v>
      </c>
      <c r="K699" s="16">
        <f t="shared" ca="1" si="208"/>
        <v>1.5015000000000001</v>
      </c>
      <c r="L699" s="16">
        <f t="shared" ca="1" si="208"/>
        <v>1.5131999999999999</v>
      </c>
      <c r="M699" s="16">
        <f t="shared" ca="1" si="208"/>
        <v>1.5265</v>
      </c>
      <c r="N699" s="16">
        <f t="shared" ca="1" si="208"/>
        <v>1.5305</v>
      </c>
      <c r="O699" s="17">
        <f t="shared" ca="1" si="209"/>
        <v>0.1401</v>
      </c>
      <c r="P699" s="17">
        <f t="shared" ca="1" si="209"/>
        <v>0.13769999999999999</v>
      </c>
      <c r="Q699" s="17">
        <f t="shared" ca="1" si="209"/>
        <v>0.1356</v>
      </c>
      <c r="R699" s="18"/>
      <c r="S699" s="18"/>
      <c r="T699" s="18"/>
      <c r="U699" s="19"/>
      <c r="V699" s="19"/>
      <c r="W699" s="19"/>
      <c r="X699" s="20"/>
      <c r="Y699" s="20"/>
      <c r="Z699" s="20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  <c r="BD699" s="21"/>
      <c r="BE699" s="21"/>
      <c r="BF699" s="21"/>
      <c r="BG699" s="21"/>
      <c r="BH699" s="21"/>
      <c r="BI699" s="21"/>
    </row>
    <row r="700" spans="1:61" x14ac:dyDescent="0.25">
      <c r="A700" s="14">
        <v>42286</v>
      </c>
      <c r="B700" s="15">
        <f t="shared" ca="1" si="207"/>
        <v>3.8275000000000001</v>
      </c>
      <c r="C700" s="15">
        <f t="shared" ca="1" si="207"/>
        <v>3.9350000000000001</v>
      </c>
      <c r="D700" s="15">
        <f t="shared" ca="1" si="207"/>
        <v>4</v>
      </c>
      <c r="E700" s="15">
        <f t="shared" ca="1" si="207"/>
        <v>4.0525000000000002</v>
      </c>
      <c r="F700" s="15">
        <f t="shared" ca="1" si="207"/>
        <v>4.01</v>
      </c>
      <c r="G700" s="16">
        <f t="shared" ca="1" si="208"/>
        <v>1.5613000000000001</v>
      </c>
      <c r="H700" s="16">
        <f t="shared" ca="1" si="208"/>
        <v>1.522</v>
      </c>
      <c r="I700" s="16">
        <f t="shared" ca="1" si="208"/>
        <v>1.4967999999999999</v>
      </c>
      <c r="J700" s="16">
        <f t="shared" ca="1" si="208"/>
        <v>1.4824999999999999</v>
      </c>
      <c r="K700" s="16">
        <f t="shared" ca="1" si="208"/>
        <v>1.4845999999999999</v>
      </c>
      <c r="L700" s="16">
        <f t="shared" ca="1" si="208"/>
        <v>1.4986999999999999</v>
      </c>
      <c r="M700" s="16">
        <f t="shared" ca="1" si="208"/>
        <v>1.5118</v>
      </c>
      <c r="N700" s="16">
        <f t="shared" ca="1" si="208"/>
        <v>1.5154999999999998</v>
      </c>
      <c r="O700" s="17">
        <f t="shared" ca="1" si="209"/>
        <v>0.1434</v>
      </c>
      <c r="P700" s="17">
        <f t="shared" ca="1" si="209"/>
        <v>0.1406</v>
      </c>
      <c r="Q700" s="17">
        <f t="shared" ca="1" si="209"/>
        <v>0.13830000000000001</v>
      </c>
      <c r="R700" s="18"/>
      <c r="S700" s="18"/>
      <c r="T700" s="18"/>
      <c r="U700" s="19"/>
      <c r="V700" s="19"/>
      <c r="W700" s="19"/>
      <c r="X700" s="20"/>
      <c r="Y700" s="20"/>
      <c r="Z700" s="20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1"/>
      <c r="BC700" s="21"/>
      <c r="BD700" s="21"/>
      <c r="BE700" s="21"/>
      <c r="BF700" s="21"/>
      <c r="BG700" s="21"/>
      <c r="BH700" s="21"/>
      <c r="BI700" s="21"/>
    </row>
    <row r="701" spans="1:61" x14ac:dyDescent="0.25">
      <c r="A701" s="14">
        <v>42289</v>
      </c>
      <c r="B701" s="15">
        <f t="shared" ca="1" si="207"/>
        <v>3.8075000000000001</v>
      </c>
      <c r="C701" s="15">
        <f t="shared" ca="1" si="207"/>
        <v>3.9175</v>
      </c>
      <c r="D701" s="15">
        <f t="shared" ca="1" si="207"/>
        <v>3.9824999999999999</v>
      </c>
      <c r="E701" s="15">
        <f t="shared" ca="1" si="207"/>
        <v>4.0324999999999998</v>
      </c>
      <c r="F701" s="15">
        <f t="shared" ca="1" si="207"/>
        <v>4.0025000000000004</v>
      </c>
      <c r="G701" s="16">
        <f t="shared" ca="1" si="208"/>
        <v>1.5489999999999999</v>
      </c>
      <c r="H701" s="16">
        <f t="shared" ca="1" si="208"/>
        <v>1.5049999999999999</v>
      </c>
      <c r="I701" s="16">
        <f t="shared" ca="1" si="208"/>
        <v>1.4807999999999999</v>
      </c>
      <c r="J701" s="16">
        <f t="shared" ca="1" si="208"/>
        <v>1.4663999999999999</v>
      </c>
      <c r="K701" s="16">
        <f t="shared" ca="1" si="208"/>
        <v>1.4696</v>
      </c>
      <c r="L701" s="16">
        <f t="shared" ca="1" si="208"/>
        <v>1.4842</v>
      </c>
      <c r="M701" s="16">
        <f t="shared" ca="1" si="208"/>
        <v>1.4969999999999999</v>
      </c>
      <c r="N701" s="16">
        <f t="shared" ca="1" si="208"/>
        <v>1.5024</v>
      </c>
      <c r="O701" s="17">
        <f t="shared" ca="1" si="209"/>
        <v>0.1424</v>
      </c>
      <c r="P701" s="17">
        <f t="shared" ca="1" si="209"/>
        <v>0.14029999999999998</v>
      </c>
      <c r="Q701" s="17">
        <f t="shared" ca="1" si="209"/>
        <v>0.1386</v>
      </c>
      <c r="R701" s="18"/>
      <c r="S701" s="18"/>
      <c r="T701" s="18"/>
      <c r="U701" s="19"/>
      <c r="V701" s="19"/>
      <c r="W701" s="19"/>
      <c r="X701" s="20"/>
      <c r="Y701" s="20"/>
      <c r="Z701" s="20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1"/>
      <c r="BC701" s="21"/>
      <c r="BD701" s="21"/>
      <c r="BE701" s="21"/>
      <c r="BF701" s="21"/>
      <c r="BG701" s="21"/>
      <c r="BH701" s="21"/>
      <c r="BI701" s="21"/>
    </row>
    <row r="702" spans="1:61" x14ac:dyDescent="0.25">
      <c r="A702" s="14">
        <v>42290</v>
      </c>
      <c r="B702" s="15">
        <f t="shared" ref="B702:F711" ca="1" si="210">VLOOKUP($A702,data,MATCH(B$1&amp;" Comdty",data_header,0),FALSE)/100</f>
        <v>3.8450000000000002</v>
      </c>
      <c r="C702" s="15">
        <f t="shared" ca="1" si="210"/>
        <v>3.9550000000000001</v>
      </c>
      <c r="D702" s="15">
        <f t="shared" ca="1" si="210"/>
        <v>4.0175000000000001</v>
      </c>
      <c r="E702" s="15">
        <f t="shared" ca="1" si="210"/>
        <v>4.0674999999999999</v>
      </c>
      <c r="F702" s="15">
        <f t="shared" ca="1" si="210"/>
        <v>4.0374999999999996</v>
      </c>
      <c r="G702" s="16">
        <f t="shared" ref="G702:N711" ca="1" si="211">VLOOKUP($A702,data,MATCH(G$1&amp;" Comdty",data_header,0),FALSE)</f>
        <v>1.5605</v>
      </c>
      <c r="H702" s="16">
        <f t="shared" ca="1" si="211"/>
        <v>1.5236000000000001</v>
      </c>
      <c r="I702" s="16">
        <f t="shared" ca="1" si="211"/>
        <v>1.4979</v>
      </c>
      <c r="J702" s="16">
        <f t="shared" ca="1" si="211"/>
        <v>1.4828999999999999</v>
      </c>
      <c r="K702" s="16">
        <f t="shared" ca="1" si="211"/>
        <v>1.4855</v>
      </c>
      <c r="L702" s="16">
        <f t="shared" ca="1" si="211"/>
        <v>1.4990999999999999</v>
      </c>
      <c r="M702" s="16">
        <f t="shared" ca="1" si="211"/>
        <v>1.5117</v>
      </c>
      <c r="N702" s="16">
        <f t="shared" ca="1" si="211"/>
        <v>1.5159</v>
      </c>
      <c r="O702" s="17">
        <f t="shared" ref="O702:Q711" ca="1" si="212">VLOOKUP($A702,data,MATCH(O$1&amp;" Comdty",data_header,0),FALSE)/100</f>
        <v>0.13830000000000001</v>
      </c>
      <c r="P702" s="17">
        <f t="shared" ca="1" si="212"/>
        <v>0.13650000000000001</v>
      </c>
      <c r="Q702" s="17">
        <f t="shared" ca="1" si="212"/>
        <v>0.1351</v>
      </c>
      <c r="R702" s="18"/>
      <c r="S702" s="18"/>
      <c r="T702" s="18"/>
      <c r="U702" s="19"/>
      <c r="V702" s="19"/>
      <c r="W702" s="19"/>
      <c r="X702" s="20"/>
      <c r="Y702" s="20"/>
      <c r="Z702" s="20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  <c r="BG702" s="21"/>
      <c r="BH702" s="21"/>
      <c r="BI702" s="21"/>
    </row>
    <row r="703" spans="1:61" x14ac:dyDescent="0.25">
      <c r="A703" s="14">
        <v>42291</v>
      </c>
      <c r="B703" s="15">
        <f t="shared" ca="1" si="210"/>
        <v>3.79</v>
      </c>
      <c r="C703" s="15">
        <f t="shared" ca="1" si="210"/>
        <v>3.8975</v>
      </c>
      <c r="D703" s="15">
        <f t="shared" ca="1" si="210"/>
        <v>3.9624999999999999</v>
      </c>
      <c r="E703" s="15">
        <f t="shared" ca="1" si="210"/>
        <v>4.0125000000000002</v>
      </c>
      <c r="F703" s="15">
        <f t="shared" ca="1" si="210"/>
        <v>3.9874999999999998</v>
      </c>
      <c r="G703" s="16">
        <f t="shared" ca="1" si="211"/>
        <v>1.5506</v>
      </c>
      <c r="H703" s="16">
        <f t="shared" ca="1" si="211"/>
        <v>1.5150000000000001</v>
      </c>
      <c r="I703" s="16">
        <f t="shared" ca="1" si="211"/>
        <v>1.4898</v>
      </c>
      <c r="J703" s="16">
        <f t="shared" ca="1" si="211"/>
        <v>1.4746999999999999</v>
      </c>
      <c r="K703" s="16">
        <f t="shared" ca="1" si="211"/>
        <v>1.4777</v>
      </c>
      <c r="L703" s="16">
        <f t="shared" ca="1" si="211"/>
        <v>1.4922</v>
      </c>
      <c r="M703" s="16">
        <f t="shared" ca="1" si="211"/>
        <v>1.5047999999999999</v>
      </c>
      <c r="N703" s="16">
        <f t="shared" ca="1" si="211"/>
        <v>1.5093999999999999</v>
      </c>
      <c r="O703" s="17">
        <f t="shared" ca="1" si="212"/>
        <v>0.1409</v>
      </c>
      <c r="P703" s="17">
        <f t="shared" ca="1" si="212"/>
        <v>0.1389</v>
      </c>
      <c r="Q703" s="17">
        <f t="shared" ca="1" si="212"/>
        <v>0.13720000000000002</v>
      </c>
      <c r="R703" s="18"/>
      <c r="S703" s="18"/>
      <c r="T703" s="18"/>
      <c r="U703" s="19"/>
      <c r="V703" s="19"/>
      <c r="W703" s="19"/>
      <c r="X703" s="20"/>
      <c r="Y703" s="20"/>
      <c r="Z703" s="20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  <c r="BG703" s="21"/>
      <c r="BH703" s="21"/>
      <c r="BI703" s="21"/>
    </row>
    <row r="704" spans="1:61" x14ac:dyDescent="0.25">
      <c r="A704" s="14">
        <v>42292</v>
      </c>
      <c r="B704" s="15">
        <f t="shared" ca="1" si="210"/>
        <v>3.7549999999999999</v>
      </c>
      <c r="C704" s="15">
        <f t="shared" ca="1" si="210"/>
        <v>3.8650000000000002</v>
      </c>
      <c r="D704" s="15">
        <f t="shared" ca="1" si="210"/>
        <v>3.9275000000000002</v>
      </c>
      <c r="E704" s="15">
        <f t="shared" ca="1" si="210"/>
        <v>3.9775</v>
      </c>
      <c r="F704" s="15">
        <f t="shared" ca="1" si="210"/>
        <v>3.96</v>
      </c>
      <c r="G704" s="16">
        <f t="shared" ca="1" si="211"/>
        <v>1.5424</v>
      </c>
      <c r="H704" s="16">
        <f t="shared" ca="1" si="211"/>
        <v>1.5074000000000001</v>
      </c>
      <c r="I704" s="16">
        <f t="shared" ca="1" si="211"/>
        <v>1.4823999999999999</v>
      </c>
      <c r="J704" s="16">
        <f t="shared" ca="1" si="211"/>
        <v>1.4674</v>
      </c>
      <c r="K704" s="16">
        <f t="shared" ca="1" si="211"/>
        <v>1.4708000000000001</v>
      </c>
      <c r="L704" s="16">
        <f t="shared" ca="1" si="211"/>
        <v>1.4854000000000001</v>
      </c>
      <c r="M704" s="16">
        <f t="shared" ca="1" si="211"/>
        <v>1.4984</v>
      </c>
      <c r="N704" s="16">
        <f t="shared" ca="1" si="211"/>
        <v>1.5032000000000001</v>
      </c>
      <c r="O704" s="17">
        <f t="shared" ca="1" si="212"/>
        <v>0.14130000000000001</v>
      </c>
      <c r="P704" s="17">
        <f t="shared" ca="1" si="212"/>
        <v>0.13930000000000001</v>
      </c>
      <c r="Q704" s="17">
        <f t="shared" ca="1" si="212"/>
        <v>0.1376</v>
      </c>
      <c r="R704" s="18"/>
      <c r="S704" s="18"/>
      <c r="T704" s="18"/>
      <c r="U704" s="19"/>
      <c r="V704" s="19"/>
      <c r="W704" s="19"/>
      <c r="X704" s="20"/>
      <c r="Y704" s="20"/>
      <c r="Z704" s="20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  <c r="BD704" s="21"/>
      <c r="BE704" s="21"/>
      <c r="BF704" s="21"/>
      <c r="BG704" s="21"/>
      <c r="BH704" s="21"/>
      <c r="BI704" s="21"/>
    </row>
    <row r="705" spans="1:61" x14ac:dyDescent="0.25">
      <c r="A705" s="14">
        <v>42293</v>
      </c>
      <c r="B705" s="15">
        <f t="shared" ca="1" si="210"/>
        <v>3.7675000000000001</v>
      </c>
      <c r="C705" s="15">
        <f t="shared" ca="1" si="210"/>
        <v>3.8774999999999999</v>
      </c>
      <c r="D705" s="15">
        <f t="shared" ca="1" si="210"/>
        <v>3.94</v>
      </c>
      <c r="E705" s="15">
        <f t="shared" ca="1" si="210"/>
        <v>3.9925000000000002</v>
      </c>
      <c r="F705" s="15">
        <f t="shared" ca="1" si="210"/>
        <v>3.9725000000000001</v>
      </c>
      <c r="G705" s="16">
        <f t="shared" ca="1" si="211"/>
        <v>1.5406</v>
      </c>
      <c r="H705" s="16">
        <f t="shared" ca="1" si="211"/>
        <v>1.5085</v>
      </c>
      <c r="I705" s="16">
        <f t="shared" ca="1" si="211"/>
        <v>1.4835</v>
      </c>
      <c r="J705" s="16">
        <f t="shared" ca="1" si="211"/>
        <v>1.4703999999999999</v>
      </c>
      <c r="K705" s="16">
        <f t="shared" ca="1" si="211"/>
        <v>1.4744999999999999</v>
      </c>
      <c r="L705" s="16">
        <f t="shared" ca="1" si="211"/>
        <v>1.4904999999999999</v>
      </c>
      <c r="M705" s="16">
        <f t="shared" ca="1" si="211"/>
        <v>1.5041</v>
      </c>
      <c r="N705" s="16">
        <f t="shared" ca="1" si="211"/>
        <v>1.5093000000000001</v>
      </c>
      <c r="O705" s="17">
        <f t="shared" ca="1" si="212"/>
        <v>0.14269999999999999</v>
      </c>
      <c r="P705" s="17">
        <f t="shared" ca="1" si="212"/>
        <v>0.14050000000000001</v>
      </c>
      <c r="Q705" s="17">
        <f t="shared" ca="1" si="212"/>
        <v>0.13849999999999998</v>
      </c>
      <c r="R705" s="18"/>
      <c r="S705" s="18"/>
      <c r="T705" s="18"/>
      <c r="U705" s="19"/>
      <c r="V705" s="19"/>
      <c r="W705" s="19"/>
      <c r="X705" s="20"/>
      <c r="Y705" s="20"/>
      <c r="Z705" s="20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  <c r="BG705" s="21"/>
      <c r="BH705" s="21"/>
      <c r="BI705" s="21"/>
    </row>
    <row r="706" spans="1:61" x14ac:dyDescent="0.25">
      <c r="A706" s="14">
        <v>42296</v>
      </c>
      <c r="B706" s="15">
        <f t="shared" ca="1" si="210"/>
        <v>3.73</v>
      </c>
      <c r="C706" s="15">
        <f t="shared" ca="1" si="210"/>
        <v>3.8374999999999999</v>
      </c>
      <c r="D706" s="15">
        <f t="shared" ca="1" si="210"/>
        <v>3.9049999999999998</v>
      </c>
      <c r="E706" s="15">
        <f t="shared" ca="1" si="210"/>
        <v>3.9575</v>
      </c>
      <c r="F706" s="15">
        <f t="shared" ca="1" si="210"/>
        <v>3.9375</v>
      </c>
      <c r="G706" s="16">
        <f t="shared" ca="1" si="211"/>
        <v>1.5390000000000001</v>
      </c>
      <c r="H706" s="16">
        <f t="shared" ca="1" si="211"/>
        <v>1.51</v>
      </c>
      <c r="I706" s="16">
        <f t="shared" ca="1" si="211"/>
        <v>1.4830999999999999</v>
      </c>
      <c r="J706" s="16">
        <f t="shared" ca="1" si="211"/>
        <v>1.4676</v>
      </c>
      <c r="K706" s="16">
        <f t="shared" ca="1" si="211"/>
        <v>1.4712000000000001</v>
      </c>
      <c r="L706" s="16">
        <f t="shared" ca="1" si="211"/>
        <v>1.4862</v>
      </c>
      <c r="M706" s="16">
        <f t="shared" ca="1" si="211"/>
        <v>1.5007999999999999</v>
      </c>
      <c r="N706" s="16">
        <f t="shared" ca="1" si="211"/>
        <v>1.5058</v>
      </c>
      <c r="O706" s="17">
        <f t="shared" ca="1" si="212"/>
        <v>0.1426</v>
      </c>
      <c r="P706" s="17">
        <f t="shared" ca="1" si="212"/>
        <v>0.1406</v>
      </c>
      <c r="Q706" s="17">
        <f t="shared" ca="1" si="212"/>
        <v>0.1389</v>
      </c>
      <c r="R706" s="18"/>
      <c r="S706" s="18"/>
      <c r="T706" s="18"/>
      <c r="U706" s="19"/>
      <c r="V706" s="19"/>
      <c r="W706" s="19"/>
      <c r="X706" s="20"/>
      <c r="Y706" s="20"/>
      <c r="Z706" s="20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  <c r="BD706" s="21"/>
      <c r="BE706" s="21"/>
      <c r="BF706" s="21"/>
      <c r="BG706" s="21"/>
      <c r="BH706" s="21"/>
      <c r="BI706" s="21"/>
    </row>
    <row r="707" spans="1:61" x14ac:dyDescent="0.25">
      <c r="A707" s="14">
        <v>42297</v>
      </c>
      <c r="B707" s="15">
        <f t="shared" ca="1" si="210"/>
        <v>3.7675000000000001</v>
      </c>
      <c r="C707" s="15">
        <f t="shared" ca="1" si="210"/>
        <v>3.8725000000000001</v>
      </c>
      <c r="D707" s="15">
        <f t="shared" ca="1" si="210"/>
        <v>3.9350000000000001</v>
      </c>
      <c r="E707" s="15">
        <f t="shared" ca="1" si="210"/>
        <v>3.98</v>
      </c>
      <c r="F707" s="15">
        <f t="shared" ca="1" si="210"/>
        <v>3.9624999999999999</v>
      </c>
      <c r="G707" s="16">
        <f t="shared" ca="1" si="211"/>
        <v>1.5432999999999999</v>
      </c>
      <c r="H707" s="16">
        <f t="shared" ca="1" si="211"/>
        <v>1.5219</v>
      </c>
      <c r="I707" s="16">
        <f t="shared" ca="1" si="211"/>
        <v>1.4961</v>
      </c>
      <c r="J707" s="16">
        <f t="shared" ca="1" si="211"/>
        <v>1.4811000000000001</v>
      </c>
      <c r="K707" s="16">
        <f t="shared" ca="1" si="211"/>
        <v>1.484</v>
      </c>
      <c r="L707" s="16">
        <f t="shared" ca="1" si="211"/>
        <v>1.4985999999999999</v>
      </c>
      <c r="M707" s="16">
        <f t="shared" ca="1" si="211"/>
        <v>1.5110000000000001</v>
      </c>
      <c r="N707" s="16">
        <f t="shared" ca="1" si="211"/>
        <v>1.5152999999999999</v>
      </c>
      <c r="O707" s="17">
        <f t="shared" ca="1" si="212"/>
        <v>0.1406</v>
      </c>
      <c r="P707" s="17">
        <f t="shared" ca="1" si="212"/>
        <v>0.13869999999999999</v>
      </c>
      <c r="Q707" s="17">
        <f t="shared" ca="1" si="212"/>
        <v>0.13730000000000001</v>
      </c>
      <c r="R707" s="18"/>
      <c r="S707" s="18"/>
      <c r="T707" s="18"/>
      <c r="U707" s="19"/>
      <c r="V707" s="19"/>
      <c r="W707" s="19"/>
      <c r="X707" s="20"/>
      <c r="Y707" s="20"/>
      <c r="Z707" s="20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  <c r="AX707" s="21"/>
      <c r="AY707" s="21"/>
      <c r="AZ707" s="21"/>
      <c r="BA707" s="21"/>
      <c r="BB707" s="21"/>
      <c r="BC707" s="21"/>
      <c r="BD707" s="21"/>
      <c r="BE707" s="21"/>
      <c r="BF707" s="21"/>
      <c r="BG707" s="21"/>
      <c r="BH707" s="21"/>
      <c r="BI707" s="21"/>
    </row>
    <row r="708" spans="1:61" x14ac:dyDescent="0.25">
      <c r="A708" s="14">
        <v>42298</v>
      </c>
      <c r="B708" s="15">
        <f t="shared" ca="1" si="210"/>
        <v>3.8075000000000001</v>
      </c>
      <c r="C708" s="15">
        <f t="shared" ca="1" si="210"/>
        <v>3.9024999999999999</v>
      </c>
      <c r="D708" s="15">
        <f t="shared" ca="1" si="210"/>
        <v>3.96</v>
      </c>
      <c r="E708" s="15">
        <f t="shared" ca="1" si="210"/>
        <v>4</v>
      </c>
      <c r="F708" s="15">
        <f t="shared" ca="1" si="210"/>
        <v>3.9674999999999998</v>
      </c>
      <c r="G708" s="16">
        <f t="shared" ca="1" si="211"/>
        <v>1.5550000000000002</v>
      </c>
      <c r="H708" s="16">
        <f t="shared" ca="1" si="211"/>
        <v>1.5350000000000001</v>
      </c>
      <c r="I708" s="16">
        <f t="shared" ca="1" si="211"/>
        <v>1.51</v>
      </c>
      <c r="J708" s="16">
        <f t="shared" ca="1" si="211"/>
        <v>1.4924999999999999</v>
      </c>
      <c r="K708" s="16">
        <f t="shared" ca="1" si="211"/>
        <v>1.4950000000000001</v>
      </c>
      <c r="L708" s="16">
        <f t="shared" ca="1" si="211"/>
        <v>1.51</v>
      </c>
      <c r="M708" s="16">
        <f t="shared" ca="1" si="211"/>
        <v>1.5238</v>
      </c>
      <c r="N708" s="16">
        <f t="shared" ca="1" si="211"/>
        <v>1.5263</v>
      </c>
      <c r="O708" s="17">
        <f t="shared" ca="1" si="212"/>
        <v>0.14180000000000001</v>
      </c>
      <c r="P708" s="17">
        <f t="shared" ca="1" si="212"/>
        <v>0.1396</v>
      </c>
      <c r="Q708" s="17">
        <f t="shared" ca="1" si="212"/>
        <v>0.1376</v>
      </c>
      <c r="R708" s="18"/>
      <c r="S708" s="18"/>
      <c r="T708" s="18"/>
      <c r="U708" s="19"/>
      <c r="V708" s="19"/>
      <c r="W708" s="19"/>
      <c r="X708" s="20"/>
      <c r="Y708" s="20"/>
      <c r="Z708" s="20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  <c r="BD708" s="21"/>
      <c r="BE708" s="21"/>
      <c r="BF708" s="21"/>
      <c r="BG708" s="21"/>
      <c r="BH708" s="21"/>
      <c r="BI708" s="21"/>
    </row>
    <row r="709" spans="1:61" x14ac:dyDescent="0.25">
      <c r="A709" s="14">
        <v>42299</v>
      </c>
      <c r="B709" s="15">
        <f t="shared" ca="1" si="210"/>
        <v>3.7825000000000002</v>
      </c>
      <c r="C709" s="15">
        <f t="shared" ca="1" si="210"/>
        <v>3.88</v>
      </c>
      <c r="D709" s="15">
        <f t="shared" ca="1" si="210"/>
        <v>3.9350000000000001</v>
      </c>
      <c r="E709" s="15">
        <f t="shared" ca="1" si="210"/>
        <v>3.9725000000000001</v>
      </c>
      <c r="F709" s="15">
        <f t="shared" ca="1" si="210"/>
        <v>3.9474999999999998</v>
      </c>
      <c r="G709" s="16">
        <f t="shared" ca="1" si="211"/>
        <v>1.5550000000000002</v>
      </c>
      <c r="H709" s="16">
        <f t="shared" ca="1" si="211"/>
        <v>1.5474999999999999</v>
      </c>
      <c r="I709" s="16">
        <f t="shared" ca="1" si="211"/>
        <v>1.52</v>
      </c>
      <c r="J709" s="16">
        <f t="shared" ca="1" si="211"/>
        <v>1.5028999999999999</v>
      </c>
      <c r="K709" s="16">
        <f t="shared" ca="1" si="211"/>
        <v>1.5053999999999998</v>
      </c>
      <c r="L709" s="16">
        <f t="shared" ca="1" si="211"/>
        <v>1.5196000000000001</v>
      </c>
      <c r="M709" s="16">
        <f t="shared" ca="1" si="211"/>
        <v>1.5321</v>
      </c>
      <c r="N709" s="16">
        <f t="shared" ca="1" si="211"/>
        <v>1.5346</v>
      </c>
      <c r="O709" s="17">
        <f t="shared" ca="1" si="212"/>
        <v>0.14599999999999999</v>
      </c>
      <c r="P709" s="17">
        <f t="shared" ca="1" si="212"/>
        <v>0.1426</v>
      </c>
      <c r="Q709" s="17">
        <f t="shared" ca="1" si="212"/>
        <v>0.1399</v>
      </c>
      <c r="R709" s="18"/>
      <c r="S709" s="18"/>
      <c r="T709" s="18"/>
      <c r="U709" s="19"/>
      <c r="V709" s="19"/>
      <c r="W709" s="19"/>
      <c r="X709" s="20"/>
      <c r="Y709" s="20"/>
      <c r="Z709" s="20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  <c r="AY709" s="21"/>
      <c r="AZ709" s="21"/>
      <c r="BA709" s="21"/>
      <c r="BB709" s="21"/>
      <c r="BC709" s="21"/>
      <c r="BD709" s="21"/>
      <c r="BE709" s="21"/>
      <c r="BF709" s="21"/>
      <c r="BG709" s="21"/>
      <c r="BH709" s="21"/>
      <c r="BI709" s="21"/>
    </row>
    <row r="710" spans="1:61" x14ac:dyDescent="0.25">
      <c r="A710" s="14">
        <v>42300</v>
      </c>
      <c r="B710" s="15">
        <f t="shared" ca="1" si="210"/>
        <v>3.7974999999999999</v>
      </c>
      <c r="C710" s="15">
        <f t="shared" ca="1" si="210"/>
        <v>3.8875000000000002</v>
      </c>
      <c r="D710" s="15">
        <f t="shared" ca="1" si="210"/>
        <v>3.9474999999999998</v>
      </c>
      <c r="E710" s="15">
        <f t="shared" ca="1" si="210"/>
        <v>3.99</v>
      </c>
      <c r="F710" s="15">
        <f t="shared" ca="1" si="210"/>
        <v>3.96</v>
      </c>
      <c r="G710" s="16">
        <f t="shared" ca="1" si="211"/>
        <v>1.56</v>
      </c>
      <c r="H710" s="16">
        <f t="shared" ca="1" si="211"/>
        <v>1.5725</v>
      </c>
      <c r="I710" s="16">
        <f t="shared" ca="1" si="211"/>
        <v>1.54</v>
      </c>
      <c r="J710" s="16">
        <f t="shared" ca="1" si="211"/>
        <v>1.52</v>
      </c>
      <c r="K710" s="16">
        <f t="shared" ca="1" si="211"/>
        <v>1.52</v>
      </c>
      <c r="L710" s="16">
        <f t="shared" ca="1" si="211"/>
        <v>1.5325</v>
      </c>
      <c r="M710" s="16">
        <f t="shared" ca="1" si="211"/>
        <v>1.5449999999999999</v>
      </c>
      <c r="N710" s="16">
        <f t="shared" ca="1" si="211"/>
        <v>1.5462</v>
      </c>
      <c r="O710" s="17">
        <f t="shared" ca="1" si="212"/>
        <v>0.14279999999999998</v>
      </c>
      <c r="P710" s="17">
        <f t="shared" ca="1" si="212"/>
        <v>0.1401</v>
      </c>
      <c r="Q710" s="17">
        <f t="shared" ca="1" si="212"/>
        <v>0.13789999999999999</v>
      </c>
      <c r="R710" s="18"/>
      <c r="S710" s="18"/>
      <c r="T710" s="18"/>
      <c r="U710" s="19"/>
      <c r="V710" s="19"/>
      <c r="W710" s="19"/>
      <c r="X710" s="20"/>
      <c r="Y710" s="20"/>
      <c r="Z710" s="20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  <c r="AY710" s="21"/>
      <c r="AZ710" s="21"/>
      <c r="BA710" s="21"/>
      <c r="BB710" s="21"/>
      <c r="BC710" s="21"/>
      <c r="BD710" s="21"/>
      <c r="BE710" s="21"/>
      <c r="BF710" s="21"/>
      <c r="BG710" s="21"/>
      <c r="BH710" s="21"/>
      <c r="BI710" s="21"/>
    </row>
    <row r="711" spans="1:61" x14ac:dyDescent="0.25">
      <c r="A711" s="14">
        <v>42303</v>
      </c>
      <c r="B711" s="15">
        <f t="shared" ca="1" si="210"/>
        <v>3.8450000000000002</v>
      </c>
      <c r="C711" s="15">
        <f t="shared" ca="1" si="210"/>
        <v>3.9350000000000001</v>
      </c>
      <c r="D711" s="15">
        <f t="shared" ca="1" si="210"/>
        <v>3.9950000000000001</v>
      </c>
      <c r="E711" s="15">
        <f t="shared" ca="1" si="210"/>
        <v>4.0374999999999996</v>
      </c>
      <c r="F711" s="15">
        <f t="shared" ca="1" si="210"/>
        <v>4.0125000000000002</v>
      </c>
      <c r="G711" s="16">
        <f t="shared" ca="1" si="211"/>
        <v>1.56</v>
      </c>
      <c r="H711" s="16">
        <f t="shared" ca="1" si="211"/>
        <v>1.5874999999999999</v>
      </c>
      <c r="I711" s="16">
        <f t="shared" ca="1" si="211"/>
        <v>1.5550000000000002</v>
      </c>
      <c r="J711" s="16">
        <f t="shared" ca="1" si="211"/>
        <v>1.5350000000000001</v>
      </c>
      <c r="K711" s="16">
        <f t="shared" ca="1" si="211"/>
        <v>1.5350000000000001</v>
      </c>
      <c r="L711" s="16">
        <f t="shared" ca="1" si="211"/>
        <v>1.5491999999999999</v>
      </c>
      <c r="M711" s="16">
        <f t="shared" ca="1" si="211"/>
        <v>1.5617000000000001</v>
      </c>
      <c r="N711" s="16">
        <f t="shared" ca="1" si="211"/>
        <v>1.5625</v>
      </c>
      <c r="O711" s="17">
        <f t="shared" ca="1" si="212"/>
        <v>0.1464</v>
      </c>
      <c r="P711" s="17">
        <f t="shared" ca="1" si="212"/>
        <v>0.14249999999999999</v>
      </c>
      <c r="Q711" s="17">
        <f t="shared" ca="1" si="212"/>
        <v>0.13980000000000001</v>
      </c>
      <c r="R711" s="18"/>
      <c r="S711" s="18"/>
      <c r="T711" s="18"/>
      <c r="U711" s="19"/>
      <c r="V711" s="19"/>
      <c r="W711" s="19"/>
      <c r="X711" s="20"/>
      <c r="Y711" s="20"/>
      <c r="Z711" s="20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  <c r="BD711" s="21"/>
      <c r="BE711" s="21"/>
      <c r="BF711" s="21"/>
      <c r="BG711" s="21"/>
      <c r="BH711" s="21"/>
      <c r="BI711" s="21"/>
    </row>
    <row r="712" spans="1:61" x14ac:dyDescent="0.25">
      <c r="A712" s="14">
        <v>42304</v>
      </c>
      <c r="B712" s="15">
        <f t="shared" ref="B712:F721" ca="1" si="213">VLOOKUP($A712,data,MATCH(B$1&amp;" Comdty",data_header,0),FALSE)/100</f>
        <v>3.8</v>
      </c>
      <c r="C712" s="15">
        <f t="shared" ca="1" si="213"/>
        <v>3.8975</v>
      </c>
      <c r="D712" s="15">
        <f t="shared" ca="1" si="213"/>
        <v>3.96</v>
      </c>
      <c r="E712" s="15">
        <f t="shared" ca="1" si="213"/>
        <v>4.0075000000000003</v>
      </c>
      <c r="F712" s="15">
        <f t="shared" ca="1" si="213"/>
        <v>3.99</v>
      </c>
      <c r="G712" s="16">
        <f t="shared" ref="G712:N721" ca="1" si="214">VLOOKUP($A712,data,MATCH(G$1&amp;" Comdty",data_header,0),FALSE)</f>
        <v>1.56</v>
      </c>
      <c r="H712" s="16">
        <f t="shared" ca="1" si="214"/>
        <v>1.5725</v>
      </c>
      <c r="I712" s="16">
        <f t="shared" ca="1" si="214"/>
        <v>1.54</v>
      </c>
      <c r="J712" s="16">
        <f t="shared" ca="1" si="214"/>
        <v>1.52</v>
      </c>
      <c r="K712" s="16">
        <f t="shared" ca="1" si="214"/>
        <v>1.5225</v>
      </c>
      <c r="L712" s="16">
        <f t="shared" ca="1" si="214"/>
        <v>1.5375000000000001</v>
      </c>
      <c r="M712" s="16">
        <f t="shared" ca="1" si="214"/>
        <v>1.5525</v>
      </c>
      <c r="N712" s="16">
        <f t="shared" ca="1" si="214"/>
        <v>1.5542</v>
      </c>
      <c r="O712" s="17">
        <f t="shared" ref="O712:Q721" ca="1" si="215">VLOOKUP($A712,data,MATCH(O$1&amp;" Comdty",data_header,0),FALSE)/100</f>
        <v>0.14419999999999999</v>
      </c>
      <c r="P712" s="17">
        <f t="shared" ca="1" si="215"/>
        <v>0.1409</v>
      </c>
      <c r="Q712" s="17">
        <f t="shared" ca="1" si="215"/>
        <v>0.13880000000000001</v>
      </c>
      <c r="R712" s="18"/>
      <c r="S712" s="18"/>
      <c r="T712" s="18"/>
      <c r="U712" s="19"/>
      <c r="V712" s="19"/>
      <c r="W712" s="19"/>
      <c r="X712" s="20"/>
      <c r="Y712" s="20"/>
      <c r="Z712" s="20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  <c r="BD712" s="21"/>
      <c r="BE712" s="21"/>
      <c r="BF712" s="21"/>
      <c r="BG712" s="21"/>
      <c r="BH712" s="21"/>
      <c r="BI712" s="21"/>
    </row>
    <row r="713" spans="1:61" x14ac:dyDescent="0.25">
      <c r="A713" s="14">
        <v>42305</v>
      </c>
      <c r="B713" s="15">
        <f t="shared" ca="1" si="213"/>
        <v>3.76</v>
      </c>
      <c r="C713" s="15">
        <f t="shared" ca="1" si="213"/>
        <v>3.86</v>
      </c>
      <c r="D713" s="15">
        <f t="shared" ca="1" si="213"/>
        <v>3.9224999999999999</v>
      </c>
      <c r="E713" s="15">
        <f t="shared" ca="1" si="213"/>
        <v>3.9649999999999999</v>
      </c>
      <c r="F713" s="15">
        <f t="shared" ca="1" si="213"/>
        <v>3.96</v>
      </c>
      <c r="G713" s="16">
        <f t="shared" ca="1" si="214"/>
        <v>1.56</v>
      </c>
      <c r="H713" s="16">
        <f t="shared" ca="1" si="214"/>
        <v>1.585</v>
      </c>
      <c r="I713" s="16">
        <f t="shared" ca="1" si="214"/>
        <v>1.55</v>
      </c>
      <c r="J713" s="16">
        <f t="shared" ca="1" si="214"/>
        <v>1.5274999999999999</v>
      </c>
      <c r="K713" s="16">
        <f t="shared" ca="1" si="214"/>
        <v>1.5274999999999999</v>
      </c>
      <c r="L713" s="16">
        <f t="shared" ca="1" si="214"/>
        <v>1.5425</v>
      </c>
      <c r="M713" s="16">
        <f t="shared" ca="1" si="214"/>
        <v>1.5575000000000001</v>
      </c>
      <c r="N713" s="16">
        <f t="shared" ca="1" si="214"/>
        <v>1.56</v>
      </c>
      <c r="O713" s="17">
        <f t="shared" ca="1" si="215"/>
        <v>0.14649999999999999</v>
      </c>
      <c r="P713" s="17">
        <f t="shared" ca="1" si="215"/>
        <v>0.14269999999999999</v>
      </c>
      <c r="Q713" s="17">
        <f t="shared" ca="1" si="215"/>
        <v>0.1406</v>
      </c>
      <c r="R713" s="18"/>
      <c r="S713" s="18"/>
      <c r="T713" s="18"/>
      <c r="U713" s="19"/>
      <c r="V713" s="19"/>
      <c r="W713" s="19"/>
      <c r="X713" s="20"/>
      <c r="Y713" s="20"/>
      <c r="Z713" s="20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  <c r="BD713" s="21"/>
      <c r="BE713" s="21"/>
      <c r="BF713" s="21"/>
      <c r="BG713" s="21"/>
      <c r="BH713" s="21"/>
      <c r="BI713" s="21"/>
    </row>
    <row r="714" spans="1:61" x14ac:dyDescent="0.25">
      <c r="A714" s="14">
        <v>42306</v>
      </c>
      <c r="B714" s="15">
        <f t="shared" ca="1" si="213"/>
        <v>3.8</v>
      </c>
      <c r="C714" s="15">
        <f t="shared" ca="1" si="213"/>
        <v>3.8975</v>
      </c>
      <c r="D714" s="15">
        <f t="shared" ca="1" si="213"/>
        <v>3.9575</v>
      </c>
      <c r="E714" s="15">
        <f t="shared" ca="1" si="213"/>
        <v>4</v>
      </c>
      <c r="F714" s="15">
        <f t="shared" ca="1" si="213"/>
        <v>4</v>
      </c>
      <c r="G714" s="16">
        <f t="shared" ca="1" si="214"/>
        <v>1.56</v>
      </c>
      <c r="H714" s="16">
        <f t="shared" ca="1" si="214"/>
        <v>1.5925</v>
      </c>
      <c r="I714" s="16">
        <f t="shared" ca="1" si="214"/>
        <v>1.5563</v>
      </c>
      <c r="J714" s="16">
        <f t="shared" ca="1" si="214"/>
        <v>1.5325</v>
      </c>
      <c r="K714" s="16">
        <f t="shared" ca="1" si="214"/>
        <v>1.5325</v>
      </c>
      <c r="L714" s="16">
        <f t="shared" ca="1" si="214"/>
        <v>1.5474999999999999</v>
      </c>
      <c r="M714" s="16">
        <f t="shared" ca="1" si="214"/>
        <v>1.5625</v>
      </c>
      <c r="N714" s="16">
        <f t="shared" ca="1" si="214"/>
        <v>1.5649999999999999</v>
      </c>
      <c r="O714" s="17">
        <f t="shared" ca="1" si="215"/>
        <v>0.14560000000000001</v>
      </c>
      <c r="P714" s="17">
        <f t="shared" ca="1" si="215"/>
        <v>0.14169999999999999</v>
      </c>
      <c r="Q714" s="17">
        <f t="shared" ca="1" si="215"/>
        <v>0.1394</v>
      </c>
      <c r="R714" s="18"/>
      <c r="S714" s="18"/>
      <c r="T714" s="18"/>
      <c r="U714" s="19"/>
      <c r="V714" s="19"/>
      <c r="W714" s="19"/>
      <c r="X714" s="20"/>
      <c r="Y714" s="20"/>
      <c r="Z714" s="20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  <c r="BD714" s="21"/>
      <c r="BE714" s="21"/>
      <c r="BF714" s="21"/>
      <c r="BG714" s="21"/>
      <c r="BH714" s="21"/>
      <c r="BI714" s="21"/>
    </row>
    <row r="715" spans="1:61" x14ac:dyDescent="0.25">
      <c r="A715" s="14">
        <v>42307</v>
      </c>
      <c r="B715" s="15">
        <f t="shared" ca="1" si="213"/>
        <v>3.8224999999999998</v>
      </c>
      <c r="C715" s="15">
        <f t="shared" ca="1" si="213"/>
        <v>3.915</v>
      </c>
      <c r="D715" s="15">
        <f t="shared" ca="1" si="213"/>
        <v>3.9725000000000001</v>
      </c>
      <c r="E715" s="15">
        <f t="shared" ca="1" si="213"/>
        <v>4.0149999999999997</v>
      </c>
      <c r="F715" s="15">
        <f t="shared" ca="1" si="213"/>
        <v>4.0149999999999997</v>
      </c>
      <c r="G715" s="16">
        <f t="shared" ca="1" si="214"/>
        <v>1.5624</v>
      </c>
      <c r="H715" s="16">
        <f t="shared" ca="1" si="214"/>
        <v>1.6</v>
      </c>
      <c r="I715" s="16">
        <f t="shared" ca="1" si="214"/>
        <v>1.5625</v>
      </c>
      <c r="J715" s="16">
        <f t="shared" ca="1" si="214"/>
        <v>1.5350000000000001</v>
      </c>
      <c r="K715" s="16">
        <f t="shared" ca="1" si="214"/>
        <v>1.5350000000000001</v>
      </c>
      <c r="L715" s="16">
        <f t="shared" ca="1" si="214"/>
        <v>1.55</v>
      </c>
      <c r="M715" s="16">
        <f t="shared" ca="1" si="214"/>
        <v>1.5649999999999999</v>
      </c>
      <c r="N715" s="16">
        <f t="shared" ca="1" si="214"/>
        <v>1.5638000000000001</v>
      </c>
      <c r="O715" s="17">
        <f t="shared" ca="1" si="215"/>
        <v>0.1452</v>
      </c>
      <c r="P715" s="17">
        <f t="shared" ca="1" si="215"/>
        <v>0.14169999999999999</v>
      </c>
      <c r="Q715" s="17">
        <f t="shared" ca="1" si="215"/>
        <v>0.13930000000000001</v>
      </c>
      <c r="R715" s="18"/>
      <c r="S715" s="18"/>
      <c r="T715" s="18"/>
      <c r="U715" s="19"/>
      <c r="V715" s="19"/>
      <c r="W715" s="19"/>
      <c r="X715" s="20"/>
      <c r="Y715" s="20"/>
      <c r="Z715" s="20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  <c r="BD715" s="21"/>
      <c r="BE715" s="21"/>
      <c r="BF715" s="21"/>
      <c r="BG715" s="21"/>
      <c r="BH715" s="21"/>
      <c r="BI715" s="21"/>
    </row>
    <row r="716" spans="1:61" x14ac:dyDescent="0.25">
      <c r="A716" s="14">
        <v>42310</v>
      </c>
      <c r="B716" s="15">
        <f t="shared" ca="1" si="213"/>
        <v>3.7650000000000001</v>
      </c>
      <c r="C716" s="15">
        <f t="shared" ca="1" si="213"/>
        <v>3.8525</v>
      </c>
      <c r="D716" s="15">
        <f t="shared" ca="1" si="213"/>
        <v>3.91</v>
      </c>
      <c r="E716" s="15">
        <f t="shared" ca="1" si="213"/>
        <v>3.9525000000000001</v>
      </c>
      <c r="F716" s="15">
        <f t="shared" ca="1" si="213"/>
        <v>3.9550000000000001</v>
      </c>
      <c r="G716" s="16">
        <f t="shared" ca="1" si="214"/>
        <v>1.5808</v>
      </c>
      <c r="H716" s="16">
        <f t="shared" ca="1" si="214"/>
        <v>1.5438000000000001</v>
      </c>
      <c r="I716" s="16">
        <f t="shared" ca="1" si="214"/>
        <v>1.5175000000000001</v>
      </c>
      <c r="J716" s="16">
        <f t="shared" ca="1" si="214"/>
        <v>1.5179</v>
      </c>
      <c r="K716" s="16">
        <f t="shared" ca="1" si="214"/>
        <v>1.5325</v>
      </c>
      <c r="L716" s="16">
        <f t="shared" ca="1" si="214"/>
        <v>1.5470999999999999</v>
      </c>
      <c r="M716" s="16">
        <f t="shared" ca="1" si="214"/>
        <v>1.5470999999999999</v>
      </c>
      <c r="N716" s="16">
        <f t="shared" ca="1" si="214"/>
        <v>1.5371000000000001</v>
      </c>
      <c r="O716" s="17">
        <f t="shared" ca="1" si="215"/>
        <v>0.15109999999999998</v>
      </c>
      <c r="P716" s="17">
        <f t="shared" ca="1" si="215"/>
        <v>0.14710000000000001</v>
      </c>
      <c r="Q716" s="17">
        <f t="shared" ca="1" si="215"/>
        <v>0.14419999999999999</v>
      </c>
      <c r="R716" s="18"/>
      <c r="S716" s="18"/>
      <c r="T716" s="18"/>
      <c r="U716" s="19"/>
      <c r="V716" s="19"/>
      <c r="W716" s="19"/>
      <c r="X716" s="20"/>
      <c r="Y716" s="20"/>
      <c r="Z716" s="20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  <c r="AY716" s="21"/>
      <c r="AZ716" s="21"/>
      <c r="BA716" s="21"/>
      <c r="BB716" s="21"/>
      <c r="BC716" s="21"/>
      <c r="BD716" s="21"/>
      <c r="BE716" s="21"/>
      <c r="BF716" s="21"/>
      <c r="BG716" s="21"/>
      <c r="BH716" s="21"/>
      <c r="BI716" s="21"/>
    </row>
    <row r="717" spans="1:61" x14ac:dyDescent="0.25">
      <c r="A717" s="14">
        <v>42311</v>
      </c>
      <c r="B717" s="15">
        <f t="shared" ca="1" si="213"/>
        <v>3.8050000000000002</v>
      </c>
      <c r="C717" s="15">
        <f t="shared" ca="1" si="213"/>
        <v>3.8875000000000002</v>
      </c>
      <c r="D717" s="15">
        <f t="shared" ca="1" si="213"/>
        <v>3.9474999999999998</v>
      </c>
      <c r="E717" s="15">
        <f t="shared" ca="1" si="213"/>
        <v>3.9925000000000002</v>
      </c>
      <c r="F717" s="15">
        <f t="shared" ca="1" si="213"/>
        <v>3.9975000000000001</v>
      </c>
      <c r="G717" s="16">
        <f t="shared" ca="1" si="214"/>
        <v>1.5550000000000002</v>
      </c>
      <c r="H717" s="16">
        <f t="shared" ca="1" si="214"/>
        <v>1.5230999999999999</v>
      </c>
      <c r="I717" s="16">
        <f t="shared" ca="1" si="214"/>
        <v>1.5</v>
      </c>
      <c r="J717" s="16">
        <f t="shared" ca="1" si="214"/>
        <v>1.5024999999999999</v>
      </c>
      <c r="K717" s="16">
        <f t="shared" ca="1" si="214"/>
        <v>1.5186999999999999</v>
      </c>
      <c r="L717" s="16">
        <f t="shared" ca="1" si="214"/>
        <v>1.5338000000000001</v>
      </c>
      <c r="M717" s="16">
        <f t="shared" ca="1" si="214"/>
        <v>1.5350000000000001</v>
      </c>
      <c r="N717" s="16">
        <f t="shared" ca="1" si="214"/>
        <v>1.5237000000000001</v>
      </c>
      <c r="O717" s="17">
        <f t="shared" ca="1" si="215"/>
        <v>0.15490000000000001</v>
      </c>
      <c r="P717" s="17">
        <f t="shared" ca="1" si="215"/>
        <v>0.15049999999999999</v>
      </c>
      <c r="Q717" s="17">
        <f t="shared" ca="1" si="215"/>
        <v>0.14679999999999999</v>
      </c>
      <c r="R717" s="18"/>
      <c r="S717" s="18"/>
      <c r="T717" s="18"/>
      <c r="U717" s="19"/>
      <c r="V717" s="19"/>
      <c r="W717" s="19"/>
      <c r="X717" s="20"/>
      <c r="Y717" s="20"/>
      <c r="Z717" s="20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  <c r="BD717" s="21"/>
      <c r="BE717" s="21"/>
      <c r="BF717" s="21"/>
      <c r="BG717" s="21"/>
      <c r="BH717" s="21"/>
      <c r="BI717" s="21"/>
    </row>
    <row r="718" spans="1:61" x14ac:dyDescent="0.25">
      <c r="A718" s="14">
        <v>42312</v>
      </c>
      <c r="B718" s="15">
        <f t="shared" ca="1" si="213"/>
        <v>3.8050000000000002</v>
      </c>
      <c r="C718" s="15">
        <f t="shared" ca="1" si="213"/>
        <v>3.8824999999999998</v>
      </c>
      <c r="D718" s="15">
        <f t="shared" ca="1" si="213"/>
        <v>3.9424999999999999</v>
      </c>
      <c r="E718" s="15">
        <f t="shared" ca="1" si="213"/>
        <v>3.99</v>
      </c>
      <c r="F718" s="15">
        <f t="shared" ca="1" si="213"/>
        <v>4.0049999999999999</v>
      </c>
      <c r="G718" s="16">
        <f t="shared" ca="1" si="214"/>
        <v>1.5150000000000001</v>
      </c>
      <c r="H718" s="16">
        <f t="shared" ca="1" si="214"/>
        <v>1.49</v>
      </c>
      <c r="I718" s="16">
        <f t="shared" ca="1" si="214"/>
        <v>1.4750000000000001</v>
      </c>
      <c r="J718" s="16">
        <f t="shared" ca="1" si="214"/>
        <v>1.48</v>
      </c>
      <c r="K718" s="16">
        <f t="shared" ca="1" si="214"/>
        <v>1.4950000000000001</v>
      </c>
      <c r="L718" s="16">
        <f t="shared" ca="1" si="214"/>
        <v>1.51</v>
      </c>
      <c r="M718" s="16">
        <f t="shared" ca="1" si="214"/>
        <v>1.5144</v>
      </c>
      <c r="N718" s="16">
        <f t="shared" ca="1" si="214"/>
        <v>1.5068999999999999</v>
      </c>
      <c r="O718" s="17">
        <f t="shared" ca="1" si="215"/>
        <v>0.1464</v>
      </c>
      <c r="P718" s="17">
        <f t="shared" ca="1" si="215"/>
        <v>0.1431</v>
      </c>
      <c r="Q718" s="17">
        <f t="shared" ca="1" si="215"/>
        <v>0.14050000000000001</v>
      </c>
      <c r="R718" s="18"/>
      <c r="S718" s="18"/>
      <c r="T718" s="18"/>
      <c r="U718" s="19"/>
      <c r="V718" s="19"/>
      <c r="W718" s="19"/>
      <c r="X718" s="20"/>
      <c r="Y718" s="20"/>
      <c r="Z718" s="20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  <c r="AX718" s="21"/>
      <c r="AY718" s="21"/>
      <c r="AZ718" s="21"/>
      <c r="BA718" s="21"/>
      <c r="BB718" s="21"/>
      <c r="BC718" s="21"/>
      <c r="BD718" s="21"/>
      <c r="BE718" s="21"/>
      <c r="BF718" s="21"/>
      <c r="BG718" s="21"/>
      <c r="BH718" s="21"/>
      <c r="BI718" s="21"/>
    </row>
    <row r="719" spans="1:61" x14ac:dyDescent="0.25">
      <c r="A719" s="14">
        <v>42313</v>
      </c>
      <c r="B719" s="15">
        <f t="shared" ca="1" si="213"/>
        <v>3.7450000000000001</v>
      </c>
      <c r="C719" s="15">
        <f t="shared" ca="1" si="213"/>
        <v>3.8275000000000001</v>
      </c>
      <c r="D719" s="15">
        <f t="shared" ca="1" si="213"/>
        <v>3.89</v>
      </c>
      <c r="E719" s="15">
        <f t="shared" ca="1" si="213"/>
        <v>3.94</v>
      </c>
      <c r="F719" s="15">
        <f t="shared" ca="1" si="213"/>
        <v>3.9649999999999999</v>
      </c>
      <c r="G719" s="16">
        <f t="shared" ca="1" si="214"/>
        <v>1.5249999999999999</v>
      </c>
      <c r="H719" s="16">
        <f t="shared" ca="1" si="214"/>
        <v>1.5</v>
      </c>
      <c r="I719" s="16">
        <f t="shared" ca="1" si="214"/>
        <v>1.4824999999999999</v>
      </c>
      <c r="J719" s="16">
        <f t="shared" ca="1" si="214"/>
        <v>1.4856</v>
      </c>
      <c r="K719" s="16">
        <f t="shared" ca="1" si="214"/>
        <v>1.5005999999999999</v>
      </c>
      <c r="L719" s="16">
        <f t="shared" ca="1" si="214"/>
        <v>1.5156000000000001</v>
      </c>
      <c r="M719" s="16">
        <f t="shared" ca="1" si="214"/>
        <v>1.5194000000000001</v>
      </c>
      <c r="N719" s="16">
        <f t="shared" ca="1" si="214"/>
        <v>1.5106000000000002</v>
      </c>
      <c r="O719" s="17">
        <f t="shared" ca="1" si="215"/>
        <v>0.14760000000000001</v>
      </c>
      <c r="P719" s="17">
        <f t="shared" ca="1" si="215"/>
        <v>0.14410000000000001</v>
      </c>
      <c r="Q719" s="17">
        <f t="shared" ca="1" si="215"/>
        <v>0.1414</v>
      </c>
      <c r="R719" s="18"/>
      <c r="S719" s="18"/>
      <c r="T719" s="18"/>
      <c r="U719" s="19"/>
      <c r="V719" s="19"/>
      <c r="W719" s="19"/>
      <c r="X719" s="20"/>
      <c r="Y719" s="20"/>
      <c r="Z719" s="20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  <c r="AX719" s="21"/>
      <c r="AY719" s="21"/>
      <c r="AZ719" s="21"/>
      <c r="BA719" s="21"/>
      <c r="BB719" s="21"/>
      <c r="BC719" s="21"/>
      <c r="BD719" s="21"/>
      <c r="BE719" s="21"/>
      <c r="BF719" s="21"/>
      <c r="BG719" s="21"/>
      <c r="BH719" s="21"/>
      <c r="BI719" s="21"/>
    </row>
    <row r="720" spans="1:61" x14ac:dyDescent="0.25">
      <c r="A720" s="14">
        <v>42314</v>
      </c>
      <c r="B720" s="15">
        <f t="shared" ca="1" si="213"/>
        <v>3.73</v>
      </c>
      <c r="C720" s="15">
        <f t="shared" ca="1" si="213"/>
        <v>3.8174999999999999</v>
      </c>
      <c r="D720" s="15">
        <f t="shared" ca="1" si="213"/>
        <v>3.8824999999999998</v>
      </c>
      <c r="E720" s="15">
        <f t="shared" ca="1" si="213"/>
        <v>3.9375</v>
      </c>
      <c r="F720" s="15">
        <f t="shared" ca="1" si="213"/>
        <v>3.9674999999999998</v>
      </c>
      <c r="G720" s="16">
        <f t="shared" ca="1" si="214"/>
        <v>1.5325</v>
      </c>
      <c r="H720" s="16">
        <f t="shared" ca="1" si="214"/>
        <v>1.51</v>
      </c>
      <c r="I720" s="16">
        <f t="shared" ca="1" si="214"/>
        <v>1.4924999999999999</v>
      </c>
      <c r="J720" s="16">
        <f t="shared" ca="1" si="214"/>
        <v>1.4962</v>
      </c>
      <c r="K720" s="16">
        <f t="shared" ca="1" si="214"/>
        <v>1.51</v>
      </c>
      <c r="L720" s="16">
        <f t="shared" ca="1" si="214"/>
        <v>1.5249999999999999</v>
      </c>
      <c r="M720" s="16">
        <f t="shared" ca="1" si="214"/>
        <v>1.5274999999999999</v>
      </c>
      <c r="N720" s="16">
        <f t="shared" ca="1" si="214"/>
        <v>1.52</v>
      </c>
      <c r="O720" s="17">
        <f t="shared" ca="1" si="215"/>
        <v>0.14460000000000001</v>
      </c>
      <c r="P720" s="17">
        <f t="shared" ca="1" si="215"/>
        <v>0.14130000000000001</v>
      </c>
      <c r="Q720" s="17">
        <f t="shared" ca="1" si="215"/>
        <v>0.13880000000000001</v>
      </c>
      <c r="R720" s="18"/>
      <c r="S720" s="18"/>
      <c r="T720" s="18"/>
      <c r="U720" s="19"/>
      <c r="V720" s="19"/>
      <c r="W720" s="19"/>
      <c r="X720" s="20"/>
      <c r="Y720" s="20"/>
      <c r="Z720" s="20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  <c r="AX720" s="21"/>
      <c r="AY720" s="21"/>
      <c r="AZ720" s="21"/>
      <c r="BA720" s="21"/>
      <c r="BB720" s="21"/>
      <c r="BC720" s="21"/>
      <c r="BD720" s="21"/>
      <c r="BE720" s="21"/>
      <c r="BF720" s="21"/>
      <c r="BG720" s="21"/>
      <c r="BH720" s="21"/>
      <c r="BI720" s="21"/>
    </row>
    <row r="721" spans="1:61" x14ac:dyDescent="0.25">
      <c r="A721" s="14">
        <v>42317</v>
      </c>
      <c r="B721" s="15">
        <f t="shared" ca="1" si="213"/>
        <v>3.6675</v>
      </c>
      <c r="C721" s="15">
        <f t="shared" ca="1" si="213"/>
        <v>3.76</v>
      </c>
      <c r="D721" s="15">
        <f t="shared" ca="1" si="213"/>
        <v>3.8250000000000002</v>
      </c>
      <c r="E721" s="15">
        <f t="shared" ca="1" si="213"/>
        <v>3.875</v>
      </c>
      <c r="F721" s="15">
        <f t="shared" ca="1" si="213"/>
        <v>3.8925000000000001</v>
      </c>
      <c r="G721" s="16">
        <f t="shared" ca="1" si="214"/>
        <v>1.5249999999999999</v>
      </c>
      <c r="H721" s="16">
        <f t="shared" ca="1" si="214"/>
        <v>1.5</v>
      </c>
      <c r="I721" s="16">
        <f t="shared" ca="1" si="214"/>
        <v>1.4824999999999999</v>
      </c>
      <c r="J721" s="16">
        <f t="shared" ca="1" si="214"/>
        <v>1.4868999999999999</v>
      </c>
      <c r="K721" s="16">
        <f t="shared" ca="1" si="214"/>
        <v>1.5</v>
      </c>
      <c r="L721" s="16">
        <f t="shared" ca="1" si="214"/>
        <v>1.5150000000000001</v>
      </c>
      <c r="M721" s="16">
        <f t="shared" ca="1" si="214"/>
        <v>1.5175000000000001</v>
      </c>
      <c r="N721" s="16">
        <f t="shared" ca="1" si="214"/>
        <v>1.51</v>
      </c>
      <c r="O721" s="17">
        <f t="shared" ca="1" si="215"/>
        <v>0.1399</v>
      </c>
      <c r="P721" s="17">
        <f t="shared" ca="1" si="215"/>
        <v>0.13689999999999999</v>
      </c>
      <c r="Q721" s="17">
        <f t="shared" ca="1" si="215"/>
        <v>0.13489999999999999</v>
      </c>
      <c r="R721" s="18"/>
      <c r="S721" s="18"/>
      <c r="T721" s="18"/>
      <c r="U721" s="19"/>
      <c r="V721" s="19"/>
      <c r="W721" s="19"/>
      <c r="X721" s="20"/>
      <c r="Y721" s="20"/>
      <c r="Z721" s="20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  <c r="AX721" s="21"/>
      <c r="AY721" s="21"/>
      <c r="AZ721" s="21"/>
      <c r="BA721" s="21"/>
      <c r="BB721" s="21"/>
      <c r="BC721" s="21"/>
      <c r="BD721" s="21"/>
      <c r="BE721" s="21"/>
      <c r="BF721" s="21"/>
      <c r="BG721" s="21"/>
      <c r="BH721" s="21"/>
      <c r="BI721" s="21"/>
    </row>
    <row r="722" spans="1:61" x14ac:dyDescent="0.25">
      <c r="A722" s="14">
        <v>42318</v>
      </c>
      <c r="B722" s="15">
        <f t="shared" ref="B722:F731" ca="1" si="216">VLOOKUP($A722,data,MATCH(B$1&amp;" Comdty",data_header,0),FALSE)/100</f>
        <v>3.59</v>
      </c>
      <c r="C722" s="15">
        <f t="shared" ca="1" si="216"/>
        <v>3.68</v>
      </c>
      <c r="D722" s="15">
        <f t="shared" ca="1" si="216"/>
        <v>3.7450000000000001</v>
      </c>
      <c r="E722" s="15">
        <f t="shared" ca="1" si="216"/>
        <v>3.8</v>
      </c>
      <c r="F722" s="15">
        <f t="shared" ca="1" si="216"/>
        <v>3.83</v>
      </c>
      <c r="G722" s="16">
        <f t="shared" ref="G722:N731" ca="1" si="217">VLOOKUP($A722,data,MATCH(G$1&amp;" Comdty",data_header,0),FALSE)</f>
        <v>1.51</v>
      </c>
      <c r="H722" s="16">
        <f t="shared" ca="1" si="217"/>
        <v>1.4849999999999999</v>
      </c>
      <c r="I722" s="16">
        <f t="shared" ca="1" si="217"/>
        <v>1.4675</v>
      </c>
      <c r="J722" s="16">
        <f t="shared" ca="1" si="217"/>
        <v>1.4724999999999999</v>
      </c>
      <c r="K722" s="16">
        <f t="shared" ca="1" si="217"/>
        <v>1.4857</v>
      </c>
      <c r="L722" s="16">
        <f t="shared" ca="1" si="217"/>
        <v>1.5</v>
      </c>
      <c r="M722" s="16">
        <f t="shared" ca="1" si="217"/>
        <v>1.5011999999999999</v>
      </c>
      <c r="N722" s="16">
        <f t="shared" ca="1" si="217"/>
        <v>1.4938</v>
      </c>
      <c r="O722" s="17">
        <f t="shared" ref="O722:Q731" ca="1" si="218">VLOOKUP($A722,data,MATCH(O$1&amp;" Comdty",data_header,0),FALSE)/100</f>
        <v>0.14710000000000001</v>
      </c>
      <c r="P722" s="17">
        <f t="shared" ca="1" si="218"/>
        <v>0.14360000000000001</v>
      </c>
      <c r="Q722" s="17">
        <f t="shared" ca="1" si="218"/>
        <v>0.14119999999999999</v>
      </c>
      <c r="R722" s="18"/>
      <c r="S722" s="18"/>
      <c r="T722" s="18"/>
      <c r="U722" s="19"/>
      <c r="V722" s="19"/>
      <c r="W722" s="19"/>
      <c r="X722" s="20"/>
      <c r="Y722" s="20"/>
      <c r="Z722" s="20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  <c r="AX722" s="21"/>
      <c r="AY722" s="21"/>
      <c r="AZ722" s="21"/>
      <c r="BA722" s="21"/>
      <c r="BB722" s="21"/>
      <c r="BC722" s="21"/>
      <c r="BD722" s="21"/>
      <c r="BE722" s="21"/>
      <c r="BF722" s="21"/>
      <c r="BG722" s="21"/>
      <c r="BH722" s="21"/>
      <c r="BI722" s="21"/>
    </row>
    <row r="723" spans="1:61" x14ac:dyDescent="0.25">
      <c r="A723" s="14">
        <v>42319</v>
      </c>
      <c r="B723" s="15">
        <f t="shared" ca="1" si="216"/>
        <v>3.6225000000000001</v>
      </c>
      <c r="C723" s="15">
        <f t="shared" ca="1" si="216"/>
        <v>3.7</v>
      </c>
      <c r="D723" s="15">
        <f t="shared" ca="1" si="216"/>
        <v>3.76</v>
      </c>
      <c r="E723" s="15">
        <f t="shared" ca="1" si="216"/>
        <v>3.8125</v>
      </c>
      <c r="F723" s="15">
        <f t="shared" ca="1" si="216"/>
        <v>3.8450000000000002</v>
      </c>
      <c r="G723" s="16">
        <f t="shared" ca="1" si="217"/>
        <v>1.5150000000000001</v>
      </c>
      <c r="H723" s="16">
        <f t="shared" ca="1" si="217"/>
        <v>1.4849999999999999</v>
      </c>
      <c r="I723" s="16">
        <f t="shared" ca="1" si="217"/>
        <v>1.4675</v>
      </c>
      <c r="J723" s="16">
        <f t="shared" ca="1" si="217"/>
        <v>1.4724999999999999</v>
      </c>
      <c r="K723" s="16">
        <f t="shared" ca="1" si="217"/>
        <v>1.4868999999999999</v>
      </c>
      <c r="L723" s="16">
        <f t="shared" ca="1" si="217"/>
        <v>1.5</v>
      </c>
      <c r="M723" s="16">
        <f t="shared" ca="1" si="217"/>
        <v>1.5</v>
      </c>
      <c r="N723" s="16">
        <f t="shared" ca="1" si="217"/>
        <v>1.4924999999999999</v>
      </c>
      <c r="O723" s="17">
        <f t="shared" ca="1" si="218"/>
        <v>0.1469</v>
      </c>
      <c r="P723" s="17">
        <f t="shared" ca="1" si="218"/>
        <v>0.1434</v>
      </c>
      <c r="Q723" s="17">
        <f t="shared" ca="1" si="218"/>
        <v>0.14069999999999999</v>
      </c>
      <c r="R723" s="18"/>
      <c r="S723" s="18"/>
      <c r="T723" s="18"/>
      <c r="U723" s="19"/>
      <c r="V723" s="19"/>
      <c r="W723" s="19"/>
      <c r="X723" s="20"/>
      <c r="Y723" s="20"/>
      <c r="Z723" s="20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1"/>
      <c r="BC723" s="21"/>
      <c r="BD723" s="21"/>
      <c r="BE723" s="21"/>
      <c r="BF723" s="21"/>
      <c r="BG723" s="21"/>
      <c r="BH723" s="21"/>
      <c r="BI723" s="21"/>
    </row>
    <row r="724" spans="1:61" x14ac:dyDescent="0.25">
      <c r="A724" s="14">
        <v>42320</v>
      </c>
      <c r="B724" s="15">
        <f t="shared" ca="1" si="216"/>
        <v>3.62</v>
      </c>
      <c r="C724" s="15">
        <f t="shared" ca="1" si="216"/>
        <v>3.6949999999999998</v>
      </c>
      <c r="D724" s="15">
        <f t="shared" ca="1" si="216"/>
        <v>3.7549999999999999</v>
      </c>
      <c r="E724" s="15">
        <f t="shared" ca="1" si="216"/>
        <v>3.81</v>
      </c>
      <c r="F724" s="15">
        <f t="shared" ca="1" si="216"/>
        <v>3.8475000000000001</v>
      </c>
      <c r="G724" s="16">
        <f t="shared" ca="1" si="217"/>
        <v>1.51</v>
      </c>
      <c r="H724" s="16">
        <f t="shared" ca="1" si="217"/>
        <v>1.48</v>
      </c>
      <c r="I724" s="16">
        <f t="shared" ca="1" si="217"/>
        <v>1.4624999999999999</v>
      </c>
      <c r="J724" s="16">
        <f t="shared" ca="1" si="217"/>
        <v>1.4675</v>
      </c>
      <c r="K724" s="16">
        <f t="shared" ca="1" si="217"/>
        <v>1.4821</v>
      </c>
      <c r="L724" s="16">
        <f t="shared" ca="1" si="217"/>
        <v>1.4950000000000001</v>
      </c>
      <c r="M724" s="16">
        <f t="shared" ca="1" si="217"/>
        <v>1.4942</v>
      </c>
      <c r="N724" s="16">
        <f t="shared" ca="1" si="217"/>
        <v>1.4862</v>
      </c>
      <c r="O724" s="17">
        <f t="shared" ca="1" si="218"/>
        <v>0.1497</v>
      </c>
      <c r="P724" s="17">
        <f t="shared" ca="1" si="218"/>
        <v>0.14599999999999999</v>
      </c>
      <c r="Q724" s="17">
        <f t="shared" ca="1" si="218"/>
        <v>0.1429</v>
      </c>
      <c r="R724" s="18"/>
      <c r="S724" s="18"/>
      <c r="T724" s="18"/>
      <c r="U724" s="19"/>
      <c r="V724" s="19"/>
      <c r="W724" s="19"/>
      <c r="X724" s="20"/>
      <c r="Y724" s="20"/>
      <c r="Z724" s="20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1"/>
      <c r="BC724" s="21"/>
      <c r="BD724" s="21"/>
      <c r="BE724" s="21"/>
      <c r="BF724" s="21"/>
      <c r="BG724" s="21"/>
      <c r="BH724" s="21"/>
      <c r="BI724" s="21"/>
    </row>
    <row r="725" spans="1:61" x14ac:dyDescent="0.25">
      <c r="A725" s="14">
        <v>42321</v>
      </c>
      <c r="B725" s="15">
        <f t="shared" ca="1" si="216"/>
        <v>3.5825</v>
      </c>
      <c r="C725" s="15">
        <f t="shared" ca="1" si="216"/>
        <v>3.6549999999999998</v>
      </c>
      <c r="D725" s="15">
        <f t="shared" ca="1" si="216"/>
        <v>3.7174999999999998</v>
      </c>
      <c r="E725" s="15">
        <f t="shared" ca="1" si="216"/>
        <v>3.77</v>
      </c>
      <c r="F725" s="15">
        <f t="shared" ca="1" si="216"/>
        <v>3.8075000000000001</v>
      </c>
      <c r="G725" s="16">
        <f t="shared" ca="1" si="217"/>
        <v>1.5</v>
      </c>
      <c r="H725" s="16">
        <f t="shared" ca="1" si="217"/>
        <v>1.4650000000000001</v>
      </c>
      <c r="I725" s="16">
        <f t="shared" ca="1" si="217"/>
        <v>1.45</v>
      </c>
      <c r="J725" s="16">
        <f t="shared" ca="1" si="217"/>
        <v>1.4550000000000001</v>
      </c>
      <c r="K725" s="16">
        <f t="shared" ca="1" si="217"/>
        <v>1.47</v>
      </c>
      <c r="L725" s="16">
        <f t="shared" ca="1" si="217"/>
        <v>1.4849999999999999</v>
      </c>
      <c r="M725" s="16">
        <f t="shared" ca="1" si="217"/>
        <v>1.4849999999999999</v>
      </c>
      <c r="N725" s="16">
        <f t="shared" ca="1" si="217"/>
        <v>1.4775</v>
      </c>
      <c r="O725" s="17">
        <f t="shared" ca="1" si="218"/>
        <v>0.15039999999999998</v>
      </c>
      <c r="P725" s="17">
        <f t="shared" ca="1" si="218"/>
        <v>0.1467</v>
      </c>
      <c r="Q725" s="17">
        <f t="shared" ca="1" si="218"/>
        <v>0.14360000000000001</v>
      </c>
      <c r="R725" s="18"/>
      <c r="S725" s="18"/>
      <c r="T725" s="18"/>
      <c r="U725" s="19"/>
      <c r="V725" s="19"/>
      <c r="W725" s="19"/>
      <c r="X725" s="20"/>
      <c r="Y725" s="20"/>
      <c r="Z725" s="20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1"/>
      <c r="BC725" s="21"/>
      <c r="BD725" s="21"/>
      <c r="BE725" s="21"/>
      <c r="BF725" s="21"/>
      <c r="BG725" s="21"/>
      <c r="BH725" s="21"/>
      <c r="BI725" s="21"/>
    </row>
    <row r="726" spans="1:61" x14ac:dyDescent="0.25">
      <c r="A726" s="14">
        <v>42324</v>
      </c>
      <c r="B726" s="15">
        <f t="shared" ca="1" si="216"/>
        <v>3.6</v>
      </c>
      <c r="C726" s="15">
        <f t="shared" ca="1" si="216"/>
        <v>3.6675</v>
      </c>
      <c r="D726" s="15">
        <f t="shared" ca="1" si="216"/>
        <v>3.7275</v>
      </c>
      <c r="E726" s="15">
        <f t="shared" ca="1" si="216"/>
        <v>3.7825000000000002</v>
      </c>
      <c r="F726" s="15">
        <f t="shared" ca="1" si="216"/>
        <v>3.8174999999999999</v>
      </c>
      <c r="G726" s="16">
        <f t="shared" ca="1" si="217"/>
        <v>1.4950000000000001</v>
      </c>
      <c r="H726" s="16">
        <f t="shared" ca="1" si="217"/>
        <v>1.4582999999999999</v>
      </c>
      <c r="I726" s="16">
        <f t="shared" ca="1" si="217"/>
        <v>1.4433</v>
      </c>
      <c r="J726" s="16">
        <f t="shared" ca="1" si="217"/>
        <v>1.4482999999999999</v>
      </c>
      <c r="K726" s="16">
        <f t="shared" ca="1" si="217"/>
        <v>1.4633</v>
      </c>
      <c r="L726" s="16">
        <f t="shared" ca="1" si="217"/>
        <v>1.4782999999999999</v>
      </c>
      <c r="M726" s="16">
        <f t="shared" ca="1" si="217"/>
        <v>1.4792000000000001</v>
      </c>
      <c r="N726" s="16">
        <f t="shared" ca="1" si="217"/>
        <v>1.4717</v>
      </c>
      <c r="O726" s="17">
        <f t="shared" ca="1" si="218"/>
        <v>0.15179999999999999</v>
      </c>
      <c r="P726" s="17">
        <f t="shared" ca="1" si="218"/>
        <v>0.1479</v>
      </c>
      <c r="Q726" s="17">
        <f t="shared" ca="1" si="218"/>
        <v>0.1447</v>
      </c>
      <c r="R726" s="18"/>
      <c r="S726" s="18"/>
      <c r="T726" s="18"/>
      <c r="U726" s="19"/>
      <c r="V726" s="19"/>
      <c r="W726" s="19"/>
      <c r="X726" s="20"/>
      <c r="Y726" s="20"/>
      <c r="Z726" s="20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  <c r="BD726" s="21"/>
      <c r="BE726" s="21"/>
      <c r="BF726" s="21"/>
      <c r="BG726" s="21"/>
      <c r="BH726" s="21"/>
      <c r="BI726" s="21"/>
    </row>
    <row r="727" spans="1:61" x14ac:dyDescent="0.25">
      <c r="A727" s="14">
        <v>42325</v>
      </c>
      <c r="B727" s="15">
        <f t="shared" ca="1" si="216"/>
        <v>3.62</v>
      </c>
      <c r="C727" s="15">
        <f t="shared" ca="1" si="216"/>
        <v>3.68</v>
      </c>
      <c r="D727" s="15">
        <f t="shared" ca="1" si="216"/>
        <v>3.7349999999999999</v>
      </c>
      <c r="E727" s="15">
        <f t="shared" ca="1" si="216"/>
        <v>3.7850000000000001</v>
      </c>
      <c r="F727" s="15">
        <f t="shared" ca="1" si="216"/>
        <v>3.8275000000000001</v>
      </c>
      <c r="G727" s="16">
        <f t="shared" ca="1" si="217"/>
        <v>1.4924999999999999</v>
      </c>
      <c r="H727" s="16">
        <f t="shared" ca="1" si="217"/>
        <v>1.4550000000000001</v>
      </c>
      <c r="I727" s="16">
        <f t="shared" ca="1" si="217"/>
        <v>1.4424999999999999</v>
      </c>
      <c r="J727" s="16">
        <f t="shared" ca="1" si="217"/>
        <v>1.4480999999999999</v>
      </c>
      <c r="K727" s="16">
        <f t="shared" ca="1" si="217"/>
        <v>1.4643999999999999</v>
      </c>
      <c r="L727" s="16">
        <f t="shared" ca="1" si="217"/>
        <v>1.4794</v>
      </c>
      <c r="M727" s="16">
        <f t="shared" ca="1" si="217"/>
        <v>1.4805999999999999</v>
      </c>
      <c r="N727" s="16">
        <f t="shared" ca="1" si="217"/>
        <v>1.4731000000000001</v>
      </c>
      <c r="O727" s="17">
        <f t="shared" ca="1" si="218"/>
        <v>0.14779999999999999</v>
      </c>
      <c r="P727" s="17">
        <f t="shared" ca="1" si="218"/>
        <v>0.14400000000000002</v>
      </c>
      <c r="Q727" s="17">
        <f t="shared" ca="1" si="218"/>
        <v>0.1411</v>
      </c>
      <c r="R727" s="18"/>
      <c r="S727" s="18"/>
      <c r="T727" s="18"/>
      <c r="U727" s="19"/>
      <c r="V727" s="19"/>
      <c r="W727" s="19"/>
      <c r="X727" s="20"/>
      <c r="Y727" s="20"/>
      <c r="Z727" s="20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1"/>
      <c r="BC727" s="21"/>
      <c r="BD727" s="21"/>
      <c r="BE727" s="21"/>
      <c r="BF727" s="21"/>
      <c r="BG727" s="21"/>
      <c r="BH727" s="21"/>
      <c r="BI727" s="21"/>
    </row>
    <row r="728" spans="1:61" x14ac:dyDescent="0.25">
      <c r="A728" s="14">
        <v>42326</v>
      </c>
      <c r="B728" s="15">
        <f t="shared" ca="1" si="216"/>
        <v>3.6175000000000002</v>
      </c>
      <c r="C728" s="15">
        <f t="shared" ca="1" si="216"/>
        <v>3.6825000000000001</v>
      </c>
      <c r="D728" s="15">
        <f t="shared" ca="1" si="216"/>
        <v>3.7349999999999999</v>
      </c>
      <c r="E728" s="15">
        <f t="shared" ca="1" si="216"/>
        <v>3.7875000000000001</v>
      </c>
      <c r="F728" s="15">
        <f t="shared" ca="1" si="216"/>
        <v>3.8224999999999998</v>
      </c>
      <c r="G728" s="16">
        <f t="shared" ca="1" si="217"/>
        <v>1.4838</v>
      </c>
      <c r="H728" s="16">
        <f t="shared" ca="1" si="217"/>
        <v>1.44</v>
      </c>
      <c r="I728" s="16">
        <f t="shared" ca="1" si="217"/>
        <v>1.43</v>
      </c>
      <c r="J728" s="16">
        <f t="shared" ca="1" si="217"/>
        <v>1.4396</v>
      </c>
      <c r="K728" s="16">
        <f t="shared" ca="1" si="217"/>
        <v>1.4561999999999999</v>
      </c>
      <c r="L728" s="16">
        <f t="shared" ca="1" si="217"/>
        <v>1.4717</v>
      </c>
      <c r="M728" s="16">
        <f t="shared" ca="1" si="217"/>
        <v>1.4750000000000001</v>
      </c>
      <c r="N728" s="16">
        <f t="shared" ca="1" si="217"/>
        <v>1.4675</v>
      </c>
      <c r="O728" s="17">
        <f t="shared" ca="1" si="218"/>
        <v>0.1447</v>
      </c>
      <c r="P728" s="17">
        <f t="shared" ca="1" si="218"/>
        <v>0.1414</v>
      </c>
      <c r="Q728" s="17">
        <f t="shared" ca="1" si="218"/>
        <v>0.13919999999999999</v>
      </c>
      <c r="R728" s="18"/>
      <c r="S728" s="18"/>
      <c r="T728" s="18"/>
      <c r="U728" s="19"/>
      <c r="V728" s="19"/>
      <c r="W728" s="19"/>
      <c r="X728" s="20"/>
      <c r="Y728" s="20"/>
      <c r="Z728" s="20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1"/>
      <c r="BC728" s="21"/>
      <c r="BD728" s="21"/>
      <c r="BE728" s="21"/>
      <c r="BF728" s="21"/>
      <c r="BG728" s="21"/>
      <c r="BH728" s="21"/>
      <c r="BI728" s="21"/>
    </row>
    <row r="729" spans="1:61" x14ac:dyDescent="0.25">
      <c r="A729" s="14">
        <v>42327</v>
      </c>
      <c r="B729" s="15">
        <f t="shared" ca="1" si="216"/>
        <v>3.6425000000000001</v>
      </c>
      <c r="C729" s="15">
        <f t="shared" ca="1" si="216"/>
        <v>3.7025000000000001</v>
      </c>
      <c r="D729" s="15">
        <f t="shared" ca="1" si="216"/>
        <v>3.7574999999999998</v>
      </c>
      <c r="E729" s="15">
        <f t="shared" ca="1" si="216"/>
        <v>3.8075000000000001</v>
      </c>
      <c r="F729" s="15">
        <f t="shared" ca="1" si="216"/>
        <v>3.8450000000000002</v>
      </c>
      <c r="G729" s="16">
        <f t="shared" ca="1" si="217"/>
        <v>1.5</v>
      </c>
      <c r="H729" s="16">
        <f t="shared" ca="1" si="217"/>
        <v>1.4717</v>
      </c>
      <c r="I729" s="16">
        <f t="shared" ca="1" si="217"/>
        <v>1.4592000000000001</v>
      </c>
      <c r="J729" s="16">
        <f t="shared" ca="1" si="217"/>
        <v>1.4666999999999999</v>
      </c>
      <c r="K729" s="16">
        <f t="shared" ca="1" si="217"/>
        <v>1.4837</v>
      </c>
      <c r="L729" s="16">
        <f t="shared" ca="1" si="217"/>
        <v>1.4988000000000001</v>
      </c>
      <c r="M729" s="16">
        <f t="shared" ca="1" si="217"/>
        <v>1.5017</v>
      </c>
      <c r="N729" s="16">
        <f t="shared" ca="1" si="217"/>
        <v>1.4945999999999999</v>
      </c>
      <c r="O729" s="17">
        <f t="shared" ca="1" si="218"/>
        <v>0.14949999999999999</v>
      </c>
      <c r="P729" s="17">
        <f t="shared" ca="1" si="218"/>
        <v>0.1457</v>
      </c>
      <c r="Q729" s="17">
        <f t="shared" ca="1" si="218"/>
        <v>0.1431</v>
      </c>
      <c r="R729" s="18"/>
      <c r="S729" s="18"/>
      <c r="T729" s="18"/>
      <c r="U729" s="19"/>
      <c r="V729" s="19"/>
      <c r="W729" s="19"/>
      <c r="X729" s="20"/>
      <c r="Y729" s="20"/>
      <c r="Z729" s="20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  <c r="BG729" s="21"/>
      <c r="BH729" s="21"/>
      <c r="BI729" s="21"/>
    </row>
    <row r="730" spans="1:61" x14ac:dyDescent="0.25">
      <c r="A730" s="14">
        <v>42328</v>
      </c>
      <c r="B730" s="15">
        <f t="shared" ca="1" si="216"/>
        <v>3.6324999999999998</v>
      </c>
      <c r="C730" s="15">
        <f t="shared" ca="1" si="216"/>
        <v>3.6974999999999998</v>
      </c>
      <c r="D730" s="15">
        <f t="shared" ca="1" si="216"/>
        <v>3.7549999999999999</v>
      </c>
      <c r="E730" s="15">
        <f t="shared" ca="1" si="216"/>
        <v>3.8075000000000001</v>
      </c>
      <c r="F730" s="15">
        <f t="shared" ca="1" si="216"/>
        <v>3.8424999999999998</v>
      </c>
      <c r="G730" s="16">
        <f t="shared" ca="1" si="217"/>
        <v>1.5011999999999999</v>
      </c>
      <c r="H730" s="16">
        <f t="shared" ca="1" si="217"/>
        <v>1.4924999999999999</v>
      </c>
      <c r="I730" s="16">
        <f t="shared" ca="1" si="217"/>
        <v>1.4775</v>
      </c>
      <c r="J730" s="16">
        <f t="shared" ca="1" si="217"/>
        <v>1.4838</v>
      </c>
      <c r="K730" s="16">
        <f t="shared" ca="1" si="217"/>
        <v>1.4986999999999999</v>
      </c>
      <c r="L730" s="16">
        <f t="shared" ca="1" si="217"/>
        <v>1.5125</v>
      </c>
      <c r="M730" s="16">
        <f t="shared" ca="1" si="217"/>
        <v>1.5150000000000001</v>
      </c>
      <c r="N730" s="16">
        <f t="shared" ca="1" si="217"/>
        <v>1.5062</v>
      </c>
      <c r="O730" s="17">
        <f t="shared" ca="1" si="218"/>
        <v>0.153</v>
      </c>
      <c r="P730" s="17">
        <f t="shared" ca="1" si="218"/>
        <v>0.14929999999999999</v>
      </c>
      <c r="Q730" s="17">
        <f t="shared" ca="1" si="218"/>
        <v>0.1464</v>
      </c>
      <c r="R730" s="18"/>
      <c r="S730" s="18"/>
      <c r="T730" s="18"/>
      <c r="U730" s="19"/>
      <c r="V730" s="19"/>
      <c r="W730" s="19"/>
      <c r="X730" s="20"/>
      <c r="Y730" s="20"/>
      <c r="Z730" s="20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  <c r="BG730" s="21"/>
      <c r="BH730" s="21"/>
      <c r="BI730" s="21"/>
    </row>
    <row r="731" spans="1:61" x14ac:dyDescent="0.25">
      <c r="A731" s="14">
        <v>42331</v>
      </c>
      <c r="B731" s="15">
        <f t="shared" ca="1" si="216"/>
        <v>3.6724999999999999</v>
      </c>
      <c r="C731" s="15">
        <f t="shared" ca="1" si="216"/>
        <v>3.73</v>
      </c>
      <c r="D731" s="15">
        <f t="shared" ca="1" si="216"/>
        <v>3.7850000000000001</v>
      </c>
      <c r="E731" s="15">
        <f t="shared" ca="1" si="216"/>
        <v>3.835</v>
      </c>
      <c r="F731" s="15">
        <f t="shared" ca="1" si="216"/>
        <v>3.8725000000000001</v>
      </c>
      <c r="G731" s="16">
        <f t="shared" ca="1" si="217"/>
        <v>1.5049999999999999</v>
      </c>
      <c r="H731" s="16">
        <f t="shared" ca="1" si="217"/>
        <v>1.49</v>
      </c>
      <c r="I731" s="16">
        <f t="shared" ca="1" si="217"/>
        <v>1.4750000000000001</v>
      </c>
      <c r="J731" s="16">
        <f t="shared" ca="1" si="217"/>
        <v>1.4824999999999999</v>
      </c>
      <c r="K731" s="16">
        <f t="shared" ca="1" si="217"/>
        <v>1.4975000000000001</v>
      </c>
      <c r="L731" s="16">
        <f t="shared" ca="1" si="217"/>
        <v>1.5117</v>
      </c>
      <c r="M731" s="16">
        <f t="shared" ca="1" si="217"/>
        <v>1.5125</v>
      </c>
      <c r="N731" s="16">
        <f t="shared" ca="1" si="217"/>
        <v>1.5042</v>
      </c>
      <c r="O731" s="17">
        <f t="shared" ca="1" si="218"/>
        <v>0.15410000000000001</v>
      </c>
      <c r="P731" s="17">
        <f t="shared" ca="1" si="218"/>
        <v>0.1502</v>
      </c>
      <c r="Q731" s="17">
        <f t="shared" ca="1" si="218"/>
        <v>0.14699999999999999</v>
      </c>
      <c r="R731" s="18"/>
      <c r="S731" s="18"/>
      <c r="T731" s="18"/>
      <c r="U731" s="19"/>
      <c r="V731" s="19"/>
      <c r="W731" s="19"/>
      <c r="X731" s="20"/>
      <c r="Y731" s="20"/>
      <c r="Z731" s="20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  <c r="AY731" s="21"/>
      <c r="AZ731" s="21"/>
      <c r="BA731" s="21"/>
      <c r="BB731" s="21"/>
      <c r="BC731" s="21"/>
      <c r="BD731" s="21"/>
      <c r="BE731" s="21"/>
      <c r="BF731" s="21"/>
      <c r="BG731" s="21"/>
      <c r="BH731" s="21"/>
      <c r="BI731" s="21"/>
    </row>
    <row r="732" spans="1:61" x14ac:dyDescent="0.25">
      <c r="A732" s="14">
        <v>42332</v>
      </c>
      <c r="B732" s="15">
        <f t="shared" ref="B732:F741" ca="1" si="219">VLOOKUP($A732,data,MATCH(B$1&amp;" Comdty",data_header,0),FALSE)/100</f>
        <v>3.6425000000000001</v>
      </c>
      <c r="C732" s="15">
        <f t="shared" ca="1" si="219"/>
        <v>3.6949999999999998</v>
      </c>
      <c r="D732" s="15">
        <f t="shared" ca="1" si="219"/>
        <v>3.7475000000000001</v>
      </c>
      <c r="E732" s="15">
        <f t="shared" ca="1" si="219"/>
        <v>3.8025000000000002</v>
      </c>
      <c r="F732" s="15">
        <f t="shared" ca="1" si="219"/>
        <v>3.8424999999999998</v>
      </c>
      <c r="G732" s="16">
        <f t="shared" ref="G732:N741" ca="1" si="220">VLOOKUP($A732,data,MATCH(G$1&amp;" Comdty",data_header,0),FALSE)</f>
        <v>1.5024999999999999</v>
      </c>
      <c r="H732" s="16">
        <f t="shared" ca="1" si="220"/>
        <v>1.5</v>
      </c>
      <c r="I732" s="16">
        <f t="shared" ca="1" si="220"/>
        <v>1.4849999999999999</v>
      </c>
      <c r="J732" s="16">
        <f t="shared" ca="1" si="220"/>
        <v>1.49</v>
      </c>
      <c r="K732" s="16">
        <f t="shared" ca="1" si="220"/>
        <v>1.5049999999999999</v>
      </c>
      <c r="L732" s="16">
        <f t="shared" ca="1" si="220"/>
        <v>1.5188000000000001</v>
      </c>
      <c r="M732" s="16">
        <f t="shared" ca="1" si="220"/>
        <v>1.5188000000000001</v>
      </c>
      <c r="N732" s="16">
        <f t="shared" ca="1" si="220"/>
        <v>1.51</v>
      </c>
      <c r="O732" s="17">
        <f t="shared" ref="O732:Q741" ca="1" si="221">VLOOKUP($A732,data,MATCH(O$1&amp;" Comdty",data_header,0),FALSE)/100</f>
        <v>0.15</v>
      </c>
      <c r="P732" s="17">
        <f t="shared" ca="1" si="221"/>
        <v>0.1464</v>
      </c>
      <c r="Q732" s="17">
        <f t="shared" ca="1" si="221"/>
        <v>0.14349999999999999</v>
      </c>
      <c r="R732" s="18"/>
      <c r="S732" s="18"/>
      <c r="T732" s="18"/>
      <c r="U732" s="19"/>
      <c r="V732" s="19"/>
      <c r="W732" s="19"/>
      <c r="X732" s="20"/>
      <c r="Y732" s="20"/>
      <c r="Z732" s="20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  <c r="AY732" s="21"/>
      <c r="AZ732" s="21"/>
      <c r="BA732" s="21"/>
      <c r="BB732" s="21"/>
      <c r="BC732" s="21"/>
      <c r="BD732" s="21"/>
      <c r="BE732" s="21"/>
      <c r="BF732" s="21"/>
      <c r="BG732" s="21"/>
      <c r="BH732" s="21"/>
      <c r="BI732" s="21"/>
    </row>
    <row r="733" spans="1:61" x14ac:dyDescent="0.25">
      <c r="A733" s="14">
        <v>42333</v>
      </c>
      <c r="B733" s="15">
        <f t="shared" ca="1" si="219"/>
        <v>3.66</v>
      </c>
      <c r="C733" s="15">
        <f t="shared" ca="1" si="219"/>
        <v>3.7275</v>
      </c>
      <c r="D733" s="15">
        <f t="shared" ca="1" si="219"/>
        <v>3.7825000000000002</v>
      </c>
      <c r="E733" s="15">
        <f t="shared" ca="1" si="219"/>
        <v>3.835</v>
      </c>
      <c r="F733" s="15">
        <f t="shared" ca="1" si="219"/>
        <v>3.8725000000000001</v>
      </c>
      <c r="G733" s="16">
        <f t="shared" ca="1" si="220"/>
        <v>1.5049999999999999</v>
      </c>
      <c r="H733" s="16">
        <f t="shared" ca="1" si="220"/>
        <v>1.4875</v>
      </c>
      <c r="I733" s="16">
        <f t="shared" ca="1" si="220"/>
        <v>1.4750000000000001</v>
      </c>
      <c r="J733" s="16">
        <f t="shared" ca="1" si="220"/>
        <v>1.4812000000000001</v>
      </c>
      <c r="K733" s="16">
        <f t="shared" ca="1" si="220"/>
        <v>1.4962</v>
      </c>
      <c r="L733" s="16">
        <f t="shared" ca="1" si="220"/>
        <v>1.5112000000000001</v>
      </c>
      <c r="M733" s="16">
        <f t="shared" ca="1" si="220"/>
        <v>1.5112000000000001</v>
      </c>
      <c r="N733" s="16">
        <f t="shared" ca="1" si="220"/>
        <v>1.5038</v>
      </c>
      <c r="O733" s="17">
        <f t="shared" ca="1" si="221"/>
        <v>0.14910000000000001</v>
      </c>
      <c r="P733" s="17">
        <f t="shared" ca="1" si="221"/>
        <v>0.14529999999999998</v>
      </c>
      <c r="Q733" s="17">
        <f t="shared" ca="1" si="221"/>
        <v>0.1426</v>
      </c>
      <c r="R733" s="18"/>
      <c r="S733" s="18"/>
      <c r="T733" s="18"/>
      <c r="U733" s="19"/>
      <c r="V733" s="19"/>
      <c r="W733" s="19"/>
      <c r="X733" s="20"/>
      <c r="Y733" s="20"/>
      <c r="Z733" s="20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  <c r="AY733" s="21"/>
      <c r="AZ733" s="21"/>
      <c r="BA733" s="21"/>
      <c r="BB733" s="21"/>
      <c r="BC733" s="21"/>
      <c r="BD733" s="21"/>
      <c r="BE733" s="21"/>
      <c r="BF733" s="21"/>
      <c r="BG733" s="21"/>
      <c r="BH733" s="21"/>
      <c r="BI733" s="21"/>
    </row>
    <row r="734" spans="1:61" x14ac:dyDescent="0.25">
      <c r="A734" s="14">
        <v>42335</v>
      </c>
      <c r="B734" s="15">
        <f t="shared" ca="1" si="219"/>
        <v>3.5924999999999998</v>
      </c>
      <c r="C734" s="15">
        <f t="shared" ca="1" si="219"/>
        <v>3.6724999999999999</v>
      </c>
      <c r="D734" s="15">
        <f t="shared" ca="1" si="219"/>
        <v>3.73</v>
      </c>
      <c r="E734" s="15">
        <f t="shared" ca="1" si="219"/>
        <v>3.7850000000000001</v>
      </c>
      <c r="F734" s="15">
        <f t="shared" ca="1" si="219"/>
        <v>3.8275000000000001</v>
      </c>
      <c r="G734" s="16">
        <f t="shared" ca="1" si="220"/>
        <v>1.5049999999999999</v>
      </c>
      <c r="H734" s="16">
        <f t="shared" ca="1" si="220"/>
        <v>1.48</v>
      </c>
      <c r="I734" s="16">
        <f t="shared" ca="1" si="220"/>
        <v>1.4675</v>
      </c>
      <c r="J734" s="16">
        <f t="shared" ca="1" si="220"/>
        <v>1.4750000000000001</v>
      </c>
      <c r="K734" s="16">
        <f t="shared" ca="1" si="220"/>
        <v>1.49</v>
      </c>
      <c r="L734" s="16">
        <f t="shared" ca="1" si="220"/>
        <v>1.5049999999999999</v>
      </c>
      <c r="M734" s="16">
        <f t="shared" ca="1" si="220"/>
        <v>1.5049999999999999</v>
      </c>
      <c r="N734" s="16">
        <f t="shared" ca="1" si="220"/>
        <v>1.4950000000000001</v>
      </c>
      <c r="O734" s="17">
        <f t="shared" ca="1" si="221"/>
        <v>0.1497</v>
      </c>
      <c r="P734" s="17">
        <f t="shared" ca="1" si="221"/>
        <v>0.14560000000000001</v>
      </c>
      <c r="Q734" s="17">
        <f t="shared" ca="1" si="221"/>
        <v>0.14269999999999999</v>
      </c>
      <c r="R734" s="18"/>
      <c r="S734" s="18"/>
      <c r="T734" s="18"/>
      <c r="U734" s="19"/>
      <c r="V734" s="19"/>
      <c r="W734" s="19"/>
      <c r="X734" s="20"/>
      <c r="Y734" s="20"/>
      <c r="Z734" s="20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  <c r="AX734" s="21"/>
      <c r="AY734" s="21"/>
      <c r="AZ734" s="21"/>
      <c r="BA734" s="21"/>
      <c r="BB734" s="21"/>
      <c r="BC734" s="21"/>
      <c r="BD734" s="21"/>
      <c r="BE734" s="21"/>
      <c r="BF734" s="21"/>
      <c r="BG734" s="21"/>
      <c r="BH734" s="21"/>
      <c r="BI734" s="21"/>
    </row>
    <row r="735" spans="1:61" x14ac:dyDescent="0.25">
      <c r="A735" s="14">
        <v>42338</v>
      </c>
      <c r="B735" s="15">
        <f t="shared" ca="1" si="219"/>
        <v>3.65</v>
      </c>
      <c r="C735" s="15">
        <f t="shared" ca="1" si="219"/>
        <v>3.7225000000000001</v>
      </c>
      <c r="D735" s="15">
        <f t="shared" ca="1" si="219"/>
        <v>3.78</v>
      </c>
      <c r="E735" s="15">
        <f t="shared" ca="1" si="219"/>
        <v>3.8374999999999999</v>
      </c>
      <c r="F735" s="15">
        <f t="shared" ca="1" si="219"/>
        <v>3.8725000000000001</v>
      </c>
      <c r="G735" s="16">
        <f t="shared" ca="1" si="220"/>
        <v>1.5049999999999999</v>
      </c>
      <c r="H735" s="16">
        <f t="shared" ca="1" si="220"/>
        <v>1.4862</v>
      </c>
      <c r="I735" s="16">
        <f t="shared" ca="1" si="220"/>
        <v>1.4737</v>
      </c>
      <c r="J735" s="16">
        <f t="shared" ca="1" si="220"/>
        <v>1.4805999999999999</v>
      </c>
      <c r="K735" s="16">
        <f t="shared" ca="1" si="220"/>
        <v>1.4963</v>
      </c>
      <c r="L735" s="16">
        <f t="shared" ca="1" si="220"/>
        <v>1.5112999999999999</v>
      </c>
      <c r="M735" s="16">
        <f t="shared" ca="1" si="220"/>
        <v>1.5125</v>
      </c>
      <c r="N735" s="16">
        <f t="shared" ca="1" si="220"/>
        <v>1.5024999999999999</v>
      </c>
      <c r="O735" s="17">
        <f t="shared" ca="1" si="221"/>
        <v>0.14929999999999999</v>
      </c>
      <c r="P735" s="17">
        <f t="shared" ca="1" si="221"/>
        <v>0.14460000000000001</v>
      </c>
      <c r="Q735" s="17">
        <f t="shared" ca="1" si="221"/>
        <v>0.1416</v>
      </c>
      <c r="R735" s="18"/>
      <c r="S735" s="18"/>
      <c r="T735" s="18"/>
      <c r="U735" s="19"/>
      <c r="V735" s="19"/>
      <c r="W735" s="19"/>
      <c r="X735" s="20"/>
      <c r="Y735" s="20"/>
      <c r="Z735" s="20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  <c r="BD735" s="21"/>
      <c r="BE735" s="21"/>
      <c r="BF735" s="21"/>
      <c r="BG735" s="21"/>
      <c r="BH735" s="21"/>
      <c r="BI735" s="21"/>
    </row>
    <row r="736" spans="1:61" x14ac:dyDescent="0.25">
      <c r="A736" s="14">
        <v>42339</v>
      </c>
      <c r="B736" s="15">
        <f t="shared" ca="1" si="219"/>
        <v>3.67</v>
      </c>
      <c r="C736" s="15">
        <f t="shared" ca="1" si="219"/>
        <v>3.7374999999999998</v>
      </c>
      <c r="D736" s="15">
        <f t="shared" ca="1" si="219"/>
        <v>3.7925</v>
      </c>
      <c r="E736" s="15">
        <f t="shared" ca="1" si="219"/>
        <v>3.8450000000000002</v>
      </c>
      <c r="F736" s="15">
        <f t="shared" ca="1" si="219"/>
        <v>3.8824999999999998</v>
      </c>
      <c r="G736" s="16">
        <f t="shared" ca="1" si="220"/>
        <v>1.51</v>
      </c>
      <c r="H736" s="16">
        <f t="shared" ca="1" si="220"/>
        <v>1.4996</v>
      </c>
      <c r="I736" s="16">
        <f t="shared" ca="1" si="220"/>
        <v>1.5070999999999999</v>
      </c>
      <c r="J736" s="16">
        <f t="shared" ca="1" si="220"/>
        <v>1.5242</v>
      </c>
      <c r="K736" s="16">
        <f t="shared" ca="1" si="220"/>
        <v>1.5392000000000001</v>
      </c>
      <c r="L736" s="16">
        <f t="shared" ca="1" si="220"/>
        <v>1.54</v>
      </c>
      <c r="M736" s="16">
        <f t="shared" ca="1" si="220"/>
        <v>1.5308000000000002</v>
      </c>
      <c r="N736" s="16">
        <f t="shared" ca="1" si="220"/>
        <v>1.5207999999999999</v>
      </c>
      <c r="O736" s="17">
        <f t="shared" ca="1" si="221"/>
        <v>0.15439999999999998</v>
      </c>
      <c r="P736" s="17">
        <f t="shared" ca="1" si="221"/>
        <v>0.14960000000000001</v>
      </c>
      <c r="Q736" s="17">
        <f t="shared" ca="1" si="221"/>
        <v>0.14649999999999999</v>
      </c>
      <c r="R736" s="18"/>
      <c r="S736" s="18"/>
      <c r="T736" s="18"/>
      <c r="U736" s="19"/>
      <c r="V736" s="19"/>
      <c r="W736" s="19"/>
      <c r="X736" s="20"/>
      <c r="Y736" s="20"/>
      <c r="Z736" s="20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  <c r="BG736" s="21"/>
      <c r="BH736" s="21"/>
      <c r="BI736" s="21"/>
    </row>
    <row r="737" spans="1:61" x14ac:dyDescent="0.25">
      <c r="A737" s="14">
        <v>42340</v>
      </c>
      <c r="B737" s="15">
        <f t="shared" ca="1" si="219"/>
        <v>3.64</v>
      </c>
      <c r="C737" s="15">
        <f t="shared" ca="1" si="219"/>
        <v>3.7025000000000001</v>
      </c>
      <c r="D737" s="15">
        <f t="shared" ca="1" si="219"/>
        <v>3.76</v>
      </c>
      <c r="E737" s="15">
        <f t="shared" ca="1" si="219"/>
        <v>3.8149999999999999</v>
      </c>
      <c r="F737" s="15">
        <f t="shared" ca="1" si="219"/>
        <v>3.855</v>
      </c>
      <c r="G737" s="16">
        <f t="shared" ca="1" si="220"/>
        <v>1.4950000000000001</v>
      </c>
      <c r="H737" s="16">
        <f t="shared" ca="1" si="220"/>
        <v>1.4849999999999999</v>
      </c>
      <c r="I737" s="16">
        <f t="shared" ca="1" si="220"/>
        <v>1.4950000000000001</v>
      </c>
      <c r="J737" s="16">
        <f t="shared" ca="1" si="220"/>
        <v>1.5125</v>
      </c>
      <c r="K737" s="16">
        <f t="shared" ca="1" si="220"/>
        <v>1.53</v>
      </c>
      <c r="L737" s="16">
        <f t="shared" ca="1" si="220"/>
        <v>1.5306</v>
      </c>
      <c r="M737" s="16">
        <f t="shared" ca="1" si="220"/>
        <v>1.5225</v>
      </c>
      <c r="N737" s="16">
        <f t="shared" ca="1" si="220"/>
        <v>1.5125</v>
      </c>
      <c r="O737" s="17">
        <f t="shared" ca="1" si="221"/>
        <v>0.15340000000000001</v>
      </c>
      <c r="P737" s="17">
        <f t="shared" ca="1" si="221"/>
        <v>0.14880000000000002</v>
      </c>
      <c r="Q737" s="17">
        <f t="shared" ca="1" si="221"/>
        <v>0.14529999999999998</v>
      </c>
      <c r="R737" s="18"/>
      <c r="S737" s="18"/>
      <c r="T737" s="18"/>
      <c r="U737" s="19"/>
      <c r="V737" s="19"/>
      <c r="W737" s="19"/>
      <c r="X737" s="20"/>
      <c r="Y737" s="20"/>
      <c r="Z737" s="20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  <c r="AX737" s="21"/>
      <c r="AY737" s="21"/>
      <c r="AZ737" s="21"/>
      <c r="BA737" s="21"/>
      <c r="BB737" s="21"/>
      <c r="BC737" s="21"/>
      <c r="BD737" s="21"/>
      <c r="BE737" s="21"/>
      <c r="BF737" s="21"/>
      <c r="BG737" s="21"/>
      <c r="BH737" s="21"/>
      <c r="BI737" s="21"/>
    </row>
    <row r="738" spans="1:61" x14ac:dyDescent="0.25">
      <c r="A738" s="14">
        <v>42341</v>
      </c>
      <c r="B738" s="15">
        <f t="shared" ca="1" si="219"/>
        <v>3.7025000000000001</v>
      </c>
      <c r="C738" s="15">
        <f t="shared" ca="1" si="219"/>
        <v>3.77</v>
      </c>
      <c r="D738" s="15">
        <f t="shared" ca="1" si="219"/>
        <v>3.8275000000000001</v>
      </c>
      <c r="E738" s="15">
        <f t="shared" ca="1" si="219"/>
        <v>3.88</v>
      </c>
      <c r="F738" s="15">
        <f t="shared" ca="1" si="219"/>
        <v>3.9175</v>
      </c>
      <c r="G738" s="16">
        <f t="shared" ca="1" si="220"/>
        <v>1.51</v>
      </c>
      <c r="H738" s="16">
        <f t="shared" ca="1" si="220"/>
        <v>1.4971999999999999</v>
      </c>
      <c r="I738" s="16">
        <f t="shared" ca="1" si="220"/>
        <v>1.5049999999999999</v>
      </c>
      <c r="J738" s="16">
        <f t="shared" ca="1" si="220"/>
        <v>1.5225</v>
      </c>
      <c r="K738" s="16">
        <f t="shared" ca="1" si="220"/>
        <v>1.5385</v>
      </c>
      <c r="L738" s="16">
        <f t="shared" ca="1" si="220"/>
        <v>1.5385</v>
      </c>
      <c r="M738" s="16">
        <f t="shared" ca="1" si="220"/>
        <v>1.5310000000000001</v>
      </c>
      <c r="N738" s="16">
        <f t="shared" ca="1" si="220"/>
        <v>1.5209999999999999</v>
      </c>
      <c r="O738" s="17">
        <f t="shared" ca="1" si="221"/>
        <v>0.15579999999999999</v>
      </c>
      <c r="P738" s="17">
        <f t="shared" ca="1" si="221"/>
        <v>0.1512</v>
      </c>
      <c r="Q738" s="17">
        <f t="shared" ca="1" si="221"/>
        <v>0.1477</v>
      </c>
      <c r="R738" s="18"/>
      <c r="S738" s="18"/>
      <c r="T738" s="18"/>
      <c r="U738" s="19"/>
      <c r="V738" s="19"/>
      <c r="W738" s="19"/>
      <c r="X738" s="20"/>
      <c r="Y738" s="20"/>
      <c r="Z738" s="20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  <c r="AX738" s="21"/>
      <c r="AY738" s="21"/>
      <c r="AZ738" s="21"/>
      <c r="BA738" s="21"/>
      <c r="BB738" s="21"/>
      <c r="BC738" s="21"/>
      <c r="BD738" s="21"/>
      <c r="BE738" s="21"/>
      <c r="BF738" s="21"/>
      <c r="BG738" s="21"/>
      <c r="BH738" s="21"/>
      <c r="BI738" s="21"/>
    </row>
    <row r="739" spans="1:61" x14ac:dyDescent="0.25">
      <c r="A739" s="14">
        <v>42342</v>
      </c>
      <c r="B739" s="15">
        <f t="shared" ca="1" si="219"/>
        <v>3.7625000000000002</v>
      </c>
      <c r="C739" s="15">
        <f t="shared" ca="1" si="219"/>
        <v>3.8149999999999999</v>
      </c>
      <c r="D739" s="15">
        <f t="shared" ca="1" si="219"/>
        <v>3.8725000000000001</v>
      </c>
      <c r="E739" s="15">
        <f t="shared" ca="1" si="219"/>
        <v>3.9275000000000002</v>
      </c>
      <c r="F739" s="15">
        <f t="shared" ca="1" si="219"/>
        <v>3.9624999999999999</v>
      </c>
      <c r="G739" s="16">
        <f t="shared" ca="1" si="220"/>
        <v>1.5049999999999999</v>
      </c>
      <c r="H739" s="16">
        <f t="shared" ca="1" si="220"/>
        <v>1.4950000000000001</v>
      </c>
      <c r="I739" s="16">
        <f t="shared" ca="1" si="220"/>
        <v>1.5024999999999999</v>
      </c>
      <c r="J739" s="16">
        <f t="shared" ca="1" si="220"/>
        <v>1.52</v>
      </c>
      <c r="K739" s="16">
        <f t="shared" ca="1" si="220"/>
        <v>1.5375000000000001</v>
      </c>
      <c r="L739" s="16">
        <f t="shared" ca="1" si="220"/>
        <v>1.5375000000000001</v>
      </c>
      <c r="M739" s="16">
        <f t="shared" ca="1" si="220"/>
        <v>1.53</v>
      </c>
      <c r="N739" s="16">
        <f t="shared" ca="1" si="220"/>
        <v>1.52</v>
      </c>
      <c r="O739" s="17">
        <f t="shared" ca="1" si="221"/>
        <v>0.15479999999999999</v>
      </c>
      <c r="P739" s="17">
        <f t="shared" ca="1" si="221"/>
        <v>0.1502</v>
      </c>
      <c r="Q739" s="17">
        <f t="shared" ca="1" si="221"/>
        <v>0.14660000000000001</v>
      </c>
      <c r="R739" s="18"/>
      <c r="S739" s="18"/>
      <c r="T739" s="18"/>
      <c r="U739" s="19"/>
      <c r="V739" s="19"/>
      <c r="W739" s="19"/>
      <c r="X739" s="20"/>
      <c r="Y739" s="20"/>
      <c r="Z739" s="20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  <c r="AX739" s="21"/>
      <c r="AY739" s="21"/>
      <c r="AZ739" s="21"/>
      <c r="BA739" s="21"/>
      <c r="BB739" s="21"/>
      <c r="BC739" s="21"/>
      <c r="BD739" s="21"/>
      <c r="BE739" s="21"/>
      <c r="BF739" s="21"/>
      <c r="BG739" s="21"/>
      <c r="BH739" s="21"/>
      <c r="BI739" s="21"/>
    </row>
    <row r="740" spans="1:61" x14ac:dyDescent="0.25">
      <c r="A740" s="14">
        <v>42345</v>
      </c>
      <c r="B740" s="15">
        <f t="shared" ca="1" si="219"/>
        <v>3.6850000000000001</v>
      </c>
      <c r="C740" s="15">
        <f t="shared" ca="1" si="219"/>
        <v>3.73</v>
      </c>
      <c r="D740" s="15">
        <f t="shared" ca="1" si="219"/>
        <v>3.7875000000000001</v>
      </c>
      <c r="E740" s="15">
        <f t="shared" ca="1" si="219"/>
        <v>3.8424999999999998</v>
      </c>
      <c r="F740" s="15">
        <f t="shared" ca="1" si="219"/>
        <v>3.8824999999999998</v>
      </c>
      <c r="G740" s="16">
        <f t="shared" ca="1" si="220"/>
        <v>1.4750000000000001</v>
      </c>
      <c r="H740" s="16">
        <f t="shared" ca="1" si="220"/>
        <v>1.46</v>
      </c>
      <c r="I740" s="16">
        <f t="shared" ca="1" si="220"/>
        <v>1.4694</v>
      </c>
      <c r="J740" s="16">
        <f t="shared" ca="1" si="220"/>
        <v>1.4868999999999999</v>
      </c>
      <c r="K740" s="16">
        <f t="shared" ca="1" si="220"/>
        <v>1.5044</v>
      </c>
      <c r="L740" s="16">
        <f t="shared" ca="1" si="220"/>
        <v>1.5044</v>
      </c>
      <c r="M740" s="16">
        <f t="shared" ca="1" si="220"/>
        <v>1.4969000000000001</v>
      </c>
      <c r="N740" s="16">
        <f t="shared" ca="1" si="220"/>
        <v>1.4868999999999999</v>
      </c>
      <c r="O740" s="17">
        <f t="shared" ca="1" si="221"/>
        <v>0.153</v>
      </c>
      <c r="P740" s="17">
        <f t="shared" ca="1" si="221"/>
        <v>0.1489</v>
      </c>
      <c r="Q740" s="17">
        <f t="shared" ca="1" si="221"/>
        <v>0.1457</v>
      </c>
      <c r="R740" s="18"/>
      <c r="S740" s="18"/>
      <c r="T740" s="18"/>
      <c r="U740" s="19"/>
      <c r="V740" s="19"/>
      <c r="W740" s="19"/>
      <c r="X740" s="20"/>
      <c r="Y740" s="20"/>
      <c r="Z740" s="20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  <c r="AX740" s="21"/>
      <c r="AY740" s="21"/>
      <c r="AZ740" s="21"/>
      <c r="BA740" s="21"/>
      <c r="BB740" s="21"/>
      <c r="BC740" s="21"/>
      <c r="BD740" s="21"/>
      <c r="BE740" s="21"/>
      <c r="BF740" s="21"/>
      <c r="BG740" s="21"/>
      <c r="BH740" s="21"/>
      <c r="BI740" s="21"/>
    </row>
    <row r="741" spans="1:61" x14ac:dyDescent="0.25">
      <c r="A741" s="14">
        <v>42346</v>
      </c>
      <c r="B741" s="15">
        <f t="shared" ca="1" si="219"/>
        <v>3.7</v>
      </c>
      <c r="C741" s="15">
        <f t="shared" ca="1" si="219"/>
        <v>3.7349999999999999</v>
      </c>
      <c r="D741" s="15">
        <f t="shared" ca="1" si="219"/>
        <v>3.7925</v>
      </c>
      <c r="E741" s="15">
        <f t="shared" ca="1" si="219"/>
        <v>3.8450000000000002</v>
      </c>
      <c r="F741" s="15">
        <f t="shared" ca="1" si="219"/>
        <v>3.8849999999999998</v>
      </c>
      <c r="G741" s="16">
        <f t="shared" ca="1" si="220"/>
        <v>1.4750000000000001</v>
      </c>
      <c r="H741" s="16">
        <f t="shared" ca="1" si="220"/>
        <v>1.46</v>
      </c>
      <c r="I741" s="16">
        <f t="shared" ca="1" si="220"/>
        <v>1.47</v>
      </c>
      <c r="J741" s="16">
        <f t="shared" ca="1" si="220"/>
        <v>1.4875</v>
      </c>
      <c r="K741" s="16">
        <f t="shared" ca="1" si="220"/>
        <v>1.5049999999999999</v>
      </c>
      <c r="L741" s="16">
        <f t="shared" ca="1" si="220"/>
        <v>1.5049999999999999</v>
      </c>
      <c r="M741" s="16">
        <f t="shared" ca="1" si="220"/>
        <v>1.4975000000000001</v>
      </c>
      <c r="N741" s="16">
        <f t="shared" ca="1" si="220"/>
        <v>1.4875</v>
      </c>
      <c r="O741" s="17">
        <f t="shared" ca="1" si="221"/>
        <v>0.15</v>
      </c>
      <c r="P741" s="17">
        <f t="shared" ca="1" si="221"/>
        <v>0.1459</v>
      </c>
      <c r="Q741" s="17">
        <f t="shared" ca="1" si="221"/>
        <v>0.14269999999999999</v>
      </c>
      <c r="R741" s="18"/>
      <c r="S741" s="18"/>
      <c r="T741" s="18"/>
      <c r="U741" s="19"/>
      <c r="V741" s="19"/>
      <c r="W741" s="19"/>
      <c r="X741" s="20"/>
      <c r="Y741" s="20"/>
      <c r="Z741" s="20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  <c r="AX741" s="21"/>
      <c r="AY741" s="21"/>
      <c r="AZ741" s="21"/>
      <c r="BA741" s="21"/>
      <c r="BB741" s="21"/>
      <c r="BC741" s="21"/>
      <c r="BD741" s="21"/>
      <c r="BE741" s="21"/>
      <c r="BF741" s="21"/>
      <c r="BG741" s="21"/>
      <c r="BH741" s="21"/>
      <c r="BI741" s="21"/>
    </row>
    <row r="742" spans="1:61" x14ac:dyDescent="0.25">
      <c r="A742" s="14">
        <v>42347</v>
      </c>
      <c r="B742" s="15">
        <f t="shared" ref="B742:F751" ca="1" si="222">VLOOKUP($A742,data,MATCH(B$1&amp;" Comdty",data_header,0),FALSE)/100</f>
        <v>3.7174999999999998</v>
      </c>
      <c r="C742" s="15">
        <f t="shared" ca="1" si="222"/>
        <v>3.7374999999999998</v>
      </c>
      <c r="D742" s="15">
        <f t="shared" ca="1" si="222"/>
        <v>3.7925</v>
      </c>
      <c r="E742" s="15">
        <f t="shared" ca="1" si="222"/>
        <v>3.8424999999999998</v>
      </c>
      <c r="F742" s="15">
        <f t="shared" ca="1" si="222"/>
        <v>3.8824999999999998</v>
      </c>
      <c r="G742" s="16">
        <f t="shared" ref="G742:N751" ca="1" si="223">VLOOKUP($A742,data,MATCH(G$1&amp;" Comdty",data_header,0),FALSE)</f>
        <v>1.4750000000000001</v>
      </c>
      <c r="H742" s="16">
        <f t="shared" ca="1" si="223"/>
        <v>1.46</v>
      </c>
      <c r="I742" s="16">
        <f t="shared" ca="1" si="223"/>
        <v>1.47</v>
      </c>
      <c r="J742" s="16">
        <f t="shared" ca="1" si="223"/>
        <v>1.4887999999999999</v>
      </c>
      <c r="K742" s="16">
        <f t="shared" ca="1" si="223"/>
        <v>1.5062</v>
      </c>
      <c r="L742" s="16">
        <f t="shared" ca="1" si="223"/>
        <v>1.5062</v>
      </c>
      <c r="M742" s="16">
        <f t="shared" ca="1" si="223"/>
        <v>1.4988000000000001</v>
      </c>
      <c r="N742" s="16">
        <f t="shared" ca="1" si="223"/>
        <v>1.49</v>
      </c>
      <c r="O742" s="17">
        <f t="shared" ref="O742:Q751" ca="1" si="224">VLOOKUP($A742,data,MATCH(O$1&amp;" Comdty",data_header,0),FALSE)/100</f>
        <v>0.15090000000000001</v>
      </c>
      <c r="P742" s="17">
        <f t="shared" ca="1" si="224"/>
        <v>0.14679999999999999</v>
      </c>
      <c r="Q742" s="17">
        <f t="shared" ca="1" si="224"/>
        <v>0.14349999999999999</v>
      </c>
      <c r="R742" s="18"/>
      <c r="S742" s="18"/>
      <c r="T742" s="18"/>
      <c r="U742" s="19"/>
      <c r="V742" s="19"/>
      <c r="W742" s="19"/>
      <c r="X742" s="20"/>
      <c r="Y742" s="20"/>
      <c r="Z742" s="20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21"/>
      <c r="AY742" s="21"/>
      <c r="AZ742" s="21"/>
      <c r="BA742" s="21"/>
      <c r="BB742" s="21"/>
      <c r="BC742" s="21"/>
      <c r="BD742" s="21"/>
      <c r="BE742" s="21"/>
      <c r="BF742" s="21"/>
      <c r="BG742" s="21"/>
      <c r="BH742" s="21"/>
      <c r="BI742" s="21"/>
    </row>
    <row r="743" spans="1:61" x14ac:dyDescent="0.25">
      <c r="A743" s="14">
        <v>42348</v>
      </c>
      <c r="B743" s="15">
        <f t="shared" ca="1" si="222"/>
        <v>3.7725</v>
      </c>
      <c r="C743" s="15">
        <f t="shared" ca="1" si="222"/>
        <v>3.7925</v>
      </c>
      <c r="D743" s="15">
        <f t="shared" ca="1" si="222"/>
        <v>3.8424999999999998</v>
      </c>
      <c r="E743" s="15">
        <f t="shared" ca="1" si="222"/>
        <v>3.8875000000000002</v>
      </c>
      <c r="F743" s="15">
        <f t="shared" ca="1" si="222"/>
        <v>3.9224999999999999</v>
      </c>
      <c r="G743" s="16">
        <f t="shared" ca="1" si="223"/>
        <v>1.48</v>
      </c>
      <c r="H743" s="16">
        <f t="shared" ca="1" si="223"/>
        <v>1.46</v>
      </c>
      <c r="I743" s="16">
        <f t="shared" ca="1" si="223"/>
        <v>1.47</v>
      </c>
      <c r="J743" s="16">
        <f t="shared" ca="1" si="223"/>
        <v>1.4892000000000001</v>
      </c>
      <c r="K743" s="16">
        <f t="shared" ca="1" si="223"/>
        <v>1.5074999999999998</v>
      </c>
      <c r="L743" s="16">
        <f t="shared" ca="1" si="223"/>
        <v>1.5091999999999999</v>
      </c>
      <c r="M743" s="16">
        <f t="shared" ca="1" si="223"/>
        <v>1.5028999999999999</v>
      </c>
      <c r="N743" s="16">
        <f t="shared" ca="1" si="223"/>
        <v>1.4929000000000001</v>
      </c>
      <c r="O743" s="17">
        <f t="shared" ca="1" si="224"/>
        <v>0.14550000000000002</v>
      </c>
      <c r="P743" s="17">
        <f t="shared" ca="1" si="224"/>
        <v>0.14180000000000001</v>
      </c>
      <c r="Q743" s="17">
        <f t="shared" ca="1" si="224"/>
        <v>0.1389</v>
      </c>
      <c r="R743" s="18"/>
      <c r="S743" s="18"/>
      <c r="T743" s="18"/>
      <c r="U743" s="19"/>
      <c r="V743" s="19"/>
      <c r="W743" s="19"/>
      <c r="X743" s="20"/>
      <c r="Y743" s="20"/>
      <c r="Z743" s="20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21"/>
      <c r="AZ743" s="21"/>
      <c r="BA743" s="21"/>
      <c r="BB743" s="21"/>
      <c r="BC743" s="21"/>
      <c r="BD743" s="21"/>
      <c r="BE743" s="21"/>
      <c r="BF743" s="21"/>
      <c r="BG743" s="21"/>
      <c r="BH743" s="21"/>
      <c r="BI743" s="21"/>
    </row>
    <row r="744" spans="1:61" x14ac:dyDescent="0.25">
      <c r="A744" s="14">
        <v>42349</v>
      </c>
      <c r="B744" s="15">
        <f t="shared" ca="1" si="222"/>
        <v>3.73</v>
      </c>
      <c r="C744" s="15">
        <f t="shared" ca="1" si="222"/>
        <v>3.7524999999999999</v>
      </c>
      <c r="D744" s="15">
        <f t="shared" ca="1" si="222"/>
        <v>3.8025000000000002</v>
      </c>
      <c r="E744" s="15">
        <f t="shared" ca="1" si="222"/>
        <v>3.8475000000000001</v>
      </c>
      <c r="F744" s="15">
        <f t="shared" ca="1" si="222"/>
        <v>3.8849999999999998</v>
      </c>
      <c r="G744" s="16">
        <f t="shared" ca="1" si="223"/>
        <v>1.4775</v>
      </c>
      <c r="H744" s="16">
        <f t="shared" ca="1" si="223"/>
        <v>1.4550000000000001</v>
      </c>
      <c r="I744" s="16">
        <f t="shared" ca="1" si="223"/>
        <v>1.4650000000000001</v>
      </c>
      <c r="J744" s="16">
        <f t="shared" ca="1" si="223"/>
        <v>1.4843999999999999</v>
      </c>
      <c r="K744" s="16">
        <f t="shared" ca="1" si="223"/>
        <v>1.5024999999999999</v>
      </c>
      <c r="L744" s="16">
        <f t="shared" ca="1" si="223"/>
        <v>1.5049999999999999</v>
      </c>
      <c r="M744" s="16">
        <f t="shared" ca="1" si="223"/>
        <v>1.5</v>
      </c>
      <c r="N744" s="16">
        <f t="shared" ca="1" si="223"/>
        <v>1.4905999999999999</v>
      </c>
      <c r="O744" s="17">
        <f t="shared" ca="1" si="224"/>
        <v>0.14580000000000001</v>
      </c>
      <c r="P744" s="17">
        <f t="shared" ca="1" si="224"/>
        <v>0.14219999999999999</v>
      </c>
      <c r="Q744" s="17">
        <f t="shared" ca="1" si="224"/>
        <v>0.1394</v>
      </c>
      <c r="R744" s="18"/>
      <c r="S744" s="18"/>
      <c r="T744" s="18"/>
      <c r="U744" s="19"/>
      <c r="V744" s="19"/>
      <c r="W744" s="19"/>
      <c r="X744" s="20"/>
      <c r="Y744" s="20"/>
      <c r="Z744" s="20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  <c r="BD744" s="21"/>
      <c r="BE744" s="21"/>
      <c r="BF744" s="21"/>
      <c r="BG744" s="21"/>
      <c r="BH744" s="21"/>
      <c r="BI744" s="21"/>
    </row>
    <row r="745" spans="1:61" x14ac:dyDescent="0.25">
      <c r="A745" s="14">
        <v>42352</v>
      </c>
      <c r="B745" s="15">
        <f t="shared" ca="1" si="222"/>
        <v>3.8174999999999999</v>
      </c>
      <c r="C745" s="15">
        <f t="shared" ca="1" si="222"/>
        <v>3.79</v>
      </c>
      <c r="D745" s="15">
        <f t="shared" ca="1" si="222"/>
        <v>3.8424999999999998</v>
      </c>
      <c r="E745" s="15">
        <f t="shared" ca="1" si="222"/>
        <v>3.89</v>
      </c>
      <c r="F745" s="15">
        <f t="shared" ca="1" si="222"/>
        <v>3.9224999999999999</v>
      </c>
      <c r="G745" s="16">
        <f t="shared" ca="1" si="223"/>
        <v>1.4762</v>
      </c>
      <c r="H745" s="16">
        <f t="shared" ca="1" si="223"/>
        <v>1.45</v>
      </c>
      <c r="I745" s="16">
        <f t="shared" ca="1" si="223"/>
        <v>1.46</v>
      </c>
      <c r="J745" s="16">
        <f t="shared" ca="1" si="223"/>
        <v>1.48</v>
      </c>
      <c r="K745" s="16">
        <f t="shared" ca="1" si="223"/>
        <v>1.4994000000000001</v>
      </c>
      <c r="L745" s="16">
        <f t="shared" ca="1" si="223"/>
        <v>1.5019</v>
      </c>
      <c r="M745" s="16">
        <f t="shared" ca="1" si="223"/>
        <v>1.4956</v>
      </c>
      <c r="N745" s="16">
        <f t="shared" ca="1" si="223"/>
        <v>1.4881</v>
      </c>
      <c r="O745" s="17">
        <f t="shared" ca="1" si="224"/>
        <v>0.14510000000000001</v>
      </c>
      <c r="P745" s="17">
        <f t="shared" ca="1" si="224"/>
        <v>0.1414</v>
      </c>
      <c r="Q745" s="17">
        <f t="shared" ca="1" si="224"/>
        <v>0.13880000000000001</v>
      </c>
      <c r="R745" s="18"/>
      <c r="S745" s="18"/>
      <c r="T745" s="18"/>
      <c r="U745" s="19"/>
      <c r="V745" s="19"/>
      <c r="W745" s="19"/>
      <c r="X745" s="20"/>
      <c r="Y745" s="20"/>
      <c r="Z745" s="20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21"/>
      <c r="AY745" s="21"/>
      <c r="AZ745" s="21"/>
      <c r="BA745" s="21"/>
      <c r="BB745" s="21"/>
      <c r="BC745" s="21"/>
      <c r="BD745" s="21"/>
      <c r="BE745" s="21"/>
      <c r="BF745" s="21"/>
      <c r="BG745" s="21"/>
      <c r="BH745" s="21"/>
      <c r="BI745" s="21"/>
    </row>
    <row r="746" spans="1:61" x14ac:dyDescent="0.25">
      <c r="A746" s="14">
        <v>42353</v>
      </c>
      <c r="B746" s="15">
        <f t="shared" ca="1" si="222"/>
        <v>3.7725</v>
      </c>
      <c r="C746" s="15">
        <f t="shared" ca="1" si="222"/>
        <v>3.8224999999999998</v>
      </c>
      <c r="D746" s="15">
        <f t="shared" ca="1" si="222"/>
        <v>3.8725000000000001</v>
      </c>
      <c r="E746" s="15">
        <f t="shared" ca="1" si="222"/>
        <v>3.9075000000000002</v>
      </c>
      <c r="F746" s="15">
        <f t="shared" ca="1" si="222"/>
        <v>3.9775</v>
      </c>
      <c r="G746" s="16">
        <f t="shared" ca="1" si="223"/>
        <v>1.47</v>
      </c>
      <c r="H746" s="16">
        <f t="shared" ca="1" si="223"/>
        <v>1.44</v>
      </c>
      <c r="I746" s="16">
        <f t="shared" ca="1" si="223"/>
        <v>1.45</v>
      </c>
      <c r="J746" s="16">
        <f t="shared" ca="1" si="223"/>
        <v>1.47</v>
      </c>
      <c r="K746" s="16">
        <f t="shared" ca="1" si="223"/>
        <v>1.4896</v>
      </c>
      <c r="L746" s="16">
        <f t="shared" ca="1" si="223"/>
        <v>1.4924999999999999</v>
      </c>
      <c r="M746" s="16">
        <f t="shared" ca="1" si="223"/>
        <v>1.4858</v>
      </c>
      <c r="N746" s="16">
        <f t="shared" ca="1" si="223"/>
        <v>1.4775</v>
      </c>
      <c r="O746" s="17">
        <f t="shared" ca="1" si="224"/>
        <v>0.1459</v>
      </c>
      <c r="P746" s="17">
        <f t="shared" ca="1" si="224"/>
        <v>0.1424</v>
      </c>
      <c r="Q746" s="17">
        <f t="shared" ca="1" si="224"/>
        <v>0.13970000000000002</v>
      </c>
      <c r="R746" s="18"/>
      <c r="S746" s="18"/>
      <c r="T746" s="18"/>
      <c r="U746" s="19"/>
      <c r="V746" s="19"/>
      <c r="W746" s="19"/>
      <c r="X746" s="20"/>
      <c r="Y746" s="20"/>
      <c r="Z746" s="20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21"/>
      <c r="AY746" s="21"/>
      <c r="AZ746" s="21"/>
      <c r="BA746" s="21"/>
      <c r="BB746" s="21"/>
      <c r="BC746" s="21"/>
      <c r="BD746" s="21"/>
      <c r="BE746" s="21"/>
      <c r="BF746" s="21"/>
      <c r="BG746" s="21"/>
      <c r="BH746" s="21"/>
      <c r="BI746" s="21"/>
    </row>
    <row r="747" spans="1:61" x14ac:dyDescent="0.25">
      <c r="A747" s="14">
        <v>42354</v>
      </c>
      <c r="B747" s="15">
        <f t="shared" ca="1" si="222"/>
        <v>3.6974999999999998</v>
      </c>
      <c r="C747" s="15">
        <f t="shared" ca="1" si="222"/>
        <v>3.7524999999999999</v>
      </c>
      <c r="D747" s="15">
        <f t="shared" ca="1" si="222"/>
        <v>3.8050000000000002</v>
      </c>
      <c r="E747" s="15">
        <f t="shared" ca="1" si="222"/>
        <v>3.84</v>
      </c>
      <c r="F747" s="15">
        <f t="shared" ca="1" si="222"/>
        <v>3.9125000000000001</v>
      </c>
      <c r="G747" s="16">
        <f t="shared" ca="1" si="223"/>
        <v>1.4424999999999999</v>
      </c>
      <c r="H747" s="16">
        <f t="shared" ca="1" si="223"/>
        <v>1.4</v>
      </c>
      <c r="I747" s="16">
        <f t="shared" ca="1" si="223"/>
        <v>1.4125000000000001</v>
      </c>
      <c r="J747" s="16">
        <f t="shared" ca="1" si="223"/>
        <v>1.4350000000000001</v>
      </c>
      <c r="K747" s="16">
        <f t="shared" ca="1" si="223"/>
        <v>1.4550000000000001</v>
      </c>
      <c r="L747" s="16">
        <f t="shared" ca="1" si="223"/>
        <v>1.46</v>
      </c>
      <c r="M747" s="16">
        <f t="shared" ca="1" si="223"/>
        <v>1.4550000000000001</v>
      </c>
      <c r="N747" s="16">
        <f t="shared" ca="1" si="223"/>
        <v>1.4482999999999999</v>
      </c>
      <c r="O747" s="17">
        <f t="shared" ca="1" si="224"/>
        <v>0.1459</v>
      </c>
      <c r="P747" s="17">
        <f t="shared" ca="1" si="224"/>
        <v>0.14279999999999998</v>
      </c>
      <c r="Q747" s="17">
        <f t="shared" ca="1" si="224"/>
        <v>0.14029999999999998</v>
      </c>
      <c r="R747" s="18"/>
      <c r="S747" s="18"/>
      <c r="T747" s="18"/>
      <c r="U747" s="19"/>
      <c r="V747" s="19"/>
      <c r="W747" s="19"/>
      <c r="X747" s="20"/>
      <c r="Y747" s="20"/>
      <c r="Z747" s="20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21"/>
      <c r="AY747" s="21"/>
      <c r="AZ747" s="21"/>
      <c r="BA747" s="21"/>
      <c r="BB747" s="21"/>
      <c r="BC747" s="21"/>
      <c r="BD747" s="21"/>
      <c r="BE747" s="21"/>
      <c r="BF747" s="21"/>
      <c r="BG747" s="21"/>
      <c r="BH747" s="21"/>
      <c r="BI747" s="21"/>
    </row>
    <row r="748" spans="1:61" x14ac:dyDescent="0.25">
      <c r="A748" s="14">
        <v>42355</v>
      </c>
      <c r="B748" s="15">
        <f t="shared" ca="1" si="222"/>
        <v>3.7425000000000002</v>
      </c>
      <c r="C748" s="15">
        <f t="shared" ca="1" si="222"/>
        <v>3.8025000000000002</v>
      </c>
      <c r="D748" s="15">
        <f t="shared" ca="1" si="222"/>
        <v>3.8574999999999999</v>
      </c>
      <c r="E748" s="15">
        <f t="shared" ca="1" si="222"/>
        <v>3.8975</v>
      </c>
      <c r="F748" s="15">
        <f t="shared" ca="1" si="222"/>
        <v>3.9649999999999999</v>
      </c>
      <c r="G748" s="16">
        <f t="shared" ca="1" si="223"/>
        <v>1.4482999999999999</v>
      </c>
      <c r="H748" s="16">
        <f t="shared" ca="1" si="223"/>
        <v>1.4008</v>
      </c>
      <c r="I748" s="16">
        <f t="shared" ca="1" si="223"/>
        <v>1.4142000000000001</v>
      </c>
      <c r="J748" s="16">
        <f t="shared" ca="1" si="223"/>
        <v>1.4367000000000001</v>
      </c>
      <c r="K748" s="16">
        <f t="shared" ca="1" si="223"/>
        <v>1.4571000000000001</v>
      </c>
      <c r="L748" s="16">
        <f t="shared" ca="1" si="223"/>
        <v>1.4624999999999999</v>
      </c>
      <c r="M748" s="16">
        <f t="shared" ca="1" si="223"/>
        <v>1.4592000000000001</v>
      </c>
      <c r="N748" s="16">
        <f t="shared" ca="1" si="223"/>
        <v>1.4525000000000001</v>
      </c>
      <c r="O748" s="17">
        <f t="shared" ca="1" si="224"/>
        <v>0.14699999999999999</v>
      </c>
      <c r="P748" s="17">
        <f t="shared" ca="1" si="224"/>
        <v>0.1439</v>
      </c>
      <c r="Q748" s="17">
        <f t="shared" ca="1" si="224"/>
        <v>0.1414</v>
      </c>
      <c r="R748" s="18"/>
      <c r="S748" s="18"/>
      <c r="T748" s="18"/>
      <c r="U748" s="19"/>
      <c r="V748" s="19"/>
      <c r="W748" s="19"/>
      <c r="X748" s="20"/>
      <c r="Y748" s="20"/>
      <c r="Z748" s="20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21"/>
      <c r="AY748" s="21"/>
      <c r="AZ748" s="21"/>
      <c r="BA748" s="21"/>
      <c r="BB748" s="21"/>
      <c r="BC748" s="21"/>
      <c r="BD748" s="21"/>
      <c r="BE748" s="21"/>
      <c r="BF748" s="21"/>
      <c r="BG748" s="21"/>
      <c r="BH748" s="21"/>
      <c r="BI748" s="21"/>
    </row>
    <row r="749" spans="1:61" x14ac:dyDescent="0.25">
      <c r="A749" s="14">
        <v>42356</v>
      </c>
      <c r="B749" s="15">
        <f t="shared" ca="1" si="222"/>
        <v>3.7450000000000001</v>
      </c>
      <c r="C749" s="15">
        <f t="shared" ca="1" si="222"/>
        <v>3.8050000000000002</v>
      </c>
      <c r="D749" s="15">
        <f t="shared" ca="1" si="222"/>
        <v>3.8624999999999998</v>
      </c>
      <c r="E749" s="15">
        <f t="shared" ca="1" si="222"/>
        <v>3.8975</v>
      </c>
      <c r="F749" s="15">
        <f t="shared" ca="1" si="222"/>
        <v>3.97</v>
      </c>
      <c r="G749" s="16">
        <f t="shared" ca="1" si="223"/>
        <v>1.44</v>
      </c>
      <c r="H749" s="16">
        <f t="shared" ca="1" si="223"/>
        <v>1.3967000000000001</v>
      </c>
      <c r="I749" s="16">
        <f t="shared" ca="1" si="223"/>
        <v>1.4117</v>
      </c>
      <c r="J749" s="16">
        <f t="shared" ca="1" si="223"/>
        <v>1.4341999999999999</v>
      </c>
      <c r="K749" s="16">
        <f t="shared" ca="1" si="223"/>
        <v>1.4546000000000001</v>
      </c>
      <c r="L749" s="16">
        <f t="shared" ca="1" si="223"/>
        <v>1.46</v>
      </c>
      <c r="M749" s="16">
        <f t="shared" ca="1" si="223"/>
        <v>1.4567000000000001</v>
      </c>
      <c r="N749" s="16">
        <f t="shared" ca="1" si="223"/>
        <v>1.4519</v>
      </c>
      <c r="O749" s="17">
        <f t="shared" ca="1" si="224"/>
        <v>0.151</v>
      </c>
      <c r="P749" s="17">
        <f t="shared" ca="1" si="224"/>
        <v>0.14710000000000001</v>
      </c>
      <c r="Q749" s="17">
        <f t="shared" ca="1" si="224"/>
        <v>0.14410000000000001</v>
      </c>
      <c r="R749" s="18"/>
      <c r="S749" s="18"/>
      <c r="T749" s="18"/>
      <c r="U749" s="19"/>
      <c r="V749" s="19"/>
      <c r="W749" s="19"/>
      <c r="X749" s="20"/>
      <c r="Y749" s="20"/>
      <c r="Z749" s="20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21"/>
      <c r="AY749" s="21"/>
      <c r="AZ749" s="21"/>
      <c r="BA749" s="21"/>
      <c r="BB749" s="21"/>
      <c r="BC749" s="21"/>
      <c r="BD749" s="21"/>
      <c r="BE749" s="21"/>
      <c r="BF749" s="21"/>
      <c r="BG749" s="21"/>
      <c r="BH749" s="21"/>
      <c r="BI749" s="21"/>
    </row>
    <row r="750" spans="1:61" x14ac:dyDescent="0.25">
      <c r="A750" s="14">
        <v>42359</v>
      </c>
      <c r="B750" s="15">
        <f t="shared" ca="1" si="222"/>
        <v>3.72</v>
      </c>
      <c r="C750" s="15">
        <f t="shared" ca="1" si="222"/>
        <v>3.78</v>
      </c>
      <c r="D750" s="15">
        <f t="shared" ca="1" si="222"/>
        <v>3.84</v>
      </c>
      <c r="E750" s="15">
        <f t="shared" ca="1" si="222"/>
        <v>3.8774999999999999</v>
      </c>
      <c r="F750" s="15">
        <f t="shared" ca="1" si="222"/>
        <v>3.95</v>
      </c>
      <c r="G750" s="16">
        <f t="shared" ca="1" si="223"/>
        <v>1.44</v>
      </c>
      <c r="H750" s="16">
        <f t="shared" ca="1" si="223"/>
        <v>1.385</v>
      </c>
      <c r="I750" s="16">
        <f t="shared" ca="1" si="223"/>
        <v>1.4025000000000001</v>
      </c>
      <c r="J750" s="16">
        <f t="shared" ca="1" si="223"/>
        <v>1.425</v>
      </c>
      <c r="K750" s="16">
        <f t="shared" ca="1" si="223"/>
        <v>1.4450000000000001</v>
      </c>
      <c r="L750" s="16">
        <f t="shared" ca="1" si="223"/>
        <v>1.4520999999999999</v>
      </c>
      <c r="M750" s="16">
        <f t="shared" ca="1" si="223"/>
        <v>1.4496</v>
      </c>
      <c r="N750" s="16">
        <f t="shared" ca="1" si="223"/>
        <v>1.4438</v>
      </c>
      <c r="O750" s="17">
        <f t="shared" ca="1" si="224"/>
        <v>0.1497</v>
      </c>
      <c r="P750" s="17">
        <f t="shared" ca="1" si="224"/>
        <v>0.1459</v>
      </c>
      <c r="Q750" s="17">
        <f t="shared" ca="1" si="224"/>
        <v>0.14279999999999998</v>
      </c>
      <c r="R750" s="18"/>
      <c r="S750" s="18"/>
      <c r="T750" s="18"/>
      <c r="U750" s="19"/>
      <c r="V750" s="19"/>
      <c r="W750" s="19"/>
      <c r="X750" s="20"/>
      <c r="Y750" s="20"/>
      <c r="Z750" s="20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21"/>
      <c r="AY750" s="21"/>
      <c r="AZ750" s="21"/>
      <c r="BA750" s="21"/>
      <c r="BB750" s="21"/>
      <c r="BC750" s="21"/>
      <c r="BD750" s="21"/>
      <c r="BE750" s="21"/>
      <c r="BF750" s="21"/>
      <c r="BG750" s="21"/>
      <c r="BH750" s="21"/>
      <c r="BI750" s="21"/>
    </row>
    <row r="751" spans="1:61" x14ac:dyDescent="0.25">
      <c r="A751" s="14">
        <v>42360</v>
      </c>
      <c r="B751" s="15">
        <f t="shared" ca="1" si="222"/>
        <v>3.6625000000000001</v>
      </c>
      <c r="C751" s="15">
        <f t="shared" ca="1" si="222"/>
        <v>3.7250000000000001</v>
      </c>
      <c r="D751" s="15">
        <f t="shared" ca="1" si="222"/>
        <v>3.7850000000000001</v>
      </c>
      <c r="E751" s="15">
        <f t="shared" ca="1" si="222"/>
        <v>3.8275000000000001</v>
      </c>
      <c r="F751" s="15">
        <f t="shared" ca="1" si="222"/>
        <v>3.9049999999999998</v>
      </c>
      <c r="G751" s="16">
        <f t="shared" ca="1" si="223"/>
        <v>1.43</v>
      </c>
      <c r="H751" s="16">
        <f t="shared" ca="1" si="223"/>
        <v>1.3599999999999999</v>
      </c>
      <c r="I751" s="16">
        <f t="shared" ca="1" si="223"/>
        <v>1.3778999999999999</v>
      </c>
      <c r="J751" s="16">
        <f t="shared" ca="1" si="223"/>
        <v>1.4003999999999999</v>
      </c>
      <c r="K751" s="16">
        <f t="shared" ca="1" si="223"/>
        <v>1.4224999999999999</v>
      </c>
      <c r="L751" s="16">
        <f t="shared" ca="1" si="223"/>
        <v>1.43</v>
      </c>
      <c r="M751" s="16">
        <f t="shared" ca="1" si="223"/>
        <v>1.4275</v>
      </c>
      <c r="N751" s="16">
        <f t="shared" ca="1" si="223"/>
        <v>1.4220999999999999</v>
      </c>
      <c r="O751" s="17">
        <f t="shared" ca="1" si="224"/>
        <v>0.15039999999999998</v>
      </c>
      <c r="P751" s="17">
        <f t="shared" ca="1" si="224"/>
        <v>0.14649999999999999</v>
      </c>
      <c r="Q751" s="17">
        <f t="shared" ca="1" si="224"/>
        <v>0.1434</v>
      </c>
      <c r="R751" s="18"/>
      <c r="S751" s="18"/>
      <c r="T751" s="18"/>
      <c r="U751" s="19"/>
      <c r="V751" s="19"/>
      <c r="W751" s="19"/>
      <c r="X751" s="20"/>
      <c r="Y751" s="20"/>
      <c r="Z751" s="20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21"/>
      <c r="AY751" s="21"/>
      <c r="AZ751" s="21"/>
      <c r="BA751" s="21"/>
      <c r="BB751" s="21"/>
      <c r="BC751" s="21"/>
      <c r="BD751" s="21"/>
      <c r="BE751" s="21"/>
      <c r="BF751" s="21"/>
      <c r="BG751" s="21"/>
      <c r="BH751" s="21"/>
      <c r="BI751" s="21"/>
    </row>
    <row r="752" spans="1:61" x14ac:dyDescent="0.25">
      <c r="A752" s="14">
        <v>42361</v>
      </c>
      <c r="B752" s="15">
        <f t="shared" ref="B752:F761" ca="1" si="225">VLOOKUP($A752,data,MATCH(B$1&amp;" Comdty",data_header,0),FALSE)/100</f>
        <v>3.6549999999999998</v>
      </c>
      <c r="C752" s="15">
        <f t="shared" ca="1" si="225"/>
        <v>3.7174999999999998</v>
      </c>
      <c r="D752" s="15">
        <f t="shared" ca="1" si="225"/>
        <v>3.7774999999999999</v>
      </c>
      <c r="E752" s="15">
        <f t="shared" ca="1" si="225"/>
        <v>3.8224999999999998</v>
      </c>
      <c r="F752" s="15">
        <f t="shared" ca="1" si="225"/>
        <v>3.9</v>
      </c>
      <c r="G752" s="16">
        <f t="shared" ref="G752:N761" ca="1" si="226">VLOOKUP($A752,data,MATCH(G$1&amp;" Comdty",data_header,0),FALSE)</f>
        <v>1.4325000000000001</v>
      </c>
      <c r="H752" s="16">
        <f t="shared" ca="1" si="226"/>
        <v>1.3900000000000001</v>
      </c>
      <c r="I752" s="16">
        <f t="shared" ca="1" si="226"/>
        <v>1.405</v>
      </c>
      <c r="J752" s="16">
        <f t="shared" ca="1" si="226"/>
        <v>1.4275</v>
      </c>
      <c r="K752" s="16">
        <f t="shared" ca="1" si="226"/>
        <v>1.4475</v>
      </c>
      <c r="L752" s="16">
        <f t="shared" ca="1" si="226"/>
        <v>1.4550000000000001</v>
      </c>
      <c r="M752" s="16">
        <f t="shared" ca="1" si="226"/>
        <v>1.4525000000000001</v>
      </c>
      <c r="N752" s="16">
        <f t="shared" ca="1" si="226"/>
        <v>1.4475</v>
      </c>
      <c r="O752" s="17">
        <f t="shared" ref="O752:Q761" ca="1" si="227">VLOOKUP($A752,data,MATCH(O$1&amp;" Comdty",data_header,0),FALSE)/100</f>
        <v>0.1515</v>
      </c>
      <c r="P752" s="17">
        <f t="shared" ca="1" si="227"/>
        <v>0.14760000000000001</v>
      </c>
      <c r="Q752" s="17">
        <f t="shared" ca="1" si="227"/>
        <v>0.1444</v>
      </c>
      <c r="R752" s="18"/>
      <c r="S752" s="18"/>
      <c r="T752" s="18"/>
      <c r="U752" s="19"/>
      <c r="V752" s="19"/>
      <c r="W752" s="19"/>
      <c r="X752" s="20"/>
      <c r="Y752" s="20"/>
      <c r="Z752" s="20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21"/>
      <c r="AY752" s="21"/>
      <c r="AZ752" s="21"/>
      <c r="BA752" s="21"/>
      <c r="BB752" s="21"/>
      <c r="BC752" s="21"/>
      <c r="BD752" s="21"/>
      <c r="BE752" s="21"/>
      <c r="BF752" s="21"/>
      <c r="BG752" s="21"/>
      <c r="BH752" s="21"/>
      <c r="BI752" s="21"/>
    </row>
    <row r="753" spans="1:61" x14ac:dyDescent="0.25">
      <c r="A753" s="14">
        <v>42362</v>
      </c>
      <c r="B753" s="15">
        <f t="shared" ca="1" si="225"/>
        <v>3.645</v>
      </c>
      <c r="C753" s="15">
        <f t="shared" ca="1" si="225"/>
        <v>3.7075</v>
      </c>
      <c r="D753" s="15">
        <f t="shared" ca="1" si="225"/>
        <v>3.7675000000000001</v>
      </c>
      <c r="E753" s="15">
        <f t="shared" ca="1" si="225"/>
        <v>3.8125</v>
      </c>
      <c r="F753" s="15">
        <f t="shared" ca="1" si="225"/>
        <v>3.89</v>
      </c>
      <c r="G753" s="16">
        <f t="shared" ca="1" si="226"/>
        <v>1.4487000000000001</v>
      </c>
      <c r="H753" s="16">
        <f t="shared" ca="1" si="226"/>
        <v>1.4</v>
      </c>
      <c r="I753" s="16">
        <f t="shared" ca="1" si="226"/>
        <v>1.415</v>
      </c>
      <c r="J753" s="16">
        <f t="shared" ca="1" si="226"/>
        <v>1.4375</v>
      </c>
      <c r="K753" s="16">
        <f t="shared" ca="1" si="226"/>
        <v>1.4575</v>
      </c>
      <c r="L753" s="16">
        <f t="shared" ca="1" si="226"/>
        <v>1.4650000000000001</v>
      </c>
      <c r="M753" s="16">
        <f t="shared" ca="1" si="226"/>
        <v>1.4624999999999999</v>
      </c>
      <c r="N753" s="16">
        <f t="shared" ca="1" si="226"/>
        <v>1.4575</v>
      </c>
      <c r="O753" s="17">
        <f t="shared" ca="1" si="227"/>
        <v>0.15060000000000001</v>
      </c>
      <c r="P753" s="17">
        <f t="shared" ca="1" si="227"/>
        <v>0.1469</v>
      </c>
      <c r="Q753" s="17">
        <f t="shared" ca="1" si="227"/>
        <v>0.14400000000000002</v>
      </c>
      <c r="R753" s="18"/>
      <c r="S753" s="18"/>
      <c r="T753" s="18"/>
      <c r="U753" s="19"/>
      <c r="V753" s="19"/>
      <c r="W753" s="19"/>
      <c r="X753" s="20"/>
      <c r="Y753" s="20"/>
      <c r="Z753" s="20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  <c r="BD753" s="21"/>
      <c r="BE753" s="21"/>
      <c r="BF753" s="21"/>
      <c r="BG753" s="21"/>
      <c r="BH753" s="21"/>
      <c r="BI753" s="21"/>
    </row>
    <row r="754" spans="1:61" x14ac:dyDescent="0.25">
      <c r="A754" s="14">
        <v>42366</v>
      </c>
      <c r="B754" s="15">
        <f t="shared" ca="1" si="225"/>
        <v>3.61</v>
      </c>
      <c r="C754" s="15">
        <f t="shared" ca="1" si="225"/>
        <v>3.6775000000000002</v>
      </c>
      <c r="D754" s="15">
        <f t="shared" ca="1" si="225"/>
        <v>3.7374999999999998</v>
      </c>
      <c r="E754" s="15">
        <f t="shared" ca="1" si="225"/>
        <v>3.7825000000000002</v>
      </c>
      <c r="F754" s="15">
        <f t="shared" ca="1" si="225"/>
        <v>3.8574999999999999</v>
      </c>
      <c r="G754" s="16">
        <f t="shared" ca="1" si="226"/>
        <v>1.4469000000000001</v>
      </c>
      <c r="H754" s="16">
        <f t="shared" ca="1" si="226"/>
        <v>1.3900000000000001</v>
      </c>
      <c r="I754" s="16">
        <f t="shared" ca="1" si="226"/>
        <v>1.4062999999999999</v>
      </c>
      <c r="J754" s="16">
        <f t="shared" ca="1" si="226"/>
        <v>1.4278999999999999</v>
      </c>
      <c r="K754" s="16">
        <f t="shared" ca="1" si="226"/>
        <v>1.4479</v>
      </c>
      <c r="L754" s="16">
        <f t="shared" ca="1" si="226"/>
        <v>1.4529000000000001</v>
      </c>
      <c r="M754" s="16">
        <f t="shared" ca="1" si="226"/>
        <v>1.4513</v>
      </c>
      <c r="N754" s="16">
        <f t="shared" ca="1" si="226"/>
        <v>1.4458</v>
      </c>
      <c r="O754" s="17">
        <f t="shared" ca="1" si="227"/>
        <v>0.14760000000000001</v>
      </c>
      <c r="P754" s="17">
        <f t="shared" ca="1" si="227"/>
        <v>0.14400000000000002</v>
      </c>
      <c r="Q754" s="17">
        <f t="shared" ca="1" si="227"/>
        <v>0.14130000000000001</v>
      </c>
      <c r="R754" s="18"/>
      <c r="S754" s="18"/>
      <c r="T754" s="18"/>
      <c r="U754" s="19"/>
      <c r="V754" s="19"/>
      <c r="W754" s="19"/>
      <c r="X754" s="20"/>
      <c r="Y754" s="20"/>
      <c r="Z754" s="20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21"/>
      <c r="AY754" s="21"/>
      <c r="AZ754" s="21"/>
      <c r="BA754" s="21"/>
      <c r="BB754" s="21"/>
      <c r="BC754" s="21"/>
      <c r="BD754" s="21"/>
      <c r="BE754" s="21"/>
      <c r="BF754" s="21"/>
      <c r="BG754" s="21"/>
      <c r="BH754" s="21"/>
      <c r="BI754" s="21"/>
    </row>
    <row r="755" spans="1:61" x14ac:dyDescent="0.25">
      <c r="A755" s="14">
        <v>42367</v>
      </c>
      <c r="B755" s="15">
        <f t="shared" ca="1" si="225"/>
        <v>3.625</v>
      </c>
      <c r="C755" s="15">
        <f t="shared" ca="1" si="225"/>
        <v>3.69</v>
      </c>
      <c r="D755" s="15">
        <f t="shared" ca="1" si="225"/>
        <v>3.75</v>
      </c>
      <c r="E755" s="15">
        <f t="shared" ca="1" si="225"/>
        <v>3.7925</v>
      </c>
      <c r="F755" s="15">
        <f t="shared" ca="1" si="225"/>
        <v>3.8675000000000002</v>
      </c>
      <c r="G755" s="16">
        <f t="shared" ca="1" si="226"/>
        <v>1.4455</v>
      </c>
      <c r="H755" s="16">
        <f t="shared" ca="1" si="226"/>
        <v>1.3967000000000001</v>
      </c>
      <c r="I755" s="16">
        <f t="shared" ca="1" si="226"/>
        <v>1.4117</v>
      </c>
      <c r="J755" s="16">
        <f t="shared" ca="1" si="226"/>
        <v>1.4317</v>
      </c>
      <c r="K755" s="16">
        <f t="shared" ca="1" si="226"/>
        <v>1.4504000000000001</v>
      </c>
      <c r="L755" s="16">
        <f t="shared" ca="1" si="226"/>
        <v>1.4554</v>
      </c>
      <c r="M755" s="16">
        <f t="shared" ca="1" si="226"/>
        <v>1.4504000000000001</v>
      </c>
      <c r="N755" s="16">
        <f t="shared" ca="1" si="226"/>
        <v>1.4438</v>
      </c>
      <c r="O755" s="17">
        <f t="shared" ca="1" si="227"/>
        <v>0.14779999999999999</v>
      </c>
      <c r="P755" s="17">
        <f t="shared" ca="1" si="227"/>
        <v>0.1444</v>
      </c>
      <c r="Q755" s="17">
        <f t="shared" ca="1" si="227"/>
        <v>0.14199999999999999</v>
      </c>
      <c r="R755" s="18"/>
      <c r="S755" s="18"/>
      <c r="T755" s="18"/>
      <c r="U755" s="19"/>
      <c r="V755" s="19"/>
      <c r="W755" s="19"/>
      <c r="X755" s="20"/>
      <c r="Y755" s="20"/>
      <c r="Z755" s="20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21"/>
      <c r="AY755" s="21"/>
      <c r="AZ755" s="21"/>
      <c r="BA755" s="21"/>
      <c r="BB755" s="21"/>
      <c r="BC755" s="21"/>
      <c r="BD755" s="21"/>
      <c r="BE755" s="21"/>
      <c r="BF755" s="21"/>
      <c r="BG755" s="21"/>
      <c r="BH755" s="21"/>
      <c r="BI755" s="21"/>
    </row>
    <row r="756" spans="1:61" x14ac:dyDescent="0.25">
      <c r="A756" s="14">
        <v>42368</v>
      </c>
      <c r="B756" s="15">
        <f t="shared" ca="1" si="225"/>
        <v>3.59</v>
      </c>
      <c r="C756" s="15">
        <f t="shared" ca="1" si="225"/>
        <v>3.6524999999999999</v>
      </c>
      <c r="D756" s="15">
        <f t="shared" ca="1" si="225"/>
        <v>3.7149999999999999</v>
      </c>
      <c r="E756" s="15">
        <f t="shared" ca="1" si="225"/>
        <v>3.7574999999999998</v>
      </c>
      <c r="F756" s="15">
        <f t="shared" ca="1" si="225"/>
        <v>3.8325</v>
      </c>
      <c r="G756" s="16">
        <f t="shared" ca="1" si="226"/>
        <v>1.4435</v>
      </c>
      <c r="H756" s="16">
        <f t="shared" ca="1" si="226"/>
        <v>1.3788</v>
      </c>
      <c r="I756" s="16">
        <f t="shared" ca="1" si="226"/>
        <v>1.3937999999999999</v>
      </c>
      <c r="J756" s="16">
        <f t="shared" ca="1" si="226"/>
        <v>1.415</v>
      </c>
      <c r="K756" s="16">
        <f t="shared" ca="1" si="226"/>
        <v>1.4350000000000001</v>
      </c>
      <c r="L756" s="16">
        <f t="shared" ca="1" si="226"/>
        <v>1.44</v>
      </c>
      <c r="M756" s="16">
        <f t="shared" ca="1" si="226"/>
        <v>1.4363000000000001</v>
      </c>
      <c r="N756" s="16">
        <f t="shared" ca="1" si="226"/>
        <v>1.43</v>
      </c>
      <c r="O756" s="17">
        <f t="shared" ca="1" si="227"/>
        <v>0.1515</v>
      </c>
      <c r="P756" s="17">
        <f t="shared" ca="1" si="227"/>
        <v>0.14760000000000001</v>
      </c>
      <c r="Q756" s="17">
        <f t="shared" ca="1" si="227"/>
        <v>0.14480000000000001</v>
      </c>
      <c r="R756" s="18"/>
      <c r="S756" s="18"/>
      <c r="T756" s="18"/>
      <c r="U756" s="19"/>
      <c r="V756" s="19"/>
      <c r="W756" s="19"/>
      <c r="X756" s="20"/>
      <c r="Y756" s="20"/>
      <c r="Z756" s="20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  <c r="BG756" s="21"/>
      <c r="BH756" s="21"/>
      <c r="BI756" s="21"/>
    </row>
    <row r="757" spans="1:61" x14ac:dyDescent="0.25">
      <c r="A757" s="14">
        <v>42369</v>
      </c>
      <c r="B757" s="15">
        <f t="shared" ca="1" si="225"/>
        <v>3.5874999999999999</v>
      </c>
      <c r="C757" s="15">
        <f t="shared" ca="1" si="225"/>
        <v>3.645</v>
      </c>
      <c r="D757" s="15">
        <f t="shared" ca="1" si="225"/>
        <v>3.7050000000000001</v>
      </c>
      <c r="E757" s="15">
        <f t="shared" ca="1" si="225"/>
        <v>3.7524999999999999</v>
      </c>
      <c r="F757" s="15">
        <f t="shared" ca="1" si="225"/>
        <v>3.83</v>
      </c>
      <c r="G757" s="16">
        <f t="shared" ca="1" si="226"/>
        <v>1.4381999999999999</v>
      </c>
      <c r="H757" s="16">
        <f t="shared" ca="1" si="226"/>
        <v>1.395</v>
      </c>
      <c r="I757" s="16">
        <f t="shared" ca="1" si="226"/>
        <v>1.41</v>
      </c>
      <c r="J757" s="16">
        <f t="shared" ca="1" si="226"/>
        <v>1.43</v>
      </c>
      <c r="K757" s="16">
        <f t="shared" ca="1" si="226"/>
        <v>1.45</v>
      </c>
      <c r="L757" s="16">
        <f t="shared" ca="1" si="226"/>
        <v>1.4550000000000001</v>
      </c>
      <c r="M757" s="16">
        <f t="shared" ca="1" si="226"/>
        <v>1.45</v>
      </c>
      <c r="N757" s="16">
        <f t="shared" ca="1" si="226"/>
        <v>1.4424999999999999</v>
      </c>
      <c r="O757" s="17">
        <f t="shared" ca="1" si="227"/>
        <v>0.15240000000000001</v>
      </c>
      <c r="P757" s="17">
        <f t="shared" ca="1" si="227"/>
        <v>0.1492</v>
      </c>
      <c r="Q757" s="17">
        <f t="shared" ca="1" si="227"/>
        <v>0.1464</v>
      </c>
      <c r="R757" s="18"/>
      <c r="S757" s="18"/>
      <c r="T757" s="18"/>
      <c r="U757" s="19"/>
      <c r="V757" s="19"/>
      <c r="W757" s="19"/>
      <c r="X757" s="20"/>
      <c r="Y757" s="20"/>
      <c r="Z757" s="20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  <c r="BG757" s="21"/>
      <c r="BH757" s="21"/>
      <c r="BI757" s="21"/>
    </row>
    <row r="758" spans="1:61" x14ac:dyDescent="0.25">
      <c r="A758" s="14">
        <v>42373</v>
      </c>
      <c r="B758" s="15">
        <f t="shared" ca="1" si="225"/>
        <v>3.5150000000000001</v>
      </c>
      <c r="C758" s="15">
        <f t="shared" ca="1" si="225"/>
        <v>3.5750000000000002</v>
      </c>
      <c r="D758" s="15">
        <f t="shared" ca="1" si="225"/>
        <v>3.6375000000000002</v>
      </c>
      <c r="E758" s="15">
        <f t="shared" ca="1" si="225"/>
        <v>3.69</v>
      </c>
      <c r="F758" s="15">
        <f t="shared" ca="1" si="225"/>
        <v>3.77</v>
      </c>
      <c r="G758" s="16">
        <f t="shared" ca="1" si="226"/>
        <v>1.3562000000000001</v>
      </c>
      <c r="H758" s="16">
        <f t="shared" ca="1" si="226"/>
        <v>1.3729</v>
      </c>
      <c r="I758" s="16">
        <f t="shared" ca="1" si="226"/>
        <v>1.3942000000000001</v>
      </c>
      <c r="J758" s="16">
        <f t="shared" ca="1" si="226"/>
        <v>1.415</v>
      </c>
      <c r="K758" s="16">
        <f t="shared" ca="1" si="226"/>
        <v>1.4212</v>
      </c>
      <c r="L758" s="16">
        <f t="shared" ca="1" si="226"/>
        <v>1.4175</v>
      </c>
      <c r="M758" s="16">
        <f t="shared" ca="1" si="226"/>
        <v>1.4113</v>
      </c>
      <c r="N758" s="16">
        <f t="shared" ca="1" si="226"/>
        <v>1.4037999999999999</v>
      </c>
      <c r="O758" s="17">
        <f t="shared" ca="1" si="227"/>
        <v>0.1497</v>
      </c>
      <c r="P758" s="17">
        <f t="shared" ca="1" si="227"/>
        <v>0.14649999999999999</v>
      </c>
      <c r="Q758" s="17">
        <f t="shared" ca="1" si="227"/>
        <v>0.1439</v>
      </c>
      <c r="R758" s="18"/>
      <c r="S758" s="18"/>
      <c r="T758" s="18"/>
      <c r="U758" s="19"/>
      <c r="V758" s="19"/>
      <c r="W758" s="19"/>
      <c r="X758" s="20"/>
      <c r="Y758" s="20"/>
      <c r="Z758" s="20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  <c r="BG758" s="21"/>
      <c r="BH758" s="21"/>
      <c r="BI758" s="21"/>
    </row>
    <row r="759" spans="1:61" x14ac:dyDescent="0.25">
      <c r="A759" s="14">
        <v>42374</v>
      </c>
      <c r="B759" s="15">
        <f t="shared" ca="1" si="225"/>
        <v>3.53</v>
      </c>
      <c r="C759" s="15">
        <f t="shared" ca="1" si="225"/>
        <v>3.585</v>
      </c>
      <c r="D759" s="15">
        <f t="shared" ca="1" si="225"/>
        <v>3.6475</v>
      </c>
      <c r="E759" s="15">
        <f t="shared" ca="1" si="225"/>
        <v>3.7</v>
      </c>
      <c r="F759" s="15">
        <f t="shared" ca="1" si="225"/>
        <v>3.7774999999999999</v>
      </c>
      <c r="G759" s="16">
        <f t="shared" ca="1" si="226"/>
        <v>1.3387</v>
      </c>
      <c r="H759" s="16">
        <f t="shared" ca="1" si="226"/>
        <v>1.3574999999999999</v>
      </c>
      <c r="I759" s="16">
        <f t="shared" ca="1" si="226"/>
        <v>1.3813</v>
      </c>
      <c r="J759" s="16">
        <f t="shared" ca="1" si="226"/>
        <v>1.4031</v>
      </c>
      <c r="K759" s="16">
        <f t="shared" ca="1" si="226"/>
        <v>1.4106000000000001</v>
      </c>
      <c r="L759" s="16">
        <f t="shared" ca="1" si="226"/>
        <v>1.4081000000000001</v>
      </c>
      <c r="M759" s="16">
        <f t="shared" ca="1" si="226"/>
        <v>1.4031</v>
      </c>
      <c r="N759" s="16">
        <f t="shared" ca="1" si="226"/>
        <v>1.3961999999999999</v>
      </c>
      <c r="O759" s="17">
        <f t="shared" ca="1" si="227"/>
        <v>0.1457</v>
      </c>
      <c r="P759" s="17">
        <f t="shared" ca="1" si="227"/>
        <v>0.14249999999999999</v>
      </c>
      <c r="Q759" s="17">
        <f t="shared" ca="1" si="227"/>
        <v>0.1399</v>
      </c>
      <c r="R759" s="18"/>
      <c r="S759" s="18"/>
      <c r="T759" s="18"/>
      <c r="U759" s="19"/>
      <c r="V759" s="19"/>
      <c r="W759" s="19"/>
      <c r="X759" s="20"/>
      <c r="Y759" s="20"/>
      <c r="Z759" s="20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  <c r="BG759" s="21"/>
      <c r="BH759" s="21"/>
      <c r="BI759" s="21"/>
    </row>
    <row r="760" spans="1:61" x14ac:dyDescent="0.25">
      <c r="A760" s="14">
        <v>42375</v>
      </c>
      <c r="B760" s="15">
        <f t="shared" ca="1" si="225"/>
        <v>3.5325000000000002</v>
      </c>
      <c r="C760" s="15">
        <f t="shared" ca="1" si="225"/>
        <v>3.585</v>
      </c>
      <c r="D760" s="15">
        <f t="shared" ca="1" si="225"/>
        <v>3.645</v>
      </c>
      <c r="E760" s="15">
        <f t="shared" ca="1" si="225"/>
        <v>3.7025000000000001</v>
      </c>
      <c r="F760" s="15">
        <f t="shared" ca="1" si="225"/>
        <v>3.7825000000000002</v>
      </c>
      <c r="G760" s="16">
        <f t="shared" ca="1" si="226"/>
        <v>1.31</v>
      </c>
      <c r="H760" s="16">
        <f t="shared" ca="1" si="226"/>
        <v>1.3275000000000001</v>
      </c>
      <c r="I760" s="16">
        <f t="shared" ca="1" si="226"/>
        <v>1.355</v>
      </c>
      <c r="J760" s="16">
        <f t="shared" ca="1" si="226"/>
        <v>1.3774999999999999</v>
      </c>
      <c r="K760" s="16">
        <f t="shared" ca="1" si="226"/>
        <v>1.3875</v>
      </c>
      <c r="L760" s="16">
        <f t="shared" ca="1" si="226"/>
        <v>1.3875</v>
      </c>
      <c r="M760" s="16">
        <f t="shared" ca="1" si="226"/>
        <v>1.3825000000000001</v>
      </c>
      <c r="N760" s="16">
        <f t="shared" ca="1" si="226"/>
        <v>1.3774999999999999</v>
      </c>
      <c r="O760" s="17">
        <f t="shared" ca="1" si="227"/>
        <v>0.14419999999999999</v>
      </c>
      <c r="P760" s="17">
        <f t="shared" ca="1" si="227"/>
        <v>0.14119999999999999</v>
      </c>
      <c r="Q760" s="17">
        <f t="shared" ca="1" si="227"/>
        <v>0.13880000000000001</v>
      </c>
      <c r="R760" s="18"/>
      <c r="S760" s="18"/>
      <c r="T760" s="18"/>
      <c r="U760" s="19"/>
      <c r="V760" s="19"/>
      <c r="W760" s="19"/>
      <c r="X760" s="20"/>
      <c r="Y760" s="20"/>
      <c r="Z760" s="20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  <c r="BG760" s="21"/>
      <c r="BH760" s="21"/>
      <c r="BI760" s="21"/>
    </row>
    <row r="761" spans="1:61" x14ac:dyDescent="0.25">
      <c r="A761" s="14">
        <v>42376</v>
      </c>
      <c r="B761" s="15">
        <f t="shared" ca="1" si="225"/>
        <v>3.53</v>
      </c>
      <c r="C761" s="15">
        <f t="shared" ca="1" si="225"/>
        <v>3.585</v>
      </c>
      <c r="D761" s="15">
        <f t="shared" ca="1" si="225"/>
        <v>3.645</v>
      </c>
      <c r="E761" s="15">
        <f t="shared" ca="1" si="225"/>
        <v>3.7025000000000001</v>
      </c>
      <c r="F761" s="15">
        <f t="shared" ca="1" si="225"/>
        <v>3.7875000000000001</v>
      </c>
      <c r="G761" s="16">
        <f t="shared" ca="1" si="226"/>
        <v>1.2949999999999999</v>
      </c>
      <c r="H761" s="16">
        <f t="shared" ca="1" si="226"/>
        <v>1.3149999999999999</v>
      </c>
      <c r="I761" s="16">
        <f t="shared" ca="1" si="226"/>
        <v>1.34</v>
      </c>
      <c r="J761" s="16">
        <f t="shared" ca="1" si="226"/>
        <v>1.3625</v>
      </c>
      <c r="K761" s="16">
        <f t="shared" ca="1" si="226"/>
        <v>1.3725000000000001</v>
      </c>
      <c r="L761" s="16">
        <f t="shared" ca="1" si="226"/>
        <v>1.3725000000000001</v>
      </c>
      <c r="M761" s="16">
        <f t="shared" ca="1" si="226"/>
        <v>1.3695999999999999</v>
      </c>
      <c r="N761" s="16">
        <f t="shared" ca="1" si="226"/>
        <v>1.3646</v>
      </c>
      <c r="O761" s="17">
        <f t="shared" ca="1" si="227"/>
        <v>0.14749999999999999</v>
      </c>
      <c r="P761" s="17">
        <f t="shared" ca="1" si="227"/>
        <v>0.14449999999999999</v>
      </c>
      <c r="Q761" s="17">
        <f t="shared" ca="1" si="227"/>
        <v>0.1419</v>
      </c>
      <c r="R761" s="18"/>
      <c r="S761" s="18"/>
      <c r="T761" s="18"/>
      <c r="U761" s="19"/>
      <c r="V761" s="19"/>
      <c r="W761" s="19"/>
      <c r="X761" s="20"/>
      <c r="Y761" s="20"/>
      <c r="Z761" s="20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  <c r="BG761" s="21"/>
      <c r="BH761" s="21"/>
      <c r="BI761" s="21"/>
    </row>
    <row r="762" spans="1:61" x14ac:dyDescent="0.25">
      <c r="A762" s="14">
        <v>42377</v>
      </c>
      <c r="B762" s="15">
        <f t="shared" ref="B762:F771" ca="1" si="228">VLOOKUP($A762,data,MATCH(B$1&amp;" Comdty",data_header,0),FALSE)/100</f>
        <v>3.57</v>
      </c>
      <c r="C762" s="15">
        <f t="shared" ca="1" si="228"/>
        <v>3.6274999999999999</v>
      </c>
      <c r="D762" s="15">
        <f t="shared" ca="1" si="228"/>
        <v>3.69</v>
      </c>
      <c r="E762" s="15">
        <f t="shared" ca="1" si="228"/>
        <v>3.7475000000000001</v>
      </c>
      <c r="F762" s="15">
        <f t="shared" ca="1" si="228"/>
        <v>3.83</v>
      </c>
      <c r="G762" s="16">
        <f t="shared" ref="G762:N771" ca="1" si="229">VLOOKUP($A762,data,MATCH(G$1&amp;" Comdty",data_header,0),FALSE)</f>
        <v>1.3088</v>
      </c>
      <c r="H762" s="16">
        <f t="shared" ca="1" si="229"/>
        <v>1.33</v>
      </c>
      <c r="I762" s="16">
        <f t="shared" ca="1" si="229"/>
        <v>1.355</v>
      </c>
      <c r="J762" s="16">
        <f t="shared" ca="1" si="229"/>
        <v>1.3774999999999999</v>
      </c>
      <c r="K762" s="16">
        <f t="shared" ca="1" si="229"/>
        <v>1.3875</v>
      </c>
      <c r="L762" s="16">
        <f t="shared" ca="1" si="229"/>
        <v>1.3875</v>
      </c>
      <c r="M762" s="16">
        <f t="shared" ca="1" si="229"/>
        <v>1.385</v>
      </c>
      <c r="N762" s="16">
        <f t="shared" ca="1" si="229"/>
        <v>1.38</v>
      </c>
      <c r="O762" s="17">
        <f t="shared" ref="O762:Q771" ca="1" si="230">VLOOKUP($A762,data,MATCH(O$1&amp;" Comdty",data_header,0),FALSE)/100</f>
        <v>0.14460000000000001</v>
      </c>
      <c r="P762" s="17">
        <f t="shared" ca="1" si="230"/>
        <v>0.14180000000000001</v>
      </c>
      <c r="Q762" s="17">
        <f t="shared" ca="1" si="230"/>
        <v>0.1394</v>
      </c>
      <c r="R762" s="18"/>
      <c r="S762" s="18"/>
      <c r="T762" s="18"/>
      <c r="U762" s="19"/>
      <c r="V762" s="19"/>
      <c r="W762" s="19"/>
      <c r="X762" s="20"/>
      <c r="Y762" s="20"/>
      <c r="Z762" s="20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  <c r="BD762" s="21"/>
      <c r="BE762" s="21"/>
      <c r="BF762" s="21"/>
      <c r="BG762" s="21"/>
      <c r="BH762" s="21"/>
      <c r="BI762" s="21"/>
    </row>
    <row r="763" spans="1:61" x14ac:dyDescent="0.25">
      <c r="A763" s="14">
        <v>42380</v>
      </c>
      <c r="B763" s="15">
        <f t="shared" ca="1" si="228"/>
        <v>3.5175000000000001</v>
      </c>
      <c r="C763" s="15">
        <f t="shared" ca="1" si="228"/>
        <v>3.5750000000000002</v>
      </c>
      <c r="D763" s="15">
        <f t="shared" ca="1" si="228"/>
        <v>3.6349999999999998</v>
      </c>
      <c r="E763" s="15">
        <f t="shared" ca="1" si="228"/>
        <v>3.6949999999999998</v>
      </c>
      <c r="F763" s="15">
        <f t="shared" ca="1" si="228"/>
        <v>3.7850000000000001</v>
      </c>
      <c r="G763" s="16">
        <f t="shared" ca="1" si="229"/>
        <v>1.29</v>
      </c>
      <c r="H763" s="16">
        <f t="shared" ca="1" si="229"/>
        <v>1.3058000000000001</v>
      </c>
      <c r="I763" s="16">
        <f t="shared" ca="1" si="229"/>
        <v>1.3332999999999999</v>
      </c>
      <c r="J763" s="16">
        <f t="shared" ca="1" si="229"/>
        <v>1.3567</v>
      </c>
      <c r="K763" s="16">
        <f t="shared" ca="1" si="229"/>
        <v>1.3674999999999999</v>
      </c>
      <c r="L763" s="16">
        <f t="shared" ca="1" si="229"/>
        <v>1.3674999999999999</v>
      </c>
      <c r="M763" s="16">
        <f t="shared" ca="1" si="229"/>
        <v>1.365</v>
      </c>
      <c r="N763" s="16">
        <f t="shared" ca="1" si="229"/>
        <v>1.3608</v>
      </c>
      <c r="O763" s="17">
        <f t="shared" ca="1" si="230"/>
        <v>0.14150000000000001</v>
      </c>
      <c r="P763" s="17">
        <f t="shared" ca="1" si="230"/>
        <v>0.1391</v>
      </c>
      <c r="Q763" s="17">
        <f t="shared" ca="1" si="230"/>
        <v>0.13699999999999998</v>
      </c>
      <c r="R763" s="18"/>
      <c r="S763" s="18"/>
      <c r="T763" s="18"/>
      <c r="U763" s="19"/>
      <c r="V763" s="19"/>
      <c r="W763" s="19"/>
      <c r="X763" s="20"/>
      <c r="Y763" s="20"/>
      <c r="Z763" s="20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21"/>
      <c r="AY763" s="21"/>
      <c r="AZ763" s="21"/>
      <c r="BA763" s="21"/>
      <c r="BB763" s="21"/>
      <c r="BC763" s="21"/>
      <c r="BD763" s="21"/>
      <c r="BE763" s="21"/>
      <c r="BF763" s="21"/>
      <c r="BG763" s="21"/>
      <c r="BH763" s="21"/>
      <c r="BI763" s="21"/>
    </row>
    <row r="764" spans="1:61" x14ac:dyDescent="0.25">
      <c r="A764" s="14">
        <v>42381</v>
      </c>
      <c r="B764" s="15">
        <f t="shared" ca="1" si="228"/>
        <v>3.5674999999999999</v>
      </c>
      <c r="C764" s="15">
        <f t="shared" ca="1" si="228"/>
        <v>3.6225000000000001</v>
      </c>
      <c r="D764" s="15">
        <f t="shared" ca="1" si="228"/>
        <v>3.6825000000000001</v>
      </c>
      <c r="E764" s="15">
        <f t="shared" ca="1" si="228"/>
        <v>3.7450000000000001</v>
      </c>
      <c r="F764" s="15">
        <f t="shared" ca="1" si="228"/>
        <v>3.8275000000000001</v>
      </c>
      <c r="G764" s="16">
        <f t="shared" ca="1" si="229"/>
        <v>1.2974999999999999</v>
      </c>
      <c r="H764" s="16">
        <f t="shared" ca="1" si="229"/>
        <v>1.3149999999999999</v>
      </c>
      <c r="I764" s="16">
        <f t="shared" ca="1" si="229"/>
        <v>1.34</v>
      </c>
      <c r="J764" s="16">
        <f t="shared" ca="1" si="229"/>
        <v>1.3625</v>
      </c>
      <c r="K764" s="16">
        <f t="shared" ca="1" si="229"/>
        <v>1.375</v>
      </c>
      <c r="L764" s="16">
        <f t="shared" ca="1" si="229"/>
        <v>1.3774999999999999</v>
      </c>
      <c r="M764" s="16">
        <f t="shared" ca="1" si="229"/>
        <v>1.375</v>
      </c>
      <c r="N764" s="16">
        <f t="shared" ca="1" si="229"/>
        <v>1.3712</v>
      </c>
      <c r="O764" s="17">
        <f t="shared" ca="1" si="230"/>
        <v>0.14050000000000001</v>
      </c>
      <c r="P764" s="17">
        <f t="shared" ca="1" si="230"/>
        <v>0.13780000000000001</v>
      </c>
      <c r="Q764" s="17">
        <f t="shared" ca="1" si="230"/>
        <v>0.1356</v>
      </c>
      <c r="R764" s="18"/>
      <c r="S764" s="18"/>
      <c r="T764" s="18"/>
      <c r="U764" s="19"/>
      <c r="V764" s="19"/>
      <c r="W764" s="19"/>
      <c r="X764" s="20"/>
      <c r="Y764" s="20"/>
      <c r="Z764" s="20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21"/>
      <c r="AY764" s="21"/>
      <c r="AZ764" s="21"/>
      <c r="BA764" s="21"/>
      <c r="BB764" s="21"/>
      <c r="BC764" s="21"/>
      <c r="BD764" s="21"/>
      <c r="BE764" s="21"/>
      <c r="BF764" s="21"/>
      <c r="BG764" s="21"/>
      <c r="BH764" s="21"/>
      <c r="BI764" s="21"/>
    </row>
    <row r="765" spans="1:61" x14ac:dyDescent="0.25">
      <c r="A765" s="14">
        <v>42382</v>
      </c>
      <c r="B765" s="15">
        <f t="shared" ca="1" si="228"/>
        <v>3.58</v>
      </c>
      <c r="C765" s="15">
        <f t="shared" ca="1" si="228"/>
        <v>3.63</v>
      </c>
      <c r="D765" s="15">
        <f t="shared" ca="1" si="228"/>
        <v>3.69</v>
      </c>
      <c r="E765" s="15">
        <f t="shared" ca="1" si="228"/>
        <v>3.75</v>
      </c>
      <c r="F765" s="15">
        <f t="shared" ca="1" si="228"/>
        <v>3.83</v>
      </c>
      <c r="G765" s="16">
        <f t="shared" ca="1" si="229"/>
        <v>1.2849999999999999</v>
      </c>
      <c r="H765" s="16">
        <f t="shared" ca="1" si="229"/>
        <v>1.3</v>
      </c>
      <c r="I765" s="16">
        <f t="shared" ca="1" si="229"/>
        <v>1.3275000000000001</v>
      </c>
      <c r="J765" s="16">
        <f t="shared" ca="1" si="229"/>
        <v>1.3512</v>
      </c>
      <c r="K765" s="16">
        <f t="shared" ca="1" si="229"/>
        <v>1.365</v>
      </c>
      <c r="L765" s="16">
        <f t="shared" ca="1" si="229"/>
        <v>1.3674999999999999</v>
      </c>
      <c r="M765" s="16">
        <f t="shared" ca="1" si="229"/>
        <v>1.3655999999999999</v>
      </c>
      <c r="N765" s="16">
        <f t="shared" ca="1" si="229"/>
        <v>1.3625</v>
      </c>
      <c r="O765" s="17">
        <f t="shared" ca="1" si="230"/>
        <v>0.1447</v>
      </c>
      <c r="P765" s="17">
        <f t="shared" ca="1" si="230"/>
        <v>0.1411</v>
      </c>
      <c r="Q765" s="17">
        <f t="shared" ca="1" si="230"/>
        <v>0.13869999999999999</v>
      </c>
      <c r="R765" s="18"/>
      <c r="S765" s="18"/>
      <c r="T765" s="18"/>
      <c r="U765" s="19"/>
      <c r="V765" s="19"/>
      <c r="W765" s="19"/>
      <c r="X765" s="20"/>
      <c r="Y765" s="20"/>
      <c r="Z765" s="20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  <c r="BG765" s="21"/>
      <c r="BH765" s="21"/>
      <c r="BI765" s="21"/>
    </row>
    <row r="766" spans="1:61" x14ac:dyDescent="0.25">
      <c r="A766" s="14">
        <v>42383</v>
      </c>
      <c r="B766" s="15">
        <f t="shared" ca="1" si="228"/>
        <v>3.58</v>
      </c>
      <c r="C766" s="15">
        <f t="shared" ca="1" si="228"/>
        <v>3.6274999999999999</v>
      </c>
      <c r="D766" s="15">
        <f t="shared" ca="1" si="228"/>
        <v>3.6825000000000001</v>
      </c>
      <c r="E766" s="15">
        <f t="shared" ca="1" si="228"/>
        <v>3.74</v>
      </c>
      <c r="F766" s="15">
        <f t="shared" ca="1" si="228"/>
        <v>3.82</v>
      </c>
      <c r="G766" s="16">
        <f t="shared" ca="1" si="229"/>
        <v>1.3008</v>
      </c>
      <c r="H766" s="16">
        <f t="shared" ca="1" si="229"/>
        <v>1.32</v>
      </c>
      <c r="I766" s="16">
        <f t="shared" ca="1" si="229"/>
        <v>1.3458000000000001</v>
      </c>
      <c r="J766" s="16">
        <f t="shared" ca="1" si="229"/>
        <v>1.3667</v>
      </c>
      <c r="K766" s="16">
        <f t="shared" ca="1" si="229"/>
        <v>1.3792</v>
      </c>
      <c r="L766" s="16">
        <f t="shared" ca="1" si="229"/>
        <v>1.38</v>
      </c>
      <c r="M766" s="16">
        <f t="shared" ca="1" si="229"/>
        <v>1.3783000000000001</v>
      </c>
      <c r="N766" s="16">
        <f t="shared" ca="1" si="229"/>
        <v>1.3738000000000001</v>
      </c>
      <c r="O766" s="17">
        <f t="shared" ca="1" si="230"/>
        <v>0.14880000000000002</v>
      </c>
      <c r="P766" s="17">
        <f t="shared" ca="1" si="230"/>
        <v>0.1444</v>
      </c>
      <c r="Q766" s="17">
        <f t="shared" ca="1" si="230"/>
        <v>0.14169999999999999</v>
      </c>
      <c r="R766" s="18"/>
      <c r="S766" s="18"/>
      <c r="T766" s="18"/>
      <c r="U766" s="19"/>
      <c r="V766" s="19"/>
      <c r="W766" s="19"/>
      <c r="X766" s="20"/>
      <c r="Y766" s="20"/>
      <c r="Z766" s="20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  <c r="BG766" s="21"/>
      <c r="BH766" s="21"/>
      <c r="BI766" s="21"/>
    </row>
    <row r="767" spans="1:61" x14ac:dyDescent="0.25">
      <c r="A767" s="14">
        <v>42384</v>
      </c>
      <c r="B767" s="15">
        <f t="shared" ca="1" si="228"/>
        <v>3.6324999999999998</v>
      </c>
      <c r="C767" s="15">
        <f t="shared" ca="1" si="228"/>
        <v>3.6749999999999998</v>
      </c>
      <c r="D767" s="15">
        <f t="shared" ca="1" si="228"/>
        <v>3.7275</v>
      </c>
      <c r="E767" s="15">
        <f t="shared" ca="1" si="228"/>
        <v>3.7749999999999999</v>
      </c>
      <c r="F767" s="15">
        <f t="shared" ca="1" si="228"/>
        <v>3.8525</v>
      </c>
      <c r="G767" s="16">
        <f t="shared" ca="1" si="229"/>
        <v>1.3162</v>
      </c>
      <c r="H767" s="16">
        <f t="shared" ca="1" si="229"/>
        <v>1.3425</v>
      </c>
      <c r="I767" s="16">
        <f t="shared" ca="1" si="229"/>
        <v>1.3662000000000001</v>
      </c>
      <c r="J767" s="16">
        <f t="shared" ca="1" si="229"/>
        <v>1.3862000000000001</v>
      </c>
      <c r="K767" s="16">
        <f t="shared" ca="1" si="229"/>
        <v>1.3961999999999999</v>
      </c>
      <c r="L767" s="16">
        <f t="shared" ca="1" si="229"/>
        <v>1.395</v>
      </c>
      <c r="M767" s="16">
        <f t="shared" ca="1" si="229"/>
        <v>1.3900000000000001</v>
      </c>
      <c r="N767" s="16">
        <f t="shared" ca="1" si="229"/>
        <v>1.3836999999999999</v>
      </c>
      <c r="O767" s="17">
        <f t="shared" ca="1" si="230"/>
        <v>0.1492</v>
      </c>
      <c r="P767" s="17">
        <f t="shared" ca="1" si="230"/>
        <v>0.14480000000000001</v>
      </c>
      <c r="Q767" s="17">
        <f t="shared" ca="1" si="230"/>
        <v>0.14169999999999999</v>
      </c>
      <c r="R767" s="18"/>
      <c r="S767" s="18"/>
      <c r="T767" s="18"/>
      <c r="U767" s="19"/>
      <c r="V767" s="19"/>
      <c r="W767" s="19"/>
      <c r="X767" s="20"/>
      <c r="Y767" s="20"/>
      <c r="Z767" s="20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  <c r="BG767" s="21"/>
      <c r="BH767" s="21"/>
      <c r="BI767" s="21"/>
    </row>
    <row r="768" spans="1:61" x14ac:dyDescent="0.25">
      <c r="A768" s="14">
        <v>42388</v>
      </c>
      <c r="B768" s="15">
        <f t="shared" ca="1" si="228"/>
        <v>3.6775000000000002</v>
      </c>
      <c r="C768" s="15">
        <f t="shared" ca="1" si="228"/>
        <v>3.72</v>
      </c>
      <c r="D768" s="15">
        <f t="shared" ca="1" si="228"/>
        <v>3.77</v>
      </c>
      <c r="E768" s="15">
        <f t="shared" ca="1" si="228"/>
        <v>3.8174999999999999</v>
      </c>
      <c r="F768" s="15">
        <f t="shared" ca="1" si="228"/>
        <v>3.895</v>
      </c>
      <c r="G768" s="16">
        <f t="shared" ca="1" si="229"/>
        <v>1.3188</v>
      </c>
      <c r="H768" s="16">
        <f t="shared" ca="1" si="229"/>
        <v>1.3474999999999999</v>
      </c>
      <c r="I768" s="16">
        <f t="shared" ca="1" si="229"/>
        <v>1.3725000000000001</v>
      </c>
      <c r="J768" s="16">
        <f t="shared" ca="1" si="229"/>
        <v>1.3925000000000001</v>
      </c>
      <c r="K768" s="16">
        <f t="shared" ca="1" si="229"/>
        <v>1.4025000000000001</v>
      </c>
      <c r="L768" s="16">
        <f t="shared" ca="1" si="229"/>
        <v>1.4025000000000001</v>
      </c>
      <c r="M768" s="16">
        <f t="shared" ca="1" si="229"/>
        <v>1.3982999999999999</v>
      </c>
      <c r="N768" s="16">
        <f t="shared" ca="1" si="229"/>
        <v>1.3933</v>
      </c>
      <c r="O768" s="17">
        <f t="shared" ca="1" si="230"/>
        <v>0.14749999999999999</v>
      </c>
      <c r="P768" s="17">
        <f t="shared" ca="1" si="230"/>
        <v>0.14410000000000001</v>
      </c>
      <c r="Q768" s="17">
        <f t="shared" ca="1" si="230"/>
        <v>0.1414</v>
      </c>
      <c r="R768" s="18"/>
      <c r="S768" s="18"/>
      <c r="T768" s="18"/>
      <c r="U768" s="19"/>
      <c r="V768" s="19"/>
      <c r="W768" s="19"/>
      <c r="X768" s="20"/>
      <c r="Y768" s="20"/>
      <c r="Z768" s="20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  <c r="BG768" s="21"/>
      <c r="BH768" s="21"/>
      <c r="BI768" s="21"/>
    </row>
    <row r="769" spans="1:61" x14ac:dyDescent="0.25">
      <c r="A769" s="14">
        <v>42389</v>
      </c>
      <c r="B769" s="15">
        <f t="shared" ca="1" si="228"/>
        <v>3.6875</v>
      </c>
      <c r="C769" s="15">
        <f t="shared" ca="1" si="228"/>
        <v>3.7324999999999999</v>
      </c>
      <c r="D769" s="15">
        <f t="shared" ca="1" si="228"/>
        <v>3.7850000000000001</v>
      </c>
      <c r="E769" s="15">
        <f t="shared" ca="1" si="228"/>
        <v>3.83</v>
      </c>
      <c r="F769" s="15">
        <f t="shared" ca="1" si="228"/>
        <v>3.9049999999999998</v>
      </c>
      <c r="G769" s="16">
        <f t="shared" ca="1" si="229"/>
        <v>1.3211999999999999</v>
      </c>
      <c r="H769" s="16">
        <f t="shared" ca="1" si="229"/>
        <v>1.3567</v>
      </c>
      <c r="I769" s="16">
        <f t="shared" ca="1" si="229"/>
        <v>1.3816999999999999</v>
      </c>
      <c r="J769" s="16">
        <f t="shared" ca="1" si="229"/>
        <v>1.4013</v>
      </c>
      <c r="K769" s="16">
        <f t="shared" ca="1" si="229"/>
        <v>1.4108000000000001</v>
      </c>
      <c r="L769" s="16">
        <f t="shared" ca="1" si="229"/>
        <v>1.4092</v>
      </c>
      <c r="M769" s="16">
        <f t="shared" ca="1" si="229"/>
        <v>1.4041999999999999</v>
      </c>
      <c r="N769" s="16">
        <f t="shared" ca="1" si="229"/>
        <v>1.3992</v>
      </c>
      <c r="O769" s="17">
        <f t="shared" ca="1" si="230"/>
        <v>0.14180000000000001</v>
      </c>
      <c r="P769" s="17">
        <f t="shared" ca="1" si="230"/>
        <v>0.1391</v>
      </c>
      <c r="Q769" s="17">
        <f t="shared" ca="1" si="230"/>
        <v>0.13689999999999999</v>
      </c>
      <c r="R769" s="18"/>
      <c r="S769" s="18"/>
      <c r="T769" s="18"/>
      <c r="U769" s="19"/>
      <c r="V769" s="19"/>
      <c r="W769" s="19"/>
      <c r="X769" s="20"/>
      <c r="Y769" s="20"/>
      <c r="Z769" s="20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  <c r="BG769" s="21"/>
      <c r="BH769" s="21"/>
      <c r="BI769" s="21"/>
    </row>
    <row r="770" spans="1:61" x14ac:dyDescent="0.25">
      <c r="A770" s="14">
        <v>42390</v>
      </c>
      <c r="B770" s="15">
        <f t="shared" ca="1" si="228"/>
        <v>3.67</v>
      </c>
      <c r="C770" s="15">
        <f t="shared" ca="1" si="228"/>
        <v>3.7174999999999998</v>
      </c>
      <c r="D770" s="15">
        <f t="shared" ca="1" si="228"/>
        <v>3.7675000000000001</v>
      </c>
      <c r="E770" s="15">
        <f t="shared" ca="1" si="228"/>
        <v>3.8125</v>
      </c>
      <c r="F770" s="15">
        <f t="shared" ca="1" si="228"/>
        <v>3.8925000000000001</v>
      </c>
      <c r="G770" s="16">
        <f t="shared" ca="1" si="229"/>
        <v>1.3225</v>
      </c>
      <c r="H770" s="16">
        <f t="shared" ca="1" si="229"/>
        <v>1.355</v>
      </c>
      <c r="I770" s="16">
        <f t="shared" ca="1" si="229"/>
        <v>1.3774999999999999</v>
      </c>
      <c r="J770" s="16">
        <f t="shared" ca="1" si="229"/>
        <v>1.3975</v>
      </c>
      <c r="K770" s="16">
        <f t="shared" ca="1" si="229"/>
        <v>1.4075</v>
      </c>
      <c r="L770" s="16">
        <f t="shared" ca="1" si="229"/>
        <v>1.405</v>
      </c>
      <c r="M770" s="16">
        <f t="shared" ca="1" si="229"/>
        <v>1.4</v>
      </c>
      <c r="N770" s="16">
        <f t="shared" ca="1" si="229"/>
        <v>1.395</v>
      </c>
      <c r="O770" s="17">
        <f t="shared" ca="1" si="230"/>
        <v>0.14449999999999999</v>
      </c>
      <c r="P770" s="17">
        <f t="shared" ca="1" si="230"/>
        <v>0.1416</v>
      </c>
      <c r="Q770" s="17">
        <f t="shared" ca="1" si="230"/>
        <v>0.13930000000000001</v>
      </c>
      <c r="R770" s="18"/>
      <c r="S770" s="18"/>
      <c r="T770" s="18"/>
      <c r="U770" s="19"/>
      <c r="V770" s="19"/>
      <c r="W770" s="19"/>
      <c r="X770" s="20"/>
      <c r="Y770" s="20"/>
      <c r="Z770" s="20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  <c r="BG770" s="21"/>
      <c r="BH770" s="21"/>
      <c r="BI770" s="21"/>
    </row>
    <row r="771" spans="1:61" x14ac:dyDescent="0.25">
      <c r="A771" s="14">
        <v>42391</v>
      </c>
      <c r="B771" s="15">
        <f t="shared" ca="1" si="228"/>
        <v>3.7025000000000001</v>
      </c>
      <c r="C771" s="15">
        <f t="shared" ca="1" si="228"/>
        <v>3.7475000000000001</v>
      </c>
      <c r="D771" s="15">
        <f t="shared" ca="1" si="228"/>
        <v>3.7974999999999999</v>
      </c>
      <c r="E771" s="15">
        <f t="shared" ca="1" si="228"/>
        <v>3.8450000000000002</v>
      </c>
      <c r="F771" s="15">
        <f t="shared" ca="1" si="228"/>
        <v>3.92</v>
      </c>
      <c r="G771" s="16">
        <f t="shared" ca="1" si="229"/>
        <v>1.33</v>
      </c>
      <c r="H771" s="16">
        <f t="shared" ca="1" si="229"/>
        <v>1.3816999999999999</v>
      </c>
      <c r="I771" s="16">
        <f t="shared" ca="1" si="229"/>
        <v>1.4041999999999999</v>
      </c>
      <c r="J771" s="16">
        <f t="shared" ca="1" si="229"/>
        <v>1.4224999999999999</v>
      </c>
      <c r="K771" s="16">
        <f t="shared" ca="1" si="229"/>
        <v>1.43</v>
      </c>
      <c r="L771" s="16">
        <f t="shared" ca="1" si="229"/>
        <v>1.425</v>
      </c>
      <c r="M771" s="16">
        <f t="shared" ca="1" si="229"/>
        <v>1.4175</v>
      </c>
      <c r="N771" s="16">
        <f t="shared" ca="1" si="229"/>
        <v>1.41</v>
      </c>
      <c r="O771" s="17">
        <f t="shared" ca="1" si="230"/>
        <v>0.14419999999999999</v>
      </c>
      <c r="P771" s="17">
        <f t="shared" ca="1" si="230"/>
        <v>0.14169999999999999</v>
      </c>
      <c r="Q771" s="17">
        <f t="shared" ca="1" si="230"/>
        <v>0.1394</v>
      </c>
      <c r="R771" s="18"/>
      <c r="S771" s="18"/>
      <c r="T771" s="18"/>
      <c r="U771" s="19"/>
      <c r="V771" s="19"/>
      <c r="W771" s="19"/>
      <c r="X771" s="20"/>
      <c r="Y771" s="20"/>
      <c r="Z771" s="20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  <c r="BG771" s="21"/>
      <c r="BH771" s="21"/>
      <c r="BI771" s="21"/>
    </row>
    <row r="772" spans="1:61" x14ac:dyDescent="0.25">
      <c r="A772" s="14">
        <v>42394</v>
      </c>
      <c r="B772" s="15">
        <f t="shared" ref="B772:F781" ca="1" si="231">VLOOKUP($A772,data,MATCH(B$1&amp;" Comdty",data_header,0),FALSE)/100</f>
        <v>3.6974999999999998</v>
      </c>
      <c r="C772" s="15">
        <f t="shared" ca="1" si="231"/>
        <v>3.7475000000000001</v>
      </c>
      <c r="D772" s="15">
        <f t="shared" ca="1" si="231"/>
        <v>3.8</v>
      </c>
      <c r="E772" s="15">
        <f t="shared" ca="1" si="231"/>
        <v>3.85</v>
      </c>
      <c r="F772" s="15">
        <f t="shared" ca="1" si="231"/>
        <v>3.9249999999999998</v>
      </c>
      <c r="G772" s="16">
        <f t="shared" ref="G772:N781" ca="1" si="232">VLOOKUP($A772,data,MATCH(G$1&amp;" Comdty",data_header,0),FALSE)</f>
        <v>1.33</v>
      </c>
      <c r="H772" s="16">
        <f t="shared" ca="1" si="232"/>
        <v>1.3916999999999999</v>
      </c>
      <c r="I772" s="16">
        <f t="shared" ca="1" si="232"/>
        <v>1.4125000000000001</v>
      </c>
      <c r="J772" s="16">
        <f t="shared" ca="1" si="232"/>
        <v>1.43</v>
      </c>
      <c r="K772" s="16">
        <f t="shared" ca="1" si="232"/>
        <v>1.4363000000000001</v>
      </c>
      <c r="L772" s="16">
        <f t="shared" ca="1" si="232"/>
        <v>1.4313</v>
      </c>
      <c r="M772" s="16">
        <f t="shared" ca="1" si="232"/>
        <v>1.4241999999999999</v>
      </c>
      <c r="N772" s="16">
        <f t="shared" ca="1" si="232"/>
        <v>1.4163000000000001</v>
      </c>
      <c r="O772" s="17">
        <f t="shared" ref="O772:Q781" ca="1" si="233">VLOOKUP($A772,data,MATCH(O$1&amp;" Comdty",data_header,0),FALSE)/100</f>
        <v>0.14099999999999999</v>
      </c>
      <c r="P772" s="17">
        <f t="shared" ca="1" si="233"/>
        <v>0.1394</v>
      </c>
      <c r="Q772" s="17">
        <f t="shared" ca="1" si="233"/>
        <v>0.1376</v>
      </c>
      <c r="R772" s="18"/>
      <c r="S772" s="18"/>
      <c r="T772" s="18"/>
      <c r="U772" s="19"/>
      <c r="V772" s="19"/>
      <c r="W772" s="19"/>
      <c r="X772" s="20"/>
      <c r="Y772" s="20"/>
      <c r="Z772" s="20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  <c r="BG772" s="21"/>
      <c r="BH772" s="21"/>
      <c r="BI772" s="21"/>
    </row>
    <row r="773" spans="1:61" x14ac:dyDescent="0.25">
      <c r="A773" s="14">
        <v>42395</v>
      </c>
      <c r="B773" s="15">
        <f t="shared" ca="1" si="231"/>
        <v>3.6924999999999999</v>
      </c>
      <c r="C773" s="15">
        <f t="shared" ca="1" si="231"/>
        <v>3.7450000000000001</v>
      </c>
      <c r="D773" s="15">
        <f t="shared" ca="1" si="231"/>
        <v>3.7974999999999999</v>
      </c>
      <c r="E773" s="15">
        <f t="shared" ca="1" si="231"/>
        <v>3.84</v>
      </c>
      <c r="F773" s="15">
        <f t="shared" ca="1" si="231"/>
        <v>3.915</v>
      </c>
      <c r="G773" s="16">
        <f t="shared" ca="1" si="232"/>
        <v>1.33</v>
      </c>
      <c r="H773" s="16">
        <f t="shared" ca="1" si="232"/>
        <v>1.395</v>
      </c>
      <c r="I773" s="16">
        <f t="shared" ca="1" si="232"/>
        <v>1.4125000000000001</v>
      </c>
      <c r="J773" s="16">
        <f t="shared" ca="1" si="232"/>
        <v>1.43</v>
      </c>
      <c r="K773" s="16">
        <f t="shared" ca="1" si="232"/>
        <v>1.4350000000000001</v>
      </c>
      <c r="L773" s="16">
        <f t="shared" ca="1" si="232"/>
        <v>1.43</v>
      </c>
      <c r="M773" s="16">
        <f t="shared" ca="1" si="232"/>
        <v>1.4233</v>
      </c>
      <c r="N773" s="16">
        <f t="shared" ca="1" si="232"/>
        <v>1.4157999999999999</v>
      </c>
      <c r="O773" s="17">
        <f t="shared" ca="1" si="233"/>
        <v>0.14019999999999999</v>
      </c>
      <c r="P773" s="17">
        <f t="shared" ca="1" si="233"/>
        <v>0.13869999999999999</v>
      </c>
      <c r="Q773" s="17">
        <f t="shared" ca="1" si="233"/>
        <v>0.13720000000000002</v>
      </c>
      <c r="R773" s="18"/>
      <c r="S773" s="18"/>
      <c r="T773" s="18"/>
      <c r="U773" s="19"/>
      <c r="V773" s="19"/>
      <c r="W773" s="19"/>
      <c r="X773" s="20"/>
      <c r="Y773" s="20"/>
      <c r="Z773" s="20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  <c r="BG773" s="21"/>
      <c r="BH773" s="21"/>
      <c r="BI773" s="21"/>
    </row>
    <row r="774" spans="1:61" x14ac:dyDescent="0.25">
      <c r="A774" s="14">
        <v>42396</v>
      </c>
      <c r="B774" s="15">
        <f t="shared" ca="1" si="231"/>
        <v>3.6924999999999999</v>
      </c>
      <c r="C774" s="15">
        <f t="shared" ca="1" si="231"/>
        <v>3.7450000000000001</v>
      </c>
      <c r="D774" s="15">
        <f t="shared" ca="1" si="231"/>
        <v>3.79</v>
      </c>
      <c r="E774" s="15">
        <f t="shared" ca="1" si="231"/>
        <v>3.8325</v>
      </c>
      <c r="F774" s="15">
        <f t="shared" ca="1" si="231"/>
        <v>3.9049999999999998</v>
      </c>
      <c r="G774" s="16">
        <f t="shared" ca="1" si="232"/>
        <v>1.3311999999999999</v>
      </c>
      <c r="H774" s="16">
        <f t="shared" ca="1" si="232"/>
        <v>1.4175</v>
      </c>
      <c r="I774" s="16">
        <f t="shared" ca="1" si="232"/>
        <v>1.4325000000000001</v>
      </c>
      <c r="J774" s="16">
        <f t="shared" ca="1" si="232"/>
        <v>1.4475</v>
      </c>
      <c r="K774" s="16">
        <f t="shared" ca="1" si="232"/>
        <v>1.4525000000000001</v>
      </c>
      <c r="L774" s="16">
        <f t="shared" ca="1" si="232"/>
        <v>1.4475</v>
      </c>
      <c r="M774" s="16">
        <f t="shared" ca="1" si="232"/>
        <v>1.44</v>
      </c>
      <c r="N774" s="16">
        <f t="shared" ca="1" si="232"/>
        <v>1.43</v>
      </c>
      <c r="O774" s="17">
        <f t="shared" ca="1" si="233"/>
        <v>0.1358</v>
      </c>
      <c r="P774" s="17">
        <f t="shared" ca="1" si="233"/>
        <v>0.13550000000000001</v>
      </c>
      <c r="Q774" s="17">
        <f t="shared" ca="1" si="233"/>
        <v>0.13439999999999999</v>
      </c>
      <c r="R774" s="18"/>
      <c r="S774" s="18"/>
      <c r="T774" s="18"/>
      <c r="U774" s="19"/>
      <c r="V774" s="19"/>
      <c r="W774" s="19"/>
      <c r="X774" s="20"/>
      <c r="Y774" s="20"/>
      <c r="Z774" s="20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  <c r="BG774" s="21"/>
      <c r="BH774" s="21"/>
      <c r="BI774" s="21"/>
    </row>
    <row r="775" spans="1:61" x14ac:dyDescent="0.25">
      <c r="A775" s="14">
        <v>42397</v>
      </c>
      <c r="B775" s="15">
        <f t="shared" ca="1" si="231"/>
        <v>3.6549999999999998</v>
      </c>
      <c r="C775" s="15">
        <f t="shared" ca="1" si="231"/>
        <v>3.7050000000000001</v>
      </c>
      <c r="D775" s="15">
        <f t="shared" ca="1" si="231"/>
        <v>3.7524999999999999</v>
      </c>
      <c r="E775" s="15">
        <f t="shared" ca="1" si="231"/>
        <v>3.7974999999999999</v>
      </c>
      <c r="F775" s="15">
        <f t="shared" ca="1" si="231"/>
        <v>3.875</v>
      </c>
      <c r="G775" s="16">
        <f t="shared" ca="1" si="232"/>
        <v>1.33</v>
      </c>
      <c r="H775" s="16">
        <f t="shared" ca="1" si="232"/>
        <v>1.4117</v>
      </c>
      <c r="I775" s="16">
        <f t="shared" ca="1" si="232"/>
        <v>1.4275</v>
      </c>
      <c r="J775" s="16">
        <f t="shared" ca="1" si="232"/>
        <v>1.4433</v>
      </c>
      <c r="K775" s="16">
        <f t="shared" ca="1" si="232"/>
        <v>1.4475</v>
      </c>
      <c r="L775" s="16">
        <f t="shared" ca="1" si="232"/>
        <v>1.4424999999999999</v>
      </c>
      <c r="M775" s="16">
        <f t="shared" ca="1" si="232"/>
        <v>1.4358</v>
      </c>
      <c r="N775" s="16">
        <f t="shared" ca="1" si="232"/>
        <v>1.4271</v>
      </c>
      <c r="O775" s="17">
        <f t="shared" ca="1" si="233"/>
        <v>0.13250000000000001</v>
      </c>
      <c r="P775" s="17">
        <f t="shared" ca="1" si="233"/>
        <v>0.13250000000000001</v>
      </c>
      <c r="Q775" s="17">
        <f t="shared" ca="1" si="233"/>
        <v>0.1323</v>
      </c>
      <c r="R775" s="18"/>
      <c r="S775" s="18"/>
      <c r="T775" s="18"/>
      <c r="U775" s="19"/>
      <c r="V775" s="19"/>
      <c r="W775" s="19"/>
      <c r="X775" s="20"/>
      <c r="Y775" s="20"/>
      <c r="Z775" s="20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21"/>
      <c r="AY775" s="21"/>
      <c r="AZ775" s="21"/>
      <c r="BA775" s="21"/>
      <c r="BB775" s="21"/>
      <c r="BC775" s="21"/>
      <c r="BD775" s="21"/>
      <c r="BE775" s="21"/>
      <c r="BF775" s="21"/>
      <c r="BG775" s="21"/>
      <c r="BH775" s="21"/>
      <c r="BI775" s="21"/>
    </row>
    <row r="776" spans="1:61" x14ac:dyDescent="0.25">
      <c r="A776" s="14">
        <v>42398</v>
      </c>
      <c r="B776" s="15">
        <f t="shared" ca="1" si="231"/>
        <v>3.72</v>
      </c>
      <c r="C776" s="15">
        <f t="shared" ca="1" si="231"/>
        <v>3.7675000000000001</v>
      </c>
      <c r="D776" s="15">
        <f t="shared" ca="1" si="231"/>
        <v>3.8149999999999999</v>
      </c>
      <c r="E776" s="15">
        <f t="shared" ca="1" si="231"/>
        <v>3.86</v>
      </c>
      <c r="F776" s="15">
        <f t="shared" ca="1" si="231"/>
        <v>3.9325000000000001</v>
      </c>
      <c r="G776" s="16">
        <f t="shared" ca="1" si="232"/>
        <v>1.3325</v>
      </c>
      <c r="H776" s="16">
        <f t="shared" ca="1" si="232"/>
        <v>1.42</v>
      </c>
      <c r="I776" s="16">
        <f t="shared" ca="1" si="232"/>
        <v>1.4375</v>
      </c>
      <c r="J776" s="16">
        <f t="shared" ca="1" si="232"/>
        <v>1.4550000000000001</v>
      </c>
      <c r="K776" s="16">
        <f t="shared" ca="1" si="232"/>
        <v>1.4586999999999999</v>
      </c>
      <c r="L776" s="16">
        <f t="shared" ca="1" si="232"/>
        <v>1.4550000000000001</v>
      </c>
      <c r="M776" s="16">
        <f t="shared" ca="1" si="232"/>
        <v>1.45</v>
      </c>
      <c r="N776" s="16">
        <f t="shared" ca="1" si="232"/>
        <v>1.4424999999999999</v>
      </c>
      <c r="O776" s="17">
        <f t="shared" ca="1" si="233"/>
        <v>0.13140000000000002</v>
      </c>
      <c r="P776" s="17">
        <f t="shared" ca="1" si="233"/>
        <v>0.1308</v>
      </c>
      <c r="Q776" s="17">
        <f t="shared" ca="1" si="233"/>
        <v>0.1305</v>
      </c>
      <c r="R776" s="18"/>
      <c r="S776" s="18"/>
      <c r="T776" s="18"/>
      <c r="U776" s="19"/>
      <c r="V776" s="19"/>
      <c r="W776" s="19"/>
      <c r="X776" s="20"/>
      <c r="Y776" s="20"/>
      <c r="Z776" s="20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  <c r="AW776" s="21"/>
      <c r="AX776" s="21"/>
      <c r="AY776" s="21"/>
      <c r="AZ776" s="21"/>
      <c r="BA776" s="21"/>
      <c r="BB776" s="21"/>
      <c r="BC776" s="21"/>
      <c r="BD776" s="21"/>
      <c r="BE776" s="21"/>
      <c r="BF776" s="21"/>
      <c r="BG776" s="21"/>
      <c r="BH776" s="21"/>
      <c r="BI776" s="21"/>
    </row>
    <row r="777" spans="1:61" x14ac:dyDescent="0.25">
      <c r="A777" s="14">
        <v>42401</v>
      </c>
      <c r="B777" s="15">
        <f t="shared" ca="1" si="231"/>
        <v>3.7124999999999999</v>
      </c>
      <c r="C777" s="15">
        <f t="shared" ca="1" si="231"/>
        <v>3.7574999999999998</v>
      </c>
      <c r="D777" s="15">
        <f t="shared" ca="1" si="231"/>
        <v>3.8050000000000002</v>
      </c>
      <c r="E777" s="15">
        <f t="shared" ca="1" si="231"/>
        <v>3.8475000000000001</v>
      </c>
      <c r="F777" s="15">
        <f t="shared" ca="1" si="231"/>
        <v>3.92</v>
      </c>
      <c r="G777" s="16">
        <f t="shared" ca="1" si="232"/>
        <v>1.4175</v>
      </c>
      <c r="H777" s="16">
        <f t="shared" ca="1" si="232"/>
        <v>1.4350000000000001</v>
      </c>
      <c r="I777" s="16">
        <f t="shared" ca="1" si="232"/>
        <v>1.4520999999999999</v>
      </c>
      <c r="J777" s="16">
        <f t="shared" ca="1" si="232"/>
        <v>1.4571000000000001</v>
      </c>
      <c r="K777" s="16">
        <f t="shared" ca="1" si="232"/>
        <v>1.4525000000000001</v>
      </c>
      <c r="L777" s="16">
        <f t="shared" ca="1" si="232"/>
        <v>1.4475</v>
      </c>
      <c r="M777" s="16">
        <f t="shared" ca="1" si="232"/>
        <v>1.44</v>
      </c>
      <c r="N777" s="16">
        <f t="shared" ca="1" si="232"/>
        <v>1.43</v>
      </c>
      <c r="O777" s="17">
        <f t="shared" ca="1" si="233"/>
        <v>0.1283</v>
      </c>
      <c r="P777" s="17">
        <f t="shared" ca="1" si="233"/>
        <v>0.1288</v>
      </c>
      <c r="Q777" s="17">
        <f t="shared" ca="1" si="233"/>
        <v>0.129</v>
      </c>
      <c r="R777" s="18"/>
      <c r="S777" s="18"/>
      <c r="T777" s="18"/>
      <c r="U777" s="19"/>
      <c r="V777" s="19"/>
      <c r="W777" s="19"/>
      <c r="X777" s="20"/>
      <c r="Y777" s="20"/>
      <c r="Z777" s="20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21"/>
      <c r="AY777" s="21"/>
      <c r="AZ777" s="21"/>
      <c r="BA777" s="21"/>
      <c r="BB777" s="21"/>
      <c r="BC777" s="21"/>
      <c r="BD777" s="21"/>
      <c r="BE777" s="21"/>
      <c r="BF777" s="21"/>
      <c r="BG777" s="21"/>
      <c r="BH777" s="21"/>
      <c r="BI777" s="21"/>
    </row>
    <row r="778" spans="1:61" x14ac:dyDescent="0.25">
      <c r="A778" s="14">
        <v>42402</v>
      </c>
      <c r="B778" s="15">
        <f t="shared" ca="1" si="231"/>
        <v>3.7250000000000001</v>
      </c>
      <c r="C778" s="15">
        <f t="shared" ca="1" si="231"/>
        <v>3.7749999999999999</v>
      </c>
      <c r="D778" s="15">
        <f t="shared" ca="1" si="231"/>
        <v>3.8250000000000002</v>
      </c>
      <c r="E778" s="15">
        <f t="shared" ca="1" si="231"/>
        <v>3.87</v>
      </c>
      <c r="F778" s="15">
        <f t="shared" ca="1" si="231"/>
        <v>3.94</v>
      </c>
      <c r="G778" s="16">
        <f t="shared" ca="1" si="232"/>
        <v>1.4117</v>
      </c>
      <c r="H778" s="16">
        <f t="shared" ca="1" si="232"/>
        <v>1.4262999999999999</v>
      </c>
      <c r="I778" s="16">
        <f t="shared" ca="1" si="232"/>
        <v>1.4413</v>
      </c>
      <c r="J778" s="16">
        <f t="shared" ca="1" si="232"/>
        <v>1.4458</v>
      </c>
      <c r="K778" s="16">
        <f t="shared" ca="1" si="232"/>
        <v>1.4420999999999999</v>
      </c>
      <c r="L778" s="16">
        <f t="shared" ca="1" si="232"/>
        <v>1.4367000000000001</v>
      </c>
      <c r="M778" s="16">
        <f t="shared" ca="1" si="232"/>
        <v>1.4292</v>
      </c>
      <c r="N778" s="16">
        <f t="shared" ca="1" si="232"/>
        <v>1.42</v>
      </c>
      <c r="O778" s="17">
        <f t="shared" ca="1" si="233"/>
        <v>0.12990000000000002</v>
      </c>
      <c r="P778" s="17">
        <f t="shared" ca="1" si="233"/>
        <v>0.12970000000000001</v>
      </c>
      <c r="Q778" s="17">
        <f t="shared" ca="1" si="233"/>
        <v>0.12970000000000001</v>
      </c>
      <c r="R778" s="18"/>
      <c r="S778" s="18"/>
      <c r="T778" s="18"/>
      <c r="U778" s="19"/>
      <c r="V778" s="19"/>
      <c r="W778" s="19"/>
      <c r="X778" s="20"/>
      <c r="Y778" s="20"/>
      <c r="Z778" s="20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  <c r="AW778" s="21"/>
      <c r="AX778" s="21"/>
      <c r="AY778" s="21"/>
      <c r="AZ778" s="21"/>
      <c r="BA778" s="21"/>
      <c r="BB778" s="21"/>
      <c r="BC778" s="21"/>
      <c r="BD778" s="21"/>
      <c r="BE778" s="21"/>
      <c r="BF778" s="21"/>
      <c r="BG778" s="21"/>
      <c r="BH778" s="21"/>
      <c r="BI778" s="21"/>
    </row>
    <row r="779" spans="1:61" x14ac:dyDescent="0.25">
      <c r="A779" s="14">
        <v>42403</v>
      </c>
      <c r="B779" s="15">
        <f t="shared" ca="1" si="231"/>
        <v>3.71</v>
      </c>
      <c r="C779" s="15">
        <f t="shared" ca="1" si="231"/>
        <v>3.76</v>
      </c>
      <c r="D779" s="15">
        <f t="shared" ca="1" si="231"/>
        <v>3.8125</v>
      </c>
      <c r="E779" s="15">
        <f t="shared" ca="1" si="231"/>
        <v>3.855</v>
      </c>
      <c r="F779" s="15">
        <f t="shared" ca="1" si="231"/>
        <v>3.93</v>
      </c>
      <c r="G779" s="16">
        <f t="shared" ca="1" si="232"/>
        <v>1.3925000000000001</v>
      </c>
      <c r="H779" s="16">
        <f t="shared" ca="1" si="232"/>
        <v>1.4075</v>
      </c>
      <c r="I779" s="16">
        <f t="shared" ca="1" si="232"/>
        <v>1.425</v>
      </c>
      <c r="J779" s="16">
        <f t="shared" ca="1" si="232"/>
        <v>1.43</v>
      </c>
      <c r="K779" s="16">
        <f t="shared" ca="1" si="232"/>
        <v>1.4275</v>
      </c>
      <c r="L779" s="16">
        <f t="shared" ca="1" si="232"/>
        <v>1.4224999999999999</v>
      </c>
      <c r="M779" s="16">
        <f t="shared" ca="1" si="232"/>
        <v>1.415</v>
      </c>
      <c r="N779" s="16">
        <f t="shared" ca="1" si="232"/>
        <v>1.405</v>
      </c>
      <c r="O779" s="17">
        <f t="shared" ca="1" si="233"/>
        <v>0.12890000000000001</v>
      </c>
      <c r="P779" s="17">
        <f t="shared" ca="1" si="233"/>
        <v>0.12839999999999999</v>
      </c>
      <c r="Q779" s="17">
        <f t="shared" ca="1" si="233"/>
        <v>0.12809999999999999</v>
      </c>
      <c r="R779" s="18"/>
      <c r="S779" s="18"/>
      <c r="T779" s="18"/>
      <c r="U779" s="19"/>
      <c r="V779" s="19"/>
      <c r="W779" s="19"/>
      <c r="X779" s="20"/>
      <c r="Y779" s="20"/>
      <c r="Z779" s="20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21"/>
      <c r="AY779" s="21"/>
      <c r="AZ779" s="21"/>
      <c r="BA779" s="21"/>
      <c r="BB779" s="21"/>
      <c r="BC779" s="21"/>
      <c r="BD779" s="21"/>
      <c r="BE779" s="21"/>
      <c r="BF779" s="21"/>
      <c r="BG779" s="21"/>
      <c r="BH779" s="21"/>
      <c r="BI779" s="21"/>
    </row>
    <row r="780" spans="1:61" x14ac:dyDescent="0.25">
      <c r="A780" s="14">
        <v>42404</v>
      </c>
      <c r="B780" s="15">
        <f t="shared" ca="1" si="231"/>
        <v>3.6850000000000001</v>
      </c>
      <c r="C780" s="15">
        <f t="shared" ca="1" si="231"/>
        <v>3.7349999999999999</v>
      </c>
      <c r="D780" s="15">
        <f t="shared" ca="1" si="231"/>
        <v>3.7875000000000001</v>
      </c>
      <c r="E780" s="15">
        <f t="shared" ca="1" si="231"/>
        <v>3.8374999999999999</v>
      </c>
      <c r="F780" s="15">
        <f t="shared" ca="1" si="231"/>
        <v>3.9125000000000001</v>
      </c>
      <c r="G780" s="16">
        <f t="shared" ca="1" si="232"/>
        <v>1.4</v>
      </c>
      <c r="H780" s="16">
        <f t="shared" ca="1" si="232"/>
        <v>1.4125000000000001</v>
      </c>
      <c r="I780" s="16">
        <f t="shared" ca="1" si="232"/>
        <v>1.4275</v>
      </c>
      <c r="J780" s="16">
        <f t="shared" ca="1" si="232"/>
        <v>1.4325000000000001</v>
      </c>
      <c r="K780" s="16">
        <f t="shared" ca="1" si="232"/>
        <v>1.4281999999999999</v>
      </c>
      <c r="L780" s="16">
        <f t="shared" ca="1" si="232"/>
        <v>1.4224999999999999</v>
      </c>
      <c r="M780" s="16">
        <f t="shared" ca="1" si="232"/>
        <v>1.415</v>
      </c>
      <c r="N780" s="16">
        <f t="shared" ca="1" si="232"/>
        <v>1.405</v>
      </c>
      <c r="O780" s="17">
        <f t="shared" ca="1" si="233"/>
        <v>0.12890000000000001</v>
      </c>
      <c r="P780" s="17">
        <f t="shared" ca="1" si="233"/>
        <v>0.12839999999999999</v>
      </c>
      <c r="Q780" s="17">
        <f t="shared" ca="1" si="233"/>
        <v>0.12759999999999999</v>
      </c>
      <c r="R780" s="18"/>
      <c r="S780" s="18"/>
      <c r="T780" s="18"/>
      <c r="U780" s="19"/>
      <c r="V780" s="19"/>
      <c r="W780" s="19"/>
      <c r="X780" s="20"/>
      <c r="Y780" s="20"/>
      <c r="Z780" s="20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  <c r="BD780" s="21"/>
      <c r="BE780" s="21"/>
      <c r="BF780" s="21"/>
      <c r="BG780" s="21"/>
      <c r="BH780" s="21"/>
      <c r="BI780" s="21"/>
    </row>
    <row r="781" spans="1:61" x14ac:dyDescent="0.25">
      <c r="A781" s="14">
        <v>42405</v>
      </c>
      <c r="B781" s="15">
        <f t="shared" ca="1" si="231"/>
        <v>3.6575000000000002</v>
      </c>
      <c r="C781" s="15">
        <f t="shared" ca="1" si="231"/>
        <v>3.7075</v>
      </c>
      <c r="D781" s="15">
        <f t="shared" ca="1" si="231"/>
        <v>3.76</v>
      </c>
      <c r="E781" s="15">
        <f t="shared" ca="1" si="231"/>
        <v>3.81</v>
      </c>
      <c r="F781" s="15">
        <f t="shared" ca="1" si="231"/>
        <v>3.8925000000000001</v>
      </c>
      <c r="G781" s="16">
        <f t="shared" ca="1" si="232"/>
        <v>1.42</v>
      </c>
      <c r="H781" s="16">
        <f t="shared" ca="1" si="232"/>
        <v>1.4350000000000001</v>
      </c>
      <c r="I781" s="16">
        <f t="shared" ca="1" si="232"/>
        <v>1.4450000000000001</v>
      </c>
      <c r="J781" s="16">
        <f t="shared" ca="1" si="232"/>
        <v>1.4450000000000001</v>
      </c>
      <c r="K781" s="16">
        <f t="shared" ca="1" si="232"/>
        <v>1.4375</v>
      </c>
      <c r="L781" s="16">
        <f t="shared" ca="1" si="232"/>
        <v>1.4288000000000001</v>
      </c>
      <c r="M781" s="16">
        <f t="shared" ca="1" si="232"/>
        <v>1.4192</v>
      </c>
      <c r="N781" s="16">
        <f t="shared" ca="1" si="232"/>
        <v>1.41</v>
      </c>
      <c r="O781" s="17">
        <f t="shared" ca="1" si="233"/>
        <v>0.13269999999999998</v>
      </c>
      <c r="P781" s="17">
        <f t="shared" ca="1" si="233"/>
        <v>0.13140000000000002</v>
      </c>
      <c r="Q781" s="17">
        <f t="shared" ca="1" si="233"/>
        <v>0.13019999999999998</v>
      </c>
      <c r="R781" s="18"/>
      <c r="S781" s="18"/>
      <c r="T781" s="18"/>
      <c r="U781" s="19"/>
      <c r="V781" s="19"/>
      <c r="W781" s="19"/>
      <c r="X781" s="20"/>
      <c r="Y781" s="20"/>
      <c r="Z781" s="20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  <c r="AW781" s="21"/>
      <c r="AX781" s="21"/>
      <c r="AY781" s="21"/>
      <c r="AZ781" s="21"/>
      <c r="BA781" s="21"/>
      <c r="BB781" s="21"/>
      <c r="BC781" s="21"/>
      <c r="BD781" s="21"/>
      <c r="BE781" s="21"/>
      <c r="BF781" s="21"/>
      <c r="BG781" s="21"/>
      <c r="BH781" s="21"/>
      <c r="BI781" s="21"/>
    </row>
    <row r="782" spans="1:61" x14ac:dyDescent="0.25">
      <c r="A782" s="14">
        <v>42408</v>
      </c>
      <c r="B782" s="15">
        <f t="shared" ref="B782:F791" ca="1" si="234">VLOOKUP($A782,data,MATCH(B$1&amp;" Comdty",data_header,0),FALSE)/100</f>
        <v>3.6225000000000001</v>
      </c>
      <c r="C782" s="15">
        <f t="shared" ca="1" si="234"/>
        <v>3.67</v>
      </c>
      <c r="D782" s="15">
        <f t="shared" ca="1" si="234"/>
        <v>3.7225000000000001</v>
      </c>
      <c r="E782" s="15">
        <f t="shared" ca="1" si="234"/>
        <v>3.7749999999999999</v>
      </c>
      <c r="F782" s="15">
        <f t="shared" ca="1" si="234"/>
        <v>3.855</v>
      </c>
      <c r="G782" s="16">
        <f t="shared" ref="G782:N791" ca="1" si="235">VLOOKUP($A782,data,MATCH(G$1&amp;" Comdty",data_header,0),FALSE)</f>
        <v>1.41</v>
      </c>
      <c r="H782" s="16">
        <f t="shared" ca="1" si="235"/>
        <v>1.4224999999999999</v>
      </c>
      <c r="I782" s="16">
        <f t="shared" ca="1" si="235"/>
        <v>1.4338</v>
      </c>
      <c r="J782" s="16">
        <f t="shared" ca="1" si="235"/>
        <v>1.4338</v>
      </c>
      <c r="K782" s="16">
        <f t="shared" ca="1" si="235"/>
        <v>1.425</v>
      </c>
      <c r="L782" s="16">
        <f t="shared" ca="1" si="235"/>
        <v>1.4171</v>
      </c>
      <c r="M782" s="16">
        <f t="shared" ca="1" si="235"/>
        <v>1.4067000000000001</v>
      </c>
      <c r="N782" s="16">
        <f t="shared" ca="1" si="235"/>
        <v>1.3957999999999999</v>
      </c>
      <c r="O782" s="17">
        <f t="shared" ref="O782:Q791" ca="1" si="236">VLOOKUP($A782,data,MATCH(O$1&amp;" Comdty",data_header,0),FALSE)/100</f>
        <v>0.13449999999999998</v>
      </c>
      <c r="P782" s="17">
        <f t="shared" ca="1" si="236"/>
        <v>0.13350000000000001</v>
      </c>
      <c r="Q782" s="17">
        <f t="shared" ca="1" si="236"/>
        <v>0.1326</v>
      </c>
      <c r="R782" s="18"/>
      <c r="S782" s="18"/>
      <c r="T782" s="18"/>
      <c r="U782" s="19"/>
      <c r="V782" s="19"/>
      <c r="W782" s="19"/>
      <c r="X782" s="20"/>
      <c r="Y782" s="20"/>
      <c r="Z782" s="20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  <c r="AX782" s="21"/>
      <c r="AY782" s="21"/>
      <c r="AZ782" s="21"/>
      <c r="BA782" s="21"/>
      <c r="BB782" s="21"/>
      <c r="BC782" s="21"/>
      <c r="BD782" s="21"/>
      <c r="BE782" s="21"/>
      <c r="BF782" s="21"/>
      <c r="BG782" s="21"/>
      <c r="BH782" s="21"/>
      <c r="BI782" s="21"/>
    </row>
    <row r="783" spans="1:61" x14ac:dyDescent="0.25">
      <c r="A783" s="14">
        <v>42409</v>
      </c>
      <c r="B783" s="15">
        <f t="shared" ca="1" si="234"/>
        <v>3.61</v>
      </c>
      <c r="C783" s="15">
        <f t="shared" ca="1" si="234"/>
        <v>3.66</v>
      </c>
      <c r="D783" s="15">
        <f t="shared" ca="1" si="234"/>
        <v>3.71</v>
      </c>
      <c r="E783" s="15">
        <f t="shared" ca="1" si="234"/>
        <v>3.7625000000000002</v>
      </c>
      <c r="F783" s="15">
        <f t="shared" ca="1" si="234"/>
        <v>3.84</v>
      </c>
      <c r="G783" s="16">
        <f t="shared" ca="1" si="235"/>
        <v>1.3857999999999999</v>
      </c>
      <c r="H783" s="16">
        <f t="shared" ca="1" si="235"/>
        <v>1.4</v>
      </c>
      <c r="I783" s="16">
        <f t="shared" ca="1" si="235"/>
        <v>1.41</v>
      </c>
      <c r="J783" s="16">
        <f t="shared" ca="1" si="235"/>
        <v>1.4125000000000001</v>
      </c>
      <c r="K783" s="16">
        <f t="shared" ca="1" si="235"/>
        <v>1.4033</v>
      </c>
      <c r="L783" s="16">
        <f t="shared" ca="1" si="235"/>
        <v>1.3957999999999999</v>
      </c>
      <c r="M783" s="16">
        <f t="shared" ca="1" si="235"/>
        <v>1.3857999999999999</v>
      </c>
      <c r="N783" s="16">
        <f t="shared" ca="1" si="235"/>
        <v>1.3757999999999999</v>
      </c>
      <c r="O783" s="17">
        <f t="shared" ca="1" si="236"/>
        <v>0.13390000000000002</v>
      </c>
      <c r="P783" s="17">
        <f t="shared" ca="1" si="236"/>
        <v>0.13350000000000001</v>
      </c>
      <c r="Q783" s="17">
        <f t="shared" ca="1" si="236"/>
        <v>0.13300000000000001</v>
      </c>
      <c r="R783" s="18"/>
      <c r="S783" s="18"/>
      <c r="T783" s="18"/>
      <c r="U783" s="19"/>
      <c r="V783" s="19"/>
      <c r="W783" s="19"/>
      <c r="X783" s="20"/>
      <c r="Y783" s="20"/>
      <c r="Z783" s="20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  <c r="AX783" s="21"/>
      <c r="AY783" s="21"/>
      <c r="AZ783" s="21"/>
      <c r="BA783" s="21"/>
      <c r="BB783" s="21"/>
      <c r="BC783" s="21"/>
      <c r="BD783" s="21"/>
      <c r="BE783" s="21"/>
      <c r="BF783" s="21"/>
      <c r="BG783" s="21"/>
      <c r="BH783" s="21"/>
      <c r="BI783" s="21"/>
    </row>
    <row r="784" spans="1:61" x14ac:dyDescent="0.25">
      <c r="A784" s="14">
        <v>42410</v>
      </c>
      <c r="B784" s="15">
        <f t="shared" ca="1" si="234"/>
        <v>3.6025</v>
      </c>
      <c r="C784" s="15">
        <f t="shared" ca="1" si="234"/>
        <v>3.6524999999999999</v>
      </c>
      <c r="D784" s="15">
        <f t="shared" ca="1" si="234"/>
        <v>3.7025000000000001</v>
      </c>
      <c r="E784" s="15">
        <f t="shared" ca="1" si="234"/>
        <v>3.7549999999999999</v>
      </c>
      <c r="F784" s="15">
        <f t="shared" ca="1" si="234"/>
        <v>3.835</v>
      </c>
      <c r="G784" s="16">
        <f t="shared" ca="1" si="235"/>
        <v>1.38</v>
      </c>
      <c r="H784" s="16">
        <f t="shared" ca="1" si="235"/>
        <v>1.38</v>
      </c>
      <c r="I784" s="16">
        <f t="shared" ca="1" si="235"/>
        <v>1.3925000000000001</v>
      </c>
      <c r="J784" s="16">
        <f t="shared" ca="1" si="235"/>
        <v>1.395</v>
      </c>
      <c r="K784" s="16">
        <f t="shared" ca="1" si="235"/>
        <v>1.3900000000000001</v>
      </c>
      <c r="L784" s="16">
        <f t="shared" ca="1" si="235"/>
        <v>1.3825000000000001</v>
      </c>
      <c r="M784" s="16">
        <f t="shared" ca="1" si="235"/>
        <v>1.375</v>
      </c>
      <c r="N784" s="16">
        <f t="shared" ca="1" si="235"/>
        <v>1.365</v>
      </c>
      <c r="O784" s="17">
        <f t="shared" ca="1" si="236"/>
        <v>0.1338</v>
      </c>
      <c r="P784" s="17">
        <f t="shared" ca="1" si="236"/>
        <v>0.1333</v>
      </c>
      <c r="Q784" s="17">
        <f t="shared" ca="1" si="236"/>
        <v>0.1331</v>
      </c>
      <c r="R784" s="18"/>
      <c r="S784" s="18"/>
      <c r="T784" s="18"/>
      <c r="U784" s="19"/>
      <c r="V784" s="19"/>
      <c r="W784" s="19"/>
      <c r="X784" s="20"/>
      <c r="Y784" s="20"/>
      <c r="Z784" s="20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  <c r="AX784" s="21"/>
      <c r="AY784" s="21"/>
      <c r="AZ784" s="21"/>
      <c r="BA784" s="21"/>
      <c r="BB784" s="21"/>
      <c r="BC784" s="21"/>
      <c r="BD784" s="21"/>
      <c r="BE784" s="21"/>
      <c r="BF784" s="21"/>
      <c r="BG784" s="21"/>
      <c r="BH784" s="21"/>
      <c r="BI784" s="21"/>
    </row>
    <row r="785" spans="1:61" x14ac:dyDescent="0.25">
      <c r="A785" s="14">
        <v>42411</v>
      </c>
      <c r="B785" s="15">
        <f t="shared" ca="1" si="234"/>
        <v>3.6025</v>
      </c>
      <c r="C785" s="15">
        <f t="shared" ca="1" si="234"/>
        <v>3.65</v>
      </c>
      <c r="D785" s="15">
        <f t="shared" ca="1" si="234"/>
        <v>3.6974999999999998</v>
      </c>
      <c r="E785" s="15">
        <f t="shared" ca="1" si="234"/>
        <v>3.7450000000000001</v>
      </c>
      <c r="F785" s="15">
        <f t="shared" ca="1" si="234"/>
        <v>3.8275000000000001</v>
      </c>
      <c r="G785" s="16">
        <f t="shared" ca="1" si="235"/>
        <v>1.375</v>
      </c>
      <c r="H785" s="16">
        <f t="shared" ca="1" si="235"/>
        <v>1.37</v>
      </c>
      <c r="I785" s="16">
        <f t="shared" ca="1" si="235"/>
        <v>1.385</v>
      </c>
      <c r="J785" s="16">
        <f t="shared" ca="1" si="235"/>
        <v>1.3888</v>
      </c>
      <c r="K785" s="16">
        <f t="shared" ca="1" si="235"/>
        <v>1.3837999999999999</v>
      </c>
      <c r="L785" s="16">
        <f t="shared" ca="1" si="235"/>
        <v>1.3761999999999999</v>
      </c>
      <c r="M785" s="16">
        <f t="shared" ca="1" si="235"/>
        <v>1.3688</v>
      </c>
      <c r="N785" s="16">
        <f t="shared" ca="1" si="235"/>
        <v>1.3567</v>
      </c>
      <c r="O785" s="17">
        <f t="shared" ca="1" si="236"/>
        <v>0.13070000000000001</v>
      </c>
      <c r="P785" s="17">
        <f t="shared" ca="1" si="236"/>
        <v>0.13019999999999998</v>
      </c>
      <c r="Q785" s="17">
        <f t="shared" ca="1" si="236"/>
        <v>0.13</v>
      </c>
      <c r="R785" s="18"/>
      <c r="S785" s="18"/>
      <c r="T785" s="18"/>
      <c r="U785" s="19"/>
      <c r="V785" s="19"/>
      <c r="W785" s="19"/>
      <c r="X785" s="20"/>
      <c r="Y785" s="20"/>
      <c r="Z785" s="20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  <c r="AX785" s="21"/>
      <c r="AY785" s="21"/>
      <c r="AZ785" s="21"/>
      <c r="BA785" s="21"/>
      <c r="BB785" s="21"/>
      <c r="BC785" s="21"/>
      <c r="BD785" s="21"/>
      <c r="BE785" s="21"/>
      <c r="BF785" s="21"/>
      <c r="BG785" s="21"/>
      <c r="BH785" s="21"/>
      <c r="BI785" s="21"/>
    </row>
    <row r="786" spans="1:61" x14ac:dyDescent="0.25">
      <c r="A786" s="14">
        <v>42412</v>
      </c>
      <c r="B786" s="15">
        <f t="shared" ca="1" si="234"/>
        <v>3.5874999999999999</v>
      </c>
      <c r="C786" s="15">
        <f t="shared" ca="1" si="234"/>
        <v>3.6349999999999998</v>
      </c>
      <c r="D786" s="15">
        <f t="shared" ca="1" si="234"/>
        <v>3.6850000000000001</v>
      </c>
      <c r="E786" s="15">
        <f t="shared" ca="1" si="234"/>
        <v>3.7349999999999999</v>
      </c>
      <c r="F786" s="15">
        <f t="shared" ca="1" si="234"/>
        <v>3.8174999999999999</v>
      </c>
      <c r="G786" s="16">
        <f t="shared" ca="1" si="235"/>
        <v>1.375</v>
      </c>
      <c r="H786" s="16">
        <f t="shared" ca="1" si="235"/>
        <v>1.3725000000000001</v>
      </c>
      <c r="I786" s="16">
        <f t="shared" ca="1" si="235"/>
        <v>1.3875</v>
      </c>
      <c r="J786" s="16">
        <f t="shared" ca="1" si="235"/>
        <v>1.3900000000000001</v>
      </c>
      <c r="K786" s="16">
        <f t="shared" ca="1" si="235"/>
        <v>1.385</v>
      </c>
      <c r="L786" s="16">
        <f t="shared" ca="1" si="235"/>
        <v>1.3774999999999999</v>
      </c>
      <c r="M786" s="16">
        <f t="shared" ca="1" si="235"/>
        <v>1.37</v>
      </c>
      <c r="N786" s="16">
        <f t="shared" ca="1" si="235"/>
        <v>1.3599999999999999</v>
      </c>
      <c r="O786" s="17">
        <f t="shared" ca="1" si="236"/>
        <v>0.13150000000000001</v>
      </c>
      <c r="P786" s="17">
        <f t="shared" ca="1" si="236"/>
        <v>0.13119999999999998</v>
      </c>
      <c r="Q786" s="17">
        <f t="shared" ca="1" si="236"/>
        <v>0.13070000000000001</v>
      </c>
      <c r="R786" s="18"/>
      <c r="S786" s="18"/>
      <c r="T786" s="18"/>
      <c r="U786" s="19"/>
      <c r="V786" s="19"/>
      <c r="W786" s="19"/>
      <c r="X786" s="20"/>
      <c r="Y786" s="20"/>
      <c r="Z786" s="20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  <c r="AX786" s="21"/>
      <c r="AY786" s="21"/>
      <c r="AZ786" s="21"/>
      <c r="BA786" s="21"/>
      <c r="BB786" s="21"/>
      <c r="BC786" s="21"/>
      <c r="BD786" s="21"/>
      <c r="BE786" s="21"/>
      <c r="BF786" s="21"/>
      <c r="BG786" s="21"/>
      <c r="BH786" s="21"/>
      <c r="BI786" s="21"/>
    </row>
    <row r="787" spans="1:61" x14ac:dyDescent="0.25">
      <c r="A787" s="14">
        <v>42416</v>
      </c>
      <c r="B787" s="15">
        <f t="shared" ca="1" si="234"/>
        <v>3.63</v>
      </c>
      <c r="C787" s="15">
        <f t="shared" ca="1" si="234"/>
        <v>3.6775000000000002</v>
      </c>
      <c r="D787" s="15">
        <f t="shared" ca="1" si="234"/>
        <v>3.7250000000000001</v>
      </c>
      <c r="E787" s="15">
        <f t="shared" ca="1" si="234"/>
        <v>3.7774999999999999</v>
      </c>
      <c r="F787" s="15">
        <f t="shared" ca="1" si="234"/>
        <v>3.8574999999999999</v>
      </c>
      <c r="G787" s="16">
        <f t="shared" ca="1" si="235"/>
        <v>1.375</v>
      </c>
      <c r="H787" s="16">
        <f t="shared" ca="1" si="235"/>
        <v>1.3725000000000001</v>
      </c>
      <c r="I787" s="16">
        <f t="shared" ca="1" si="235"/>
        <v>1.3875</v>
      </c>
      <c r="J787" s="16">
        <f t="shared" ca="1" si="235"/>
        <v>1.3900000000000001</v>
      </c>
      <c r="K787" s="16">
        <f t="shared" ca="1" si="235"/>
        <v>1.385</v>
      </c>
      <c r="L787" s="16">
        <f t="shared" ca="1" si="235"/>
        <v>1.3774999999999999</v>
      </c>
      <c r="M787" s="16">
        <f t="shared" ca="1" si="235"/>
        <v>1.37</v>
      </c>
      <c r="N787" s="16">
        <f t="shared" ca="1" si="235"/>
        <v>1.3599999999999999</v>
      </c>
      <c r="O787" s="17">
        <f t="shared" ca="1" si="236"/>
        <v>0.13220000000000001</v>
      </c>
      <c r="P787" s="17">
        <f t="shared" ca="1" si="236"/>
        <v>0.13200000000000001</v>
      </c>
      <c r="Q787" s="17">
        <f t="shared" ca="1" si="236"/>
        <v>0.13170000000000001</v>
      </c>
      <c r="R787" s="18"/>
      <c r="S787" s="18"/>
      <c r="T787" s="18"/>
      <c r="U787" s="19"/>
      <c r="V787" s="19"/>
      <c r="W787" s="19"/>
      <c r="X787" s="20"/>
      <c r="Y787" s="20"/>
      <c r="Z787" s="20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  <c r="BG787" s="21"/>
      <c r="BH787" s="21"/>
      <c r="BI787" s="21"/>
    </row>
    <row r="788" spans="1:61" x14ac:dyDescent="0.25">
      <c r="A788" s="14">
        <v>42417</v>
      </c>
      <c r="B788" s="15">
        <f t="shared" ca="1" si="234"/>
        <v>3.6724999999999999</v>
      </c>
      <c r="C788" s="15">
        <f t="shared" ca="1" si="234"/>
        <v>3.7149999999999999</v>
      </c>
      <c r="D788" s="15">
        <f t="shared" ca="1" si="234"/>
        <v>3.76</v>
      </c>
      <c r="E788" s="15">
        <f t="shared" ca="1" si="234"/>
        <v>3.8125</v>
      </c>
      <c r="F788" s="15">
        <f t="shared" ca="1" si="234"/>
        <v>3.89</v>
      </c>
      <c r="G788" s="16">
        <f t="shared" ca="1" si="235"/>
        <v>1.3812</v>
      </c>
      <c r="H788" s="16">
        <f t="shared" ca="1" si="235"/>
        <v>1.395</v>
      </c>
      <c r="I788" s="16">
        <f t="shared" ca="1" si="235"/>
        <v>1.41</v>
      </c>
      <c r="J788" s="16">
        <f t="shared" ca="1" si="235"/>
        <v>1.4125000000000001</v>
      </c>
      <c r="K788" s="16">
        <f t="shared" ca="1" si="235"/>
        <v>1.4075</v>
      </c>
      <c r="L788" s="16">
        <f t="shared" ca="1" si="235"/>
        <v>1.4025000000000001</v>
      </c>
      <c r="M788" s="16">
        <f t="shared" ca="1" si="235"/>
        <v>1.3937999999999999</v>
      </c>
      <c r="N788" s="16">
        <f t="shared" ca="1" si="235"/>
        <v>1.3837999999999999</v>
      </c>
      <c r="O788" s="17">
        <f t="shared" ca="1" si="236"/>
        <v>0.13159999999999999</v>
      </c>
      <c r="P788" s="17">
        <f t="shared" ca="1" si="236"/>
        <v>0.13150000000000001</v>
      </c>
      <c r="Q788" s="17">
        <f t="shared" ca="1" si="236"/>
        <v>0.13119999999999998</v>
      </c>
      <c r="R788" s="18"/>
      <c r="S788" s="18"/>
      <c r="T788" s="18"/>
      <c r="U788" s="19"/>
      <c r="V788" s="19"/>
      <c r="W788" s="19"/>
      <c r="X788" s="20"/>
      <c r="Y788" s="20"/>
      <c r="Z788" s="20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21"/>
      <c r="AY788" s="21"/>
      <c r="AZ788" s="21"/>
      <c r="BA788" s="21"/>
      <c r="BB788" s="21"/>
      <c r="BC788" s="21"/>
      <c r="BD788" s="21"/>
      <c r="BE788" s="21"/>
      <c r="BF788" s="21"/>
      <c r="BG788" s="21"/>
      <c r="BH788" s="21"/>
      <c r="BI788" s="21"/>
    </row>
    <row r="789" spans="1:61" x14ac:dyDescent="0.25">
      <c r="A789" s="14">
        <v>42418</v>
      </c>
      <c r="B789" s="15">
        <f t="shared" ca="1" si="234"/>
        <v>3.6549999999999998</v>
      </c>
      <c r="C789" s="15">
        <f t="shared" ca="1" si="234"/>
        <v>3.6974999999999998</v>
      </c>
      <c r="D789" s="15">
        <f t="shared" ca="1" si="234"/>
        <v>3.7374999999999998</v>
      </c>
      <c r="E789" s="15">
        <f t="shared" ca="1" si="234"/>
        <v>3.7875000000000001</v>
      </c>
      <c r="F789" s="15">
        <f t="shared" ca="1" si="234"/>
        <v>3.8650000000000002</v>
      </c>
      <c r="G789" s="16">
        <f t="shared" ca="1" si="235"/>
        <v>1.385</v>
      </c>
      <c r="H789" s="16">
        <f t="shared" ca="1" si="235"/>
        <v>1.395</v>
      </c>
      <c r="I789" s="16">
        <f t="shared" ca="1" si="235"/>
        <v>1.41</v>
      </c>
      <c r="J789" s="16">
        <f t="shared" ca="1" si="235"/>
        <v>1.4125000000000001</v>
      </c>
      <c r="K789" s="16">
        <f t="shared" ca="1" si="235"/>
        <v>1.4075</v>
      </c>
      <c r="L789" s="16">
        <f t="shared" ca="1" si="235"/>
        <v>1.4025000000000001</v>
      </c>
      <c r="M789" s="16">
        <f t="shared" ca="1" si="235"/>
        <v>1.395</v>
      </c>
      <c r="N789" s="16">
        <f t="shared" ca="1" si="235"/>
        <v>1.385</v>
      </c>
      <c r="O789" s="17">
        <f t="shared" ca="1" si="236"/>
        <v>0.1278</v>
      </c>
      <c r="P789" s="17">
        <f t="shared" ca="1" si="236"/>
        <v>0.1285</v>
      </c>
      <c r="Q789" s="17">
        <f t="shared" ca="1" si="236"/>
        <v>0.1285</v>
      </c>
      <c r="R789" s="18"/>
      <c r="S789" s="18"/>
      <c r="T789" s="18"/>
      <c r="U789" s="19"/>
      <c r="V789" s="19"/>
      <c r="W789" s="19"/>
      <c r="X789" s="20"/>
      <c r="Y789" s="20"/>
      <c r="Z789" s="20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  <c r="BD789" s="21"/>
      <c r="BE789" s="21"/>
      <c r="BF789" s="21"/>
      <c r="BG789" s="21"/>
      <c r="BH789" s="21"/>
      <c r="BI789" s="21"/>
    </row>
    <row r="790" spans="1:61" x14ac:dyDescent="0.25">
      <c r="A790" s="14">
        <v>42419</v>
      </c>
      <c r="B790" s="15">
        <f t="shared" ca="1" si="234"/>
        <v>3.6549999999999998</v>
      </c>
      <c r="C790" s="15">
        <f t="shared" ca="1" si="234"/>
        <v>3.6924999999999999</v>
      </c>
      <c r="D790" s="15">
        <f t="shared" ca="1" si="234"/>
        <v>3.7374999999999998</v>
      </c>
      <c r="E790" s="15">
        <f t="shared" ca="1" si="234"/>
        <v>3.7875000000000001</v>
      </c>
      <c r="F790" s="15">
        <f t="shared" ca="1" si="234"/>
        <v>3.8650000000000002</v>
      </c>
      <c r="G790" s="16">
        <f t="shared" ca="1" si="235"/>
        <v>1.3892</v>
      </c>
      <c r="H790" s="16">
        <f t="shared" ca="1" si="235"/>
        <v>1.4056</v>
      </c>
      <c r="I790" s="16">
        <f t="shared" ca="1" si="235"/>
        <v>1.4213</v>
      </c>
      <c r="J790" s="16">
        <f t="shared" ca="1" si="235"/>
        <v>1.425</v>
      </c>
      <c r="K790" s="16">
        <f t="shared" ca="1" si="235"/>
        <v>1.4194</v>
      </c>
      <c r="L790" s="16">
        <f t="shared" ca="1" si="235"/>
        <v>1.4118999999999999</v>
      </c>
      <c r="M790" s="16">
        <f t="shared" ca="1" si="235"/>
        <v>1.4041000000000001</v>
      </c>
      <c r="N790" s="16">
        <f t="shared" ca="1" si="235"/>
        <v>1.3936999999999999</v>
      </c>
      <c r="O790" s="17">
        <f t="shared" ca="1" si="236"/>
        <v>0.12520000000000001</v>
      </c>
      <c r="P790" s="17">
        <f t="shared" ca="1" si="236"/>
        <v>0.12670000000000001</v>
      </c>
      <c r="Q790" s="17">
        <f t="shared" ca="1" si="236"/>
        <v>0.1275</v>
      </c>
      <c r="R790" s="18"/>
      <c r="S790" s="18"/>
      <c r="T790" s="18"/>
      <c r="U790" s="19"/>
      <c r="V790" s="19"/>
      <c r="W790" s="19"/>
      <c r="X790" s="20"/>
      <c r="Y790" s="20"/>
      <c r="Z790" s="20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21"/>
      <c r="AY790" s="21"/>
      <c r="AZ790" s="21"/>
      <c r="BA790" s="21"/>
      <c r="BB790" s="21"/>
      <c r="BC790" s="21"/>
      <c r="BD790" s="21"/>
      <c r="BE790" s="21"/>
      <c r="BF790" s="21"/>
      <c r="BG790" s="21"/>
      <c r="BH790" s="21"/>
      <c r="BI790" s="21"/>
    </row>
    <row r="791" spans="1:61" x14ac:dyDescent="0.25">
      <c r="A791" s="14">
        <v>42422</v>
      </c>
      <c r="B791" s="15">
        <f t="shared" ca="1" si="234"/>
        <v>3.6749999999999998</v>
      </c>
      <c r="C791" s="15">
        <f t="shared" ca="1" si="234"/>
        <v>3.7225000000000001</v>
      </c>
      <c r="D791" s="15">
        <f t="shared" ca="1" si="234"/>
        <v>3.7725</v>
      </c>
      <c r="E791" s="15">
        <f t="shared" ca="1" si="234"/>
        <v>3.8224999999999998</v>
      </c>
      <c r="F791" s="15">
        <f t="shared" ca="1" si="234"/>
        <v>3.9024999999999999</v>
      </c>
      <c r="G791" s="16">
        <f t="shared" ca="1" si="235"/>
        <v>1.3900000000000001</v>
      </c>
      <c r="H791" s="16">
        <f t="shared" ca="1" si="235"/>
        <v>1.425</v>
      </c>
      <c r="I791" s="16">
        <f t="shared" ca="1" si="235"/>
        <v>1.4424999999999999</v>
      </c>
      <c r="J791" s="16">
        <f t="shared" ca="1" si="235"/>
        <v>1.4424999999999999</v>
      </c>
      <c r="K791" s="16">
        <f t="shared" ca="1" si="235"/>
        <v>1.4356</v>
      </c>
      <c r="L791" s="16">
        <f t="shared" ca="1" si="235"/>
        <v>1.4288000000000001</v>
      </c>
      <c r="M791" s="16">
        <f t="shared" ca="1" si="235"/>
        <v>1.4195</v>
      </c>
      <c r="N791" s="16">
        <f t="shared" ca="1" si="235"/>
        <v>1.4093</v>
      </c>
      <c r="O791" s="17">
        <f t="shared" ca="1" si="236"/>
        <v>0.12609999999999999</v>
      </c>
      <c r="P791" s="17">
        <f t="shared" ca="1" si="236"/>
        <v>0.12759999999999999</v>
      </c>
      <c r="Q791" s="17">
        <f t="shared" ca="1" si="236"/>
        <v>0.12809999999999999</v>
      </c>
      <c r="R791" s="18"/>
      <c r="S791" s="18"/>
      <c r="T791" s="18"/>
      <c r="U791" s="19"/>
      <c r="V791" s="19"/>
      <c r="W791" s="19"/>
      <c r="X791" s="20"/>
      <c r="Y791" s="20"/>
      <c r="Z791" s="20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21"/>
      <c r="AY791" s="21"/>
      <c r="AZ791" s="21"/>
      <c r="BA791" s="21"/>
      <c r="BB791" s="21"/>
      <c r="BC791" s="21"/>
      <c r="BD791" s="21"/>
      <c r="BE791" s="21"/>
      <c r="BF791" s="21"/>
      <c r="BG791" s="21"/>
      <c r="BH791" s="21"/>
      <c r="BI791" s="21"/>
    </row>
    <row r="792" spans="1:61" x14ac:dyDescent="0.25">
      <c r="A792" s="14">
        <v>42423</v>
      </c>
      <c r="B792" s="15">
        <f t="shared" ref="B792:F801" ca="1" si="237">VLOOKUP($A792,data,MATCH(B$1&amp;" Comdty",data_header,0),FALSE)/100</f>
        <v>3.62</v>
      </c>
      <c r="C792" s="15">
        <f t="shared" ca="1" si="237"/>
        <v>3.6675</v>
      </c>
      <c r="D792" s="15">
        <f t="shared" ca="1" si="237"/>
        <v>3.72</v>
      </c>
      <c r="E792" s="15">
        <f t="shared" ca="1" si="237"/>
        <v>3.7749999999999999</v>
      </c>
      <c r="F792" s="15">
        <f t="shared" ca="1" si="237"/>
        <v>3.86</v>
      </c>
      <c r="G792" s="16">
        <f t="shared" ref="G792:N801" ca="1" si="238">VLOOKUP($A792,data,MATCH(G$1&amp;" Comdty",data_header,0),FALSE)</f>
        <v>1.3887</v>
      </c>
      <c r="H792" s="16">
        <f t="shared" ca="1" si="238"/>
        <v>1.415</v>
      </c>
      <c r="I792" s="16">
        <f t="shared" ca="1" si="238"/>
        <v>1.4325000000000001</v>
      </c>
      <c r="J792" s="16">
        <f t="shared" ca="1" si="238"/>
        <v>1.4350000000000001</v>
      </c>
      <c r="K792" s="16">
        <f t="shared" ca="1" si="238"/>
        <v>1.43</v>
      </c>
      <c r="L792" s="16">
        <f t="shared" ca="1" si="238"/>
        <v>1.4224999999999999</v>
      </c>
      <c r="M792" s="16">
        <f t="shared" ca="1" si="238"/>
        <v>1.4125000000000001</v>
      </c>
      <c r="N792" s="16">
        <f t="shared" ca="1" si="238"/>
        <v>1.4025000000000001</v>
      </c>
      <c r="O792" s="17">
        <f t="shared" ref="O792:Q801" ca="1" si="239">VLOOKUP($A792,data,MATCH(O$1&amp;" Comdty",data_header,0),FALSE)/100</f>
        <v>0.14000000000000001</v>
      </c>
      <c r="P792" s="17">
        <f t="shared" ca="1" si="239"/>
        <v>0.13900000000000001</v>
      </c>
      <c r="Q792" s="17">
        <f t="shared" ca="1" si="239"/>
        <v>0.13780000000000001</v>
      </c>
      <c r="R792" s="18"/>
      <c r="S792" s="18"/>
      <c r="T792" s="18"/>
      <c r="U792" s="19"/>
      <c r="V792" s="19"/>
      <c r="W792" s="19"/>
      <c r="X792" s="20"/>
      <c r="Y792" s="20"/>
      <c r="Z792" s="20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21"/>
      <c r="AZ792" s="21"/>
      <c r="BA792" s="21"/>
      <c r="BB792" s="21"/>
      <c r="BC792" s="21"/>
      <c r="BD792" s="21"/>
      <c r="BE792" s="21"/>
      <c r="BF792" s="21"/>
      <c r="BG792" s="21"/>
      <c r="BH792" s="21"/>
      <c r="BI792" s="21"/>
    </row>
    <row r="793" spans="1:61" x14ac:dyDescent="0.25">
      <c r="A793" s="14">
        <v>42424</v>
      </c>
      <c r="B793" s="15">
        <f t="shared" ca="1" si="237"/>
        <v>3.5975000000000001</v>
      </c>
      <c r="C793" s="15">
        <f t="shared" ca="1" si="237"/>
        <v>3.645</v>
      </c>
      <c r="D793" s="15">
        <f t="shared" ca="1" si="237"/>
        <v>3.7</v>
      </c>
      <c r="E793" s="15">
        <f t="shared" ca="1" si="237"/>
        <v>3.7549999999999999</v>
      </c>
      <c r="F793" s="15">
        <f t="shared" ca="1" si="237"/>
        <v>3.8374999999999999</v>
      </c>
      <c r="G793" s="16">
        <f t="shared" ca="1" si="238"/>
        <v>1.3887</v>
      </c>
      <c r="H793" s="16">
        <f t="shared" ca="1" si="238"/>
        <v>1.41</v>
      </c>
      <c r="I793" s="16">
        <f t="shared" ca="1" si="238"/>
        <v>1.43</v>
      </c>
      <c r="J793" s="16">
        <f t="shared" ca="1" si="238"/>
        <v>1.4325000000000001</v>
      </c>
      <c r="K793" s="16">
        <f t="shared" ca="1" si="238"/>
        <v>1.4275</v>
      </c>
      <c r="L793" s="16">
        <f t="shared" ca="1" si="238"/>
        <v>1.4224999999999999</v>
      </c>
      <c r="M793" s="16">
        <f t="shared" ca="1" si="238"/>
        <v>1.4125000000000001</v>
      </c>
      <c r="N793" s="16">
        <f t="shared" ca="1" si="238"/>
        <v>1.4025000000000001</v>
      </c>
      <c r="O793" s="17">
        <f t="shared" ca="1" si="239"/>
        <v>0.13970000000000002</v>
      </c>
      <c r="P793" s="17">
        <f t="shared" ca="1" si="239"/>
        <v>0.13880000000000001</v>
      </c>
      <c r="Q793" s="17">
        <f t="shared" ca="1" si="239"/>
        <v>0.13789999999999999</v>
      </c>
      <c r="R793" s="18"/>
      <c r="S793" s="18"/>
      <c r="T793" s="18"/>
      <c r="U793" s="19"/>
      <c r="V793" s="19"/>
      <c r="W793" s="19"/>
      <c r="X793" s="20"/>
      <c r="Y793" s="20"/>
      <c r="Z793" s="20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  <c r="AX793" s="21"/>
      <c r="AY793" s="21"/>
      <c r="AZ793" s="21"/>
      <c r="BA793" s="21"/>
      <c r="BB793" s="21"/>
      <c r="BC793" s="21"/>
      <c r="BD793" s="21"/>
      <c r="BE793" s="21"/>
      <c r="BF793" s="21"/>
      <c r="BG793" s="21"/>
      <c r="BH793" s="21"/>
      <c r="BI793" s="21"/>
    </row>
    <row r="794" spans="1:61" x14ac:dyDescent="0.25">
      <c r="A794" s="14">
        <v>42425</v>
      </c>
      <c r="B794" s="15">
        <f t="shared" ca="1" si="237"/>
        <v>3.5550000000000002</v>
      </c>
      <c r="C794" s="15">
        <f t="shared" ca="1" si="237"/>
        <v>3.605</v>
      </c>
      <c r="D794" s="15">
        <f t="shared" ca="1" si="237"/>
        <v>3.6575000000000002</v>
      </c>
      <c r="E794" s="15">
        <f t="shared" ca="1" si="237"/>
        <v>3.7149999999999999</v>
      </c>
      <c r="F794" s="15">
        <f t="shared" ca="1" si="237"/>
        <v>3.7974999999999999</v>
      </c>
      <c r="G794" s="16">
        <f t="shared" ca="1" si="238"/>
        <v>1.3900000000000001</v>
      </c>
      <c r="H794" s="16">
        <f t="shared" ca="1" si="238"/>
        <v>1.3900000000000001</v>
      </c>
      <c r="I794" s="16">
        <f t="shared" ca="1" si="238"/>
        <v>1.4096</v>
      </c>
      <c r="J794" s="16">
        <f t="shared" ca="1" si="238"/>
        <v>1.4125000000000001</v>
      </c>
      <c r="K794" s="16">
        <f t="shared" ca="1" si="238"/>
        <v>1.4104000000000001</v>
      </c>
      <c r="L794" s="16">
        <f t="shared" ca="1" si="238"/>
        <v>1.4054</v>
      </c>
      <c r="M794" s="16">
        <f t="shared" ca="1" si="238"/>
        <v>1.3987000000000001</v>
      </c>
      <c r="N794" s="16">
        <f t="shared" ca="1" si="238"/>
        <v>1.3888</v>
      </c>
      <c r="O794" s="17">
        <f t="shared" ca="1" si="239"/>
        <v>0.1424</v>
      </c>
      <c r="P794" s="17">
        <f t="shared" ca="1" si="239"/>
        <v>0.14199999999999999</v>
      </c>
      <c r="Q794" s="17">
        <f t="shared" ca="1" si="239"/>
        <v>0.14069999999999999</v>
      </c>
      <c r="R794" s="18"/>
      <c r="S794" s="18"/>
      <c r="T794" s="18"/>
      <c r="U794" s="19"/>
      <c r="V794" s="19"/>
      <c r="W794" s="19"/>
      <c r="X794" s="20"/>
      <c r="Y794" s="20"/>
      <c r="Z794" s="20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  <c r="AX794" s="21"/>
      <c r="AY794" s="21"/>
      <c r="AZ794" s="21"/>
      <c r="BA794" s="21"/>
      <c r="BB794" s="21"/>
      <c r="BC794" s="21"/>
      <c r="BD794" s="21"/>
      <c r="BE794" s="21"/>
      <c r="BF794" s="21"/>
      <c r="BG794" s="21"/>
      <c r="BH794" s="21"/>
      <c r="BI794" s="21"/>
    </row>
    <row r="795" spans="1:61" x14ac:dyDescent="0.25">
      <c r="A795" s="14">
        <v>42426</v>
      </c>
      <c r="B795" s="15">
        <f t="shared" ca="1" si="237"/>
        <v>3.5449999999999999</v>
      </c>
      <c r="C795" s="15">
        <f t="shared" ca="1" si="237"/>
        <v>3.5950000000000002</v>
      </c>
      <c r="D795" s="15">
        <f t="shared" ca="1" si="237"/>
        <v>3.6425000000000001</v>
      </c>
      <c r="E795" s="15">
        <f t="shared" ca="1" si="237"/>
        <v>3.7</v>
      </c>
      <c r="F795" s="15">
        <f t="shared" ca="1" si="237"/>
        <v>3.7825000000000002</v>
      </c>
      <c r="G795" s="16">
        <f t="shared" ca="1" si="238"/>
        <v>1.3888</v>
      </c>
      <c r="H795" s="16">
        <f t="shared" ca="1" si="238"/>
        <v>1.3869</v>
      </c>
      <c r="I795" s="16">
        <f t="shared" ca="1" si="238"/>
        <v>1.405</v>
      </c>
      <c r="J795" s="16">
        <f t="shared" ca="1" si="238"/>
        <v>1.41</v>
      </c>
      <c r="K795" s="16">
        <f t="shared" ca="1" si="238"/>
        <v>1.4062000000000001</v>
      </c>
      <c r="L795" s="16">
        <f t="shared" ca="1" si="238"/>
        <v>1.4015</v>
      </c>
      <c r="M795" s="16">
        <f t="shared" ca="1" si="238"/>
        <v>1.3936999999999999</v>
      </c>
      <c r="N795" s="16">
        <f t="shared" ca="1" si="238"/>
        <v>1.385</v>
      </c>
      <c r="O795" s="17">
        <f t="shared" ca="1" si="239"/>
        <v>0.1391</v>
      </c>
      <c r="P795" s="17">
        <f t="shared" ca="1" si="239"/>
        <v>0.14000000000000001</v>
      </c>
      <c r="Q795" s="17">
        <f t="shared" ca="1" si="239"/>
        <v>0.13900000000000001</v>
      </c>
      <c r="R795" s="18"/>
      <c r="S795" s="18"/>
      <c r="T795" s="18"/>
      <c r="U795" s="19"/>
      <c r="V795" s="19"/>
      <c r="W795" s="19"/>
      <c r="X795" s="20"/>
      <c r="Y795" s="20"/>
      <c r="Z795" s="20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  <c r="AX795" s="21"/>
      <c r="AY795" s="21"/>
      <c r="AZ795" s="21"/>
      <c r="BA795" s="21"/>
      <c r="BB795" s="21"/>
      <c r="BC795" s="21"/>
      <c r="BD795" s="21"/>
      <c r="BE795" s="21"/>
      <c r="BF795" s="21"/>
      <c r="BG795" s="21"/>
      <c r="BH795" s="21"/>
      <c r="BI795" s="21"/>
    </row>
    <row r="796" spans="1:61" x14ac:dyDescent="0.25">
      <c r="A796" s="14">
        <v>42429</v>
      </c>
      <c r="B796" s="15">
        <f t="shared" ca="1" si="237"/>
        <v>3.5350000000000001</v>
      </c>
      <c r="C796" s="15">
        <f t="shared" ca="1" si="237"/>
        <v>3.57</v>
      </c>
      <c r="D796" s="15">
        <f t="shared" ca="1" si="237"/>
        <v>3.6175000000000002</v>
      </c>
      <c r="E796" s="15">
        <f t="shared" ca="1" si="237"/>
        <v>3.6724999999999999</v>
      </c>
      <c r="F796" s="15">
        <f t="shared" ca="1" si="237"/>
        <v>3.7574999999999998</v>
      </c>
      <c r="G796" s="16">
        <f t="shared" ca="1" si="238"/>
        <v>1.3894</v>
      </c>
      <c r="H796" s="16">
        <f t="shared" ca="1" si="238"/>
        <v>1.38</v>
      </c>
      <c r="I796" s="16">
        <f t="shared" ca="1" si="238"/>
        <v>1.3975</v>
      </c>
      <c r="J796" s="16">
        <f t="shared" ca="1" si="238"/>
        <v>1.4025000000000001</v>
      </c>
      <c r="K796" s="16">
        <f t="shared" ca="1" si="238"/>
        <v>1.4</v>
      </c>
      <c r="L796" s="16">
        <f t="shared" ca="1" si="238"/>
        <v>1.395</v>
      </c>
      <c r="M796" s="16">
        <f t="shared" ca="1" si="238"/>
        <v>1.3888</v>
      </c>
      <c r="N796" s="16">
        <f t="shared" ca="1" si="238"/>
        <v>1.38</v>
      </c>
      <c r="O796" s="17">
        <f t="shared" ca="1" si="239"/>
        <v>0.14560000000000001</v>
      </c>
      <c r="P796" s="17">
        <f t="shared" ca="1" si="239"/>
        <v>0.14360000000000001</v>
      </c>
      <c r="Q796" s="17">
        <f t="shared" ca="1" si="239"/>
        <v>0.14199999999999999</v>
      </c>
      <c r="R796" s="18"/>
      <c r="S796" s="18"/>
      <c r="T796" s="18"/>
      <c r="U796" s="19"/>
      <c r="V796" s="19"/>
      <c r="W796" s="19"/>
      <c r="X796" s="20"/>
      <c r="Y796" s="20"/>
      <c r="Z796" s="20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  <c r="BG796" s="21"/>
      <c r="BH796" s="21"/>
      <c r="BI796" s="21"/>
    </row>
    <row r="797" spans="1:61" x14ac:dyDescent="0.25">
      <c r="A797" s="14">
        <v>42430</v>
      </c>
      <c r="B797" s="15">
        <f t="shared" ca="1" si="237"/>
        <v>3.5375000000000001</v>
      </c>
      <c r="C797" s="15">
        <f t="shared" ca="1" si="237"/>
        <v>3.5575000000000001</v>
      </c>
      <c r="D797" s="15">
        <f t="shared" ca="1" si="237"/>
        <v>3.6025</v>
      </c>
      <c r="E797" s="15">
        <f t="shared" ca="1" si="237"/>
        <v>3.6549999999999998</v>
      </c>
      <c r="F797" s="15">
        <f t="shared" ca="1" si="237"/>
        <v>3.7374999999999998</v>
      </c>
      <c r="G797" s="16">
        <f t="shared" ca="1" si="238"/>
        <v>1.3683000000000001</v>
      </c>
      <c r="H797" s="16">
        <f t="shared" ca="1" si="238"/>
        <v>1.3883000000000001</v>
      </c>
      <c r="I797" s="16">
        <f t="shared" ca="1" si="238"/>
        <v>1.3936999999999999</v>
      </c>
      <c r="J797" s="16">
        <f t="shared" ca="1" si="238"/>
        <v>1.3912</v>
      </c>
      <c r="K797" s="16">
        <f t="shared" ca="1" si="238"/>
        <v>1.3862000000000001</v>
      </c>
      <c r="L797" s="16">
        <f t="shared" ca="1" si="238"/>
        <v>1.3808</v>
      </c>
      <c r="M797" s="16">
        <f t="shared" ca="1" si="238"/>
        <v>1.3712</v>
      </c>
      <c r="N797" s="16">
        <f t="shared" ca="1" si="238"/>
        <v>1.3608</v>
      </c>
      <c r="O797" s="17">
        <f t="shared" ca="1" si="239"/>
        <v>0.1439</v>
      </c>
      <c r="P797" s="17">
        <f t="shared" ca="1" si="239"/>
        <v>0.14249999999999999</v>
      </c>
      <c r="Q797" s="17">
        <f t="shared" ca="1" si="239"/>
        <v>0.14380000000000001</v>
      </c>
      <c r="R797" s="18"/>
      <c r="S797" s="18"/>
      <c r="T797" s="18"/>
      <c r="U797" s="19"/>
      <c r="V797" s="19"/>
      <c r="W797" s="19"/>
      <c r="X797" s="20"/>
      <c r="Y797" s="20"/>
      <c r="Z797" s="20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  <c r="BG797" s="21"/>
      <c r="BH797" s="21"/>
      <c r="BI797" s="21"/>
    </row>
    <row r="798" spans="1:61" x14ac:dyDescent="0.25">
      <c r="A798" s="14">
        <v>42431</v>
      </c>
      <c r="B798" s="15">
        <f t="shared" ca="1" si="237"/>
        <v>3.5449999999999999</v>
      </c>
      <c r="C798" s="15">
        <f t="shared" ca="1" si="237"/>
        <v>3.5625</v>
      </c>
      <c r="D798" s="15">
        <f t="shared" ca="1" si="237"/>
        <v>3.6074999999999999</v>
      </c>
      <c r="E798" s="15">
        <f t="shared" ca="1" si="237"/>
        <v>3.6625000000000001</v>
      </c>
      <c r="F798" s="15">
        <f t="shared" ca="1" si="237"/>
        <v>3.7450000000000001</v>
      </c>
      <c r="G798" s="16">
        <f t="shared" ca="1" si="238"/>
        <v>1.35</v>
      </c>
      <c r="H798" s="16">
        <f t="shared" ca="1" si="238"/>
        <v>1.375</v>
      </c>
      <c r="I798" s="16">
        <f t="shared" ca="1" si="238"/>
        <v>1.3825000000000001</v>
      </c>
      <c r="J798" s="16">
        <f t="shared" ca="1" si="238"/>
        <v>1.3825000000000001</v>
      </c>
      <c r="K798" s="16">
        <f t="shared" ca="1" si="238"/>
        <v>1.38</v>
      </c>
      <c r="L798" s="16">
        <f t="shared" ca="1" si="238"/>
        <v>1.375</v>
      </c>
      <c r="M798" s="16">
        <f t="shared" ca="1" si="238"/>
        <v>1.365</v>
      </c>
      <c r="N798" s="16">
        <f t="shared" ca="1" si="238"/>
        <v>1.355</v>
      </c>
      <c r="O798" s="17">
        <f t="shared" ca="1" si="239"/>
        <v>0.1467</v>
      </c>
      <c r="P798" s="17">
        <f t="shared" ca="1" si="239"/>
        <v>0.14480000000000001</v>
      </c>
      <c r="Q798" s="17">
        <f t="shared" ca="1" si="239"/>
        <v>0.1459</v>
      </c>
      <c r="R798" s="18"/>
      <c r="S798" s="18"/>
      <c r="T798" s="18"/>
      <c r="U798" s="19"/>
      <c r="V798" s="19"/>
      <c r="W798" s="19"/>
      <c r="X798" s="20"/>
      <c r="Y798" s="20"/>
      <c r="Z798" s="20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  <c r="BG798" s="21"/>
      <c r="BH798" s="21"/>
      <c r="BI798" s="21"/>
    </row>
    <row r="799" spans="1:61" x14ac:dyDescent="0.25">
      <c r="A799" s="14">
        <v>42432</v>
      </c>
      <c r="B799" s="15">
        <f t="shared" ca="1" si="237"/>
        <v>3.5375000000000001</v>
      </c>
      <c r="C799" s="15">
        <f t="shared" ca="1" si="237"/>
        <v>3.5649999999999999</v>
      </c>
      <c r="D799" s="15">
        <f t="shared" ca="1" si="237"/>
        <v>3.6124999999999998</v>
      </c>
      <c r="E799" s="15">
        <f t="shared" ca="1" si="237"/>
        <v>3.67</v>
      </c>
      <c r="F799" s="15">
        <f t="shared" ca="1" si="237"/>
        <v>3.7549999999999999</v>
      </c>
      <c r="G799" s="16">
        <f t="shared" ca="1" si="238"/>
        <v>1.35</v>
      </c>
      <c r="H799" s="16">
        <f t="shared" ca="1" si="238"/>
        <v>1.375</v>
      </c>
      <c r="I799" s="16">
        <f t="shared" ca="1" si="238"/>
        <v>1.3825000000000001</v>
      </c>
      <c r="J799" s="16">
        <f t="shared" ca="1" si="238"/>
        <v>1.3825000000000001</v>
      </c>
      <c r="K799" s="16">
        <f t="shared" ca="1" si="238"/>
        <v>1.38</v>
      </c>
      <c r="L799" s="16">
        <f t="shared" ca="1" si="238"/>
        <v>1.375</v>
      </c>
      <c r="M799" s="16">
        <f t="shared" ca="1" si="238"/>
        <v>1.365</v>
      </c>
      <c r="N799" s="16">
        <f t="shared" ca="1" si="238"/>
        <v>1.355</v>
      </c>
      <c r="O799" s="17">
        <f t="shared" ca="1" si="239"/>
        <v>0.1484</v>
      </c>
      <c r="P799" s="17">
        <f t="shared" ca="1" si="239"/>
        <v>0.1467</v>
      </c>
      <c r="Q799" s="17">
        <f t="shared" ca="1" si="239"/>
        <v>0.1479</v>
      </c>
      <c r="R799" s="18"/>
      <c r="S799" s="18"/>
      <c r="T799" s="18"/>
      <c r="U799" s="19"/>
      <c r="V799" s="19"/>
      <c r="W799" s="19"/>
      <c r="X799" s="20"/>
      <c r="Y799" s="20"/>
      <c r="Z799" s="20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  <c r="BG799" s="21"/>
      <c r="BH799" s="21"/>
      <c r="BI799" s="21"/>
    </row>
    <row r="800" spans="1:61" x14ac:dyDescent="0.25">
      <c r="A800" s="14">
        <v>42433</v>
      </c>
      <c r="B800" s="15">
        <f t="shared" ca="1" si="237"/>
        <v>3.5449999999999999</v>
      </c>
      <c r="C800" s="15">
        <f t="shared" ca="1" si="237"/>
        <v>3.5825</v>
      </c>
      <c r="D800" s="15">
        <f t="shared" ca="1" si="237"/>
        <v>3.6349999999999998</v>
      </c>
      <c r="E800" s="15">
        <f t="shared" ca="1" si="237"/>
        <v>3.6949999999999998</v>
      </c>
      <c r="F800" s="15">
        <f t="shared" ca="1" si="237"/>
        <v>3.78</v>
      </c>
      <c r="G800" s="16">
        <f t="shared" ca="1" si="238"/>
        <v>1.3599999999999999</v>
      </c>
      <c r="H800" s="16">
        <f t="shared" ca="1" si="238"/>
        <v>1.3900000000000001</v>
      </c>
      <c r="I800" s="16">
        <f t="shared" ca="1" si="238"/>
        <v>1.3971</v>
      </c>
      <c r="J800" s="16">
        <f t="shared" ca="1" si="238"/>
        <v>1.395</v>
      </c>
      <c r="K800" s="16">
        <f t="shared" ca="1" si="238"/>
        <v>1.3925000000000001</v>
      </c>
      <c r="L800" s="16">
        <f t="shared" ca="1" si="238"/>
        <v>1.385</v>
      </c>
      <c r="M800" s="16">
        <f t="shared" ca="1" si="238"/>
        <v>1.375</v>
      </c>
      <c r="N800" s="16">
        <f t="shared" ca="1" si="238"/>
        <v>1.3625</v>
      </c>
      <c r="O800" s="17">
        <f t="shared" ca="1" si="239"/>
        <v>0.14829999999999999</v>
      </c>
      <c r="P800" s="17">
        <f t="shared" ca="1" si="239"/>
        <v>0.14699999999999999</v>
      </c>
      <c r="Q800" s="17">
        <f t="shared" ca="1" si="239"/>
        <v>0.14829999999999999</v>
      </c>
      <c r="R800" s="18"/>
      <c r="S800" s="18"/>
      <c r="T800" s="18"/>
      <c r="U800" s="19"/>
      <c r="V800" s="19"/>
      <c r="W800" s="19"/>
      <c r="X800" s="20"/>
      <c r="Y800" s="20"/>
      <c r="Z800" s="20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  <c r="BG800" s="21"/>
      <c r="BH800" s="21"/>
      <c r="BI800" s="21"/>
    </row>
    <row r="801" spans="1:61" x14ac:dyDescent="0.25">
      <c r="A801" s="14">
        <v>42436</v>
      </c>
      <c r="B801" s="15">
        <f t="shared" ca="1" si="237"/>
        <v>3.55</v>
      </c>
      <c r="C801" s="15">
        <f t="shared" ca="1" si="237"/>
        <v>3.59</v>
      </c>
      <c r="D801" s="15">
        <f t="shared" ca="1" si="237"/>
        <v>3.6475</v>
      </c>
      <c r="E801" s="15">
        <f t="shared" ca="1" si="237"/>
        <v>3.7050000000000001</v>
      </c>
      <c r="F801" s="15">
        <f t="shared" ca="1" si="237"/>
        <v>3.7949999999999999</v>
      </c>
      <c r="G801" s="16">
        <f t="shared" ca="1" si="238"/>
        <v>1.3599999999999999</v>
      </c>
      <c r="H801" s="16">
        <f t="shared" ca="1" si="238"/>
        <v>1.395</v>
      </c>
      <c r="I801" s="16">
        <f t="shared" ca="1" si="238"/>
        <v>1.4075</v>
      </c>
      <c r="J801" s="16">
        <f t="shared" ca="1" si="238"/>
        <v>1.4067000000000001</v>
      </c>
      <c r="K801" s="16">
        <f t="shared" ca="1" si="238"/>
        <v>1.4020999999999999</v>
      </c>
      <c r="L801" s="16">
        <f t="shared" ca="1" si="238"/>
        <v>1.3946000000000001</v>
      </c>
      <c r="M801" s="16">
        <f t="shared" ca="1" si="238"/>
        <v>1.3825000000000001</v>
      </c>
      <c r="N801" s="16">
        <f t="shared" ca="1" si="238"/>
        <v>1.37</v>
      </c>
      <c r="O801" s="17">
        <f t="shared" ca="1" si="239"/>
        <v>0.14660000000000001</v>
      </c>
      <c r="P801" s="17">
        <f t="shared" ca="1" si="239"/>
        <v>0.14610000000000001</v>
      </c>
      <c r="Q801" s="17">
        <f t="shared" ca="1" si="239"/>
        <v>0.1477</v>
      </c>
      <c r="R801" s="18"/>
      <c r="S801" s="18"/>
      <c r="T801" s="18"/>
      <c r="U801" s="19"/>
      <c r="V801" s="19"/>
      <c r="W801" s="19"/>
      <c r="X801" s="20"/>
      <c r="Y801" s="20"/>
      <c r="Z801" s="20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  <c r="BG801" s="21"/>
      <c r="BH801" s="21"/>
      <c r="BI801" s="21"/>
    </row>
    <row r="802" spans="1:61" x14ac:dyDescent="0.25">
      <c r="A802" s="14">
        <v>42437</v>
      </c>
      <c r="B802" s="15">
        <f t="shared" ref="B802:F811" ca="1" si="240">VLOOKUP($A802,data,MATCH(B$1&amp;" Comdty",data_header,0),FALSE)/100</f>
        <v>3.5874999999999999</v>
      </c>
      <c r="C802" s="15">
        <f t="shared" ca="1" si="240"/>
        <v>3.605</v>
      </c>
      <c r="D802" s="15">
        <f t="shared" ca="1" si="240"/>
        <v>3.6575000000000002</v>
      </c>
      <c r="E802" s="15">
        <f t="shared" ca="1" si="240"/>
        <v>3.7124999999999999</v>
      </c>
      <c r="F802" s="15">
        <f t="shared" ca="1" si="240"/>
        <v>3.8050000000000002</v>
      </c>
      <c r="G802" s="16">
        <f t="shared" ref="G802:N811" ca="1" si="241">VLOOKUP($A802,data,MATCH(G$1&amp;" Comdty",data_header,0),FALSE)</f>
        <v>1.35</v>
      </c>
      <c r="H802" s="16">
        <f t="shared" ca="1" si="241"/>
        <v>1.3857999999999999</v>
      </c>
      <c r="I802" s="16">
        <f t="shared" ca="1" si="241"/>
        <v>1.4033</v>
      </c>
      <c r="J802" s="16">
        <f t="shared" ca="1" si="241"/>
        <v>1.4033</v>
      </c>
      <c r="K802" s="16">
        <f t="shared" ca="1" si="241"/>
        <v>1.3982999999999999</v>
      </c>
      <c r="L802" s="16">
        <f t="shared" ca="1" si="241"/>
        <v>1.3908</v>
      </c>
      <c r="M802" s="16">
        <f t="shared" ca="1" si="241"/>
        <v>1.3783000000000001</v>
      </c>
      <c r="N802" s="16">
        <f t="shared" ca="1" si="241"/>
        <v>1.365</v>
      </c>
      <c r="O802" s="17">
        <f t="shared" ref="O802:Q811" ca="1" si="242">VLOOKUP($A802,data,MATCH(O$1&amp;" Comdty",data_header,0),FALSE)/100</f>
        <v>0.14859999999999998</v>
      </c>
      <c r="P802" s="17">
        <f t="shared" ca="1" si="242"/>
        <v>0.14779999999999999</v>
      </c>
      <c r="Q802" s="17">
        <f t="shared" ca="1" si="242"/>
        <v>0.14949999999999999</v>
      </c>
      <c r="R802" s="18"/>
      <c r="S802" s="18"/>
      <c r="T802" s="18"/>
      <c r="U802" s="19"/>
      <c r="V802" s="19"/>
      <c r="W802" s="19"/>
      <c r="X802" s="20"/>
      <c r="Y802" s="20"/>
      <c r="Z802" s="20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  <c r="BG802" s="21"/>
      <c r="BH802" s="21"/>
      <c r="BI802" s="21"/>
    </row>
    <row r="803" spans="1:61" x14ac:dyDescent="0.25">
      <c r="A803" s="14">
        <v>42438</v>
      </c>
      <c r="B803" s="15">
        <f t="shared" ca="1" si="240"/>
        <v>3.59</v>
      </c>
      <c r="C803" s="15">
        <f t="shared" ca="1" si="240"/>
        <v>3.5950000000000002</v>
      </c>
      <c r="D803" s="15">
        <f t="shared" ca="1" si="240"/>
        <v>3.645</v>
      </c>
      <c r="E803" s="15">
        <f t="shared" ca="1" si="240"/>
        <v>3.7</v>
      </c>
      <c r="F803" s="15">
        <f t="shared" ca="1" si="240"/>
        <v>3.7925</v>
      </c>
      <c r="G803" s="16">
        <f t="shared" ca="1" si="241"/>
        <v>1.3557999999999999</v>
      </c>
      <c r="H803" s="16">
        <f t="shared" ca="1" si="241"/>
        <v>1.3957999999999999</v>
      </c>
      <c r="I803" s="16">
        <f t="shared" ca="1" si="241"/>
        <v>1.4133</v>
      </c>
      <c r="J803" s="16">
        <f t="shared" ca="1" si="241"/>
        <v>1.4133</v>
      </c>
      <c r="K803" s="16">
        <f t="shared" ca="1" si="241"/>
        <v>1.4083000000000001</v>
      </c>
      <c r="L803" s="16">
        <f t="shared" ca="1" si="241"/>
        <v>1.4008</v>
      </c>
      <c r="M803" s="16">
        <f t="shared" ca="1" si="241"/>
        <v>1.3883000000000001</v>
      </c>
      <c r="N803" s="16">
        <f t="shared" ca="1" si="241"/>
        <v>1.3736999999999999</v>
      </c>
      <c r="O803" s="17">
        <f t="shared" ca="1" si="242"/>
        <v>0.14630000000000001</v>
      </c>
      <c r="P803" s="17">
        <f t="shared" ca="1" si="242"/>
        <v>0.14580000000000001</v>
      </c>
      <c r="Q803" s="17">
        <f t="shared" ca="1" si="242"/>
        <v>0.14760000000000001</v>
      </c>
      <c r="R803" s="18"/>
      <c r="S803" s="18"/>
      <c r="T803" s="18"/>
      <c r="U803" s="19"/>
      <c r="V803" s="19"/>
      <c r="W803" s="19"/>
      <c r="X803" s="20"/>
      <c r="Y803" s="20"/>
      <c r="Z803" s="20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  <c r="BG803" s="21"/>
      <c r="BH803" s="21"/>
      <c r="BI803" s="21"/>
    </row>
    <row r="804" spans="1:61" x14ac:dyDescent="0.25">
      <c r="A804" s="14">
        <v>42439</v>
      </c>
      <c r="B804" s="15">
        <f t="shared" ca="1" si="240"/>
        <v>3.625</v>
      </c>
      <c r="C804" s="15">
        <f t="shared" ca="1" si="240"/>
        <v>3.6274999999999999</v>
      </c>
      <c r="D804" s="15">
        <f t="shared" ca="1" si="240"/>
        <v>3.6749999999999998</v>
      </c>
      <c r="E804" s="15">
        <f t="shared" ca="1" si="240"/>
        <v>3.7225000000000001</v>
      </c>
      <c r="F804" s="15">
        <f t="shared" ca="1" si="240"/>
        <v>3.81</v>
      </c>
      <c r="G804" s="16">
        <f t="shared" ca="1" si="241"/>
        <v>1.375</v>
      </c>
      <c r="H804" s="16">
        <f t="shared" ca="1" si="241"/>
        <v>1.4275</v>
      </c>
      <c r="I804" s="16">
        <f t="shared" ca="1" si="241"/>
        <v>1.4424999999999999</v>
      </c>
      <c r="J804" s="16">
        <f t="shared" ca="1" si="241"/>
        <v>1.44</v>
      </c>
      <c r="K804" s="16">
        <f t="shared" ca="1" si="241"/>
        <v>1.4350000000000001</v>
      </c>
      <c r="L804" s="16">
        <f t="shared" ca="1" si="241"/>
        <v>1.425</v>
      </c>
      <c r="M804" s="16">
        <f t="shared" ca="1" si="241"/>
        <v>1.4125000000000001</v>
      </c>
      <c r="N804" s="16">
        <f t="shared" ca="1" si="241"/>
        <v>1.3975</v>
      </c>
      <c r="O804" s="17">
        <f t="shared" ca="1" si="242"/>
        <v>0.1482</v>
      </c>
      <c r="P804" s="17">
        <f t="shared" ca="1" si="242"/>
        <v>0.1479</v>
      </c>
      <c r="Q804" s="17">
        <f t="shared" ca="1" si="242"/>
        <v>0.14980000000000002</v>
      </c>
      <c r="R804" s="18"/>
      <c r="S804" s="18"/>
      <c r="T804" s="18"/>
      <c r="U804" s="19"/>
      <c r="V804" s="19"/>
      <c r="W804" s="19"/>
      <c r="X804" s="20"/>
      <c r="Y804" s="20"/>
      <c r="Z804" s="20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  <c r="BG804" s="21"/>
      <c r="BH804" s="21"/>
      <c r="BI804" s="21"/>
    </row>
    <row r="805" spans="1:61" x14ac:dyDescent="0.25">
      <c r="A805" s="14">
        <v>42440</v>
      </c>
      <c r="B805" s="15">
        <f t="shared" ca="1" si="240"/>
        <v>3.66</v>
      </c>
      <c r="C805" s="15">
        <f t="shared" ca="1" si="240"/>
        <v>3.65</v>
      </c>
      <c r="D805" s="15">
        <f t="shared" ca="1" si="240"/>
        <v>3.6949999999999998</v>
      </c>
      <c r="E805" s="15">
        <f t="shared" ca="1" si="240"/>
        <v>3.7425000000000002</v>
      </c>
      <c r="F805" s="15">
        <f t="shared" ca="1" si="240"/>
        <v>3.8275000000000001</v>
      </c>
      <c r="G805" s="16">
        <f t="shared" ca="1" si="241"/>
        <v>1.375</v>
      </c>
      <c r="H805" s="16">
        <f t="shared" ca="1" si="241"/>
        <v>1.43</v>
      </c>
      <c r="I805" s="16">
        <f t="shared" ca="1" si="241"/>
        <v>1.45</v>
      </c>
      <c r="J805" s="16">
        <f t="shared" ca="1" si="241"/>
        <v>1.4479</v>
      </c>
      <c r="K805" s="16">
        <f t="shared" ca="1" si="241"/>
        <v>1.4429000000000001</v>
      </c>
      <c r="L805" s="16">
        <f t="shared" ca="1" si="241"/>
        <v>1.4329000000000001</v>
      </c>
      <c r="M805" s="16">
        <f t="shared" ca="1" si="241"/>
        <v>1.4203999999999999</v>
      </c>
      <c r="N805" s="16">
        <f t="shared" ca="1" si="241"/>
        <v>1.4054</v>
      </c>
      <c r="O805" s="17">
        <f t="shared" ca="1" si="242"/>
        <v>0.15130000000000002</v>
      </c>
      <c r="P805" s="17">
        <f t="shared" ca="1" si="242"/>
        <v>0.15060000000000001</v>
      </c>
      <c r="Q805" s="17">
        <f t="shared" ca="1" si="242"/>
        <v>0.1522</v>
      </c>
      <c r="R805" s="18"/>
      <c r="S805" s="18"/>
      <c r="T805" s="18"/>
      <c r="U805" s="19"/>
      <c r="V805" s="19"/>
      <c r="W805" s="19"/>
      <c r="X805" s="20"/>
      <c r="Y805" s="20"/>
      <c r="Z805" s="20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  <c r="BG805" s="21"/>
      <c r="BH805" s="21"/>
      <c r="BI805" s="21"/>
    </row>
    <row r="806" spans="1:61" x14ac:dyDescent="0.25">
      <c r="A806" s="14">
        <v>42443</v>
      </c>
      <c r="B806" s="15">
        <f t="shared" ca="1" si="240"/>
        <v>3.6675</v>
      </c>
      <c r="C806" s="15">
        <f t="shared" ca="1" si="240"/>
        <v>3.6875</v>
      </c>
      <c r="D806" s="15">
        <f t="shared" ca="1" si="240"/>
        <v>3.7349999999999999</v>
      </c>
      <c r="E806" s="15">
        <f t="shared" ca="1" si="240"/>
        <v>3.7850000000000001</v>
      </c>
      <c r="F806" s="15">
        <f t="shared" ca="1" si="240"/>
        <v>3.87</v>
      </c>
      <c r="G806" s="16">
        <f t="shared" ca="1" si="241"/>
        <v>1.3774999999999999</v>
      </c>
      <c r="H806" s="16">
        <f t="shared" ca="1" si="241"/>
        <v>1.4388000000000001</v>
      </c>
      <c r="I806" s="16">
        <f t="shared" ca="1" si="241"/>
        <v>1.4612000000000001</v>
      </c>
      <c r="J806" s="16">
        <f t="shared" ca="1" si="241"/>
        <v>1.4612000000000001</v>
      </c>
      <c r="K806" s="16">
        <f t="shared" ca="1" si="241"/>
        <v>1.4561999999999999</v>
      </c>
      <c r="L806" s="16">
        <f t="shared" ca="1" si="241"/>
        <v>1.4487999999999999</v>
      </c>
      <c r="M806" s="16">
        <f t="shared" ca="1" si="241"/>
        <v>1.4361999999999999</v>
      </c>
      <c r="N806" s="16">
        <f t="shared" ca="1" si="241"/>
        <v>1.4213</v>
      </c>
      <c r="O806" s="17">
        <f t="shared" ca="1" si="242"/>
        <v>0.1542</v>
      </c>
      <c r="P806" s="17">
        <f t="shared" ca="1" si="242"/>
        <v>0.15329999999999999</v>
      </c>
      <c r="Q806" s="17">
        <f t="shared" ca="1" si="242"/>
        <v>0.15460000000000002</v>
      </c>
      <c r="R806" s="18"/>
      <c r="S806" s="18"/>
      <c r="T806" s="18"/>
      <c r="U806" s="19"/>
      <c r="V806" s="19"/>
      <c r="W806" s="19"/>
      <c r="X806" s="20"/>
      <c r="Y806" s="20"/>
      <c r="Z806" s="20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  <c r="BG806" s="21"/>
      <c r="BH806" s="21"/>
      <c r="BI806" s="21"/>
    </row>
    <row r="807" spans="1:61" x14ac:dyDescent="0.25">
      <c r="A807" s="14">
        <v>42444</v>
      </c>
      <c r="B807" s="15">
        <f t="shared" ca="1" si="240"/>
        <v>3.6850000000000001</v>
      </c>
      <c r="C807" s="15">
        <f t="shared" ca="1" si="240"/>
        <v>3.7349999999999999</v>
      </c>
      <c r="D807" s="15">
        <f t="shared" ca="1" si="240"/>
        <v>3.7875000000000001</v>
      </c>
      <c r="E807" s="15">
        <f t="shared" ca="1" si="240"/>
        <v>3.8725000000000001</v>
      </c>
      <c r="F807" s="15">
        <f t="shared" ca="1" si="240"/>
        <v>3.96</v>
      </c>
      <c r="G807" s="16">
        <f t="shared" ca="1" si="241"/>
        <v>1.3738000000000001</v>
      </c>
      <c r="H807" s="16">
        <f t="shared" ca="1" si="241"/>
        <v>1.4288000000000001</v>
      </c>
      <c r="I807" s="16">
        <f t="shared" ca="1" si="241"/>
        <v>1.4538</v>
      </c>
      <c r="J807" s="16">
        <f t="shared" ca="1" si="241"/>
        <v>1.4550000000000001</v>
      </c>
      <c r="K807" s="16">
        <f t="shared" ca="1" si="241"/>
        <v>1.4510000000000001</v>
      </c>
      <c r="L807" s="16">
        <f t="shared" ca="1" si="241"/>
        <v>1.444</v>
      </c>
      <c r="M807" s="16">
        <f t="shared" ca="1" si="241"/>
        <v>1.4325000000000001</v>
      </c>
      <c r="N807" s="16">
        <f t="shared" ca="1" si="241"/>
        <v>1.4184999999999999</v>
      </c>
      <c r="O807" s="17">
        <f t="shared" ca="1" si="242"/>
        <v>0.1532</v>
      </c>
      <c r="P807" s="17">
        <f t="shared" ca="1" si="242"/>
        <v>0.1527</v>
      </c>
      <c r="Q807" s="17">
        <f t="shared" ca="1" si="242"/>
        <v>0.1542</v>
      </c>
      <c r="R807" s="18"/>
      <c r="S807" s="18"/>
      <c r="T807" s="18"/>
      <c r="U807" s="19"/>
      <c r="V807" s="19"/>
      <c r="W807" s="19"/>
      <c r="X807" s="20"/>
      <c r="Y807" s="20"/>
      <c r="Z807" s="20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  <c r="BG807" s="21"/>
      <c r="BH807" s="21"/>
      <c r="BI807" s="21"/>
    </row>
    <row r="808" spans="1:61" x14ac:dyDescent="0.25">
      <c r="A808" s="14">
        <v>42445</v>
      </c>
      <c r="B808" s="15">
        <f t="shared" ca="1" si="240"/>
        <v>3.6825000000000001</v>
      </c>
      <c r="C808" s="15">
        <f t="shared" ca="1" si="240"/>
        <v>3.7324999999999999</v>
      </c>
      <c r="D808" s="15">
        <f t="shared" ca="1" si="240"/>
        <v>3.7850000000000001</v>
      </c>
      <c r="E808" s="15">
        <f t="shared" ca="1" si="240"/>
        <v>3.8650000000000002</v>
      </c>
      <c r="F808" s="15">
        <f t="shared" ca="1" si="240"/>
        <v>3.9550000000000001</v>
      </c>
      <c r="G808" s="16">
        <f t="shared" ca="1" si="241"/>
        <v>1.375</v>
      </c>
      <c r="H808" s="16">
        <f t="shared" ca="1" si="241"/>
        <v>1.4306000000000001</v>
      </c>
      <c r="I808" s="16">
        <f t="shared" ca="1" si="241"/>
        <v>1.4550000000000001</v>
      </c>
      <c r="J808" s="16">
        <f t="shared" ca="1" si="241"/>
        <v>1.4572000000000001</v>
      </c>
      <c r="K808" s="16">
        <f t="shared" ca="1" si="241"/>
        <v>1.4527999999999999</v>
      </c>
      <c r="L808" s="16">
        <f t="shared" ca="1" si="241"/>
        <v>1.4453</v>
      </c>
      <c r="M808" s="16">
        <f t="shared" ca="1" si="241"/>
        <v>1.4350000000000001</v>
      </c>
      <c r="N808" s="16">
        <f t="shared" ca="1" si="241"/>
        <v>1.42</v>
      </c>
      <c r="O808" s="17">
        <f t="shared" ca="1" si="242"/>
        <v>0.1547</v>
      </c>
      <c r="P808" s="17">
        <f t="shared" ca="1" si="242"/>
        <v>0.15410000000000001</v>
      </c>
      <c r="Q808" s="17">
        <f t="shared" ca="1" si="242"/>
        <v>0.15539999999999998</v>
      </c>
      <c r="R808" s="18"/>
      <c r="S808" s="18"/>
      <c r="T808" s="18"/>
      <c r="U808" s="19"/>
      <c r="V808" s="19"/>
      <c r="W808" s="19"/>
      <c r="X808" s="20"/>
      <c r="Y808" s="20"/>
      <c r="Z808" s="20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  <c r="AW808" s="21"/>
      <c r="AX808" s="21"/>
      <c r="AY808" s="21"/>
      <c r="AZ808" s="21"/>
      <c r="BA808" s="21"/>
      <c r="BB808" s="21"/>
      <c r="BC808" s="21"/>
      <c r="BD808" s="21"/>
      <c r="BE808" s="21"/>
      <c r="BF808" s="21"/>
      <c r="BG808" s="21"/>
      <c r="BH808" s="21"/>
      <c r="BI808" s="21"/>
    </row>
    <row r="809" spans="1:61" x14ac:dyDescent="0.25">
      <c r="A809" s="14">
        <v>42446</v>
      </c>
      <c r="B809" s="15">
        <f t="shared" ca="1" si="240"/>
        <v>3.6850000000000001</v>
      </c>
      <c r="C809" s="15">
        <f t="shared" ca="1" si="240"/>
        <v>3.73</v>
      </c>
      <c r="D809" s="15">
        <f t="shared" ca="1" si="240"/>
        <v>3.7825000000000002</v>
      </c>
      <c r="E809" s="15">
        <f t="shared" ca="1" si="240"/>
        <v>3.8725000000000001</v>
      </c>
      <c r="F809" s="15">
        <f t="shared" ca="1" si="240"/>
        <v>3.96</v>
      </c>
      <c r="G809" s="16">
        <f t="shared" ca="1" si="241"/>
        <v>1.3792</v>
      </c>
      <c r="H809" s="16">
        <f t="shared" ca="1" si="241"/>
        <v>1.4410000000000001</v>
      </c>
      <c r="I809" s="16">
        <f t="shared" ca="1" si="241"/>
        <v>1.4654</v>
      </c>
      <c r="J809" s="16">
        <f t="shared" ca="1" si="241"/>
        <v>1.4654</v>
      </c>
      <c r="K809" s="16">
        <f t="shared" ca="1" si="241"/>
        <v>1.4614</v>
      </c>
      <c r="L809" s="16">
        <f t="shared" ca="1" si="241"/>
        <v>1.4539</v>
      </c>
      <c r="M809" s="16">
        <f t="shared" ca="1" si="241"/>
        <v>1.4426000000000001</v>
      </c>
      <c r="N809" s="16">
        <f t="shared" ca="1" si="241"/>
        <v>1.427</v>
      </c>
      <c r="O809" s="17">
        <f t="shared" ca="1" si="242"/>
        <v>0.15990000000000001</v>
      </c>
      <c r="P809" s="17">
        <f t="shared" ca="1" si="242"/>
        <v>0.15909999999999999</v>
      </c>
      <c r="Q809" s="17">
        <f t="shared" ca="1" si="242"/>
        <v>0.16010000000000002</v>
      </c>
      <c r="R809" s="18"/>
      <c r="S809" s="18"/>
      <c r="T809" s="18"/>
      <c r="U809" s="19"/>
      <c r="V809" s="19"/>
      <c r="W809" s="19"/>
      <c r="X809" s="20"/>
      <c r="Y809" s="20"/>
      <c r="Z809" s="20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21"/>
      <c r="AY809" s="21"/>
      <c r="AZ809" s="21"/>
      <c r="BA809" s="21"/>
      <c r="BB809" s="21"/>
      <c r="BC809" s="21"/>
      <c r="BD809" s="21"/>
      <c r="BE809" s="21"/>
      <c r="BF809" s="21"/>
      <c r="BG809" s="21"/>
      <c r="BH809" s="21"/>
      <c r="BI809" s="21"/>
    </row>
    <row r="810" spans="1:61" x14ac:dyDescent="0.25">
      <c r="A810" s="14">
        <v>42447</v>
      </c>
      <c r="B810" s="15">
        <f t="shared" ca="1" si="240"/>
        <v>3.67</v>
      </c>
      <c r="C810" s="15">
        <f t="shared" ca="1" si="240"/>
        <v>3.7174999999999998</v>
      </c>
      <c r="D810" s="15">
        <f t="shared" ca="1" si="240"/>
        <v>3.7675000000000001</v>
      </c>
      <c r="E810" s="15">
        <f t="shared" ca="1" si="240"/>
        <v>3.855</v>
      </c>
      <c r="F810" s="15">
        <f t="shared" ca="1" si="240"/>
        <v>3.94</v>
      </c>
      <c r="G810" s="16">
        <f t="shared" ca="1" si="241"/>
        <v>1.3774999999999999</v>
      </c>
      <c r="H810" s="16">
        <f t="shared" ca="1" si="241"/>
        <v>1.4241999999999999</v>
      </c>
      <c r="I810" s="16">
        <f t="shared" ca="1" si="241"/>
        <v>1.4492</v>
      </c>
      <c r="J810" s="16">
        <f t="shared" ca="1" si="241"/>
        <v>1.4504000000000001</v>
      </c>
      <c r="K810" s="16">
        <f t="shared" ca="1" si="241"/>
        <v>1.4479</v>
      </c>
      <c r="L810" s="16">
        <f t="shared" ca="1" si="241"/>
        <v>1.4403999999999999</v>
      </c>
      <c r="M810" s="16">
        <f t="shared" ca="1" si="241"/>
        <v>1.4283000000000001</v>
      </c>
      <c r="N810" s="16">
        <f t="shared" ca="1" si="241"/>
        <v>1.4133</v>
      </c>
      <c r="O810" s="17">
        <f t="shared" ca="1" si="242"/>
        <v>0.15970000000000001</v>
      </c>
      <c r="P810" s="17">
        <f t="shared" ca="1" si="242"/>
        <v>0.15909999999999999</v>
      </c>
      <c r="Q810" s="17">
        <f t="shared" ca="1" si="242"/>
        <v>0.1603</v>
      </c>
      <c r="R810" s="18"/>
      <c r="S810" s="18"/>
      <c r="T810" s="18"/>
      <c r="U810" s="19"/>
      <c r="V810" s="19"/>
      <c r="W810" s="19"/>
      <c r="X810" s="20"/>
      <c r="Y810" s="20"/>
      <c r="Z810" s="20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  <c r="BG810" s="21"/>
      <c r="BH810" s="21"/>
      <c r="BI810" s="21"/>
    </row>
    <row r="811" spans="1:61" x14ac:dyDescent="0.25">
      <c r="A811" s="14">
        <v>42450</v>
      </c>
      <c r="B811" s="15">
        <f t="shared" ca="1" si="240"/>
        <v>3.6949999999999998</v>
      </c>
      <c r="C811" s="15">
        <f t="shared" ca="1" si="240"/>
        <v>3.7425000000000002</v>
      </c>
      <c r="D811" s="15">
        <f t="shared" ca="1" si="240"/>
        <v>3.7925</v>
      </c>
      <c r="E811" s="15">
        <f t="shared" ca="1" si="240"/>
        <v>3.8774999999999999</v>
      </c>
      <c r="F811" s="15">
        <f t="shared" ca="1" si="240"/>
        <v>3.9624999999999999</v>
      </c>
      <c r="G811" s="16">
        <f t="shared" ca="1" si="241"/>
        <v>1.3625</v>
      </c>
      <c r="H811" s="16">
        <f t="shared" ca="1" si="241"/>
        <v>1.3875</v>
      </c>
      <c r="I811" s="16">
        <f t="shared" ca="1" si="241"/>
        <v>1.42</v>
      </c>
      <c r="J811" s="16">
        <f t="shared" ca="1" si="241"/>
        <v>1.425</v>
      </c>
      <c r="K811" s="16">
        <f t="shared" ca="1" si="241"/>
        <v>1.425</v>
      </c>
      <c r="L811" s="16">
        <f t="shared" ca="1" si="241"/>
        <v>1.42</v>
      </c>
      <c r="M811" s="16">
        <f t="shared" ca="1" si="241"/>
        <v>1.41</v>
      </c>
      <c r="N811" s="16">
        <f t="shared" ca="1" si="241"/>
        <v>1.3975</v>
      </c>
      <c r="O811" s="17">
        <f t="shared" ca="1" si="242"/>
        <v>0.16289999999999999</v>
      </c>
      <c r="P811" s="17">
        <f t="shared" ca="1" si="242"/>
        <v>0.16190000000000002</v>
      </c>
      <c r="Q811" s="17">
        <f t="shared" ca="1" si="242"/>
        <v>0.16260000000000002</v>
      </c>
      <c r="R811" s="18"/>
      <c r="S811" s="18"/>
      <c r="T811" s="18"/>
      <c r="U811" s="19"/>
      <c r="V811" s="19"/>
      <c r="W811" s="19"/>
      <c r="X811" s="20"/>
      <c r="Y811" s="20"/>
      <c r="Z811" s="20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  <c r="BG811" s="21"/>
      <c r="BH811" s="21"/>
      <c r="BI811" s="21"/>
    </row>
    <row r="812" spans="1:61" x14ac:dyDescent="0.25">
      <c r="A812" s="14">
        <v>42451</v>
      </c>
      <c r="B812" s="15">
        <f t="shared" ref="B812:F821" ca="1" si="243">VLOOKUP($A812,data,MATCH(B$1&amp;" Comdty",data_header,0),FALSE)/100</f>
        <v>3.7</v>
      </c>
      <c r="C812" s="15">
        <f t="shared" ca="1" si="243"/>
        <v>3.7475000000000001</v>
      </c>
      <c r="D812" s="15">
        <f t="shared" ca="1" si="243"/>
        <v>3.7974999999999999</v>
      </c>
      <c r="E812" s="15">
        <f t="shared" ca="1" si="243"/>
        <v>3.8774999999999999</v>
      </c>
      <c r="F812" s="15">
        <f t="shared" ca="1" si="243"/>
        <v>3.9674999999999998</v>
      </c>
      <c r="G812" s="16">
        <f t="shared" ref="G812:N821" ca="1" si="244">VLOOKUP($A812,data,MATCH(G$1&amp;" Comdty",data_header,0),FALSE)</f>
        <v>1.355</v>
      </c>
      <c r="H812" s="16">
        <f t="shared" ca="1" si="244"/>
        <v>1.385</v>
      </c>
      <c r="I812" s="16">
        <f t="shared" ca="1" si="244"/>
        <v>1.4175</v>
      </c>
      <c r="J812" s="16">
        <f t="shared" ca="1" si="244"/>
        <v>1.4254</v>
      </c>
      <c r="K812" s="16">
        <f t="shared" ca="1" si="244"/>
        <v>1.4254</v>
      </c>
      <c r="L812" s="16">
        <f t="shared" ca="1" si="244"/>
        <v>1.4203999999999999</v>
      </c>
      <c r="M812" s="16">
        <f t="shared" ca="1" si="244"/>
        <v>1.4104000000000001</v>
      </c>
      <c r="N812" s="16">
        <f t="shared" ca="1" si="244"/>
        <v>1.3978999999999999</v>
      </c>
      <c r="O812" s="17">
        <f t="shared" ref="O812:Q821" ca="1" si="245">VLOOKUP($A812,data,MATCH(O$1&amp;" Comdty",data_header,0),FALSE)/100</f>
        <v>0.16579999999999998</v>
      </c>
      <c r="P812" s="17">
        <f t="shared" ca="1" si="245"/>
        <v>0.1643</v>
      </c>
      <c r="Q812" s="17">
        <f t="shared" ca="1" si="245"/>
        <v>0.16469999999999999</v>
      </c>
      <c r="R812" s="18"/>
      <c r="S812" s="18"/>
      <c r="T812" s="18"/>
      <c r="U812" s="19"/>
      <c r="V812" s="19"/>
      <c r="W812" s="19"/>
      <c r="X812" s="20"/>
      <c r="Y812" s="20"/>
      <c r="Z812" s="20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  <c r="BG812" s="21"/>
      <c r="BH812" s="21"/>
      <c r="BI812" s="21"/>
    </row>
    <row r="813" spans="1:61" x14ac:dyDescent="0.25">
      <c r="A813" s="14">
        <v>42452</v>
      </c>
      <c r="B813" s="15">
        <f t="shared" ca="1" si="243"/>
        <v>3.6850000000000001</v>
      </c>
      <c r="C813" s="15">
        <f t="shared" ca="1" si="243"/>
        <v>3.7324999999999999</v>
      </c>
      <c r="D813" s="15">
        <f t="shared" ca="1" si="243"/>
        <v>3.7774999999999999</v>
      </c>
      <c r="E813" s="15">
        <f t="shared" ca="1" si="243"/>
        <v>3.86</v>
      </c>
      <c r="F813" s="15">
        <f t="shared" ca="1" si="243"/>
        <v>3.9449999999999998</v>
      </c>
      <c r="G813" s="16">
        <f t="shared" ca="1" si="244"/>
        <v>1.3574999999999999</v>
      </c>
      <c r="H813" s="16">
        <f t="shared" ca="1" si="244"/>
        <v>1.405</v>
      </c>
      <c r="I813" s="16">
        <f t="shared" ca="1" si="244"/>
        <v>1.4380999999999999</v>
      </c>
      <c r="J813" s="16">
        <f t="shared" ca="1" si="244"/>
        <v>1.4461999999999999</v>
      </c>
      <c r="K813" s="16">
        <f t="shared" ca="1" si="244"/>
        <v>1.4461999999999999</v>
      </c>
      <c r="L813" s="16">
        <f t="shared" ca="1" si="244"/>
        <v>1.4384000000000001</v>
      </c>
      <c r="M813" s="16">
        <f t="shared" ca="1" si="244"/>
        <v>1.4262000000000001</v>
      </c>
      <c r="N813" s="16">
        <f t="shared" ca="1" si="244"/>
        <v>1.4121999999999999</v>
      </c>
      <c r="O813" s="17">
        <f t="shared" ca="1" si="245"/>
        <v>0.1671</v>
      </c>
      <c r="P813" s="17">
        <f t="shared" ca="1" si="245"/>
        <v>0.16589999999999999</v>
      </c>
      <c r="Q813" s="17">
        <f t="shared" ca="1" si="245"/>
        <v>0.16649999999999998</v>
      </c>
      <c r="R813" s="18"/>
      <c r="S813" s="18"/>
      <c r="T813" s="18"/>
      <c r="U813" s="19"/>
      <c r="V813" s="19"/>
      <c r="W813" s="19"/>
      <c r="X813" s="20"/>
      <c r="Y813" s="20"/>
      <c r="Z813" s="20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  <c r="BG813" s="21"/>
      <c r="BH813" s="21"/>
      <c r="BI813" s="21"/>
    </row>
    <row r="814" spans="1:61" x14ac:dyDescent="0.25">
      <c r="A814" s="14">
        <v>42453</v>
      </c>
      <c r="B814" s="15">
        <f t="shared" ca="1" si="243"/>
        <v>3.7</v>
      </c>
      <c r="C814" s="15">
        <f t="shared" ca="1" si="243"/>
        <v>3.7450000000000001</v>
      </c>
      <c r="D814" s="15">
        <f t="shared" ca="1" si="243"/>
        <v>3.7925</v>
      </c>
      <c r="E814" s="15">
        <f t="shared" ca="1" si="243"/>
        <v>3.8725000000000001</v>
      </c>
      <c r="F814" s="15">
        <f t="shared" ca="1" si="243"/>
        <v>3.9550000000000001</v>
      </c>
      <c r="G814" s="16">
        <f t="shared" ca="1" si="244"/>
        <v>1.37</v>
      </c>
      <c r="H814" s="16">
        <f t="shared" ca="1" si="244"/>
        <v>1.42</v>
      </c>
      <c r="I814" s="16">
        <f t="shared" ca="1" si="244"/>
        <v>1.4475</v>
      </c>
      <c r="J814" s="16">
        <f t="shared" ca="1" si="244"/>
        <v>1.4525000000000001</v>
      </c>
      <c r="K814" s="16">
        <f t="shared" ca="1" si="244"/>
        <v>1.45</v>
      </c>
      <c r="L814" s="16">
        <f t="shared" ca="1" si="244"/>
        <v>1.4424999999999999</v>
      </c>
      <c r="M814" s="16">
        <f t="shared" ca="1" si="244"/>
        <v>1.43</v>
      </c>
      <c r="N814" s="16">
        <f t="shared" ca="1" si="244"/>
        <v>1.4175</v>
      </c>
      <c r="O814" s="17">
        <f t="shared" ca="1" si="245"/>
        <v>0.15869999999999998</v>
      </c>
      <c r="P814" s="17">
        <f t="shared" ca="1" si="245"/>
        <v>0.1588</v>
      </c>
      <c r="Q814" s="17">
        <f t="shared" ca="1" si="245"/>
        <v>0.16020000000000001</v>
      </c>
      <c r="R814" s="18"/>
      <c r="S814" s="18"/>
      <c r="T814" s="18"/>
      <c r="U814" s="19"/>
      <c r="V814" s="19"/>
      <c r="W814" s="19"/>
      <c r="X814" s="20"/>
      <c r="Y814" s="20"/>
      <c r="Z814" s="20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  <c r="BG814" s="21"/>
      <c r="BH814" s="21"/>
      <c r="BI814" s="21"/>
    </row>
    <row r="815" spans="1:61" x14ac:dyDescent="0.25">
      <c r="A815" s="14">
        <v>42457</v>
      </c>
      <c r="B815" s="15">
        <f t="shared" ca="1" si="243"/>
        <v>3.7050000000000001</v>
      </c>
      <c r="C815" s="15">
        <f t="shared" ca="1" si="243"/>
        <v>3.7475000000000001</v>
      </c>
      <c r="D815" s="15">
        <f t="shared" ca="1" si="243"/>
        <v>3.7949999999999999</v>
      </c>
      <c r="E815" s="15">
        <f t="shared" ca="1" si="243"/>
        <v>3.875</v>
      </c>
      <c r="F815" s="15">
        <f t="shared" ca="1" si="243"/>
        <v>3.9575</v>
      </c>
      <c r="G815" s="16">
        <f t="shared" ca="1" si="244"/>
        <v>1.37</v>
      </c>
      <c r="H815" s="16">
        <f t="shared" ca="1" si="244"/>
        <v>1.425</v>
      </c>
      <c r="I815" s="16">
        <f t="shared" ca="1" si="244"/>
        <v>1.4525000000000001</v>
      </c>
      <c r="J815" s="16">
        <f t="shared" ca="1" si="244"/>
        <v>1.4575</v>
      </c>
      <c r="K815" s="16">
        <f t="shared" ca="1" si="244"/>
        <v>1.4550000000000001</v>
      </c>
      <c r="L815" s="16">
        <f t="shared" ca="1" si="244"/>
        <v>1.4475</v>
      </c>
      <c r="M815" s="16">
        <f t="shared" ca="1" si="244"/>
        <v>1.4350000000000001</v>
      </c>
      <c r="N815" s="16">
        <f t="shared" ca="1" si="244"/>
        <v>1.42</v>
      </c>
      <c r="O815" s="17">
        <f t="shared" ca="1" si="245"/>
        <v>0.15939999999999999</v>
      </c>
      <c r="P815" s="17">
        <f t="shared" ca="1" si="245"/>
        <v>0.1603</v>
      </c>
      <c r="Q815" s="17">
        <f t="shared" ca="1" si="245"/>
        <v>0.1618</v>
      </c>
      <c r="R815" s="18"/>
      <c r="S815" s="18"/>
      <c r="T815" s="18"/>
      <c r="U815" s="19"/>
      <c r="V815" s="19"/>
      <c r="W815" s="19"/>
      <c r="X815" s="20"/>
      <c r="Y815" s="20"/>
      <c r="Z815" s="20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  <c r="BG815" s="21"/>
      <c r="BH815" s="21"/>
      <c r="BI815" s="21"/>
    </row>
    <row r="816" spans="1:61" x14ac:dyDescent="0.25">
      <c r="A816" s="14">
        <v>42458</v>
      </c>
      <c r="B816" s="15">
        <f t="shared" ca="1" si="243"/>
        <v>3.73</v>
      </c>
      <c r="C816" s="15">
        <f t="shared" ca="1" si="243"/>
        <v>3.7725</v>
      </c>
      <c r="D816" s="15">
        <f t="shared" ca="1" si="243"/>
        <v>3.8174999999999999</v>
      </c>
      <c r="E816" s="15">
        <f t="shared" ca="1" si="243"/>
        <v>3.895</v>
      </c>
      <c r="F816" s="15">
        <f t="shared" ca="1" si="243"/>
        <v>3.98</v>
      </c>
      <c r="G816" s="16">
        <f t="shared" ca="1" si="244"/>
        <v>1.37</v>
      </c>
      <c r="H816" s="16">
        <f t="shared" ca="1" si="244"/>
        <v>1.45</v>
      </c>
      <c r="I816" s="16">
        <f t="shared" ca="1" si="244"/>
        <v>1.47</v>
      </c>
      <c r="J816" s="16">
        <f t="shared" ca="1" si="244"/>
        <v>1.47</v>
      </c>
      <c r="K816" s="16">
        <f t="shared" ca="1" si="244"/>
        <v>1.4650000000000001</v>
      </c>
      <c r="L816" s="16">
        <f t="shared" ca="1" si="244"/>
        <v>1.4550000000000001</v>
      </c>
      <c r="M816" s="16">
        <f t="shared" ca="1" si="244"/>
        <v>1.44</v>
      </c>
      <c r="N816" s="16">
        <f t="shared" ca="1" si="244"/>
        <v>1.4229000000000001</v>
      </c>
      <c r="O816" s="17">
        <f t="shared" ca="1" si="245"/>
        <v>0.15859999999999999</v>
      </c>
      <c r="P816" s="17">
        <f t="shared" ca="1" si="245"/>
        <v>0.15939999999999999</v>
      </c>
      <c r="Q816" s="17">
        <f t="shared" ca="1" si="245"/>
        <v>0.161</v>
      </c>
      <c r="R816" s="18"/>
      <c r="S816" s="18"/>
      <c r="T816" s="18"/>
      <c r="U816" s="19"/>
      <c r="V816" s="19"/>
      <c r="W816" s="19"/>
      <c r="X816" s="20"/>
      <c r="Y816" s="20"/>
      <c r="Z816" s="20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  <c r="BG816" s="21"/>
      <c r="BH816" s="21"/>
      <c r="BI816" s="21"/>
    </row>
    <row r="817" spans="1:61" x14ac:dyDescent="0.25">
      <c r="A817" s="14">
        <v>42459</v>
      </c>
      <c r="B817" s="15">
        <f t="shared" ca="1" si="243"/>
        <v>3.67</v>
      </c>
      <c r="C817" s="15">
        <f t="shared" ca="1" si="243"/>
        <v>3.7149999999999999</v>
      </c>
      <c r="D817" s="15">
        <f t="shared" ca="1" si="243"/>
        <v>3.76</v>
      </c>
      <c r="E817" s="15">
        <f t="shared" ca="1" si="243"/>
        <v>3.84</v>
      </c>
      <c r="F817" s="15">
        <f t="shared" ca="1" si="243"/>
        <v>3.9275000000000002</v>
      </c>
      <c r="G817" s="16">
        <f t="shared" ca="1" si="244"/>
        <v>1.37</v>
      </c>
      <c r="H817" s="16">
        <f t="shared" ca="1" si="244"/>
        <v>1.4550000000000001</v>
      </c>
      <c r="I817" s="16">
        <f t="shared" ca="1" si="244"/>
        <v>1.4724999999999999</v>
      </c>
      <c r="J817" s="16">
        <f t="shared" ca="1" si="244"/>
        <v>1.4675</v>
      </c>
      <c r="K817" s="16">
        <f t="shared" ca="1" si="244"/>
        <v>1.4575</v>
      </c>
      <c r="L817" s="16">
        <f t="shared" ca="1" si="244"/>
        <v>1.4475</v>
      </c>
      <c r="M817" s="16">
        <f t="shared" ca="1" si="244"/>
        <v>1.4325000000000001</v>
      </c>
      <c r="N817" s="16">
        <f t="shared" ca="1" si="244"/>
        <v>1.415</v>
      </c>
      <c r="O817" s="17">
        <f t="shared" ca="1" si="245"/>
        <v>0.15869999999999998</v>
      </c>
      <c r="P817" s="17">
        <f t="shared" ca="1" si="245"/>
        <v>0.15960000000000002</v>
      </c>
      <c r="Q817" s="17">
        <f t="shared" ca="1" si="245"/>
        <v>0.16079999999999997</v>
      </c>
      <c r="R817" s="18"/>
      <c r="S817" s="18"/>
      <c r="T817" s="18"/>
      <c r="U817" s="19"/>
      <c r="V817" s="19"/>
      <c r="W817" s="19"/>
      <c r="X817" s="20"/>
      <c r="Y817" s="20"/>
      <c r="Z817" s="20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  <c r="BG817" s="21"/>
      <c r="BH817" s="21"/>
      <c r="BI817" s="21"/>
    </row>
    <row r="818" spans="1:61" x14ac:dyDescent="0.25">
      <c r="A818" s="14">
        <v>42460</v>
      </c>
      <c r="B818" s="15">
        <f t="shared" ca="1" si="243"/>
        <v>3.5150000000000001</v>
      </c>
      <c r="C818" s="15">
        <f t="shared" ca="1" si="243"/>
        <v>3.5575000000000001</v>
      </c>
      <c r="D818" s="15">
        <f t="shared" ca="1" si="243"/>
        <v>3.605</v>
      </c>
      <c r="E818" s="15">
        <f t="shared" ca="1" si="243"/>
        <v>3.6875</v>
      </c>
      <c r="F818" s="15">
        <f t="shared" ca="1" si="243"/>
        <v>3.7825000000000002</v>
      </c>
      <c r="G818" s="16">
        <f t="shared" ca="1" si="244"/>
        <v>1.37</v>
      </c>
      <c r="H818" s="16">
        <f t="shared" ca="1" si="244"/>
        <v>1.43</v>
      </c>
      <c r="I818" s="16">
        <f t="shared" ca="1" si="244"/>
        <v>1.4450000000000001</v>
      </c>
      <c r="J818" s="16">
        <f t="shared" ca="1" si="244"/>
        <v>1.44</v>
      </c>
      <c r="K818" s="16">
        <f t="shared" ca="1" si="244"/>
        <v>1.4325000000000001</v>
      </c>
      <c r="L818" s="16">
        <f t="shared" ca="1" si="244"/>
        <v>1.4224999999999999</v>
      </c>
      <c r="M818" s="16">
        <f t="shared" ca="1" si="244"/>
        <v>1.4075</v>
      </c>
      <c r="N818" s="16">
        <f t="shared" ca="1" si="244"/>
        <v>1.3925000000000001</v>
      </c>
      <c r="O818" s="17">
        <f t="shared" ca="1" si="245"/>
        <v>0.1535</v>
      </c>
      <c r="P818" s="17">
        <f t="shared" ca="1" si="245"/>
        <v>0.1545</v>
      </c>
      <c r="Q818" s="17">
        <f t="shared" ca="1" si="245"/>
        <v>0.15609999999999999</v>
      </c>
      <c r="R818" s="18"/>
      <c r="S818" s="18"/>
      <c r="T818" s="18"/>
      <c r="U818" s="19"/>
      <c r="V818" s="19"/>
      <c r="W818" s="19"/>
      <c r="X818" s="20"/>
      <c r="Y818" s="20"/>
      <c r="Z818" s="20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  <c r="BG818" s="21"/>
      <c r="BH818" s="21"/>
      <c r="BI818" s="21"/>
    </row>
    <row r="819" spans="1:61" x14ac:dyDescent="0.25">
      <c r="A819" s="14">
        <v>42461</v>
      </c>
      <c r="B819" s="15">
        <f t="shared" ca="1" si="243"/>
        <v>3.54</v>
      </c>
      <c r="C819" s="15">
        <f t="shared" ca="1" si="243"/>
        <v>3.5775000000000001</v>
      </c>
      <c r="D819" s="15">
        <f t="shared" ca="1" si="243"/>
        <v>3.6175000000000002</v>
      </c>
      <c r="E819" s="15">
        <f t="shared" ca="1" si="243"/>
        <v>3.6974999999999998</v>
      </c>
      <c r="F819" s="15">
        <f t="shared" ca="1" si="243"/>
        <v>3.7949999999999999</v>
      </c>
      <c r="G819" s="16">
        <f t="shared" ca="1" si="244"/>
        <v>1.4450000000000001</v>
      </c>
      <c r="H819" s="16">
        <f t="shared" ca="1" si="244"/>
        <v>1.4550000000000001</v>
      </c>
      <c r="I819" s="16">
        <f t="shared" ca="1" si="244"/>
        <v>1.4450000000000001</v>
      </c>
      <c r="J819" s="16">
        <f t="shared" ca="1" si="244"/>
        <v>1.4350000000000001</v>
      </c>
      <c r="K819" s="16">
        <f t="shared" ca="1" si="244"/>
        <v>1.4224999999999999</v>
      </c>
      <c r="L819" s="16">
        <f t="shared" ca="1" si="244"/>
        <v>1.4075</v>
      </c>
      <c r="M819" s="16">
        <f t="shared" ca="1" si="244"/>
        <v>1.3925000000000001</v>
      </c>
      <c r="N819" s="16">
        <f t="shared" ca="1" si="244"/>
        <v>1.3774999999999999</v>
      </c>
      <c r="O819" s="17">
        <f t="shared" ca="1" si="245"/>
        <v>0.15179999999999999</v>
      </c>
      <c r="P819" s="17">
        <f t="shared" ca="1" si="245"/>
        <v>0.1527</v>
      </c>
      <c r="Q819" s="17">
        <f t="shared" ca="1" si="245"/>
        <v>0.15410000000000001</v>
      </c>
      <c r="R819" s="18"/>
      <c r="S819" s="18"/>
      <c r="T819" s="18"/>
      <c r="U819" s="19"/>
      <c r="V819" s="19"/>
      <c r="W819" s="19"/>
      <c r="X819" s="20"/>
      <c r="Y819" s="20"/>
      <c r="Z819" s="20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  <c r="BG819" s="21"/>
      <c r="BH819" s="21"/>
      <c r="BI819" s="21"/>
    </row>
    <row r="820" spans="1:61" x14ac:dyDescent="0.25">
      <c r="A820" s="14">
        <v>42464</v>
      </c>
      <c r="B820" s="15">
        <f t="shared" ca="1" si="243"/>
        <v>3.5449999999999999</v>
      </c>
      <c r="C820" s="15">
        <f t="shared" ca="1" si="243"/>
        <v>3.5775000000000001</v>
      </c>
      <c r="D820" s="15">
        <f t="shared" ca="1" si="243"/>
        <v>3.6175000000000002</v>
      </c>
      <c r="E820" s="15">
        <f t="shared" ca="1" si="243"/>
        <v>3.69</v>
      </c>
      <c r="F820" s="15">
        <f t="shared" ca="1" si="243"/>
        <v>3.79</v>
      </c>
      <c r="G820" s="16">
        <f t="shared" ca="1" si="244"/>
        <v>1.46</v>
      </c>
      <c r="H820" s="16">
        <f t="shared" ca="1" si="244"/>
        <v>1.47</v>
      </c>
      <c r="I820" s="16">
        <f t="shared" ca="1" si="244"/>
        <v>1.4575</v>
      </c>
      <c r="J820" s="16">
        <f t="shared" ca="1" si="244"/>
        <v>1.4475</v>
      </c>
      <c r="K820" s="16">
        <f t="shared" ca="1" si="244"/>
        <v>1.4350000000000001</v>
      </c>
      <c r="L820" s="16">
        <f t="shared" ca="1" si="244"/>
        <v>1.42</v>
      </c>
      <c r="M820" s="16">
        <f t="shared" ca="1" si="244"/>
        <v>1.405</v>
      </c>
      <c r="N820" s="16">
        <f t="shared" ca="1" si="244"/>
        <v>1.3900000000000001</v>
      </c>
      <c r="O820" s="17">
        <f t="shared" ca="1" si="245"/>
        <v>0.1464</v>
      </c>
      <c r="P820" s="17">
        <f t="shared" ca="1" si="245"/>
        <v>0.1482</v>
      </c>
      <c r="Q820" s="17">
        <f t="shared" ca="1" si="245"/>
        <v>0.15029999999999999</v>
      </c>
      <c r="R820" s="18"/>
      <c r="S820" s="18"/>
      <c r="T820" s="18"/>
      <c r="U820" s="19"/>
      <c r="V820" s="19"/>
      <c r="W820" s="19"/>
      <c r="X820" s="20"/>
      <c r="Y820" s="20"/>
      <c r="Z820" s="20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  <c r="BG820" s="21"/>
      <c r="BH820" s="21"/>
      <c r="BI820" s="21"/>
    </row>
    <row r="821" spans="1:61" x14ac:dyDescent="0.25">
      <c r="A821" s="14">
        <v>42465</v>
      </c>
      <c r="B821" s="15">
        <f t="shared" ca="1" si="243"/>
        <v>3.5674999999999999</v>
      </c>
      <c r="C821" s="15">
        <f t="shared" ca="1" si="243"/>
        <v>3.6</v>
      </c>
      <c r="D821" s="15">
        <f t="shared" ca="1" si="243"/>
        <v>3.6375000000000002</v>
      </c>
      <c r="E821" s="15">
        <f t="shared" ca="1" si="243"/>
        <v>3.71</v>
      </c>
      <c r="F821" s="15">
        <f t="shared" ca="1" si="243"/>
        <v>3.81</v>
      </c>
      <c r="G821" s="16">
        <f t="shared" ca="1" si="244"/>
        <v>1.4575</v>
      </c>
      <c r="H821" s="16">
        <f t="shared" ca="1" si="244"/>
        <v>1.4675</v>
      </c>
      <c r="I821" s="16">
        <f t="shared" ca="1" si="244"/>
        <v>1.4575</v>
      </c>
      <c r="J821" s="16">
        <f t="shared" ca="1" si="244"/>
        <v>1.4475</v>
      </c>
      <c r="K821" s="16">
        <f t="shared" ca="1" si="244"/>
        <v>1.4350000000000001</v>
      </c>
      <c r="L821" s="16">
        <f t="shared" ca="1" si="244"/>
        <v>1.42</v>
      </c>
      <c r="M821" s="16">
        <f t="shared" ca="1" si="244"/>
        <v>1.405</v>
      </c>
      <c r="N821" s="16">
        <f t="shared" ca="1" si="244"/>
        <v>1.3900000000000001</v>
      </c>
      <c r="O821" s="17">
        <f t="shared" ca="1" si="245"/>
        <v>0.1464</v>
      </c>
      <c r="P821" s="17">
        <f t="shared" ca="1" si="245"/>
        <v>0.1479</v>
      </c>
      <c r="Q821" s="17">
        <f t="shared" ca="1" si="245"/>
        <v>0.14990000000000001</v>
      </c>
      <c r="R821" s="18"/>
      <c r="S821" s="18"/>
      <c r="T821" s="18"/>
      <c r="U821" s="19"/>
      <c r="V821" s="19"/>
      <c r="W821" s="19"/>
      <c r="X821" s="20"/>
      <c r="Y821" s="20"/>
      <c r="Z821" s="20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  <c r="BG821" s="21"/>
      <c r="BH821" s="21"/>
      <c r="BI821" s="21"/>
    </row>
    <row r="822" spans="1:61" x14ac:dyDescent="0.25">
      <c r="A822" s="14">
        <v>42466</v>
      </c>
      <c r="B822" s="15">
        <f t="shared" ref="B822:F831" ca="1" si="246">VLOOKUP($A822,data,MATCH(B$1&amp;" Comdty",data_header,0),FALSE)/100</f>
        <v>3.58</v>
      </c>
      <c r="C822" s="15">
        <f t="shared" ca="1" si="246"/>
        <v>3.6074999999999999</v>
      </c>
      <c r="D822" s="15">
        <f t="shared" ca="1" si="246"/>
        <v>3.6425000000000001</v>
      </c>
      <c r="E822" s="15">
        <f t="shared" ca="1" si="246"/>
        <v>3.7149999999999999</v>
      </c>
      <c r="F822" s="15">
        <f t="shared" ca="1" si="246"/>
        <v>3.8149999999999999</v>
      </c>
      <c r="G822" s="16">
        <f t="shared" ref="G822:N831" ca="1" si="247">VLOOKUP($A822,data,MATCH(G$1&amp;" Comdty",data_header,0),FALSE)</f>
        <v>1.4849999999999999</v>
      </c>
      <c r="H822" s="16">
        <f t="shared" ca="1" si="247"/>
        <v>1.49</v>
      </c>
      <c r="I822" s="16">
        <f t="shared" ca="1" si="247"/>
        <v>1.4750000000000001</v>
      </c>
      <c r="J822" s="16">
        <f t="shared" ca="1" si="247"/>
        <v>1.4624999999999999</v>
      </c>
      <c r="K822" s="16">
        <f t="shared" ca="1" si="247"/>
        <v>1.45</v>
      </c>
      <c r="L822" s="16">
        <f t="shared" ca="1" si="247"/>
        <v>1.4350000000000001</v>
      </c>
      <c r="M822" s="16">
        <f t="shared" ca="1" si="247"/>
        <v>1.4175</v>
      </c>
      <c r="N822" s="16">
        <f t="shared" ca="1" si="247"/>
        <v>1.4025000000000001</v>
      </c>
      <c r="O822" s="17">
        <f t="shared" ref="O822:Q831" ca="1" si="248">VLOOKUP($A822,data,MATCH(O$1&amp;" Comdty",data_header,0),FALSE)/100</f>
        <v>0.1462</v>
      </c>
      <c r="P822" s="17">
        <f t="shared" ca="1" si="248"/>
        <v>0.1477</v>
      </c>
      <c r="Q822" s="17">
        <f t="shared" ca="1" si="248"/>
        <v>0.14960000000000001</v>
      </c>
      <c r="R822" s="18"/>
      <c r="S822" s="18"/>
      <c r="T822" s="18"/>
      <c r="U822" s="19"/>
      <c r="V822" s="19"/>
      <c r="W822" s="19"/>
      <c r="X822" s="20"/>
      <c r="Y822" s="20"/>
      <c r="Z822" s="20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  <c r="BG822" s="21"/>
      <c r="BH822" s="21"/>
      <c r="BI822" s="21"/>
    </row>
    <row r="823" spans="1:61" x14ac:dyDescent="0.25">
      <c r="A823" s="14">
        <v>42467</v>
      </c>
      <c r="B823" s="15">
        <f t="shared" ca="1" si="246"/>
        <v>3.6150000000000002</v>
      </c>
      <c r="C823" s="15">
        <f t="shared" ca="1" si="246"/>
        <v>3.64</v>
      </c>
      <c r="D823" s="15">
        <f t="shared" ca="1" si="246"/>
        <v>3.67</v>
      </c>
      <c r="E823" s="15">
        <f t="shared" ca="1" si="246"/>
        <v>3.7425000000000002</v>
      </c>
      <c r="F823" s="15">
        <f t="shared" ca="1" si="246"/>
        <v>3.8424999999999998</v>
      </c>
      <c r="G823" s="16">
        <f t="shared" ca="1" si="247"/>
        <v>1.5042</v>
      </c>
      <c r="H823" s="16">
        <f t="shared" ca="1" si="247"/>
        <v>1.5009999999999999</v>
      </c>
      <c r="I823" s="16">
        <f t="shared" ca="1" si="247"/>
        <v>1.4844999999999999</v>
      </c>
      <c r="J823" s="16">
        <f t="shared" ca="1" si="247"/>
        <v>1.4729000000000001</v>
      </c>
      <c r="K823" s="16">
        <f t="shared" ca="1" si="247"/>
        <v>1.4603999999999999</v>
      </c>
      <c r="L823" s="16">
        <f t="shared" ca="1" si="247"/>
        <v>1.446</v>
      </c>
      <c r="M823" s="16">
        <f t="shared" ca="1" si="247"/>
        <v>1.4285000000000001</v>
      </c>
      <c r="N823" s="16">
        <f t="shared" ca="1" si="247"/>
        <v>1.4135</v>
      </c>
      <c r="O823" s="17">
        <f t="shared" ca="1" si="248"/>
        <v>0.14429999999999998</v>
      </c>
      <c r="P823" s="17">
        <f t="shared" ca="1" si="248"/>
        <v>0.14610000000000001</v>
      </c>
      <c r="Q823" s="17">
        <f t="shared" ca="1" si="248"/>
        <v>0.14829999999999999</v>
      </c>
      <c r="R823" s="18"/>
      <c r="S823" s="18"/>
      <c r="T823" s="18"/>
      <c r="U823" s="19"/>
      <c r="V823" s="19"/>
      <c r="W823" s="19"/>
      <c r="X823" s="20"/>
      <c r="Y823" s="20"/>
      <c r="Z823" s="20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  <c r="BG823" s="21"/>
      <c r="BH823" s="21"/>
      <c r="BI823" s="21"/>
    </row>
    <row r="824" spans="1:61" x14ac:dyDescent="0.25">
      <c r="A824" s="14">
        <v>42468</v>
      </c>
      <c r="B824" s="15">
        <f t="shared" ca="1" si="246"/>
        <v>3.6225000000000001</v>
      </c>
      <c r="C824" s="15">
        <f t="shared" ca="1" si="246"/>
        <v>3.65</v>
      </c>
      <c r="D824" s="15">
        <f t="shared" ca="1" si="246"/>
        <v>3.68</v>
      </c>
      <c r="E824" s="15">
        <f t="shared" ca="1" si="246"/>
        <v>3.75</v>
      </c>
      <c r="F824" s="15">
        <f t="shared" ca="1" si="246"/>
        <v>3.8450000000000002</v>
      </c>
      <c r="G824" s="16">
        <f t="shared" ca="1" si="247"/>
        <v>1.51</v>
      </c>
      <c r="H824" s="16">
        <f t="shared" ca="1" si="247"/>
        <v>1.5049999999999999</v>
      </c>
      <c r="I824" s="16">
        <f t="shared" ca="1" si="247"/>
        <v>1.4875</v>
      </c>
      <c r="J824" s="16">
        <f t="shared" ca="1" si="247"/>
        <v>1.4775</v>
      </c>
      <c r="K824" s="16">
        <f t="shared" ca="1" si="247"/>
        <v>1.4650000000000001</v>
      </c>
      <c r="L824" s="16">
        <f t="shared" ca="1" si="247"/>
        <v>1.45</v>
      </c>
      <c r="M824" s="16">
        <f t="shared" ca="1" si="247"/>
        <v>1.4325000000000001</v>
      </c>
      <c r="N824" s="16">
        <f t="shared" ca="1" si="247"/>
        <v>1.4175</v>
      </c>
      <c r="O824" s="17">
        <f t="shared" ca="1" si="248"/>
        <v>0.1469</v>
      </c>
      <c r="P824" s="17">
        <f t="shared" ca="1" si="248"/>
        <v>0.14880000000000002</v>
      </c>
      <c r="Q824" s="17">
        <f t="shared" ca="1" si="248"/>
        <v>0.151</v>
      </c>
      <c r="R824" s="18"/>
      <c r="S824" s="18"/>
      <c r="T824" s="18"/>
      <c r="U824" s="19"/>
      <c r="V824" s="19"/>
      <c r="W824" s="19"/>
      <c r="X824" s="20"/>
      <c r="Y824" s="20"/>
      <c r="Z824" s="20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  <c r="BG824" s="21"/>
      <c r="BH824" s="21"/>
      <c r="BI824" s="21"/>
    </row>
    <row r="825" spans="1:61" x14ac:dyDescent="0.25">
      <c r="A825" s="14">
        <v>42471</v>
      </c>
      <c r="B825" s="15">
        <f t="shared" ca="1" si="246"/>
        <v>3.5674999999999999</v>
      </c>
      <c r="C825" s="15">
        <f t="shared" ca="1" si="246"/>
        <v>3.5975000000000001</v>
      </c>
      <c r="D825" s="15">
        <f t="shared" ca="1" si="246"/>
        <v>3.625</v>
      </c>
      <c r="E825" s="15">
        <f t="shared" ca="1" si="246"/>
        <v>3.6875</v>
      </c>
      <c r="F825" s="15">
        <f t="shared" ca="1" si="246"/>
        <v>3.7850000000000001</v>
      </c>
      <c r="G825" s="16">
        <f t="shared" ca="1" si="247"/>
        <v>1.5</v>
      </c>
      <c r="H825" s="16">
        <f t="shared" ca="1" si="247"/>
        <v>1.4929999999999999</v>
      </c>
      <c r="I825" s="16">
        <f t="shared" ca="1" si="247"/>
        <v>1.4762999999999999</v>
      </c>
      <c r="J825" s="16">
        <f t="shared" ca="1" si="247"/>
        <v>1.4662999999999999</v>
      </c>
      <c r="K825" s="16">
        <f t="shared" ca="1" si="247"/>
        <v>1.4538</v>
      </c>
      <c r="L825" s="16">
        <f t="shared" ca="1" si="247"/>
        <v>1.4388000000000001</v>
      </c>
      <c r="M825" s="16">
        <f t="shared" ca="1" si="247"/>
        <v>1.4228000000000001</v>
      </c>
      <c r="N825" s="16">
        <f t="shared" ca="1" si="247"/>
        <v>1.4077999999999999</v>
      </c>
      <c r="O825" s="17">
        <f t="shared" ca="1" si="248"/>
        <v>0.14150000000000001</v>
      </c>
      <c r="P825" s="17">
        <f t="shared" ca="1" si="248"/>
        <v>0.1439</v>
      </c>
      <c r="Q825" s="17">
        <f t="shared" ca="1" si="248"/>
        <v>0.14649999999999999</v>
      </c>
      <c r="R825" s="18"/>
      <c r="S825" s="18"/>
      <c r="T825" s="18"/>
      <c r="U825" s="19"/>
      <c r="V825" s="19"/>
      <c r="W825" s="19"/>
      <c r="X825" s="20"/>
      <c r="Y825" s="20"/>
      <c r="Z825" s="20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  <c r="BG825" s="21"/>
      <c r="BH825" s="21"/>
      <c r="BI825" s="21"/>
    </row>
    <row r="826" spans="1:61" x14ac:dyDescent="0.25">
      <c r="A826" s="14">
        <v>42472</v>
      </c>
      <c r="B826" s="15">
        <f t="shared" ca="1" si="246"/>
        <v>3.6274999999999999</v>
      </c>
      <c r="C826" s="15">
        <f t="shared" ca="1" si="246"/>
        <v>3.6549999999999998</v>
      </c>
      <c r="D826" s="15">
        <f t="shared" ca="1" si="246"/>
        <v>3.68</v>
      </c>
      <c r="E826" s="15">
        <f t="shared" ca="1" si="246"/>
        <v>3.7425000000000002</v>
      </c>
      <c r="F826" s="15">
        <f t="shared" ca="1" si="246"/>
        <v>3.84</v>
      </c>
      <c r="G826" s="16">
        <f t="shared" ca="1" si="247"/>
        <v>1.5091999999999999</v>
      </c>
      <c r="H826" s="16">
        <f t="shared" ca="1" si="247"/>
        <v>1.5079</v>
      </c>
      <c r="I826" s="16">
        <f t="shared" ca="1" si="247"/>
        <v>1.4894000000000001</v>
      </c>
      <c r="J826" s="16">
        <f t="shared" ca="1" si="247"/>
        <v>1.4794</v>
      </c>
      <c r="K826" s="16">
        <f t="shared" ca="1" si="247"/>
        <v>1.4674</v>
      </c>
      <c r="L826" s="16">
        <f t="shared" ca="1" si="247"/>
        <v>1.4523999999999999</v>
      </c>
      <c r="M826" s="16">
        <f t="shared" ca="1" si="247"/>
        <v>1.4352</v>
      </c>
      <c r="N826" s="16">
        <f t="shared" ca="1" si="247"/>
        <v>1.4198999999999999</v>
      </c>
      <c r="O826" s="17">
        <f t="shared" ca="1" si="248"/>
        <v>0.14069999999999999</v>
      </c>
      <c r="P826" s="17">
        <f t="shared" ca="1" si="248"/>
        <v>0.1434</v>
      </c>
      <c r="Q826" s="17">
        <f t="shared" ca="1" si="248"/>
        <v>0.14599999999999999</v>
      </c>
      <c r="R826" s="18"/>
      <c r="S826" s="18"/>
      <c r="T826" s="18"/>
      <c r="U826" s="19"/>
      <c r="V826" s="19"/>
      <c r="W826" s="19"/>
      <c r="X826" s="20"/>
      <c r="Y826" s="20"/>
      <c r="Z826" s="20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  <c r="BG826" s="21"/>
      <c r="BH826" s="21"/>
      <c r="BI826" s="21"/>
    </row>
    <row r="827" spans="1:61" x14ac:dyDescent="0.25">
      <c r="A827" s="14">
        <v>42473</v>
      </c>
      <c r="B827" s="15">
        <f t="shared" ca="1" si="246"/>
        <v>3.7349999999999999</v>
      </c>
      <c r="C827" s="15">
        <f t="shared" ca="1" si="246"/>
        <v>3.77</v>
      </c>
      <c r="D827" s="15">
        <f t="shared" ca="1" si="246"/>
        <v>3.79</v>
      </c>
      <c r="E827" s="15">
        <f t="shared" ca="1" si="246"/>
        <v>3.84</v>
      </c>
      <c r="F827" s="15">
        <f t="shared" ca="1" si="246"/>
        <v>3.9325000000000001</v>
      </c>
      <c r="G827" s="16">
        <f t="shared" ca="1" si="247"/>
        <v>1.53</v>
      </c>
      <c r="H827" s="16">
        <f t="shared" ca="1" si="247"/>
        <v>1.5425</v>
      </c>
      <c r="I827" s="16">
        <f t="shared" ca="1" si="247"/>
        <v>1.52</v>
      </c>
      <c r="J827" s="16">
        <f t="shared" ca="1" si="247"/>
        <v>1.5074999999999998</v>
      </c>
      <c r="K827" s="16">
        <f t="shared" ca="1" si="247"/>
        <v>1.4950000000000001</v>
      </c>
      <c r="L827" s="16">
        <f t="shared" ca="1" si="247"/>
        <v>1.48</v>
      </c>
      <c r="M827" s="16">
        <f t="shared" ca="1" si="247"/>
        <v>1.4624999999999999</v>
      </c>
      <c r="N827" s="16">
        <f t="shared" ca="1" si="247"/>
        <v>1.4450000000000001</v>
      </c>
      <c r="O827" s="17">
        <f t="shared" ca="1" si="248"/>
        <v>0.1401</v>
      </c>
      <c r="P827" s="17">
        <f t="shared" ca="1" si="248"/>
        <v>0.1429</v>
      </c>
      <c r="Q827" s="17">
        <f t="shared" ca="1" si="248"/>
        <v>0.14560000000000001</v>
      </c>
      <c r="R827" s="18"/>
      <c r="S827" s="18"/>
      <c r="T827" s="18"/>
      <c r="U827" s="19"/>
      <c r="V827" s="19"/>
      <c r="W827" s="19"/>
      <c r="X827" s="20"/>
      <c r="Y827" s="20"/>
      <c r="Z827" s="20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  <c r="BG827" s="21"/>
      <c r="BH827" s="21"/>
      <c r="BI827" s="21"/>
    </row>
    <row r="828" spans="1:61" x14ac:dyDescent="0.25">
      <c r="A828" s="14">
        <v>42474</v>
      </c>
      <c r="B828" s="15">
        <f t="shared" ca="1" si="246"/>
        <v>3.74</v>
      </c>
      <c r="C828" s="15">
        <f t="shared" ca="1" si="246"/>
        <v>3.78</v>
      </c>
      <c r="D828" s="15">
        <f t="shared" ca="1" si="246"/>
        <v>3.7949999999999999</v>
      </c>
      <c r="E828" s="15">
        <f t="shared" ca="1" si="246"/>
        <v>3.855</v>
      </c>
      <c r="F828" s="15">
        <f t="shared" ca="1" si="246"/>
        <v>3.9449999999999998</v>
      </c>
      <c r="G828" s="16">
        <f t="shared" ca="1" si="247"/>
        <v>1.5291999999999999</v>
      </c>
      <c r="H828" s="16">
        <f t="shared" ca="1" si="247"/>
        <v>1.5398000000000001</v>
      </c>
      <c r="I828" s="16">
        <f t="shared" ca="1" si="247"/>
        <v>1.5192999999999999</v>
      </c>
      <c r="J828" s="16">
        <f t="shared" ca="1" si="247"/>
        <v>1.5072999999999999</v>
      </c>
      <c r="K828" s="16">
        <f t="shared" ca="1" si="247"/>
        <v>1.4948000000000001</v>
      </c>
      <c r="L828" s="16">
        <f t="shared" ca="1" si="247"/>
        <v>1.4798</v>
      </c>
      <c r="M828" s="16">
        <f t="shared" ca="1" si="247"/>
        <v>1.4626000000000001</v>
      </c>
      <c r="N828" s="16">
        <f t="shared" ca="1" si="247"/>
        <v>1.4460999999999999</v>
      </c>
      <c r="O828" s="17">
        <f t="shared" ca="1" si="248"/>
        <v>0.14130000000000001</v>
      </c>
      <c r="P828" s="17">
        <f t="shared" ca="1" si="248"/>
        <v>0.14369999999999999</v>
      </c>
      <c r="Q828" s="17">
        <f t="shared" ca="1" si="248"/>
        <v>0.1464</v>
      </c>
      <c r="R828" s="18"/>
      <c r="S828" s="18"/>
      <c r="T828" s="18"/>
      <c r="U828" s="19"/>
      <c r="V828" s="19"/>
      <c r="W828" s="19"/>
      <c r="X828" s="20"/>
      <c r="Y828" s="20"/>
      <c r="Z828" s="20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  <c r="BG828" s="21"/>
      <c r="BH828" s="21"/>
      <c r="BI828" s="21"/>
    </row>
    <row r="829" spans="1:61" x14ac:dyDescent="0.25">
      <c r="A829" s="14">
        <v>42475</v>
      </c>
      <c r="B829" s="15">
        <f t="shared" ca="1" si="246"/>
        <v>3.7850000000000001</v>
      </c>
      <c r="C829" s="15">
        <f t="shared" ca="1" si="246"/>
        <v>3.82</v>
      </c>
      <c r="D829" s="15">
        <f t="shared" ca="1" si="246"/>
        <v>3.8224999999999998</v>
      </c>
      <c r="E829" s="15">
        <f t="shared" ca="1" si="246"/>
        <v>3.8824999999999998</v>
      </c>
      <c r="F829" s="15">
        <f t="shared" ca="1" si="246"/>
        <v>3.97</v>
      </c>
      <c r="G829" s="16">
        <f t="shared" ca="1" si="247"/>
        <v>1.5249999999999999</v>
      </c>
      <c r="H829" s="16">
        <f t="shared" ca="1" si="247"/>
        <v>1.54</v>
      </c>
      <c r="I829" s="16">
        <f t="shared" ca="1" si="247"/>
        <v>1.52</v>
      </c>
      <c r="J829" s="16">
        <f t="shared" ca="1" si="247"/>
        <v>1.5074999999999998</v>
      </c>
      <c r="K829" s="16">
        <f t="shared" ca="1" si="247"/>
        <v>1.4950000000000001</v>
      </c>
      <c r="L829" s="16">
        <f t="shared" ca="1" si="247"/>
        <v>1.48</v>
      </c>
      <c r="M829" s="16">
        <f t="shared" ca="1" si="247"/>
        <v>1.4624999999999999</v>
      </c>
      <c r="N829" s="16">
        <f t="shared" ca="1" si="247"/>
        <v>1.4475</v>
      </c>
      <c r="O829" s="17">
        <f t="shared" ca="1" si="248"/>
        <v>0.15039999999999998</v>
      </c>
      <c r="P829" s="17">
        <f t="shared" ca="1" si="248"/>
        <v>0.152</v>
      </c>
      <c r="Q829" s="17">
        <f t="shared" ca="1" si="248"/>
        <v>0.15410000000000001</v>
      </c>
      <c r="R829" s="18"/>
      <c r="S829" s="18"/>
      <c r="T829" s="18"/>
      <c r="U829" s="19"/>
      <c r="V829" s="19"/>
      <c r="W829" s="19"/>
      <c r="X829" s="20"/>
      <c r="Y829" s="20"/>
      <c r="Z829" s="20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  <c r="BG829" s="21"/>
      <c r="BH829" s="21"/>
      <c r="BI829" s="21"/>
    </row>
    <row r="830" spans="1:61" x14ac:dyDescent="0.25">
      <c r="A830" s="14">
        <v>42478</v>
      </c>
      <c r="B830" s="15">
        <f t="shared" ca="1" si="246"/>
        <v>3.81</v>
      </c>
      <c r="C830" s="15">
        <f t="shared" ca="1" si="246"/>
        <v>3.85</v>
      </c>
      <c r="D830" s="15">
        <f t="shared" ca="1" si="246"/>
        <v>3.8475000000000001</v>
      </c>
      <c r="E830" s="15">
        <f t="shared" ca="1" si="246"/>
        <v>3.9024999999999999</v>
      </c>
      <c r="F830" s="15">
        <f t="shared" ca="1" si="246"/>
        <v>3.9849999999999999</v>
      </c>
      <c r="G830" s="16">
        <f t="shared" ca="1" si="247"/>
        <v>1.5249999999999999</v>
      </c>
      <c r="H830" s="16">
        <f t="shared" ca="1" si="247"/>
        <v>1.5442</v>
      </c>
      <c r="I830" s="16">
        <f t="shared" ca="1" si="247"/>
        <v>1.5242</v>
      </c>
      <c r="J830" s="16">
        <f t="shared" ca="1" si="247"/>
        <v>1.5117</v>
      </c>
      <c r="K830" s="16">
        <f t="shared" ca="1" si="247"/>
        <v>1.4992000000000001</v>
      </c>
      <c r="L830" s="16">
        <f t="shared" ca="1" si="247"/>
        <v>1.4842</v>
      </c>
      <c r="M830" s="16">
        <f t="shared" ca="1" si="247"/>
        <v>1.4666999999999999</v>
      </c>
      <c r="N830" s="16">
        <f t="shared" ca="1" si="247"/>
        <v>1.4517</v>
      </c>
      <c r="O830" s="17">
        <f t="shared" ca="1" si="248"/>
        <v>0.1535</v>
      </c>
      <c r="P830" s="17">
        <f t="shared" ca="1" si="248"/>
        <v>0.15539999999999998</v>
      </c>
      <c r="Q830" s="17">
        <f t="shared" ca="1" si="248"/>
        <v>0.15740000000000001</v>
      </c>
      <c r="R830" s="18"/>
      <c r="S830" s="18"/>
      <c r="T830" s="18"/>
      <c r="U830" s="19"/>
      <c r="V830" s="19"/>
      <c r="W830" s="19"/>
      <c r="X830" s="20"/>
      <c r="Y830" s="20"/>
      <c r="Z830" s="20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  <c r="BG830" s="21"/>
      <c r="BH830" s="21"/>
      <c r="BI830" s="21"/>
    </row>
    <row r="831" spans="1:61" x14ac:dyDescent="0.25">
      <c r="A831" s="14">
        <v>42479</v>
      </c>
      <c r="B831" s="15">
        <f t="shared" ca="1" si="246"/>
        <v>3.8450000000000002</v>
      </c>
      <c r="C831" s="15">
        <f t="shared" ca="1" si="246"/>
        <v>3.895</v>
      </c>
      <c r="D831" s="15">
        <f t="shared" ca="1" si="246"/>
        <v>3.9024999999999999</v>
      </c>
      <c r="E831" s="15">
        <f t="shared" ca="1" si="246"/>
        <v>3.9649999999999999</v>
      </c>
      <c r="F831" s="15">
        <f t="shared" ca="1" si="246"/>
        <v>4.0449999999999999</v>
      </c>
      <c r="G831" s="16">
        <f t="shared" ca="1" si="247"/>
        <v>1.53</v>
      </c>
      <c r="H831" s="16">
        <f t="shared" ca="1" si="247"/>
        <v>1.5558000000000001</v>
      </c>
      <c r="I831" s="16">
        <f t="shared" ca="1" si="247"/>
        <v>1.5358000000000001</v>
      </c>
      <c r="J831" s="16">
        <f t="shared" ca="1" si="247"/>
        <v>1.5232999999999999</v>
      </c>
      <c r="K831" s="16">
        <f t="shared" ca="1" si="247"/>
        <v>1.5108000000000001</v>
      </c>
      <c r="L831" s="16">
        <f t="shared" ca="1" si="247"/>
        <v>1.4958</v>
      </c>
      <c r="M831" s="16">
        <f t="shared" ca="1" si="247"/>
        <v>1.4782999999999999</v>
      </c>
      <c r="N831" s="16">
        <f t="shared" ca="1" si="247"/>
        <v>1.4633</v>
      </c>
      <c r="O831" s="17">
        <f t="shared" ca="1" si="248"/>
        <v>0.1517</v>
      </c>
      <c r="P831" s="17">
        <f t="shared" ca="1" si="248"/>
        <v>0.1542</v>
      </c>
      <c r="Q831" s="17">
        <f t="shared" ca="1" si="248"/>
        <v>0.15659999999999999</v>
      </c>
      <c r="R831" s="18"/>
      <c r="S831" s="18"/>
      <c r="T831" s="18"/>
      <c r="U831" s="19"/>
      <c r="V831" s="19"/>
      <c r="W831" s="19"/>
      <c r="X831" s="20"/>
      <c r="Y831" s="20"/>
      <c r="Z831" s="20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  <c r="AW831" s="21"/>
      <c r="AX831" s="21"/>
      <c r="AY831" s="21"/>
      <c r="AZ831" s="21"/>
      <c r="BA831" s="21"/>
      <c r="BB831" s="21"/>
      <c r="BC831" s="21"/>
      <c r="BD831" s="21"/>
      <c r="BE831" s="21"/>
      <c r="BF831" s="21"/>
      <c r="BG831" s="21"/>
      <c r="BH831" s="21"/>
      <c r="BI831" s="21"/>
    </row>
    <row r="832" spans="1:61" x14ac:dyDescent="0.25">
      <c r="A832" s="14">
        <v>42480</v>
      </c>
      <c r="B832" s="15">
        <f t="shared" ref="B832:F841" ca="1" si="249">VLOOKUP($A832,data,MATCH(B$1&amp;" Comdty",data_header,0),FALSE)/100</f>
        <v>3.9474999999999998</v>
      </c>
      <c r="C832" s="15">
        <f t="shared" ca="1" si="249"/>
        <v>3.9975000000000001</v>
      </c>
      <c r="D832" s="15">
        <f t="shared" ca="1" si="249"/>
        <v>3.9925000000000002</v>
      </c>
      <c r="E832" s="15">
        <f t="shared" ca="1" si="249"/>
        <v>4.0274999999999999</v>
      </c>
      <c r="F832" s="15">
        <f t="shared" ca="1" si="249"/>
        <v>4.1025</v>
      </c>
      <c r="G832" s="16">
        <f t="shared" ref="G832:N841" ca="1" si="250">VLOOKUP($A832,data,MATCH(G$1&amp;" Comdty",data_header,0),FALSE)</f>
        <v>1.5325</v>
      </c>
      <c r="H832" s="16">
        <f t="shared" ca="1" si="250"/>
        <v>1.5716999999999999</v>
      </c>
      <c r="I832" s="16">
        <f t="shared" ca="1" si="250"/>
        <v>1.5516999999999999</v>
      </c>
      <c r="J832" s="16">
        <f t="shared" ca="1" si="250"/>
        <v>1.5392000000000001</v>
      </c>
      <c r="K832" s="16">
        <f t="shared" ca="1" si="250"/>
        <v>1.5266999999999999</v>
      </c>
      <c r="L832" s="16">
        <f t="shared" ca="1" si="250"/>
        <v>1.5117</v>
      </c>
      <c r="M832" s="16">
        <f t="shared" ca="1" si="250"/>
        <v>1.4942</v>
      </c>
      <c r="N832" s="16">
        <f t="shared" ca="1" si="250"/>
        <v>1.4792000000000001</v>
      </c>
      <c r="O832" s="17">
        <f t="shared" ref="O832:Q841" ca="1" si="251">VLOOKUP($A832,data,MATCH(O$1&amp;" Comdty",data_header,0),FALSE)/100</f>
        <v>0.15570000000000001</v>
      </c>
      <c r="P832" s="17">
        <f t="shared" ca="1" si="251"/>
        <v>0.15810000000000002</v>
      </c>
      <c r="Q832" s="17">
        <f t="shared" ca="1" si="251"/>
        <v>0.16059999999999999</v>
      </c>
      <c r="R832" s="18"/>
      <c r="S832" s="18"/>
      <c r="T832" s="18"/>
      <c r="U832" s="19"/>
      <c r="V832" s="19"/>
      <c r="W832" s="19"/>
      <c r="X832" s="20"/>
      <c r="Y832" s="20"/>
      <c r="Z832" s="20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  <c r="BG832" s="21"/>
      <c r="BH832" s="21"/>
      <c r="BI832" s="21"/>
    </row>
    <row r="833" spans="1:61" x14ac:dyDescent="0.25">
      <c r="A833" s="14">
        <v>42481</v>
      </c>
      <c r="B833" s="15">
        <f t="shared" ca="1" si="249"/>
        <v>3.8450000000000002</v>
      </c>
      <c r="C833" s="15">
        <f t="shared" ca="1" si="249"/>
        <v>3.8975</v>
      </c>
      <c r="D833" s="15">
        <f t="shared" ca="1" si="249"/>
        <v>3.8925000000000001</v>
      </c>
      <c r="E833" s="15">
        <f t="shared" ca="1" si="249"/>
        <v>3.9350000000000001</v>
      </c>
      <c r="F833" s="15">
        <f t="shared" ca="1" si="249"/>
        <v>4.0025000000000004</v>
      </c>
      <c r="G833" s="16">
        <f t="shared" ca="1" si="250"/>
        <v>1.5194999999999999</v>
      </c>
      <c r="H833" s="16">
        <f t="shared" ca="1" si="250"/>
        <v>1.55</v>
      </c>
      <c r="I833" s="16">
        <f t="shared" ca="1" si="250"/>
        <v>1.5325</v>
      </c>
      <c r="J833" s="16">
        <f t="shared" ca="1" si="250"/>
        <v>1.5225</v>
      </c>
      <c r="K833" s="16">
        <f t="shared" ca="1" si="250"/>
        <v>1.5125</v>
      </c>
      <c r="L833" s="16">
        <f t="shared" ca="1" si="250"/>
        <v>1.4996</v>
      </c>
      <c r="M833" s="16">
        <f t="shared" ca="1" si="250"/>
        <v>1.4821</v>
      </c>
      <c r="N833" s="16">
        <f t="shared" ca="1" si="250"/>
        <v>1.4671000000000001</v>
      </c>
      <c r="O833" s="17">
        <f t="shared" ca="1" si="251"/>
        <v>0.15579999999999999</v>
      </c>
      <c r="P833" s="17">
        <f t="shared" ca="1" si="251"/>
        <v>0.15789999999999998</v>
      </c>
      <c r="Q833" s="17">
        <f t="shared" ca="1" si="251"/>
        <v>0.1605</v>
      </c>
      <c r="R833" s="18"/>
      <c r="S833" s="18"/>
      <c r="T833" s="18"/>
      <c r="U833" s="19"/>
      <c r="V833" s="19"/>
      <c r="W833" s="19"/>
      <c r="X833" s="20"/>
      <c r="Y833" s="20"/>
      <c r="Z833" s="20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  <c r="BG833" s="21"/>
      <c r="BH833" s="21"/>
      <c r="BI833" s="21"/>
    </row>
    <row r="834" spans="1:61" x14ac:dyDescent="0.25">
      <c r="A834" s="14">
        <v>42482</v>
      </c>
      <c r="B834" s="15">
        <f t="shared" ca="1" si="249"/>
        <v>3.7174999999999998</v>
      </c>
      <c r="C834" s="15">
        <f t="shared" ca="1" si="249"/>
        <v>3.7549999999999999</v>
      </c>
      <c r="D834" s="15">
        <f t="shared" ca="1" si="249"/>
        <v>3.7549999999999999</v>
      </c>
      <c r="E834" s="15">
        <f t="shared" ca="1" si="249"/>
        <v>3.81</v>
      </c>
      <c r="F834" s="15">
        <f t="shared" ca="1" si="249"/>
        <v>3.89</v>
      </c>
      <c r="G834" s="16">
        <f t="shared" ca="1" si="250"/>
        <v>1.5173999999999999</v>
      </c>
      <c r="H834" s="16">
        <f t="shared" ca="1" si="250"/>
        <v>1.52</v>
      </c>
      <c r="I834" s="16">
        <f t="shared" ca="1" si="250"/>
        <v>1.5049999999999999</v>
      </c>
      <c r="J834" s="16">
        <f t="shared" ca="1" si="250"/>
        <v>1.4975000000000001</v>
      </c>
      <c r="K834" s="16">
        <f t="shared" ca="1" si="250"/>
        <v>1.4875</v>
      </c>
      <c r="L834" s="16">
        <f t="shared" ca="1" si="250"/>
        <v>1.4750000000000001</v>
      </c>
      <c r="M834" s="16">
        <f t="shared" ca="1" si="250"/>
        <v>1.4596</v>
      </c>
      <c r="N834" s="16">
        <f t="shared" ca="1" si="250"/>
        <v>1.4445999999999999</v>
      </c>
      <c r="O834" s="17">
        <f t="shared" ca="1" si="251"/>
        <v>0.15259999999999999</v>
      </c>
      <c r="P834" s="17">
        <f t="shared" ca="1" si="251"/>
        <v>0.1547</v>
      </c>
      <c r="Q834" s="17">
        <f t="shared" ca="1" si="251"/>
        <v>0.1575</v>
      </c>
      <c r="R834" s="18"/>
      <c r="S834" s="18"/>
      <c r="T834" s="18"/>
      <c r="U834" s="19"/>
      <c r="V834" s="19"/>
      <c r="W834" s="19"/>
      <c r="X834" s="20"/>
      <c r="Y834" s="20"/>
      <c r="Z834" s="20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  <c r="BG834" s="21"/>
      <c r="BH834" s="21"/>
      <c r="BI834" s="21"/>
    </row>
    <row r="835" spans="1:61" x14ac:dyDescent="0.25">
      <c r="A835" s="14">
        <v>42485</v>
      </c>
      <c r="B835" s="15">
        <f t="shared" ca="1" si="249"/>
        <v>3.77</v>
      </c>
      <c r="C835" s="15">
        <f t="shared" ca="1" si="249"/>
        <v>3.8174999999999999</v>
      </c>
      <c r="D835" s="15">
        <f t="shared" ca="1" si="249"/>
        <v>3.8224999999999998</v>
      </c>
      <c r="E835" s="15">
        <f t="shared" ca="1" si="249"/>
        <v>3.8774999999999999</v>
      </c>
      <c r="F835" s="15">
        <f t="shared" ca="1" si="249"/>
        <v>3.9649999999999999</v>
      </c>
      <c r="G835" s="16">
        <f t="shared" ca="1" si="250"/>
        <v>1.5190000000000001</v>
      </c>
      <c r="H835" s="16">
        <f t="shared" ca="1" si="250"/>
        <v>1.5384</v>
      </c>
      <c r="I835" s="16">
        <f t="shared" ca="1" si="250"/>
        <v>1.5209000000000001</v>
      </c>
      <c r="J835" s="16">
        <f t="shared" ca="1" si="250"/>
        <v>1.5108999999999999</v>
      </c>
      <c r="K835" s="16">
        <f t="shared" ca="1" si="250"/>
        <v>1.5009000000000001</v>
      </c>
      <c r="L835" s="16">
        <f t="shared" ca="1" si="250"/>
        <v>1.4883999999999999</v>
      </c>
      <c r="M835" s="16">
        <f t="shared" ca="1" si="250"/>
        <v>1.4708999999999999</v>
      </c>
      <c r="N835" s="16">
        <f t="shared" ca="1" si="250"/>
        <v>1.4534</v>
      </c>
      <c r="O835" s="17">
        <f t="shared" ca="1" si="251"/>
        <v>0.15629999999999999</v>
      </c>
      <c r="P835" s="17">
        <f t="shared" ca="1" si="251"/>
        <v>0.15890000000000001</v>
      </c>
      <c r="Q835" s="17">
        <f t="shared" ca="1" si="251"/>
        <v>0.1618</v>
      </c>
      <c r="R835" s="18"/>
      <c r="S835" s="18"/>
      <c r="T835" s="18"/>
      <c r="U835" s="19"/>
      <c r="V835" s="19"/>
      <c r="W835" s="19"/>
      <c r="X835" s="20"/>
      <c r="Y835" s="20"/>
      <c r="Z835" s="20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21"/>
      <c r="AZ835" s="21"/>
      <c r="BA835" s="21"/>
      <c r="BB835" s="21"/>
      <c r="BC835" s="21"/>
      <c r="BD835" s="21"/>
      <c r="BE835" s="21"/>
      <c r="BF835" s="21"/>
      <c r="BG835" s="21"/>
      <c r="BH835" s="21"/>
      <c r="BI835" s="21"/>
    </row>
    <row r="836" spans="1:61" x14ac:dyDescent="0.25">
      <c r="A836" s="14">
        <v>42486</v>
      </c>
      <c r="B836" s="15">
        <f t="shared" ca="1" si="249"/>
        <v>3.8224999999999998</v>
      </c>
      <c r="C836" s="15">
        <f t="shared" ca="1" si="249"/>
        <v>3.8725000000000001</v>
      </c>
      <c r="D836" s="15">
        <f t="shared" ca="1" si="249"/>
        <v>3.8875000000000002</v>
      </c>
      <c r="E836" s="15">
        <f t="shared" ca="1" si="249"/>
        <v>3.9449999999999998</v>
      </c>
      <c r="F836" s="15">
        <f t="shared" ca="1" si="249"/>
        <v>4.04</v>
      </c>
      <c r="G836" s="16">
        <f t="shared" ca="1" si="250"/>
        <v>1.5190000000000001</v>
      </c>
      <c r="H836" s="16">
        <f t="shared" ca="1" si="250"/>
        <v>1.5474999999999999</v>
      </c>
      <c r="I836" s="16">
        <f t="shared" ca="1" si="250"/>
        <v>1.53</v>
      </c>
      <c r="J836" s="16">
        <f t="shared" ca="1" si="250"/>
        <v>1.52</v>
      </c>
      <c r="K836" s="16">
        <f t="shared" ca="1" si="250"/>
        <v>1.51</v>
      </c>
      <c r="L836" s="16">
        <f t="shared" ca="1" si="250"/>
        <v>1.4975000000000001</v>
      </c>
      <c r="M836" s="16">
        <f t="shared" ca="1" si="250"/>
        <v>1.48</v>
      </c>
      <c r="N836" s="16">
        <f t="shared" ca="1" si="250"/>
        <v>1.4624999999999999</v>
      </c>
      <c r="O836" s="17">
        <f t="shared" ca="1" si="251"/>
        <v>0.15770000000000001</v>
      </c>
      <c r="P836" s="17">
        <f t="shared" ca="1" si="251"/>
        <v>0.1605</v>
      </c>
      <c r="Q836" s="17">
        <f t="shared" ca="1" si="251"/>
        <v>0.16320000000000001</v>
      </c>
      <c r="R836" s="18"/>
      <c r="S836" s="18"/>
      <c r="T836" s="18"/>
      <c r="U836" s="19"/>
      <c r="V836" s="19"/>
      <c r="W836" s="19"/>
      <c r="X836" s="20"/>
      <c r="Y836" s="20"/>
      <c r="Z836" s="20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  <c r="AV836" s="21"/>
      <c r="AW836" s="21"/>
      <c r="AX836" s="21"/>
      <c r="AY836" s="21"/>
      <c r="AZ836" s="21"/>
      <c r="BA836" s="21"/>
      <c r="BB836" s="21"/>
      <c r="BC836" s="21"/>
      <c r="BD836" s="21"/>
      <c r="BE836" s="21"/>
      <c r="BF836" s="21"/>
      <c r="BG836" s="21"/>
      <c r="BH836" s="21"/>
      <c r="BI836" s="21"/>
    </row>
    <row r="837" spans="1:61" x14ac:dyDescent="0.25">
      <c r="A837" s="14">
        <v>42487</v>
      </c>
      <c r="B837" s="15">
        <f t="shared" ca="1" si="249"/>
        <v>3.8075000000000001</v>
      </c>
      <c r="C837" s="15">
        <f t="shared" ca="1" si="249"/>
        <v>3.8475000000000001</v>
      </c>
      <c r="D837" s="15">
        <f t="shared" ca="1" si="249"/>
        <v>3.855</v>
      </c>
      <c r="E837" s="15">
        <f t="shared" ca="1" si="249"/>
        <v>3.9049999999999998</v>
      </c>
      <c r="F837" s="15">
        <f t="shared" ca="1" si="249"/>
        <v>3.9950000000000001</v>
      </c>
      <c r="G837" s="16">
        <f t="shared" ca="1" si="250"/>
        <v>1.5205</v>
      </c>
      <c r="H837" s="16">
        <f t="shared" ca="1" si="250"/>
        <v>1.54</v>
      </c>
      <c r="I837" s="16">
        <f t="shared" ca="1" si="250"/>
        <v>1.5249999999999999</v>
      </c>
      <c r="J837" s="16">
        <f t="shared" ca="1" si="250"/>
        <v>1.5150000000000001</v>
      </c>
      <c r="K837" s="16">
        <f t="shared" ca="1" si="250"/>
        <v>1.5049999999999999</v>
      </c>
      <c r="L837" s="16">
        <f t="shared" ca="1" si="250"/>
        <v>1.4924999999999999</v>
      </c>
      <c r="M837" s="16">
        <f t="shared" ca="1" si="250"/>
        <v>1.4724999999999999</v>
      </c>
      <c r="N837" s="16">
        <f t="shared" ca="1" si="250"/>
        <v>1.4525000000000001</v>
      </c>
      <c r="O837" s="17">
        <f t="shared" ca="1" si="251"/>
        <v>0.1555</v>
      </c>
      <c r="P837" s="17">
        <f t="shared" ca="1" si="251"/>
        <v>0.15839999999999999</v>
      </c>
      <c r="Q837" s="17">
        <f t="shared" ca="1" si="251"/>
        <v>0.16170000000000001</v>
      </c>
      <c r="R837" s="18"/>
      <c r="S837" s="18"/>
      <c r="T837" s="18"/>
      <c r="U837" s="19"/>
      <c r="V837" s="19"/>
      <c r="W837" s="19"/>
      <c r="X837" s="20"/>
      <c r="Y837" s="20"/>
      <c r="Z837" s="20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  <c r="BG837" s="21"/>
      <c r="BH837" s="21"/>
      <c r="BI837" s="21"/>
    </row>
    <row r="838" spans="1:61" x14ac:dyDescent="0.25">
      <c r="A838" s="14">
        <v>42488</v>
      </c>
      <c r="B838" s="15">
        <f t="shared" ca="1" si="249"/>
        <v>3.87</v>
      </c>
      <c r="C838" s="15">
        <f t="shared" ca="1" si="249"/>
        <v>3.9125000000000001</v>
      </c>
      <c r="D838" s="15">
        <f t="shared" ca="1" si="249"/>
        <v>3.9049999999999998</v>
      </c>
      <c r="E838" s="15">
        <f t="shared" ca="1" si="249"/>
        <v>3.9449999999999998</v>
      </c>
      <c r="F838" s="15">
        <f t="shared" ca="1" si="249"/>
        <v>4.03</v>
      </c>
      <c r="G838" s="16">
        <f t="shared" ca="1" si="250"/>
        <v>1.5209000000000001</v>
      </c>
      <c r="H838" s="16">
        <f t="shared" ca="1" si="250"/>
        <v>1.5367</v>
      </c>
      <c r="I838" s="16">
        <f t="shared" ca="1" si="250"/>
        <v>1.5217000000000001</v>
      </c>
      <c r="J838" s="16">
        <f t="shared" ca="1" si="250"/>
        <v>1.5142</v>
      </c>
      <c r="K838" s="16">
        <f t="shared" ca="1" si="250"/>
        <v>1.5042</v>
      </c>
      <c r="L838" s="16">
        <f t="shared" ca="1" si="250"/>
        <v>1.4917</v>
      </c>
      <c r="M838" s="16">
        <f t="shared" ca="1" si="250"/>
        <v>1.4742</v>
      </c>
      <c r="N838" s="16">
        <f t="shared" ca="1" si="250"/>
        <v>1.4567000000000001</v>
      </c>
      <c r="O838" s="17">
        <f t="shared" ca="1" si="251"/>
        <v>0.1532</v>
      </c>
      <c r="P838" s="17">
        <f t="shared" ca="1" si="251"/>
        <v>0.15710000000000002</v>
      </c>
      <c r="Q838" s="17">
        <f t="shared" ca="1" si="251"/>
        <v>0.16059999999999999</v>
      </c>
      <c r="R838" s="18"/>
      <c r="S838" s="18"/>
      <c r="T838" s="18"/>
      <c r="U838" s="19"/>
      <c r="V838" s="19"/>
      <c r="W838" s="19"/>
      <c r="X838" s="20"/>
      <c r="Y838" s="20"/>
      <c r="Z838" s="20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  <c r="AV838" s="21"/>
      <c r="AW838" s="21"/>
      <c r="AX838" s="21"/>
      <c r="AY838" s="21"/>
      <c r="AZ838" s="21"/>
      <c r="BA838" s="21"/>
      <c r="BB838" s="21"/>
      <c r="BC838" s="21"/>
      <c r="BD838" s="21"/>
      <c r="BE838" s="21"/>
      <c r="BF838" s="21"/>
      <c r="BG838" s="21"/>
      <c r="BH838" s="21"/>
      <c r="BI838" s="21"/>
    </row>
    <row r="839" spans="1:61" x14ac:dyDescent="0.25">
      <c r="A839" s="14">
        <v>42489</v>
      </c>
      <c r="B839" s="15">
        <f t="shared" ca="1" si="249"/>
        <v>3.9024999999999999</v>
      </c>
      <c r="C839" s="15">
        <f t="shared" ca="1" si="249"/>
        <v>3.9175</v>
      </c>
      <c r="D839" s="15">
        <f t="shared" ca="1" si="249"/>
        <v>3.9175</v>
      </c>
      <c r="E839" s="15">
        <f t="shared" ca="1" si="249"/>
        <v>3.9525000000000001</v>
      </c>
      <c r="F839" s="15">
        <f t="shared" ca="1" si="249"/>
        <v>4.0274999999999999</v>
      </c>
      <c r="G839" s="16">
        <f t="shared" ca="1" si="250"/>
        <v>1.5211000000000001</v>
      </c>
      <c r="H839" s="16">
        <f t="shared" ca="1" si="250"/>
        <v>1.5308000000000002</v>
      </c>
      <c r="I839" s="16">
        <f t="shared" ca="1" si="250"/>
        <v>1.5179</v>
      </c>
      <c r="J839" s="16">
        <f t="shared" ca="1" si="250"/>
        <v>1.5104</v>
      </c>
      <c r="K839" s="16">
        <f t="shared" ca="1" si="250"/>
        <v>1.5004</v>
      </c>
      <c r="L839" s="16">
        <f t="shared" ca="1" si="250"/>
        <v>1.4879</v>
      </c>
      <c r="M839" s="16">
        <f t="shared" ca="1" si="250"/>
        <v>1.4703999999999999</v>
      </c>
      <c r="N839" s="16">
        <f t="shared" ca="1" si="250"/>
        <v>1.4529000000000001</v>
      </c>
      <c r="O839" s="17">
        <f t="shared" ca="1" si="251"/>
        <v>0.16159999999999999</v>
      </c>
      <c r="P839" s="17">
        <f t="shared" ca="1" si="251"/>
        <v>0.16320000000000001</v>
      </c>
      <c r="Q839" s="17">
        <f t="shared" ca="1" si="251"/>
        <v>0.16589999999999999</v>
      </c>
      <c r="R839" s="18"/>
      <c r="S839" s="18"/>
      <c r="T839" s="18"/>
      <c r="U839" s="19"/>
      <c r="V839" s="19"/>
      <c r="W839" s="19"/>
      <c r="X839" s="20"/>
      <c r="Y839" s="20"/>
      <c r="Z839" s="20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  <c r="BG839" s="21"/>
      <c r="BH839" s="21"/>
      <c r="BI839" s="21"/>
    </row>
    <row r="840" spans="1:61" x14ac:dyDescent="0.25">
      <c r="A840" s="14">
        <v>42492</v>
      </c>
      <c r="B840" s="15">
        <f t="shared" ca="1" si="249"/>
        <v>3.9024999999999999</v>
      </c>
      <c r="C840" s="15">
        <f t="shared" ca="1" si="249"/>
        <v>3.9175</v>
      </c>
      <c r="D840" s="15">
        <f t="shared" ca="1" si="249"/>
        <v>3.9224999999999999</v>
      </c>
      <c r="E840" s="15">
        <f t="shared" ca="1" si="249"/>
        <v>3.9649999999999999</v>
      </c>
      <c r="F840" s="15">
        <f t="shared" ca="1" si="249"/>
        <v>4.0449999999999999</v>
      </c>
      <c r="G840" s="16">
        <f t="shared" ca="1" si="250"/>
        <v>1.5310999999999999</v>
      </c>
      <c r="H840" s="16">
        <f t="shared" ca="1" si="250"/>
        <v>1.5185999999999999</v>
      </c>
      <c r="I840" s="16">
        <f t="shared" ca="1" si="250"/>
        <v>1.5110999999999999</v>
      </c>
      <c r="J840" s="16">
        <f t="shared" ca="1" si="250"/>
        <v>1.5015000000000001</v>
      </c>
      <c r="K840" s="16">
        <f t="shared" ca="1" si="250"/>
        <v>1.4889999999999999</v>
      </c>
      <c r="L840" s="16">
        <f t="shared" ca="1" si="250"/>
        <v>1.4715</v>
      </c>
      <c r="M840" s="16">
        <f t="shared" ca="1" si="250"/>
        <v>1.454</v>
      </c>
      <c r="N840" s="16">
        <f t="shared" ca="1" si="250"/>
        <v>1.4365000000000001</v>
      </c>
      <c r="O840" s="17">
        <f t="shared" ca="1" si="251"/>
        <v>0.16210000000000002</v>
      </c>
      <c r="P840" s="17">
        <f t="shared" ca="1" si="251"/>
        <v>0.1653</v>
      </c>
      <c r="Q840" s="17">
        <f t="shared" ca="1" si="251"/>
        <v>0.17019999999999999</v>
      </c>
      <c r="R840" s="18"/>
      <c r="S840" s="18"/>
      <c r="T840" s="18"/>
      <c r="U840" s="19"/>
      <c r="V840" s="19"/>
      <c r="W840" s="19"/>
      <c r="X840" s="20"/>
      <c r="Y840" s="20"/>
      <c r="Z840" s="20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  <c r="AV840" s="21"/>
      <c r="AW840" s="21"/>
      <c r="AX840" s="21"/>
      <c r="AY840" s="21"/>
      <c r="AZ840" s="21"/>
      <c r="BA840" s="21"/>
      <c r="BB840" s="21"/>
      <c r="BC840" s="21"/>
      <c r="BD840" s="21"/>
      <c r="BE840" s="21"/>
      <c r="BF840" s="21"/>
      <c r="BG840" s="21"/>
      <c r="BH840" s="21"/>
      <c r="BI840" s="21"/>
    </row>
    <row r="841" spans="1:61" x14ac:dyDescent="0.25">
      <c r="A841" s="14">
        <v>42493</v>
      </c>
      <c r="B841" s="15">
        <f t="shared" ca="1" si="249"/>
        <v>3.7825000000000002</v>
      </c>
      <c r="C841" s="15">
        <f t="shared" ca="1" si="249"/>
        <v>3.7974999999999999</v>
      </c>
      <c r="D841" s="15">
        <f t="shared" ca="1" si="249"/>
        <v>3.8149999999999999</v>
      </c>
      <c r="E841" s="15">
        <f t="shared" ca="1" si="249"/>
        <v>3.87</v>
      </c>
      <c r="F841" s="15">
        <f t="shared" ca="1" si="249"/>
        <v>3.9550000000000001</v>
      </c>
      <c r="G841" s="16">
        <f t="shared" ca="1" si="250"/>
        <v>1.5087999999999999</v>
      </c>
      <c r="H841" s="16">
        <f t="shared" ca="1" si="250"/>
        <v>1.4988000000000001</v>
      </c>
      <c r="I841" s="16">
        <f t="shared" ca="1" si="250"/>
        <v>1.4912000000000001</v>
      </c>
      <c r="J841" s="16">
        <f t="shared" ca="1" si="250"/>
        <v>1.4837</v>
      </c>
      <c r="K841" s="16">
        <f t="shared" ca="1" si="250"/>
        <v>1.4712000000000001</v>
      </c>
      <c r="L841" s="16">
        <f t="shared" ca="1" si="250"/>
        <v>1.4537</v>
      </c>
      <c r="M841" s="16">
        <f t="shared" ca="1" si="250"/>
        <v>1.4361999999999999</v>
      </c>
      <c r="N841" s="16">
        <f t="shared" ca="1" si="250"/>
        <v>1.4187000000000001</v>
      </c>
      <c r="O841" s="17">
        <f t="shared" ca="1" si="251"/>
        <v>0.16250000000000001</v>
      </c>
      <c r="P841" s="17">
        <f t="shared" ca="1" si="251"/>
        <v>0.1653</v>
      </c>
      <c r="Q841" s="17">
        <f t="shared" ca="1" si="251"/>
        <v>0.1699</v>
      </c>
      <c r="R841" s="18"/>
      <c r="S841" s="18"/>
      <c r="T841" s="18"/>
      <c r="U841" s="19"/>
      <c r="V841" s="19"/>
      <c r="W841" s="19"/>
      <c r="X841" s="20"/>
      <c r="Y841" s="20"/>
      <c r="Z841" s="20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  <c r="AV841" s="21"/>
      <c r="AW841" s="21"/>
      <c r="AX841" s="21"/>
      <c r="AY841" s="21"/>
      <c r="AZ841" s="21"/>
      <c r="BA841" s="21"/>
      <c r="BB841" s="21"/>
      <c r="BC841" s="21"/>
      <c r="BD841" s="21"/>
      <c r="BE841" s="21"/>
      <c r="BF841" s="21"/>
      <c r="BG841" s="21"/>
      <c r="BH841" s="21"/>
      <c r="BI841" s="21"/>
    </row>
    <row r="842" spans="1:61" x14ac:dyDescent="0.25">
      <c r="A842" s="14">
        <v>42494</v>
      </c>
      <c r="B842" s="15">
        <f t="shared" ref="B842:F851" ca="1" si="252">VLOOKUP($A842,data,MATCH(B$1&amp;" Comdty",data_header,0),FALSE)/100</f>
        <v>3.7324999999999999</v>
      </c>
      <c r="C842" s="15">
        <f t="shared" ca="1" si="252"/>
        <v>3.7675000000000001</v>
      </c>
      <c r="D842" s="15">
        <f t="shared" ca="1" si="252"/>
        <v>3.79</v>
      </c>
      <c r="E842" s="15">
        <f t="shared" ca="1" si="252"/>
        <v>3.85</v>
      </c>
      <c r="F842" s="15">
        <f t="shared" ca="1" si="252"/>
        <v>3.9375</v>
      </c>
      <c r="G842" s="16">
        <f t="shared" ref="G842:N851" ca="1" si="253">VLOOKUP($A842,data,MATCH(G$1&amp;" Comdty",data_header,0),FALSE)</f>
        <v>1.4950000000000001</v>
      </c>
      <c r="H842" s="16">
        <f t="shared" ca="1" si="253"/>
        <v>1.4849999999999999</v>
      </c>
      <c r="I842" s="16">
        <f t="shared" ca="1" si="253"/>
        <v>1.4775</v>
      </c>
      <c r="J842" s="16">
        <f t="shared" ca="1" si="253"/>
        <v>1.47</v>
      </c>
      <c r="K842" s="16">
        <f t="shared" ca="1" si="253"/>
        <v>1.4575</v>
      </c>
      <c r="L842" s="16">
        <f t="shared" ca="1" si="253"/>
        <v>1.44</v>
      </c>
      <c r="M842" s="16">
        <f t="shared" ca="1" si="253"/>
        <v>1.4224999999999999</v>
      </c>
      <c r="N842" s="16">
        <f t="shared" ca="1" si="253"/>
        <v>1.4054</v>
      </c>
      <c r="O842" s="17">
        <f t="shared" ref="O842:Q851" ca="1" si="254">VLOOKUP($A842,data,MATCH(O$1&amp;" Comdty",data_header,0),FALSE)/100</f>
        <v>0.16649999999999998</v>
      </c>
      <c r="P842" s="17">
        <f t="shared" ca="1" si="254"/>
        <v>0.16899999999999998</v>
      </c>
      <c r="Q842" s="17">
        <f t="shared" ca="1" si="254"/>
        <v>0.17329999999999998</v>
      </c>
      <c r="R842" s="18"/>
      <c r="S842" s="18"/>
      <c r="T842" s="18"/>
      <c r="U842" s="19"/>
      <c r="V842" s="19"/>
      <c r="W842" s="19"/>
      <c r="X842" s="20"/>
      <c r="Y842" s="20"/>
      <c r="Z842" s="20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  <c r="AV842" s="21"/>
      <c r="AW842" s="21"/>
      <c r="AX842" s="21"/>
      <c r="AY842" s="21"/>
      <c r="AZ842" s="21"/>
      <c r="BA842" s="21"/>
      <c r="BB842" s="21"/>
      <c r="BC842" s="21"/>
      <c r="BD842" s="21"/>
      <c r="BE842" s="21"/>
      <c r="BF842" s="21"/>
      <c r="BG842" s="21"/>
      <c r="BH842" s="21"/>
      <c r="BI842" s="21"/>
    </row>
    <row r="843" spans="1:61" x14ac:dyDescent="0.25">
      <c r="A843" s="14">
        <v>42495</v>
      </c>
      <c r="B843" s="15">
        <f t="shared" ca="1" si="252"/>
        <v>3.7174999999999998</v>
      </c>
      <c r="C843" s="15">
        <f t="shared" ca="1" si="252"/>
        <v>3.7374999999999998</v>
      </c>
      <c r="D843" s="15">
        <f t="shared" ca="1" si="252"/>
        <v>3.7574999999999998</v>
      </c>
      <c r="E843" s="15">
        <f t="shared" ca="1" si="252"/>
        <v>3.8149999999999999</v>
      </c>
      <c r="F843" s="15">
        <f t="shared" ca="1" si="252"/>
        <v>3.9075000000000002</v>
      </c>
      <c r="G843" s="16">
        <f t="shared" ca="1" si="253"/>
        <v>1.4950000000000001</v>
      </c>
      <c r="H843" s="16">
        <f t="shared" ca="1" si="253"/>
        <v>1.4844999999999999</v>
      </c>
      <c r="I843" s="16">
        <f t="shared" ca="1" si="253"/>
        <v>1.4767999999999999</v>
      </c>
      <c r="J843" s="16">
        <f t="shared" ca="1" si="253"/>
        <v>1.468</v>
      </c>
      <c r="K843" s="16">
        <f t="shared" ca="1" si="253"/>
        <v>1.4553</v>
      </c>
      <c r="L843" s="16">
        <f t="shared" ca="1" si="253"/>
        <v>1.4370000000000001</v>
      </c>
      <c r="M843" s="16">
        <f t="shared" ca="1" si="253"/>
        <v>1.4198</v>
      </c>
      <c r="N843" s="16">
        <f t="shared" ca="1" si="253"/>
        <v>1.4028</v>
      </c>
      <c r="O843" s="17">
        <f t="shared" ca="1" si="254"/>
        <v>0.15839999999999999</v>
      </c>
      <c r="P843" s="17">
        <f t="shared" ca="1" si="254"/>
        <v>0.16159999999999999</v>
      </c>
      <c r="Q843" s="17">
        <f t="shared" ca="1" si="254"/>
        <v>0.16639999999999999</v>
      </c>
      <c r="R843" s="18"/>
      <c r="S843" s="18"/>
      <c r="T843" s="18"/>
      <c r="U843" s="19"/>
      <c r="V843" s="19"/>
      <c r="W843" s="19"/>
      <c r="X843" s="20"/>
      <c r="Y843" s="20"/>
      <c r="Z843" s="20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  <c r="BG843" s="21"/>
      <c r="BH843" s="21"/>
      <c r="BI843" s="21"/>
    </row>
    <row r="844" spans="1:61" x14ac:dyDescent="0.25">
      <c r="A844" s="14">
        <v>42496</v>
      </c>
      <c r="B844" s="15">
        <f t="shared" ca="1" si="252"/>
        <v>3.76</v>
      </c>
      <c r="C844" s="15">
        <f t="shared" ca="1" si="252"/>
        <v>3.7749999999999999</v>
      </c>
      <c r="D844" s="15">
        <f t="shared" ca="1" si="252"/>
        <v>3.7949999999999999</v>
      </c>
      <c r="E844" s="15">
        <f t="shared" ca="1" si="252"/>
        <v>3.8475000000000001</v>
      </c>
      <c r="F844" s="15">
        <f t="shared" ca="1" si="252"/>
        <v>3.9424999999999999</v>
      </c>
      <c r="G844" s="16">
        <f t="shared" ca="1" si="253"/>
        <v>1.5074999999999998</v>
      </c>
      <c r="H844" s="16">
        <f t="shared" ca="1" si="253"/>
        <v>1.5</v>
      </c>
      <c r="I844" s="16">
        <f t="shared" ca="1" si="253"/>
        <v>1.4921</v>
      </c>
      <c r="J844" s="16">
        <f t="shared" ca="1" si="253"/>
        <v>1.4821</v>
      </c>
      <c r="K844" s="16">
        <f t="shared" ca="1" si="253"/>
        <v>1.4696</v>
      </c>
      <c r="L844" s="16">
        <f t="shared" ca="1" si="253"/>
        <v>1.45</v>
      </c>
      <c r="M844" s="16">
        <f t="shared" ca="1" si="253"/>
        <v>1.4325000000000001</v>
      </c>
      <c r="N844" s="16">
        <f t="shared" ca="1" si="253"/>
        <v>1.415</v>
      </c>
      <c r="O844" s="17">
        <f t="shared" ca="1" si="254"/>
        <v>0.15740000000000001</v>
      </c>
      <c r="P844" s="17">
        <f t="shared" ca="1" si="254"/>
        <v>0.16089999999999999</v>
      </c>
      <c r="Q844" s="17">
        <f t="shared" ca="1" si="254"/>
        <v>0.16600000000000001</v>
      </c>
      <c r="R844" s="18"/>
      <c r="S844" s="18"/>
      <c r="T844" s="18"/>
      <c r="U844" s="19"/>
      <c r="V844" s="19"/>
      <c r="W844" s="19"/>
      <c r="X844" s="20"/>
      <c r="Y844" s="20"/>
      <c r="Z844" s="20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  <c r="BG844" s="21"/>
      <c r="BH844" s="21"/>
      <c r="BI844" s="21"/>
    </row>
    <row r="845" spans="1:61" x14ac:dyDescent="0.25">
      <c r="A845" s="14">
        <v>42499</v>
      </c>
      <c r="B845" s="15">
        <f t="shared" ca="1" si="252"/>
        <v>3.6775000000000002</v>
      </c>
      <c r="C845" s="15">
        <f t="shared" ca="1" si="252"/>
        <v>3.69</v>
      </c>
      <c r="D845" s="15">
        <f t="shared" ca="1" si="252"/>
        <v>3.71</v>
      </c>
      <c r="E845" s="15">
        <f t="shared" ca="1" si="252"/>
        <v>3.77</v>
      </c>
      <c r="F845" s="15">
        <f t="shared" ca="1" si="252"/>
        <v>3.8650000000000002</v>
      </c>
      <c r="G845" s="16">
        <f t="shared" ca="1" si="253"/>
        <v>1.4942</v>
      </c>
      <c r="H845" s="16">
        <f t="shared" ca="1" si="253"/>
        <v>1.4866999999999999</v>
      </c>
      <c r="I845" s="16">
        <f t="shared" ca="1" si="253"/>
        <v>1.4792000000000001</v>
      </c>
      <c r="J845" s="16">
        <f t="shared" ca="1" si="253"/>
        <v>1.4692000000000001</v>
      </c>
      <c r="K845" s="16">
        <f t="shared" ca="1" si="253"/>
        <v>1.4546000000000001</v>
      </c>
      <c r="L845" s="16">
        <f t="shared" ca="1" si="253"/>
        <v>1.4346000000000001</v>
      </c>
      <c r="M845" s="16">
        <f t="shared" ca="1" si="253"/>
        <v>1.4158999999999999</v>
      </c>
      <c r="N845" s="16">
        <f t="shared" ca="1" si="253"/>
        <v>1.3984000000000001</v>
      </c>
      <c r="O845" s="17">
        <f t="shared" ca="1" si="254"/>
        <v>0.1588</v>
      </c>
      <c r="P845" s="17">
        <f t="shared" ca="1" si="254"/>
        <v>0.16260000000000002</v>
      </c>
      <c r="Q845" s="17">
        <f t="shared" ca="1" si="254"/>
        <v>0.1678</v>
      </c>
      <c r="R845" s="18"/>
      <c r="S845" s="18"/>
      <c r="T845" s="18"/>
      <c r="U845" s="19"/>
      <c r="V845" s="19"/>
      <c r="W845" s="19"/>
      <c r="X845" s="20"/>
      <c r="Y845" s="20"/>
      <c r="Z845" s="20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  <c r="AW845" s="21"/>
      <c r="AX845" s="21"/>
      <c r="AY845" s="21"/>
      <c r="AZ845" s="21"/>
      <c r="BA845" s="21"/>
      <c r="BB845" s="21"/>
      <c r="BC845" s="21"/>
      <c r="BD845" s="21"/>
      <c r="BE845" s="21"/>
      <c r="BF845" s="21"/>
      <c r="BG845" s="21"/>
      <c r="BH845" s="21"/>
      <c r="BI845" s="21"/>
    </row>
    <row r="846" spans="1:61" x14ac:dyDescent="0.25">
      <c r="A846" s="14">
        <v>42500</v>
      </c>
      <c r="B846" s="15">
        <f t="shared" ca="1" si="252"/>
        <v>3.7850000000000001</v>
      </c>
      <c r="C846" s="15">
        <f t="shared" ca="1" si="252"/>
        <v>3.81</v>
      </c>
      <c r="D846" s="15">
        <f t="shared" ca="1" si="252"/>
        <v>3.8275000000000001</v>
      </c>
      <c r="E846" s="15">
        <f t="shared" ca="1" si="252"/>
        <v>3.8774999999999999</v>
      </c>
      <c r="F846" s="15">
        <f t="shared" ca="1" si="252"/>
        <v>3.9674999999999998</v>
      </c>
      <c r="G846" s="16">
        <f t="shared" ca="1" si="253"/>
        <v>1.5167000000000002</v>
      </c>
      <c r="H846" s="16">
        <f t="shared" ca="1" si="253"/>
        <v>1.52</v>
      </c>
      <c r="I846" s="16">
        <f t="shared" ca="1" si="253"/>
        <v>1.5121</v>
      </c>
      <c r="J846" s="16">
        <f t="shared" ca="1" si="253"/>
        <v>1.5024999999999999</v>
      </c>
      <c r="K846" s="16">
        <f t="shared" ca="1" si="253"/>
        <v>1.4887000000000001</v>
      </c>
      <c r="L846" s="16">
        <f t="shared" ca="1" si="253"/>
        <v>1.4687000000000001</v>
      </c>
      <c r="M846" s="16">
        <f t="shared" ca="1" si="253"/>
        <v>1.4487000000000001</v>
      </c>
      <c r="N846" s="16">
        <f t="shared" ca="1" si="253"/>
        <v>1.43</v>
      </c>
      <c r="O846" s="17">
        <f t="shared" ca="1" si="254"/>
        <v>0.16020000000000001</v>
      </c>
      <c r="P846" s="17">
        <f t="shared" ca="1" si="254"/>
        <v>0.16390000000000002</v>
      </c>
      <c r="Q846" s="17">
        <f t="shared" ca="1" si="254"/>
        <v>0.1691</v>
      </c>
      <c r="R846" s="18"/>
      <c r="S846" s="18"/>
      <c r="T846" s="18"/>
      <c r="U846" s="19"/>
      <c r="V846" s="19"/>
      <c r="W846" s="19"/>
      <c r="X846" s="20"/>
      <c r="Y846" s="20"/>
      <c r="Z846" s="20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  <c r="BG846" s="21"/>
      <c r="BH846" s="21"/>
      <c r="BI846" s="21"/>
    </row>
    <row r="847" spans="1:61" x14ac:dyDescent="0.25">
      <c r="A847" s="14">
        <v>42501</v>
      </c>
      <c r="B847" s="15">
        <f t="shared" ca="1" si="252"/>
        <v>3.74</v>
      </c>
      <c r="C847" s="15">
        <f t="shared" ca="1" si="252"/>
        <v>3.7749999999999999</v>
      </c>
      <c r="D847" s="15">
        <f t="shared" ca="1" si="252"/>
        <v>3.8025000000000002</v>
      </c>
      <c r="E847" s="15">
        <f t="shared" ca="1" si="252"/>
        <v>3.855</v>
      </c>
      <c r="F847" s="15">
        <f t="shared" ca="1" si="252"/>
        <v>3.9375</v>
      </c>
      <c r="G847" s="16">
        <f t="shared" ca="1" si="253"/>
        <v>1.52</v>
      </c>
      <c r="H847" s="16">
        <f t="shared" ca="1" si="253"/>
        <v>1.5249999999999999</v>
      </c>
      <c r="I847" s="16">
        <f t="shared" ca="1" si="253"/>
        <v>1.5175000000000001</v>
      </c>
      <c r="J847" s="16">
        <f t="shared" ca="1" si="253"/>
        <v>1.5070999999999999</v>
      </c>
      <c r="K847" s="16">
        <f t="shared" ca="1" si="253"/>
        <v>1.4921</v>
      </c>
      <c r="L847" s="16">
        <f t="shared" ca="1" si="253"/>
        <v>1.47</v>
      </c>
      <c r="M847" s="16">
        <f t="shared" ca="1" si="253"/>
        <v>1.45</v>
      </c>
      <c r="N847" s="16">
        <f t="shared" ca="1" si="253"/>
        <v>1.43</v>
      </c>
      <c r="O847" s="17">
        <f t="shared" ca="1" si="254"/>
        <v>0.16769999999999999</v>
      </c>
      <c r="P847" s="17">
        <f t="shared" ca="1" si="254"/>
        <v>0.17079999999999998</v>
      </c>
      <c r="Q847" s="17">
        <f t="shared" ca="1" si="254"/>
        <v>0.17530000000000001</v>
      </c>
      <c r="R847" s="18"/>
      <c r="S847" s="18"/>
      <c r="T847" s="18"/>
      <c r="U847" s="19"/>
      <c r="V847" s="19"/>
      <c r="W847" s="19"/>
      <c r="X847" s="20"/>
      <c r="Y847" s="20"/>
      <c r="Z847" s="20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  <c r="AW847" s="21"/>
      <c r="AX847" s="21"/>
      <c r="AY847" s="21"/>
      <c r="AZ847" s="21"/>
      <c r="BA847" s="21"/>
      <c r="BB847" s="21"/>
      <c r="BC847" s="21"/>
      <c r="BD847" s="21"/>
      <c r="BE847" s="21"/>
      <c r="BF847" s="21"/>
      <c r="BG847" s="21"/>
      <c r="BH847" s="21"/>
      <c r="BI847" s="21"/>
    </row>
    <row r="848" spans="1:61" x14ac:dyDescent="0.25">
      <c r="A848" s="14">
        <v>42502</v>
      </c>
      <c r="B848" s="15">
        <f t="shared" ca="1" si="252"/>
        <v>3.8525</v>
      </c>
      <c r="C848" s="15">
        <f t="shared" ca="1" si="252"/>
        <v>3.89</v>
      </c>
      <c r="D848" s="15">
        <f t="shared" ca="1" si="252"/>
        <v>3.9175</v>
      </c>
      <c r="E848" s="15">
        <f t="shared" ca="1" si="252"/>
        <v>3.9624999999999999</v>
      </c>
      <c r="F848" s="15">
        <f t="shared" ca="1" si="252"/>
        <v>4.04</v>
      </c>
      <c r="G848" s="16">
        <f t="shared" ca="1" si="253"/>
        <v>1.5274999999999999</v>
      </c>
      <c r="H848" s="16">
        <f t="shared" ca="1" si="253"/>
        <v>1.5425</v>
      </c>
      <c r="I848" s="16">
        <f t="shared" ca="1" si="253"/>
        <v>1.5375000000000001</v>
      </c>
      <c r="J848" s="16">
        <f t="shared" ca="1" si="253"/>
        <v>1.5274999999999999</v>
      </c>
      <c r="K848" s="16">
        <f t="shared" ca="1" si="253"/>
        <v>1.5125</v>
      </c>
      <c r="L848" s="16">
        <f t="shared" ca="1" si="253"/>
        <v>1.4903999999999999</v>
      </c>
      <c r="M848" s="16">
        <f t="shared" ca="1" si="253"/>
        <v>1.4703999999999999</v>
      </c>
      <c r="N848" s="16">
        <f t="shared" ca="1" si="253"/>
        <v>1.4504000000000001</v>
      </c>
      <c r="O848" s="17">
        <f t="shared" ca="1" si="254"/>
        <v>0.16980000000000001</v>
      </c>
      <c r="P848" s="17">
        <f t="shared" ca="1" si="254"/>
        <v>0.1721</v>
      </c>
      <c r="Q848" s="17">
        <f t="shared" ca="1" si="254"/>
        <v>0.17600000000000002</v>
      </c>
      <c r="R848" s="18"/>
      <c r="S848" s="18"/>
      <c r="T848" s="18"/>
      <c r="U848" s="19"/>
      <c r="V848" s="19"/>
      <c r="W848" s="19"/>
      <c r="X848" s="20"/>
      <c r="Y848" s="20"/>
      <c r="Z848" s="20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  <c r="AW848" s="21"/>
      <c r="AX848" s="21"/>
      <c r="AY848" s="21"/>
      <c r="AZ848" s="21"/>
      <c r="BA848" s="21"/>
      <c r="BB848" s="21"/>
      <c r="BC848" s="21"/>
      <c r="BD848" s="21"/>
      <c r="BE848" s="21"/>
      <c r="BF848" s="21"/>
      <c r="BG848" s="21"/>
      <c r="BH848" s="21"/>
      <c r="BI848" s="21"/>
    </row>
    <row r="849" spans="1:61" x14ac:dyDescent="0.25">
      <c r="A849" s="14">
        <v>42503</v>
      </c>
      <c r="B849" s="15">
        <f t="shared" ca="1" si="252"/>
        <v>3.82</v>
      </c>
      <c r="C849" s="15">
        <f t="shared" ca="1" si="252"/>
        <v>3.9075000000000002</v>
      </c>
      <c r="D849" s="15">
        <f t="shared" ca="1" si="252"/>
        <v>3.9325000000000001</v>
      </c>
      <c r="E849" s="15">
        <f t="shared" ca="1" si="252"/>
        <v>3.9824999999999999</v>
      </c>
      <c r="F849" s="15">
        <f t="shared" ca="1" si="252"/>
        <v>4.0599999999999996</v>
      </c>
      <c r="G849" s="16">
        <f t="shared" ca="1" si="253"/>
        <v>1.5325</v>
      </c>
      <c r="H849" s="16">
        <f t="shared" ca="1" si="253"/>
        <v>1.5457999999999998</v>
      </c>
      <c r="I849" s="16">
        <f t="shared" ca="1" si="253"/>
        <v>1.5407999999999999</v>
      </c>
      <c r="J849" s="16">
        <f t="shared" ca="1" si="253"/>
        <v>1.5333000000000001</v>
      </c>
      <c r="K849" s="16">
        <f t="shared" ca="1" si="253"/>
        <v>1.5183</v>
      </c>
      <c r="L849" s="16">
        <f t="shared" ca="1" si="253"/>
        <v>1.4958</v>
      </c>
      <c r="M849" s="16">
        <f t="shared" ca="1" si="253"/>
        <v>1.4758</v>
      </c>
      <c r="N849" s="16">
        <f t="shared" ca="1" si="253"/>
        <v>1.4558</v>
      </c>
      <c r="O849" s="17">
        <f t="shared" ca="1" si="254"/>
        <v>0.16739999999999999</v>
      </c>
      <c r="P849" s="17">
        <f t="shared" ca="1" si="254"/>
        <v>0.1699</v>
      </c>
      <c r="Q849" s="17">
        <f t="shared" ca="1" si="254"/>
        <v>0.17399999999999999</v>
      </c>
      <c r="R849" s="18"/>
      <c r="S849" s="18"/>
      <c r="T849" s="18"/>
      <c r="U849" s="19"/>
      <c r="V849" s="19"/>
      <c r="W849" s="19"/>
      <c r="X849" s="20"/>
      <c r="Y849" s="20"/>
      <c r="Z849" s="20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21"/>
      <c r="AY849" s="21"/>
      <c r="AZ849" s="21"/>
      <c r="BA849" s="21"/>
      <c r="BB849" s="21"/>
      <c r="BC849" s="21"/>
      <c r="BD849" s="21"/>
      <c r="BE849" s="21"/>
      <c r="BF849" s="21"/>
      <c r="BG849" s="21"/>
      <c r="BH849" s="21"/>
      <c r="BI849" s="21"/>
    </row>
    <row r="850" spans="1:61" x14ac:dyDescent="0.25">
      <c r="A850" s="14">
        <v>42506</v>
      </c>
      <c r="B850" s="15">
        <f t="shared" ca="1" si="252"/>
        <v>3.94</v>
      </c>
      <c r="C850" s="15">
        <f t="shared" ca="1" si="252"/>
        <v>3.96</v>
      </c>
      <c r="D850" s="15">
        <f t="shared" ca="1" si="252"/>
        <v>4</v>
      </c>
      <c r="E850" s="15">
        <f t="shared" ca="1" si="252"/>
        <v>4.0824999999999996</v>
      </c>
      <c r="F850" s="15">
        <f t="shared" ca="1" si="252"/>
        <v>4.1224999999999996</v>
      </c>
      <c r="G850" s="16">
        <f t="shared" ca="1" si="253"/>
        <v>1.5297000000000001</v>
      </c>
      <c r="H850" s="16">
        <f t="shared" ca="1" si="253"/>
        <v>1.5699999999999998</v>
      </c>
      <c r="I850" s="16">
        <f t="shared" ca="1" si="253"/>
        <v>1.5625</v>
      </c>
      <c r="J850" s="16">
        <f t="shared" ca="1" si="253"/>
        <v>1.5525</v>
      </c>
      <c r="K850" s="16">
        <f t="shared" ca="1" si="253"/>
        <v>1.5375000000000001</v>
      </c>
      <c r="L850" s="16">
        <f t="shared" ca="1" si="253"/>
        <v>1.5150000000000001</v>
      </c>
      <c r="M850" s="16">
        <f t="shared" ca="1" si="253"/>
        <v>1.4938</v>
      </c>
      <c r="N850" s="16">
        <f t="shared" ca="1" si="253"/>
        <v>1.4738</v>
      </c>
      <c r="O850" s="17">
        <f t="shared" ca="1" si="254"/>
        <v>0.16889999999999999</v>
      </c>
      <c r="P850" s="17">
        <f t="shared" ca="1" si="254"/>
        <v>0.17120000000000002</v>
      </c>
      <c r="Q850" s="17">
        <f t="shared" ca="1" si="254"/>
        <v>0.17519999999999999</v>
      </c>
      <c r="R850" s="18"/>
      <c r="S850" s="18"/>
      <c r="T850" s="18"/>
      <c r="U850" s="19"/>
      <c r="V850" s="19"/>
      <c r="W850" s="19"/>
      <c r="X850" s="20"/>
      <c r="Y850" s="20"/>
      <c r="Z850" s="20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  <c r="AW850" s="21"/>
      <c r="AX850" s="21"/>
      <c r="AY850" s="21"/>
      <c r="AZ850" s="21"/>
      <c r="BA850" s="21"/>
      <c r="BB850" s="21"/>
      <c r="BC850" s="21"/>
      <c r="BD850" s="21"/>
      <c r="BE850" s="21"/>
      <c r="BF850" s="21"/>
      <c r="BG850" s="21"/>
      <c r="BH850" s="21"/>
      <c r="BI850" s="21"/>
    </row>
    <row r="851" spans="1:61" x14ac:dyDescent="0.25">
      <c r="A851" s="14">
        <v>42507</v>
      </c>
      <c r="B851" s="15">
        <f t="shared" ca="1" si="252"/>
        <v>3.97</v>
      </c>
      <c r="C851" s="15">
        <f t="shared" ca="1" si="252"/>
        <v>3.9975000000000001</v>
      </c>
      <c r="D851" s="15">
        <f t="shared" ca="1" si="252"/>
        <v>4.0374999999999996</v>
      </c>
      <c r="E851" s="15">
        <f t="shared" ca="1" si="252"/>
        <v>4.1150000000000002</v>
      </c>
      <c r="F851" s="15">
        <f t="shared" ca="1" si="252"/>
        <v>4.1550000000000002</v>
      </c>
      <c r="G851" s="16">
        <f t="shared" ca="1" si="253"/>
        <v>1.5364</v>
      </c>
      <c r="H851" s="16">
        <f t="shared" ca="1" si="253"/>
        <v>1.5899999999999999</v>
      </c>
      <c r="I851" s="16">
        <f t="shared" ca="1" si="253"/>
        <v>1.5825</v>
      </c>
      <c r="J851" s="16">
        <f t="shared" ca="1" si="253"/>
        <v>1.5699999999999998</v>
      </c>
      <c r="K851" s="16">
        <f t="shared" ca="1" si="253"/>
        <v>1.5550000000000002</v>
      </c>
      <c r="L851" s="16">
        <f t="shared" ca="1" si="253"/>
        <v>1.5325</v>
      </c>
      <c r="M851" s="16">
        <f t="shared" ca="1" si="253"/>
        <v>1.51</v>
      </c>
      <c r="N851" s="16">
        <f t="shared" ca="1" si="253"/>
        <v>1.49</v>
      </c>
      <c r="O851" s="17">
        <f t="shared" ca="1" si="254"/>
        <v>0.16820000000000002</v>
      </c>
      <c r="P851" s="17">
        <f t="shared" ca="1" si="254"/>
        <v>0.17100000000000001</v>
      </c>
      <c r="Q851" s="17">
        <f t="shared" ca="1" si="254"/>
        <v>0.17510000000000001</v>
      </c>
      <c r="R851" s="18"/>
      <c r="S851" s="18"/>
      <c r="T851" s="18"/>
      <c r="U851" s="19"/>
      <c r="V851" s="19"/>
      <c r="W851" s="19"/>
      <c r="X851" s="20"/>
      <c r="Y851" s="20"/>
      <c r="Z851" s="20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  <c r="AW851" s="21"/>
      <c r="AX851" s="21"/>
      <c r="AY851" s="21"/>
      <c r="AZ851" s="21"/>
      <c r="BA851" s="21"/>
      <c r="BB851" s="21"/>
      <c r="BC851" s="21"/>
      <c r="BD851" s="21"/>
      <c r="BE851" s="21"/>
      <c r="BF851" s="21"/>
      <c r="BG851" s="21"/>
      <c r="BH851" s="21"/>
      <c r="BI851" s="21"/>
    </row>
    <row r="852" spans="1:61" x14ac:dyDescent="0.25">
      <c r="A852" s="14">
        <v>42508</v>
      </c>
      <c r="B852" s="15">
        <f t="shared" ref="B852:F861" ca="1" si="255">VLOOKUP($A852,data,MATCH(B$1&amp;" Comdty",data_header,0),FALSE)/100</f>
        <v>3.9950000000000001</v>
      </c>
      <c r="C852" s="15">
        <f t="shared" ca="1" si="255"/>
        <v>4.0225</v>
      </c>
      <c r="D852" s="15">
        <f t="shared" ca="1" si="255"/>
        <v>4.0599999999999996</v>
      </c>
      <c r="E852" s="15">
        <f t="shared" ca="1" si="255"/>
        <v>4.1325000000000003</v>
      </c>
      <c r="F852" s="15">
        <f t="shared" ca="1" si="255"/>
        <v>4.17</v>
      </c>
      <c r="G852" s="16">
        <f t="shared" ref="G852:N861" ca="1" si="256">VLOOKUP($A852,data,MATCH(G$1&amp;" Comdty",data_header,0),FALSE)</f>
        <v>1.56</v>
      </c>
      <c r="H852" s="16">
        <f t="shared" ca="1" si="256"/>
        <v>1.6099999999999999</v>
      </c>
      <c r="I852" s="16">
        <f t="shared" ca="1" si="256"/>
        <v>1.6</v>
      </c>
      <c r="J852" s="16">
        <f t="shared" ca="1" si="256"/>
        <v>1.585</v>
      </c>
      <c r="K852" s="16">
        <f t="shared" ca="1" si="256"/>
        <v>1.5674999999999999</v>
      </c>
      <c r="L852" s="16">
        <f t="shared" ca="1" si="256"/>
        <v>1.5438000000000001</v>
      </c>
      <c r="M852" s="16">
        <f t="shared" ca="1" si="256"/>
        <v>1.52</v>
      </c>
      <c r="N852" s="16">
        <f t="shared" ca="1" si="256"/>
        <v>1.4971000000000001</v>
      </c>
      <c r="O852" s="17">
        <f t="shared" ref="O852:Q861" ca="1" si="257">VLOOKUP($A852,data,MATCH(O$1&amp;" Comdty",data_header,0),FALSE)/100</f>
        <v>0.1681</v>
      </c>
      <c r="P852" s="17">
        <f t="shared" ca="1" si="257"/>
        <v>0.17079999999999998</v>
      </c>
      <c r="Q852" s="17">
        <f t="shared" ca="1" si="257"/>
        <v>0.17519999999999999</v>
      </c>
      <c r="R852" s="18"/>
      <c r="S852" s="18"/>
      <c r="T852" s="18"/>
      <c r="U852" s="19"/>
      <c r="V852" s="19"/>
      <c r="W852" s="19"/>
      <c r="X852" s="20"/>
      <c r="Y852" s="20"/>
      <c r="Z852" s="20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  <c r="BD852" s="21"/>
      <c r="BE852" s="21"/>
      <c r="BF852" s="21"/>
      <c r="BG852" s="21"/>
      <c r="BH852" s="21"/>
      <c r="BI852" s="21"/>
    </row>
    <row r="853" spans="1:61" x14ac:dyDescent="0.25">
      <c r="A853" s="14">
        <v>42509</v>
      </c>
      <c r="B853" s="15">
        <f t="shared" ca="1" si="255"/>
        <v>3.9</v>
      </c>
      <c r="C853" s="15">
        <f t="shared" ca="1" si="255"/>
        <v>3.9249999999999998</v>
      </c>
      <c r="D853" s="15">
        <f t="shared" ca="1" si="255"/>
        <v>3.9725000000000001</v>
      </c>
      <c r="E853" s="15">
        <f t="shared" ca="1" si="255"/>
        <v>4.05</v>
      </c>
      <c r="F853" s="15">
        <f t="shared" ca="1" si="255"/>
        <v>4.0925000000000002</v>
      </c>
      <c r="G853" s="16">
        <f t="shared" ca="1" si="256"/>
        <v>1.5542</v>
      </c>
      <c r="H853" s="16">
        <f t="shared" ca="1" si="256"/>
        <v>1.5867</v>
      </c>
      <c r="I853" s="16">
        <f t="shared" ca="1" si="256"/>
        <v>1.5792000000000002</v>
      </c>
      <c r="J853" s="16">
        <f t="shared" ca="1" si="256"/>
        <v>1.5653999999999999</v>
      </c>
      <c r="K853" s="16">
        <f t="shared" ca="1" si="256"/>
        <v>1.5479000000000001</v>
      </c>
      <c r="L853" s="16">
        <f t="shared" ca="1" si="256"/>
        <v>1.5232999999999999</v>
      </c>
      <c r="M853" s="16">
        <f t="shared" ca="1" si="256"/>
        <v>1.5007999999999999</v>
      </c>
      <c r="N853" s="16">
        <f t="shared" ca="1" si="256"/>
        <v>1.4782999999999999</v>
      </c>
      <c r="O853" s="17">
        <f t="shared" ca="1" si="257"/>
        <v>0.16699999999999998</v>
      </c>
      <c r="P853" s="17">
        <f t="shared" ca="1" si="257"/>
        <v>0.1699</v>
      </c>
      <c r="Q853" s="17">
        <f t="shared" ca="1" si="257"/>
        <v>0.17480000000000001</v>
      </c>
      <c r="R853" s="18"/>
      <c r="S853" s="18"/>
      <c r="T853" s="18"/>
      <c r="U853" s="19"/>
      <c r="V853" s="19"/>
      <c r="W853" s="19"/>
      <c r="X853" s="20"/>
      <c r="Y853" s="20"/>
      <c r="Z853" s="20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  <c r="AW853" s="21"/>
      <c r="AX853" s="21"/>
      <c r="AY853" s="21"/>
      <c r="AZ853" s="21"/>
      <c r="BA853" s="21"/>
      <c r="BB853" s="21"/>
      <c r="BC853" s="21"/>
      <c r="BD853" s="21"/>
      <c r="BE853" s="21"/>
      <c r="BF853" s="21"/>
      <c r="BG853" s="21"/>
      <c r="BH853" s="21"/>
      <c r="BI853" s="21"/>
    </row>
    <row r="854" spans="1:61" x14ac:dyDescent="0.25">
      <c r="A854" s="14">
        <v>42510</v>
      </c>
      <c r="B854" s="15">
        <f t="shared" ca="1" si="255"/>
        <v>3.9449999999999998</v>
      </c>
      <c r="C854" s="15">
        <f t="shared" ca="1" si="255"/>
        <v>3.9674999999999998</v>
      </c>
      <c r="D854" s="15">
        <f t="shared" ca="1" si="255"/>
        <v>3.9975000000000001</v>
      </c>
      <c r="E854" s="15">
        <f t="shared" ca="1" si="255"/>
        <v>4.0650000000000004</v>
      </c>
      <c r="F854" s="15">
        <f t="shared" ca="1" si="255"/>
        <v>4.1025</v>
      </c>
      <c r="G854" s="16">
        <f t="shared" ca="1" si="256"/>
        <v>1.5550000000000002</v>
      </c>
      <c r="H854" s="16">
        <f t="shared" ca="1" si="256"/>
        <v>1.595</v>
      </c>
      <c r="I854" s="16">
        <f t="shared" ca="1" si="256"/>
        <v>1.5874999999999999</v>
      </c>
      <c r="J854" s="16">
        <f t="shared" ca="1" si="256"/>
        <v>1.5729</v>
      </c>
      <c r="K854" s="16">
        <f t="shared" ca="1" si="256"/>
        <v>1.5554000000000001</v>
      </c>
      <c r="L854" s="16">
        <f t="shared" ca="1" si="256"/>
        <v>1.5304</v>
      </c>
      <c r="M854" s="16">
        <f t="shared" ca="1" si="256"/>
        <v>1.5074999999999998</v>
      </c>
      <c r="N854" s="16">
        <f t="shared" ca="1" si="256"/>
        <v>1.4849999999999999</v>
      </c>
      <c r="O854" s="17">
        <f t="shared" ca="1" si="257"/>
        <v>0.17069999999999999</v>
      </c>
      <c r="P854" s="17">
        <f t="shared" ca="1" si="257"/>
        <v>0.17329999999999998</v>
      </c>
      <c r="Q854" s="17">
        <f t="shared" ca="1" si="257"/>
        <v>0.1777</v>
      </c>
      <c r="R854" s="18"/>
      <c r="S854" s="18"/>
      <c r="T854" s="18"/>
      <c r="U854" s="19"/>
      <c r="V854" s="19"/>
      <c r="W854" s="19"/>
      <c r="X854" s="20"/>
      <c r="Y854" s="20"/>
      <c r="Z854" s="20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21"/>
      <c r="AZ854" s="21"/>
      <c r="BA854" s="21"/>
      <c r="BB854" s="21"/>
      <c r="BC854" s="21"/>
      <c r="BD854" s="21"/>
      <c r="BE854" s="21"/>
      <c r="BF854" s="21"/>
      <c r="BG854" s="21"/>
      <c r="BH854" s="21"/>
      <c r="BI854" s="21"/>
    </row>
    <row r="855" spans="1:61" x14ac:dyDescent="0.25">
      <c r="A855" s="14">
        <v>42513</v>
      </c>
      <c r="B855" s="15">
        <f t="shared" ca="1" si="255"/>
        <v>3.9775</v>
      </c>
      <c r="C855" s="15">
        <f t="shared" ca="1" si="255"/>
        <v>3.9975000000000001</v>
      </c>
      <c r="D855" s="15">
        <f t="shared" ca="1" si="255"/>
        <v>4.0274999999999999</v>
      </c>
      <c r="E855" s="15">
        <f t="shared" ca="1" si="255"/>
        <v>4.0999999999999996</v>
      </c>
      <c r="F855" s="15">
        <f t="shared" ca="1" si="255"/>
        <v>4.1325000000000003</v>
      </c>
      <c r="G855" s="16">
        <f t="shared" ca="1" si="256"/>
        <v>1.56</v>
      </c>
      <c r="H855" s="16">
        <f t="shared" ca="1" si="256"/>
        <v>1.605</v>
      </c>
      <c r="I855" s="16">
        <f t="shared" ca="1" si="256"/>
        <v>1.5975000000000001</v>
      </c>
      <c r="J855" s="16">
        <f t="shared" ca="1" si="256"/>
        <v>1.5836999999999999</v>
      </c>
      <c r="K855" s="16">
        <f t="shared" ca="1" si="256"/>
        <v>1.5641</v>
      </c>
      <c r="L855" s="16">
        <f t="shared" ca="1" si="256"/>
        <v>1.5390999999999999</v>
      </c>
      <c r="M855" s="16">
        <f t="shared" ca="1" si="256"/>
        <v>1.5141</v>
      </c>
      <c r="N855" s="16">
        <f t="shared" ca="1" si="256"/>
        <v>1.4916</v>
      </c>
      <c r="O855" s="17">
        <f t="shared" ca="1" si="257"/>
        <v>0.16800000000000001</v>
      </c>
      <c r="P855" s="17">
        <f t="shared" ca="1" si="257"/>
        <v>0.1709</v>
      </c>
      <c r="Q855" s="17">
        <f t="shared" ca="1" si="257"/>
        <v>0.1754</v>
      </c>
      <c r="R855" s="18"/>
      <c r="S855" s="18"/>
      <c r="T855" s="18"/>
      <c r="U855" s="19"/>
      <c r="V855" s="19"/>
      <c r="W855" s="19"/>
      <c r="X855" s="20"/>
      <c r="Y855" s="20"/>
      <c r="Z855" s="20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  <c r="AW855" s="21"/>
      <c r="AX855" s="21"/>
      <c r="AY855" s="21"/>
      <c r="AZ855" s="21"/>
      <c r="BA855" s="21"/>
      <c r="BB855" s="21"/>
      <c r="BC855" s="21"/>
      <c r="BD855" s="21"/>
      <c r="BE855" s="21"/>
      <c r="BF855" s="21"/>
      <c r="BG855" s="21"/>
      <c r="BH855" s="21"/>
      <c r="BI855" s="21"/>
    </row>
    <row r="856" spans="1:61" x14ac:dyDescent="0.25">
      <c r="A856" s="14">
        <v>42514</v>
      </c>
      <c r="B856" s="15">
        <f t="shared" ca="1" si="255"/>
        <v>3.9750000000000001</v>
      </c>
      <c r="C856" s="15">
        <f t="shared" ca="1" si="255"/>
        <v>4</v>
      </c>
      <c r="D856" s="15">
        <f t="shared" ca="1" si="255"/>
        <v>4.0274999999999999</v>
      </c>
      <c r="E856" s="15">
        <f t="shared" ca="1" si="255"/>
        <v>4.0949999999999998</v>
      </c>
      <c r="F856" s="15">
        <f t="shared" ca="1" si="255"/>
        <v>4.1224999999999996</v>
      </c>
      <c r="G856" s="16">
        <f t="shared" ca="1" si="256"/>
        <v>1.5625</v>
      </c>
      <c r="H856" s="16">
        <f t="shared" ca="1" si="256"/>
        <v>1.6125</v>
      </c>
      <c r="I856" s="16">
        <f t="shared" ca="1" si="256"/>
        <v>1.605</v>
      </c>
      <c r="J856" s="16">
        <f t="shared" ca="1" si="256"/>
        <v>1.5899999999999999</v>
      </c>
      <c r="K856" s="16">
        <f t="shared" ca="1" si="256"/>
        <v>1.5699999999999998</v>
      </c>
      <c r="L856" s="16">
        <f t="shared" ca="1" si="256"/>
        <v>1.5449999999999999</v>
      </c>
      <c r="M856" s="16">
        <f t="shared" ca="1" si="256"/>
        <v>1.52</v>
      </c>
      <c r="N856" s="16">
        <f t="shared" ca="1" si="256"/>
        <v>1.4975000000000001</v>
      </c>
      <c r="O856" s="17">
        <f t="shared" ca="1" si="257"/>
        <v>0.1661</v>
      </c>
      <c r="P856" s="17">
        <f t="shared" ca="1" si="257"/>
        <v>0.1696</v>
      </c>
      <c r="Q856" s="17">
        <f t="shared" ca="1" si="257"/>
        <v>0.17449999999999999</v>
      </c>
      <c r="R856" s="18"/>
      <c r="S856" s="18"/>
      <c r="T856" s="18"/>
      <c r="U856" s="19"/>
      <c r="V856" s="19"/>
      <c r="W856" s="19"/>
      <c r="X856" s="20"/>
      <c r="Y856" s="20"/>
      <c r="Z856" s="20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  <c r="AW856" s="21"/>
      <c r="AX856" s="21"/>
      <c r="AY856" s="21"/>
      <c r="AZ856" s="21"/>
      <c r="BA856" s="21"/>
      <c r="BB856" s="21"/>
      <c r="BC856" s="21"/>
      <c r="BD856" s="21"/>
      <c r="BE856" s="21"/>
      <c r="BF856" s="21"/>
      <c r="BG856" s="21"/>
      <c r="BH856" s="21"/>
      <c r="BI856" s="21"/>
    </row>
    <row r="857" spans="1:61" x14ac:dyDescent="0.25">
      <c r="A857" s="14">
        <v>42515</v>
      </c>
      <c r="B857" s="15">
        <f t="shared" ca="1" si="255"/>
        <v>4.0475000000000003</v>
      </c>
      <c r="C857" s="15">
        <f t="shared" ca="1" si="255"/>
        <v>4.0724999999999998</v>
      </c>
      <c r="D857" s="15">
        <f t="shared" ca="1" si="255"/>
        <v>4.085</v>
      </c>
      <c r="E857" s="15">
        <f t="shared" ca="1" si="255"/>
        <v>4.1524999999999999</v>
      </c>
      <c r="F857" s="15">
        <f t="shared" ca="1" si="255"/>
        <v>4.1775000000000002</v>
      </c>
      <c r="G857" s="16">
        <f t="shared" ca="1" si="256"/>
        <v>1.5657000000000001</v>
      </c>
      <c r="H857" s="16">
        <f t="shared" ca="1" si="256"/>
        <v>1.635</v>
      </c>
      <c r="I857" s="16">
        <f t="shared" ca="1" si="256"/>
        <v>1.6254</v>
      </c>
      <c r="J857" s="16">
        <f t="shared" ca="1" si="256"/>
        <v>1.6088</v>
      </c>
      <c r="K857" s="16">
        <f t="shared" ca="1" si="256"/>
        <v>1.5863</v>
      </c>
      <c r="L857" s="16">
        <f t="shared" ca="1" si="256"/>
        <v>1.5604</v>
      </c>
      <c r="M857" s="16">
        <f t="shared" ca="1" si="256"/>
        <v>1.5354000000000001</v>
      </c>
      <c r="N857" s="16">
        <f t="shared" ca="1" si="256"/>
        <v>1.5104</v>
      </c>
      <c r="O857" s="17">
        <f t="shared" ca="1" si="257"/>
        <v>0.1716</v>
      </c>
      <c r="P857" s="17">
        <f t="shared" ca="1" si="257"/>
        <v>0.17430000000000001</v>
      </c>
      <c r="Q857" s="17">
        <f t="shared" ca="1" si="257"/>
        <v>0.17850000000000002</v>
      </c>
      <c r="R857" s="18"/>
      <c r="S857" s="18"/>
      <c r="T857" s="18"/>
      <c r="U857" s="19"/>
      <c r="V857" s="19"/>
      <c r="W857" s="19"/>
      <c r="X857" s="20"/>
      <c r="Y857" s="20"/>
      <c r="Z857" s="20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21"/>
      <c r="AY857" s="21"/>
      <c r="AZ857" s="21"/>
      <c r="BA857" s="21"/>
      <c r="BB857" s="21"/>
      <c r="BC857" s="21"/>
      <c r="BD857" s="21"/>
      <c r="BE857" s="21"/>
      <c r="BF857" s="21"/>
      <c r="BG857" s="21"/>
      <c r="BH857" s="21"/>
      <c r="BI857" s="21"/>
    </row>
    <row r="858" spans="1:61" x14ac:dyDescent="0.25">
      <c r="A858" s="14">
        <v>42516</v>
      </c>
      <c r="B858" s="15">
        <f t="shared" ca="1" si="255"/>
        <v>4.0824999999999996</v>
      </c>
      <c r="C858" s="15">
        <f t="shared" ca="1" si="255"/>
        <v>4.1050000000000004</v>
      </c>
      <c r="D858" s="15">
        <f t="shared" ca="1" si="255"/>
        <v>4.0975000000000001</v>
      </c>
      <c r="E858" s="15">
        <f t="shared" ca="1" si="255"/>
        <v>4.165</v>
      </c>
      <c r="F858" s="15">
        <f t="shared" ca="1" si="255"/>
        <v>4.1974999999999998</v>
      </c>
      <c r="G858" s="16">
        <f t="shared" ca="1" si="256"/>
        <v>1.5651999999999999</v>
      </c>
      <c r="H858" s="16">
        <f t="shared" ca="1" si="256"/>
        <v>1.635</v>
      </c>
      <c r="I858" s="16">
        <f t="shared" ca="1" si="256"/>
        <v>1.6242000000000001</v>
      </c>
      <c r="J858" s="16">
        <f t="shared" ca="1" si="256"/>
        <v>1.6067</v>
      </c>
      <c r="K858" s="16">
        <f t="shared" ca="1" si="256"/>
        <v>1.5842000000000001</v>
      </c>
      <c r="L858" s="16">
        <f t="shared" ca="1" si="256"/>
        <v>1.5592000000000001</v>
      </c>
      <c r="M858" s="16">
        <f t="shared" ca="1" si="256"/>
        <v>1.5342</v>
      </c>
      <c r="N858" s="16">
        <f t="shared" ca="1" si="256"/>
        <v>1.5091999999999999</v>
      </c>
      <c r="O858" s="17">
        <f t="shared" ca="1" si="257"/>
        <v>0.17420000000000002</v>
      </c>
      <c r="P858" s="17">
        <f t="shared" ca="1" si="257"/>
        <v>0.17629999999999998</v>
      </c>
      <c r="Q858" s="17">
        <f t="shared" ca="1" si="257"/>
        <v>0.18</v>
      </c>
      <c r="R858" s="18"/>
      <c r="S858" s="18"/>
      <c r="T858" s="18"/>
      <c r="U858" s="19"/>
      <c r="V858" s="19"/>
      <c r="W858" s="19"/>
      <c r="X858" s="20"/>
      <c r="Y858" s="20"/>
      <c r="Z858" s="20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  <c r="AW858" s="21"/>
      <c r="AX858" s="21"/>
      <c r="AY858" s="21"/>
      <c r="AZ858" s="21"/>
      <c r="BA858" s="21"/>
      <c r="BB858" s="21"/>
      <c r="BC858" s="21"/>
      <c r="BD858" s="21"/>
      <c r="BE858" s="21"/>
      <c r="BF858" s="21"/>
      <c r="BG858" s="21"/>
      <c r="BH858" s="21"/>
      <c r="BI858" s="21"/>
    </row>
    <row r="859" spans="1:61" x14ac:dyDescent="0.25">
      <c r="A859" s="14">
        <v>42517</v>
      </c>
      <c r="B859" s="15">
        <f t="shared" ca="1" si="255"/>
        <v>4.1275000000000004</v>
      </c>
      <c r="C859" s="15">
        <f t="shared" ca="1" si="255"/>
        <v>4.1425000000000001</v>
      </c>
      <c r="D859" s="15">
        <f t="shared" ca="1" si="255"/>
        <v>4.1349999999999998</v>
      </c>
      <c r="E859" s="15">
        <f t="shared" ca="1" si="255"/>
        <v>4.2</v>
      </c>
      <c r="F859" s="15">
        <f t="shared" ca="1" si="255"/>
        <v>4.2374999999999998</v>
      </c>
      <c r="G859" s="16">
        <f t="shared" ca="1" si="256"/>
        <v>1.5651000000000002</v>
      </c>
      <c r="H859" s="16">
        <f t="shared" ca="1" si="256"/>
        <v>1.635</v>
      </c>
      <c r="I859" s="16">
        <f t="shared" ca="1" si="256"/>
        <v>1.6269</v>
      </c>
      <c r="J859" s="16">
        <f t="shared" ca="1" si="256"/>
        <v>1.6093999999999999</v>
      </c>
      <c r="K859" s="16">
        <f t="shared" ca="1" si="256"/>
        <v>1.5869</v>
      </c>
      <c r="L859" s="16">
        <f t="shared" ca="1" si="256"/>
        <v>1.5619000000000001</v>
      </c>
      <c r="M859" s="16">
        <f t="shared" ca="1" si="256"/>
        <v>1.5369000000000002</v>
      </c>
      <c r="N859" s="16">
        <f t="shared" ca="1" si="256"/>
        <v>1.5119</v>
      </c>
      <c r="O859" s="17">
        <f t="shared" ca="1" si="257"/>
        <v>0.17519999999999999</v>
      </c>
      <c r="P859" s="17">
        <f t="shared" ca="1" si="257"/>
        <v>0.17679999999999998</v>
      </c>
      <c r="Q859" s="17">
        <f t="shared" ca="1" si="257"/>
        <v>0.17949999999999999</v>
      </c>
      <c r="R859" s="18"/>
      <c r="S859" s="18"/>
      <c r="T859" s="18"/>
      <c r="U859" s="19"/>
      <c r="V859" s="19"/>
      <c r="W859" s="19"/>
      <c r="X859" s="20"/>
      <c r="Y859" s="20"/>
      <c r="Z859" s="20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21"/>
      <c r="AZ859" s="21"/>
      <c r="BA859" s="21"/>
      <c r="BB859" s="21"/>
      <c r="BC859" s="21"/>
      <c r="BD859" s="21"/>
      <c r="BE859" s="21"/>
      <c r="BF859" s="21"/>
      <c r="BG859" s="21"/>
      <c r="BH859" s="21"/>
      <c r="BI859" s="21"/>
    </row>
    <row r="860" spans="1:61" x14ac:dyDescent="0.25">
      <c r="A860" s="14">
        <v>42521</v>
      </c>
      <c r="B860" s="15">
        <f t="shared" ca="1" si="255"/>
        <v>4.0475000000000003</v>
      </c>
      <c r="C860" s="15">
        <f t="shared" ca="1" si="255"/>
        <v>4.0674999999999999</v>
      </c>
      <c r="D860" s="15">
        <f t="shared" ca="1" si="255"/>
        <v>4.085</v>
      </c>
      <c r="E860" s="15">
        <f t="shared" ca="1" si="255"/>
        <v>4.1524999999999999</v>
      </c>
      <c r="F860" s="15">
        <f t="shared" ca="1" si="255"/>
        <v>4.1875</v>
      </c>
      <c r="G860" s="16">
        <f t="shared" ca="1" si="256"/>
        <v>1.5653999999999999</v>
      </c>
      <c r="H860" s="16">
        <f t="shared" ca="1" si="256"/>
        <v>1.62</v>
      </c>
      <c r="I860" s="16">
        <f t="shared" ca="1" si="256"/>
        <v>1.6099999999999999</v>
      </c>
      <c r="J860" s="16">
        <f t="shared" ca="1" si="256"/>
        <v>1.5975000000000001</v>
      </c>
      <c r="K860" s="16">
        <f t="shared" ca="1" si="256"/>
        <v>1.575</v>
      </c>
      <c r="L860" s="16">
        <f t="shared" ca="1" si="256"/>
        <v>1.5474999999999999</v>
      </c>
      <c r="M860" s="16">
        <f t="shared" ca="1" si="256"/>
        <v>1.5225</v>
      </c>
      <c r="N860" s="16">
        <f t="shared" ca="1" si="256"/>
        <v>1.4975000000000001</v>
      </c>
      <c r="O860" s="17">
        <f t="shared" ca="1" si="257"/>
        <v>0.17489999999999997</v>
      </c>
      <c r="P860" s="17">
        <f t="shared" ca="1" si="257"/>
        <v>0.17660000000000001</v>
      </c>
      <c r="Q860" s="17">
        <f t="shared" ca="1" si="257"/>
        <v>0.17929999999999999</v>
      </c>
      <c r="R860" s="18"/>
      <c r="S860" s="18"/>
      <c r="T860" s="18"/>
      <c r="U860" s="19"/>
      <c r="V860" s="19"/>
      <c r="W860" s="19"/>
      <c r="X860" s="20"/>
      <c r="Y860" s="20"/>
      <c r="Z860" s="20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21"/>
      <c r="AY860" s="21"/>
      <c r="AZ860" s="21"/>
      <c r="BA860" s="21"/>
      <c r="BB860" s="21"/>
      <c r="BC860" s="21"/>
      <c r="BD860" s="21"/>
      <c r="BE860" s="21"/>
      <c r="BF860" s="21"/>
      <c r="BG860" s="21"/>
      <c r="BH860" s="21"/>
      <c r="BI860" s="21"/>
    </row>
    <row r="861" spans="1:61" x14ac:dyDescent="0.25">
      <c r="A861" s="14">
        <v>42522</v>
      </c>
      <c r="B861" s="15">
        <f t="shared" ca="1" si="255"/>
        <v>4.1375000000000002</v>
      </c>
      <c r="C861" s="15">
        <f t="shared" ca="1" si="255"/>
        <v>4.1500000000000004</v>
      </c>
      <c r="D861" s="15">
        <f t="shared" ca="1" si="255"/>
        <v>4.1624999999999996</v>
      </c>
      <c r="E861" s="15">
        <f t="shared" ca="1" si="255"/>
        <v>4.2300000000000004</v>
      </c>
      <c r="F861" s="15">
        <f t="shared" ca="1" si="255"/>
        <v>4.2699999999999996</v>
      </c>
      <c r="G861" s="16">
        <f t="shared" ca="1" si="256"/>
        <v>1.6400000000000001</v>
      </c>
      <c r="H861" s="16">
        <f t="shared" ca="1" si="256"/>
        <v>1.63</v>
      </c>
      <c r="I861" s="16">
        <f t="shared" ca="1" si="256"/>
        <v>1.6125</v>
      </c>
      <c r="J861" s="16">
        <f t="shared" ca="1" si="256"/>
        <v>1.5899999999999999</v>
      </c>
      <c r="K861" s="16">
        <f t="shared" ca="1" si="256"/>
        <v>1.5625</v>
      </c>
      <c r="L861" s="16">
        <f t="shared" ca="1" si="256"/>
        <v>1.5350000000000001</v>
      </c>
      <c r="M861" s="16">
        <f t="shared" ca="1" si="256"/>
        <v>1.51</v>
      </c>
      <c r="N861" s="16">
        <f t="shared" ca="1" si="256"/>
        <v>1.4908000000000001</v>
      </c>
      <c r="O861" s="17">
        <f t="shared" ca="1" si="257"/>
        <v>0.1741</v>
      </c>
      <c r="P861" s="17">
        <f t="shared" ca="1" si="257"/>
        <v>0.17600000000000002</v>
      </c>
      <c r="Q861" s="17">
        <f t="shared" ca="1" si="257"/>
        <v>0.17960000000000001</v>
      </c>
      <c r="R861" s="18"/>
      <c r="S861" s="18"/>
      <c r="T861" s="18"/>
      <c r="U861" s="19"/>
      <c r="V861" s="19"/>
      <c r="W861" s="19"/>
      <c r="X861" s="20"/>
      <c r="Y861" s="20"/>
      <c r="Z861" s="20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  <c r="BD861" s="21"/>
      <c r="BE861" s="21"/>
      <c r="BF861" s="21"/>
      <c r="BG861" s="21"/>
      <c r="BH861" s="21"/>
      <c r="BI861" s="21"/>
    </row>
    <row r="862" spans="1:61" x14ac:dyDescent="0.25">
      <c r="A862" s="14">
        <v>42523</v>
      </c>
      <c r="B862" s="15">
        <f t="shared" ref="B862:F877" ca="1" si="258">VLOOKUP($A862,data,MATCH(B$1&amp;" Comdty",data_header,0),FALSE)/100</f>
        <v>4.1524999999999999</v>
      </c>
      <c r="C862" s="15">
        <f t="shared" ca="1" si="258"/>
        <v>4.1574999999999998</v>
      </c>
      <c r="D862" s="15">
        <f t="shared" ca="1" si="258"/>
        <v>4.1675000000000004</v>
      </c>
      <c r="E862" s="15">
        <f t="shared" ca="1" si="258"/>
        <v>4.2275</v>
      </c>
      <c r="F862" s="15">
        <f t="shared" ca="1" si="258"/>
        <v>4.2625000000000002</v>
      </c>
      <c r="G862" s="16">
        <f t="shared" ref="G862:N877" ca="1" si="259">VLOOKUP($A862,data,MATCH(G$1&amp;" Comdty",data_header,0),FALSE)</f>
        <v>1.65</v>
      </c>
      <c r="H862" s="16">
        <f t="shared" ca="1" si="259"/>
        <v>1.6400000000000001</v>
      </c>
      <c r="I862" s="16">
        <f t="shared" ca="1" si="259"/>
        <v>1.6225000000000001</v>
      </c>
      <c r="J862" s="16">
        <f t="shared" ca="1" si="259"/>
        <v>1.6</v>
      </c>
      <c r="K862" s="16">
        <f t="shared" ca="1" si="259"/>
        <v>1.5725</v>
      </c>
      <c r="L862" s="16">
        <f t="shared" ca="1" si="259"/>
        <v>1.5449999999999999</v>
      </c>
      <c r="M862" s="16">
        <f t="shared" ca="1" si="259"/>
        <v>1.52</v>
      </c>
      <c r="N862" s="16">
        <f t="shared" ca="1" si="259"/>
        <v>1.5</v>
      </c>
      <c r="O862" s="17">
        <f t="shared" ref="O862:Q877" ca="1" si="260">VLOOKUP($A862,data,MATCH(O$1&amp;" Comdty",data_header,0),FALSE)/100</f>
        <v>0.18079999999999999</v>
      </c>
      <c r="P862" s="17">
        <f t="shared" ca="1" si="260"/>
        <v>0.18100000000000002</v>
      </c>
      <c r="Q862" s="17">
        <f t="shared" ca="1" si="260"/>
        <v>0.183</v>
      </c>
      <c r="R862" s="18"/>
      <c r="S862" s="18"/>
      <c r="T862" s="18"/>
      <c r="U862" s="19"/>
      <c r="V862" s="19"/>
      <c r="W862" s="19"/>
      <c r="X862" s="20"/>
      <c r="Y862" s="20"/>
      <c r="Z862" s="20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  <c r="AW862" s="21"/>
      <c r="AX862" s="21"/>
      <c r="AY862" s="21"/>
      <c r="AZ862" s="21"/>
      <c r="BA862" s="21"/>
      <c r="BB862" s="21"/>
      <c r="BC862" s="21"/>
      <c r="BD862" s="21"/>
      <c r="BE862" s="21"/>
      <c r="BF862" s="21"/>
      <c r="BG862" s="21"/>
      <c r="BH862" s="21"/>
      <c r="BI862" s="21"/>
    </row>
    <row r="863" spans="1:61" x14ac:dyDescent="0.25">
      <c r="A863" s="14">
        <v>42524</v>
      </c>
      <c r="B863" s="15">
        <f t="shared" ca="1" si="258"/>
        <v>4.1825000000000001</v>
      </c>
      <c r="C863" s="15">
        <f t="shared" ca="1" si="258"/>
        <v>4.1974999999999998</v>
      </c>
      <c r="D863" s="15">
        <f t="shared" ca="1" si="258"/>
        <v>4.1974999999999998</v>
      </c>
      <c r="E863" s="15">
        <f t="shared" ca="1" si="258"/>
        <v>4.26</v>
      </c>
      <c r="F863" s="15">
        <f t="shared" ca="1" si="258"/>
        <v>4.2925000000000004</v>
      </c>
      <c r="G863" s="16">
        <f t="shared" ca="1" si="259"/>
        <v>1.6600000000000001</v>
      </c>
      <c r="H863" s="16">
        <f t="shared" ca="1" si="259"/>
        <v>1.65</v>
      </c>
      <c r="I863" s="16">
        <f t="shared" ca="1" si="259"/>
        <v>1.6324999999999998</v>
      </c>
      <c r="J863" s="16">
        <f t="shared" ca="1" si="259"/>
        <v>1.6099999999999999</v>
      </c>
      <c r="K863" s="16">
        <f t="shared" ca="1" si="259"/>
        <v>1.5825</v>
      </c>
      <c r="L863" s="16">
        <f t="shared" ca="1" si="259"/>
        <v>1.5550000000000002</v>
      </c>
      <c r="M863" s="16">
        <f t="shared" ca="1" si="259"/>
        <v>1.53</v>
      </c>
      <c r="N863" s="16">
        <f t="shared" ca="1" si="259"/>
        <v>1.51</v>
      </c>
      <c r="O863" s="17">
        <f t="shared" ca="1" si="260"/>
        <v>0.1875</v>
      </c>
      <c r="P863" s="17">
        <f t="shared" ca="1" si="260"/>
        <v>0.18780000000000002</v>
      </c>
      <c r="Q863" s="17">
        <f t="shared" ca="1" si="260"/>
        <v>0.18780000000000002</v>
      </c>
      <c r="R863" s="18"/>
      <c r="S863" s="18"/>
      <c r="T863" s="18"/>
      <c r="U863" s="19"/>
      <c r="V863" s="19"/>
      <c r="W863" s="19"/>
      <c r="X863" s="20"/>
      <c r="Y863" s="20"/>
      <c r="Z863" s="20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  <c r="AW863" s="21"/>
      <c r="AX863" s="21"/>
      <c r="AY863" s="21"/>
      <c r="AZ863" s="21"/>
      <c r="BA863" s="21"/>
      <c r="BB863" s="21"/>
      <c r="BC863" s="21"/>
      <c r="BD863" s="21"/>
      <c r="BE863" s="21"/>
      <c r="BF863" s="21"/>
      <c r="BG863" s="21"/>
      <c r="BH863" s="21"/>
      <c r="BI863" s="21"/>
    </row>
    <row r="864" spans="1:61" x14ac:dyDescent="0.25">
      <c r="A864" s="14">
        <v>42527</v>
      </c>
      <c r="B864" s="15">
        <f t="shared" ca="1" si="258"/>
        <v>4.2725</v>
      </c>
      <c r="C864" s="15">
        <f t="shared" ca="1" si="258"/>
        <v>4.29</v>
      </c>
      <c r="D864" s="15">
        <f t="shared" ca="1" si="258"/>
        <v>4.3</v>
      </c>
      <c r="E864" s="15">
        <f t="shared" ca="1" si="258"/>
        <v>4.3574999999999999</v>
      </c>
      <c r="F864" s="15">
        <f t="shared" ca="1" si="258"/>
        <v>4.3875000000000002</v>
      </c>
      <c r="G864" s="16">
        <f t="shared" ca="1" si="259"/>
        <v>1.6924999999999999</v>
      </c>
      <c r="H864" s="16">
        <f t="shared" ca="1" si="259"/>
        <v>1.6850000000000001</v>
      </c>
      <c r="I864" s="16">
        <f t="shared" ca="1" si="259"/>
        <v>1.665</v>
      </c>
      <c r="J864" s="16">
        <f t="shared" ca="1" si="259"/>
        <v>1.6400000000000001</v>
      </c>
      <c r="K864" s="16">
        <f t="shared" ca="1" si="259"/>
        <v>1.6125</v>
      </c>
      <c r="L864" s="16">
        <f t="shared" ca="1" si="259"/>
        <v>1.585</v>
      </c>
      <c r="M864" s="16">
        <f t="shared" ca="1" si="259"/>
        <v>1.5571999999999999</v>
      </c>
      <c r="N864" s="16">
        <f t="shared" ca="1" si="259"/>
        <v>1.5371999999999999</v>
      </c>
      <c r="O864" s="17">
        <f t="shared" ca="1" si="260"/>
        <v>0.18780000000000002</v>
      </c>
      <c r="P864" s="17">
        <f t="shared" ca="1" si="260"/>
        <v>0.18870000000000001</v>
      </c>
      <c r="Q864" s="17">
        <f t="shared" ca="1" si="260"/>
        <v>0.18940000000000001</v>
      </c>
      <c r="R864" s="18"/>
      <c r="S864" s="18"/>
      <c r="T864" s="18"/>
      <c r="U864" s="19"/>
      <c r="V864" s="19"/>
      <c r="W864" s="19"/>
      <c r="X864" s="20"/>
      <c r="Y864" s="20"/>
      <c r="Z864" s="20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  <c r="BG864" s="21"/>
      <c r="BH864" s="21"/>
      <c r="BI864" s="21"/>
    </row>
    <row r="865" spans="1:61" x14ac:dyDescent="0.25">
      <c r="A865" s="14">
        <v>42528</v>
      </c>
      <c r="B865" s="15">
        <f t="shared" ca="1" si="258"/>
        <v>4.2774999999999999</v>
      </c>
      <c r="C865" s="15">
        <f t="shared" ca="1" si="258"/>
        <v>4.3049999999999997</v>
      </c>
      <c r="D865" s="15">
        <f t="shared" ca="1" si="258"/>
        <v>4.3324999999999996</v>
      </c>
      <c r="E865" s="15">
        <f t="shared" ca="1" si="258"/>
        <v>4.3875000000000002</v>
      </c>
      <c r="F865" s="15">
        <f t="shared" ca="1" si="258"/>
        <v>4.415</v>
      </c>
      <c r="G865" s="16">
        <f t="shared" ca="1" si="259"/>
        <v>1.6875</v>
      </c>
      <c r="H865" s="16">
        <f t="shared" ca="1" si="259"/>
        <v>1.6800000000000002</v>
      </c>
      <c r="I865" s="16">
        <f t="shared" ca="1" si="259"/>
        <v>1.6625000000000001</v>
      </c>
      <c r="J865" s="16">
        <f t="shared" ca="1" si="259"/>
        <v>1.6400000000000001</v>
      </c>
      <c r="K865" s="16">
        <f t="shared" ca="1" si="259"/>
        <v>1.6125</v>
      </c>
      <c r="L865" s="16">
        <f t="shared" ca="1" si="259"/>
        <v>1.585</v>
      </c>
      <c r="M865" s="16">
        <f t="shared" ca="1" si="259"/>
        <v>1.56</v>
      </c>
      <c r="N865" s="16">
        <f t="shared" ca="1" si="259"/>
        <v>1.54</v>
      </c>
      <c r="O865" s="17">
        <f t="shared" ca="1" si="260"/>
        <v>0.19</v>
      </c>
      <c r="P865" s="17">
        <f t="shared" ca="1" si="260"/>
        <v>0.19120000000000001</v>
      </c>
      <c r="Q865" s="17">
        <f t="shared" ca="1" si="260"/>
        <v>0.1923</v>
      </c>
      <c r="R865" s="18"/>
      <c r="S865" s="18"/>
      <c r="T865" s="18"/>
      <c r="U865" s="19"/>
      <c r="V865" s="19"/>
      <c r="W865" s="19"/>
      <c r="X865" s="20"/>
      <c r="Y865" s="20"/>
      <c r="Z865" s="20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  <c r="BG865" s="21"/>
      <c r="BH865" s="21"/>
      <c r="BI865" s="21"/>
    </row>
    <row r="866" spans="1:61" x14ac:dyDescent="0.25">
      <c r="A866" s="14">
        <v>42529</v>
      </c>
      <c r="B866" s="15">
        <f t="shared" ca="1" si="258"/>
        <v>4.3125</v>
      </c>
      <c r="C866" s="15">
        <f t="shared" ca="1" si="258"/>
        <v>4.3475000000000001</v>
      </c>
      <c r="D866" s="15">
        <f t="shared" ca="1" si="258"/>
        <v>4.37</v>
      </c>
      <c r="E866" s="15">
        <f t="shared" ca="1" si="258"/>
        <v>4.4124999999999996</v>
      </c>
      <c r="F866" s="15">
        <f t="shared" ca="1" si="258"/>
        <v>4.4400000000000004</v>
      </c>
      <c r="G866" s="16">
        <f t="shared" ca="1" si="259"/>
        <v>1.6775</v>
      </c>
      <c r="H866" s="16">
        <f t="shared" ca="1" si="259"/>
        <v>1.67</v>
      </c>
      <c r="I866" s="16">
        <f t="shared" ca="1" si="259"/>
        <v>1.6575</v>
      </c>
      <c r="J866" s="16">
        <f t="shared" ca="1" si="259"/>
        <v>1.6400000000000001</v>
      </c>
      <c r="K866" s="16">
        <f t="shared" ca="1" si="259"/>
        <v>1.615</v>
      </c>
      <c r="L866" s="16">
        <f t="shared" ca="1" si="259"/>
        <v>1.5899999999999999</v>
      </c>
      <c r="M866" s="16">
        <f t="shared" ca="1" si="259"/>
        <v>1.5674999999999999</v>
      </c>
      <c r="N866" s="16">
        <f t="shared" ca="1" si="259"/>
        <v>1.55</v>
      </c>
      <c r="O866" s="17">
        <f t="shared" ca="1" si="260"/>
        <v>0.1961</v>
      </c>
      <c r="P866" s="17">
        <f t="shared" ca="1" si="260"/>
        <v>0.1966</v>
      </c>
      <c r="Q866" s="17">
        <f t="shared" ca="1" si="260"/>
        <v>0.1973</v>
      </c>
      <c r="R866" s="18"/>
      <c r="S866" s="18"/>
      <c r="T866" s="18"/>
      <c r="U866" s="19"/>
      <c r="V866" s="19"/>
      <c r="W866" s="19"/>
      <c r="X866" s="20"/>
      <c r="Y866" s="20"/>
      <c r="Z866" s="20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  <c r="BG866" s="21"/>
      <c r="BH866" s="21"/>
      <c r="BI866" s="21"/>
    </row>
    <row r="867" spans="1:61" x14ac:dyDescent="0.25">
      <c r="A867" s="14">
        <v>42530</v>
      </c>
      <c r="B867" s="15">
        <f t="shared" ca="1" si="258"/>
        <v>4.2649999999999997</v>
      </c>
      <c r="C867" s="15">
        <f t="shared" ca="1" si="258"/>
        <v>4.3049999999999997</v>
      </c>
      <c r="D867" s="15">
        <f t="shared" ca="1" si="258"/>
        <v>4.335</v>
      </c>
      <c r="E867" s="15">
        <f t="shared" ca="1" si="258"/>
        <v>4.3825000000000003</v>
      </c>
      <c r="F867" s="15">
        <f t="shared" ca="1" si="258"/>
        <v>4.41</v>
      </c>
      <c r="G867" s="16">
        <f t="shared" ca="1" si="259"/>
        <v>1.6724999999999999</v>
      </c>
      <c r="H867" s="16">
        <f t="shared" ca="1" si="259"/>
        <v>1.6625000000000001</v>
      </c>
      <c r="I867" s="16">
        <f t="shared" ca="1" si="259"/>
        <v>1.65</v>
      </c>
      <c r="J867" s="16">
        <f t="shared" ca="1" si="259"/>
        <v>1.6324999999999998</v>
      </c>
      <c r="K867" s="16">
        <f t="shared" ca="1" si="259"/>
        <v>1.6074999999999999</v>
      </c>
      <c r="L867" s="16">
        <f t="shared" ca="1" si="259"/>
        <v>1.5825</v>
      </c>
      <c r="M867" s="16">
        <f t="shared" ca="1" si="259"/>
        <v>1.56</v>
      </c>
      <c r="N867" s="16">
        <f t="shared" ca="1" si="259"/>
        <v>1.5426</v>
      </c>
      <c r="O867" s="17">
        <f t="shared" ca="1" si="260"/>
        <v>0.19739999999999999</v>
      </c>
      <c r="P867" s="17">
        <f t="shared" ca="1" si="260"/>
        <v>0.19800000000000001</v>
      </c>
      <c r="Q867" s="17">
        <f t="shared" ca="1" si="260"/>
        <v>0.19800000000000001</v>
      </c>
      <c r="R867" s="18"/>
      <c r="S867" s="18"/>
      <c r="T867" s="18"/>
      <c r="U867" s="19"/>
      <c r="V867" s="19"/>
      <c r="W867" s="19"/>
      <c r="X867" s="20"/>
      <c r="Y867" s="20"/>
      <c r="Z867" s="20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  <c r="BG867" s="21"/>
      <c r="BH867" s="21"/>
      <c r="BI867" s="21"/>
    </row>
    <row r="868" spans="1:61" x14ac:dyDescent="0.25">
      <c r="A868" s="14">
        <v>42531</v>
      </c>
      <c r="B868" s="15">
        <f t="shared" ca="1" si="258"/>
        <v>4.2300000000000004</v>
      </c>
      <c r="C868" s="15">
        <f t="shared" ca="1" si="258"/>
        <v>4.2750000000000004</v>
      </c>
      <c r="D868" s="15">
        <f t="shared" ca="1" si="258"/>
        <v>4.3075000000000001</v>
      </c>
      <c r="E868" s="15">
        <f t="shared" ca="1" si="258"/>
        <v>4.3574999999999999</v>
      </c>
      <c r="F868" s="15">
        <f t="shared" ca="1" si="258"/>
        <v>4.3875000000000002</v>
      </c>
      <c r="G868" s="16">
        <f t="shared" ca="1" si="259"/>
        <v>1.6625000000000001</v>
      </c>
      <c r="H868" s="16">
        <f t="shared" ca="1" si="259"/>
        <v>1.6524999999999999</v>
      </c>
      <c r="I868" s="16">
        <f t="shared" ca="1" si="259"/>
        <v>1.6375</v>
      </c>
      <c r="J868" s="16">
        <f t="shared" ca="1" si="259"/>
        <v>1.6175000000000002</v>
      </c>
      <c r="K868" s="16">
        <f t="shared" ca="1" si="259"/>
        <v>1.5899999999999999</v>
      </c>
      <c r="L868" s="16">
        <f t="shared" ca="1" si="259"/>
        <v>1.5625</v>
      </c>
      <c r="M868" s="16">
        <f t="shared" ca="1" si="259"/>
        <v>1.5375000000000001</v>
      </c>
      <c r="N868" s="16">
        <f t="shared" ca="1" si="259"/>
        <v>1.5175000000000001</v>
      </c>
      <c r="O868" s="17">
        <f t="shared" ca="1" si="260"/>
        <v>0.19699999999999998</v>
      </c>
      <c r="P868" s="17">
        <f t="shared" ca="1" si="260"/>
        <v>0.1973</v>
      </c>
      <c r="Q868" s="17">
        <f t="shared" ca="1" si="260"/>
        <v>0.19800000000000001</v>
      </c>
      <c r="R868" s="18"/>
      <c r="S868" s="18"/>
      <c r="T868" s="18"/>
      <c r="U868" s="19"/>
      <c r="V868" s="19"/>
      <c r="W868" s="19"/>
      <c r="X868" s="20"/>
      <c r="Y868" s="20"/>
      <c r="Z868" s="20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  <c r="BG868" s="21"/>
      <c r="BH868" s="21"/>
      <c r="BI868" s="21"/>
    </row>
    <row r="869" spans="1:61" x14ac:dyDescent="0.25">
      <c r="A869" s="14">
        <v>42534</v>
      </c>
      <c r="B869" s="15">
        <f t="shared" ca="1" si="258"/>
        <v>4.3</v>
      </c>
      <c r="C869" s="15">
        <f t="shared" ca="1" si="258"/>
        <v>4.3550000000000004</v>
      </c>
      <c r="D869" s="15">
        <f t="shared" ca="1" si="258"/>
        <v>4.4000000000000004</v>
      </c>
      <c r="E869" s="15">
        <f t="shared" ca="1" si="258"/>
        <v>4.4524999999999997</v>
      </c>
      <c r="F869" s="15">
        <f t="shared" ca="1" si="258"/>
        <v>4.4824999999999999</v>
      </c>
      <c r="G869" s="16">
        <f t="shared" ca="1" si="259"/>
        <v>1.6858</v>
      </c>
      <c r="H869" s="16">
        <f t="shared" ca="1" si="259"/>
        <v>1.6800000000000002</v>
      </c>
      <c r="I869" s="16">
        <f t="shared" ca="1" si="259"/>
        <v>1.6625000000000001</v>
      </c>
      <c r="J869" s="16">
        <f t="shared" ca="1" si="259"/>
        <v>1.6400000000000001</v>
      </c>
      <c r="K869" s="16">
        <f t="shared" ca="1" si="259"/>
        <v>1.6125</v>
      </c>
      <c r="L869" s="16">
        <f t="shared" ca="1" si="259"/>
        <v>1.585</v>
      </c>
      <c r="M869" s="16">
        <f t="shared" ca="1" si="259"/>
        <v>1.56</v>
      </c>
      <c r="N869" s="16">
        <f t="shared" ca="1" si="259"/>
        <v>1.5392000000000001</v>
      </c>
      <c r="O869" s="17">
        <f t="shared" ca="1" si="260"/>
        <v>0.19539999999999999</v>
      </c>
      <c r="P869" s="17">
        <f t="shared" ca="1" si="260"/>
        <v>0.19640000000000002</v>
      </c>
      <c r="Q869" s="17">
        <f t="shared" ca="1" si="260"/>
        <v>0.19750000000000001</v>
      </c>
      <c r="R869" s="18"/>
      <c r="S869" s="18"/>
      <c r="T869" s="18"/>
      <c r="U869" s="19"/>
      <c r="V869" s="19"/>
      <c r="W869" s="19"/>
      <c r="X869" s="20"/>
      <c r="Y869" s="20"/>
      <c r="Z869" s="20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  <c r="BG869" s="21"/>
      <c r="BH869" s="21"/>
      <c r="BI869" s="21"/>
    </row>
    <row r="870" spans="1:61" x14ac:dyDescent="0.25">
      <c r="A870" s="14">
        <v>42535</v>
      </c>
      <c r="B870" s="15">
        <f t="shared" ca="1" si="258"/>
        <v>4.3650000000000002</v>
      </c>
      <c r="C870" s="15">
        <f t="shared" ca="1" si="258"/>
        <v>4.4175000000000004</v>
      </c>
      <c r="D870" s="15">
        <f t="shared" ca="1" si="258"/>
        <v>4.4649999999999999</v>
      </c>
      <c r="E870" s="15">
        <f t="shared" ca="1" si="258"/>
        <v>4.51</v>
      </c>
      <c r="F870" s="15">
        <f t="shared" ca="1" si="258"/>
        <v>4.5350000000000001</v>
      </c>
      <c r="G870" s="16">
        <f t="shared" ca="1" si="259"/>
        <v>1.7050000000000001</v>
      </c>
      <c r="H870" s="16">
        <f t="shared" ca="1" si="259"/>
        <v>1.7149999999999999</v>
      </c>
      <c r="I870" s="16">
        <f t="shared" ca="1" si="259"/>
        <v>1.6924999999999999</v>
      </c>
      <c r="J870" s="16">
        <f t="shared" ca="1" si="259"/>
        <v>1.6675</v>
      </c>
      <c r="K870" s="16">
        <f t="shared" ca="1" si="259"/>
        <v>1.6375</v>
      </c>
      <c r="L870" s="16">
        <f t="shared" ca="1" si="259"/>
        <v>1.6095999999999999</v>
      </c>
      <c r="M870" s="16">
        <f t="shared" ca="1" si="259"/>
        <v>1.5821000000000001</v>
      </c>
      <c r="N870" s="16">
        <f t="shared" ca="1" si="259"/>
        <v>1.5596000000000001</v>
      </c>
      <c r="O870" s="17">
        <f t="shared" ca="1" si="260"/>
        <v>0.19339999999999999</v>
      </c>
      <c r="P870" s="17">
        <f t="shared" ca="1" si="260"/>
        <v>0.19420000000000001</v>
      </c>
      <c r="Q870" s="17">
        <f t="shared" ca="1" si="260"/>
        <v>0.1956</v>
      </c>
      <c r="R870" s="18"/>
      <c r="S870" s="18"/>
      <c r="T870" s="18"/>
      <c r="U870" s="19"/>
      <c r="V870" s="19"/>
      <c r="W870" s="19"/>
      <c r="X870" s="20"/>
      <c r="Y870" s="20"/>
      <c r="Z870" s="20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  <c r="BG870" s="21"/>
      <c r="BH870" s="21"/>
      <c r="BI870" s="21"/>
    </row>
    <row r="871" spans="1:61" x14ac:dyDescent="0.25">
      <c r="A871" s="14">
        <v>42536</v>
      </c>
      <c r="B871" s="15">
        <f t="shared" ca="1" si="258"/>
        <v>4.29</v>
      </c>
      <c r="C871" s="15">
        <f t="shared" ca="1" si="258"/>
        <v>4.34</v>
      </c>
      <c r="D871" s="15">
        <f t="shared" ca="1" si="258"/>
        <v>4.3949999999999996</v>
      </c>
      <c r="E871" s="15">
        <f t="shared" ca="1" si="258"/>
        <v>4.4450000000000003</v>
      </c>
      <c r="F871" s="15">
        <f t="shared" ca="1" si="258"/>
        <v>4.47</v>
      </c>
      <c r="G871" s="16">
        <f t="shared" ca="1" si="259"/>
        <v>1.6850000000000001</v>
      </c>
      <c r="H871" s="16">
        <f t="shared" ca="1" si="259"/>
        <v>1.67</v>
      </c>
      <c r="I871" s="16">
        <f t="shared" ca="1" si="259"/>
        <v>1.6545999999999998</v>
      </c>
      <c r="J871" s="16">
        <f t="shared" ca="1" si="259"/>
        <v>1.6346000000000001</v>
      </c>
      <c r="K871" s="16">
        <f t="shared" ca="1" si="259"/>
        <v>1.6071</v>
      </c>
      <c r="L871" s="16">
        <f t="shared" ca="1" si="259"/>
        <v>1.5821000000000001</v>
      </c>
      <c r="M871" s="16">
        <f t="shared" ca="1" si="259"/>
        <v>1.5575000000000001</v>
      </c>
      <c r="N871" s="16">
        <f t="shared" ca="1" si="259"/>
        <v>1.5375000000000001</v>
      </c>
      <c r="O871" s="17">
        <f t="shared" ca="1" si="260"/>
        <v>0.19760000000000003</v>
      </c>
      <c r="P871" s="17">
        <f t="shared" ca="1" si="260"/>
        <v>0.19850000000000001</v>
      </c>
      <c r="Q871" s="17">
        <f t="shared" ca="1" si="260"/>
        <v>0.1993</v>
      </c>
      <c r="R871" s="18"/>
      <c r="S871" s="18"/>
      <c r="T871" s="18"/>
      <c r="U871" s="19"/>
      <c r="V871" s="19"/>
      <c r="W871" s="19"/>
      <c r="X871" s="20"/>
      <c r="Y871" s="20"/>
      <c r="Z871" s="20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  <c r="BG871" s="21"/>
      <c r="BH871" s="21"/>
      <c r="BI871" s="21"/>
    </row>
    <row r="872" spans="1:61" x14ac:dyDescent="0.25">
      <c r="A872" s="14">
        <v>42537</v>
      </c>
      <c r="B872" s="15">
        <f t="shared" ca="1" si="258"/>
        <v>4.2525000000000004</v>
      </c>
      <c r="C872" s="15">
        <f t="shared" ca="1" si="258"/>
        <v>4.3049999999999997</v>
      </c>
      <c r="D872" s="15">
        <f t="shared" ca="1" si="258"/>
        <v>4.3574999999999999</v>
      </c>
      <c r="E872" s="15">
        <f t="shared" ca="1" si="258"/>
        <v>4.4074999999999998</v>
      </c>
      <c r="F872" s="15">
        <f t="shared" ca="1" si="258"/>
        <v>4.43</v>
      </c>
      <c r="G872" s="16">
        <f t="shared" ca="1" si="259"/>
        <v>1.6675</v>
      </c>
      <c r="H872" s="16">
        <f t="shared" ca="1" si="259"/>
        <v>1.645</v>
      </c>
      <c r="I872" s="16">
        <f t="shared" ca="1" si="259"/>
        <v>1.63</v>
      </c>
      <c r="J872" s="16">
        <f t="shared" ca="1" si="259"/>
        <v>1.6125</v>
      </c>
      <c r="K872" s="16">
        <f t="shared" ca="1" si="259"/>
        <v>1.5874999999999999</v>
      </c>
      <c r="L872" s="16">
        <f t="shared" ca="1" si="259"/>
        <v>1.5625</v>
      </c>
      <c r="M872" s="16">
        <f t="shared" ca="1" si="259"/>
        <v>1.54</v>
      </c>
      <c r="N872" s="16">
        <f t="shared" ca="1" si="259"/>
        <v>1.5204</v>
      </c>
      <c r="O872" s="17">
        <f t="shared" ca="1" si="260"/>
        <v>0.1968</v>
      </c>
      <c r="P872" s="17">
        <f t="shared" ca="1" si="260"/>
        <v>0.19760000000000003</v>
      </c>
      <c r="Q872" s="17">
        <f t="shared" ca="1" si="260"/>
        <v>0.19839999999999999</v>
      </c>
      <c r="R872" s="18"/>
      <c r="S872" s="18"/>
      <c r="T872" s="18"/>
      <c r="U872" s="19"/>
      <c r="V872" s="19"/>
      <c r="W872" s="19"/>
      <c r="X872" s="20"/>
      <c r="Y872" s="20"/>
      <c r="Z872" s="20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  <c r="BG872" s="21"/>
      <c r="BH872" s="21"/>
      <c r="BI872" s="21"/>
    </row>
    <row r="873" spans="1:61" x14ac:dyDescent="0.25">
      <c r="A873" s="14">
        <v>42538</v>
      </c>
      <c r="B873" s="15">
        <f t="shared" ca="1" si="258"/>
        <v>4.3775000000000004</v>
      </c>
      <c r="C873" s="15">
        <f t="shared" ca="1" si="258"/>
        <v>4.4275000000000002</v>
      </c>
      <c r="D873" s="15">
        <f t="shared" ca="1" si="258"/>
        <v>4.4874999999999998</v>
      </c>
      <c r="E873" s="15">
        <f t="shared" ca="1" si="258"/>
        <v>4.5250000000000004</v>
      </c>
      <c r="F873" s="15">
        <f t="shared" ca="1" si="258"/>
        <v>4.54</v>
      </c>
      <c r="G873" s="16">
        <f t="shared" ca="1" si="259"/>
        <v>1.67</v>
      </c>
      <c r="H873" s="16">
        <f t="shared" ca="1" si="259"/>
        <v>1.6600000000000001</v>
      </c>
      <c r="I873" s="16">
        <f t="shared" ca="1" si="259"/>
        <v>1.6475</v>
      </c>
      <c r="J873" s="16">
        <f t="shared" ca="1" si="259"/>
        <v>1.6324999999999998</v>
      </c>
      <c r="K873" s="16">
        <f t="shared" ca="1" si="259"/>
        <v>1.6074999999999999</v>
      </c>
      <c r="L873" s="16">
        <f t="shared" ca="1" si="259"/>
        <v>1.5825</v>
      </c>
      <c r="M873" s="16">
        <f t="shared" ca="1" si="259"/>
        <v>1.56</v>
      </c>
      <c r="N873" s="16">
        <f t="shared" ca="1" si="259"/>
        <v>1.54</v>
      </c>
      <c r="O873" s="17">
        <f t="shared" ca="1" si="260"/>
        <v>0.19760000000000003</v>
      </c>
      <c r="P873" s="17">
        <f t="shared" ca="1" si="260"/>
        <v>0.19899999999999998</v>
      </c>
      <c r="Q873" s="17">
        <f t="shared" ca="1" si="260"/>
        <v>0.20019999999999999</v>
      </c>
      <c r="R873" s="18"/>
      <c r="S873" s="18"/>
      <c r="T873" s="18"/>
      <c r="U873" s="19"/>
      <c r="V873" s="19"/>
      <c r="W873" s="19"/>
      <c r="X873" s="20"/>
      <c r="Y873" s="20"/>
      <c r="Z873" s="20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  <c r="BG873" s="21"/>
      <c r="BH873" s="21"/>
      <c r="BI873" s="21"/>
    </row>
    <row r="874" spans="1:61" x14ac:dyDescent="0.25">
      <c r="A874" s="14">
        <v>42541</v>
      </c>
      <c r="B874" s="15">
        <f t="shared" ca="1" si="258"/>
        <v>4.2125000000000004</v>
      </c>
      <c r="C874" s="15">
        <f t="shared" ca="1" si="258"/>
        <v>4.2675000000000001</v>
      </c>
      <c r="D874" s="15">
        <f t="shared" ca="1" si="258"/>
        <v>4.3375000000000004</v>
      </c>
      <c r="E874" s="15">
        <f t="shared" ca="1" si="258"/>
        <v>4.3949999999999996</v>
      </c>
      <c r="F874" s="15">
        <f t="shared" ca="1" si="258"/>
        <v>4.4249999999999998</v>
      </c>
      <c r="G874" s="16">
        <f t="shared" ca="1" si="259"/>
        <v>1.6600000000000001</v>
      </c>
      <c r="H874" s="16">
        <f t="shared" ca="1" si="259"/>
        <v>1.6274999999999999</v>
      </c>
      <c r="I874" s="16">
        <f t="shared" ca="1" si="259"/>
        <v>1.615</v>
      </c>
      <c r="J874" s="16">
        <f t="shared" ca="1" si="259"/>
        <v>1.6025</v>
      </c>
      <c r="K874" s="16">
        <f t="shared" ca="1" si="259"/>
        <v>1.5775000000000001</v>
      </c>
      <c r="L874" s="16">
        <f t="shared" ca="1" si="259"/>
        <v>1.5550000000000002</v>
      </c>
      <c r="M874" s="16">
        <f t="shared" ca="1" si="259"/>
        <v>1.5325</v>
      </c>
      <c r="N874" s="16">
        <f t="shared" ca="1" si="259"/>
        <v>1.5145999999999999</v>
      </c>
      <c r="O874" s="17">
        <f t="shared" ca="1" si="260"/>
        <v>0.19690000000000002</v>
      </c>
      <c r="P874" s="17">
        <f t="shared" ca="1" si="260"/>
        <v>0.19760000000000003</v>
      </c>
      <c r="Q874" s="17">
        <f t="shared" ca="1" si="260"/>
        <v>0.19889999999999999</v>
      </c>
      <c r="R874" s="18"/>
      <c r="S874" s="18"/>
      <c r="T874" s="18"/>
      <c r="U874" s="19"/>
      <c r="V874" s="19"/>
      <c r="W874" s="19"/>
      <c r="X874" s="20"/>
      <c r="Y874" s="20"/>
      <c r="Z874" s="20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  <c r="AW874" s="21"/>
      <c r="AX874" s="21"/>
      <c r="AY874" s="21"/>
      <c r="AZ874" s="21"/>
      <c r="BA874" s="21"/>
      <c r="BB874" s="21"/>
      <c r="BC874" s="21"/>
      <c r="BD874" s="21"/>
      <c r="BE874" s="21"/>
      <c r="BF874" s="21"/>
      <c r="BG874" s="21"/>
      <c r="BH874" s="21"/>
      <c r="BI874" s="21"/>
    </row>
    <row r="875" spans="1:61" x14ac:dyDescent="0.25">
      <c r="A875" s="14">
        <v>42542</v>
      </c>
      <c r="B875" s="15">
        <f t="shared" ca="1" si="258"/>
        <v>3.9624999999999999</v>
      </c>
      <c r="C875" s="15">
        <f t="shared" ca="1" si="258"/>
        <v>4.0225</v>
      </c>
      <c r="D875" s="15">
        <f t="shared" ca="1" si="258"/>
        <v>4.0875000000000004</v>
      </c>
      <c r="E875" s="15">
        <f t="shared" ca="1" si="258"/>
        <v>4.1574999999999998</v>
      </c>
      <c r="F875" s="15">
        <f t="shared" ca="1" si="258"/>
        <v>4.1950000000000003</v>
      </c>
      <c r="G875" s="16">
        <f t="shared" ca="1" si="259"/>
        <v>1.635</v>
      </c>
      <c r="H875" s="16">
        <f t="shared" ca="1" si="259"/>
        <v>1.5625</v>
      </c>
      <c r="I875" s="16">
        <f t="shared" ca="1" si="259"/>
        <v>1.5525</v>
      </c>
      <c r="J875" s="16">
        <f t="shared" ca="1" si="259"/>
        <v>1.54</v>
      </c>
      <c r="K875" s="16">
        <f t="shared" ca="1" si="259"/>
        <v>1.5175000000000001</v>
      </c>
      <c r="L875" s="16">
        <f t="shared" ca="1" si="259"/>
        <v>1.4950000000000001</v>
      </c>
      <c r="M875" s="16">
        <f t="shared" ca="1" si="259"/>
        <v>1.4750000000000001</v>
      </c>
      <c r="N875" s="16">
        <f t="shared" ca="1" si="259"/>
        <v>1.4575</v>
      </c>
      <c r="O875" s="17">
        <f t="shared" ca="1" si="260"/>
        <v>0.19239999999999999</v>
      </c>
      <c r="P875" s="17">
        <f t="shared" ca="1" si="260"/>
        <v>0.19339999999999999</v>
      </c>
      <c r="Q875" s="17">
        <f t="shared" ca="1" si="260"/>
        <v>0.19539999999999999</v>
      </c>
      <c r="R875" s="18"/>
      <c r="S875" s="18"/>
      <c r="T875" s="18"/>
      <c r="U875" s="19"/>
      <c r="V875" s="19"/>
      <c r="W875" s="19"/>
      <c r="X875" s="20"/>
      <c r="Y875" s="20"/>
      <c r="Z875" s="20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  <c r="BG875" s="21"/>
      <c r="BH875" s="21"/>
      <c r="BI875" s="21"/>
    </row>
    <row r="876" spans="1:61" x14ac:dyDescent="0.25">
      <c r="A876" s="14">
        <v>42543</v>
      </c>
      <c r="B876" s="15">
        <f t="shared" ca="1" si="258"/>
        <v>3.93</v>
      </c>
      <c r="C876" s="15">
        <f t="shared" ca="1" si="258"/>
        <v>3.9824999999999999</v>
      </c>
      <c r="D876" s="15">
        <f t="shared" ca="1" si="258"/>
        <v>4.04</v>
      </c>
      <c r="E876" s="15">
        <f t="shared" ca="1" si="258"/>
        <v>4.1074999999999999</v>
      </c>
      <c r="F876" s="15">
        <f t="shared" ca="1" si="258"/>
        <v>4.1425000000000001</v>
      </c>
      <c r="G876" s="16">
        <f t="shared" ca="1" si="259"/>
        <v>1.645</v>
      </c>
      <c r="H876" s="16">
        <f t="shared" ca="1" si="259"/>
        <v>1.5725</v>
      </c>
      <c r="I876" s="16">
        <f t="shared" ca="1" si="259"/>
        <v>1.56</v>
      </c>
      <c r="J876" s="16">
        <f t="shared" ca="1" si="259"/>
        <v>1.5425</v>
      </c>
      <c r="K876" s="16">
        <f t="shared" ca="1" si="259"/>
        <v>1.5150000000000001</v>
      </c>
      <c r="L876" s="16">
        <f t="shared" ca="1" si="259"/>
        <v>1.49</v>
      </c>
      <c r="M876" s="16">
        <f t="shared" ca="1" si="259"/>
        <v>1.4675</v>
      </c>
      <c r="N876" s="16">
        <f t="shared" ca="1" si="259"/>
        <v>1.4475</v>
      </c>
      <c r="O876" s="17">
        <f t="shared" ca="1" si="260"/>
        <v>0.19039999999999999</v>
      </c>
      <c r="P876" s="17">
        <f t="shared" ca="1" si="260"/>
        <v>0.19170000000000001</v>
      </c>
      <c r="Q876" s="17">
        <f t="shared" ca="1" si="260"/>
        <v>0.1943</v>
      </c>
      <c r="R876" s="18"/>
      <c r="S876" s="18"/>
      <c r="T876" s="18"/>
      <c r="U876" s="19"/>
      <c r="V876" s="19"/>
      <c r="W876" s="19"/>
      <c r="X876" s="20"/>
      <c r="Y876" s="20"/>
      <c r="Z876" s="20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  <c r="AW876" s="21"/>
      <c r="AX876" s="21"/>
      <c r="AY876" s="21"/>
      <c r="AZ876" s="21"/>
      <c r="BA876" s="21"/>
      <c r="BB876" s="21"/>
      <c r="BC876" s="21"/>
      <c r="BD876" s="21"/>
      <c r="BE876" s="21"/>
      <c r="BF876" s="21"/>
      <c r="BG876" s="21"/>
      <c r="BH876" s="21"/>
      <c r="BI876" s="21"/>
    </row>
    <row r="877" spans="1:61" x14ac:dyDescent="0.25">
      <c r="A877" s="14">
        <v>42544</v>
      </c>
      <c r="B877" s="15">
        <f t="shared" ca="1" si="258"/>
        <v>3.8725000000000001</v>
      </c>
      <c r="C877" s="15">
        <f t="shared" ca="1" si="258"/>
        <v>3.9249999999999998</v>
      </c>
      <c r="D877" s="15">
        <f t="shared" ca="1" si="258"/>
        <v>3.9775</v>
      </c>
      <c r="E877" s="15">
        <f t="shared" ca="1" si="258"/>
        <v>4.0525000000000002</v>
      </c>
      <c r="F877" s="15">
        <f t="shared" ca="1" si="258"/>
        <v>4.0925000000000002</v>
      </c>
      <c r="G877" s="16">
        <f t="shared" ca="1" si="259"/>
        <v>1.645</v>
      </c>
      <c r="H877" s="16">
        <f t="shared" ca="1" si="259"/>
        <v>1.575</v>
      </c>
      <c r="I877" s="16">
        <f t="shared" ca="1" si="259"/>
        <v>1.5625</v>
      </c>
      <c r="J877" s="16">
        <f t="shared" ca="1" si="259"/>
        <v>1.5449999999999999</v>
      </c>
      <c r="K877" s="16">
        <f t="shared" ca="1" si="259"/>
        <v>1.5175000000000001</v>
      </c>
      <c r="L877" s="16">
        <f t="shared" ca="1" si="259"/>
        <v>1.49</v>
      </c>
      <c r="M877" s="16">
        <f t="shared" ca="1" si="259"/>
        <v>1.4675</v>
      </c>
      <c r="N877" s="16">
        <f t="shared" ca="1" si="259"/>
        <v>1.4475</v>
      </c>
      <c r="O877" s="17">
        <f t="shared" ca="1" si="260"/>
        <v>0.19039999999999999</v>
      </c>
      <c r="P877" s="17">
        <f t="shared" ca="1" si="260"/>
        <v>0.19190000000000002</v>
      </c>
      <c r="Q877" s="17">
        <f t="shared" ca="1" si="260"/>
        <v>0.19469999999999998</v>
      </c>
      <c r="R877" s="18"/>
      <c r="S877" s="18"/>
      <c r="T877" s="18"/>
      <c r="U877" s="19"/>
      <c r="V877" s="19"/>
      <c r="W877" s="19"/>
      <c r="X877" s="20"/>
      <c r="Y877" s="20"/>
      <c r="Z877" s="20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  <c r="BG877" s="21"/>
      <c r="BH877" s="21"/>
      <c r="BI877" s="21"/>
    </row>
    <row r="878" spans="1:61" x14ac:dyDescent="0.25">
      <c r="A878" s="14">
        <v>42545</v>
      </c>
      <c r="B878" s="15">
        <f t="shared" ref="B878:F896" ca="1" si="261">VLOOKUP($A878,data,MATCH(B$1&amp;" Comdty",data_header,0),FALSE)/100</f>
        <v>3.8450000000000002</v>
      </c>
      <c r="C878" s="15">
        <f t="shared" ca="1" si="261"/>
        <v>3.89</v>
      </c>
      <c r="D878" s="15">
        <f t="shared" ca="1" si="261"/>
        <v>3.9424999999999999</v>
      </c>
      <c r="E878" s="15">
        <f t="shared" ca="1" si="261"/>
        <v>4.0175000000000001</v>
      </c>
      <c r="F878" s="15">
        <f t="shared" ca="1" si="261"/>
        <v>4.0575000000000001</v>
      </c>
      <c r="G878" s="16">
        <f t="shared" ref="G878:N896" ca="1" si="262">VLOOKUP($A878,data,MATCH(G$1&amp;" Comdty",data_header,0),FALSE)</f>
        <v>1.645</v>
      </c>
      <c r="H878" s="16">
        <f t="shared" ca="1" si="262"/>
        <v>1.585</v>
      </c>
      <c r="I878" s="16">
        <f t="shared" ca="1" si="262"/>
        <v>1.5725</v>
      </c>
      <c r="J878" s="16">
        <f t="shared" ca="1" si="262"/>
        <v>1.5550000000000002</v>
      </c>
      <c r="K878" s="16">
        <f t="shared" ca="1" si="262"/>
        <v>1.5249999999999999</v>
      </c>
      <c r="L878" s="16">
        <f t="shared" ca="1" si="262"/>
        <v>1.4950000000000001</v>
      </c>
      <c r="M878" s="16">
        <f t="shared" ca="1" si="262"/>
        <v>1.47</v>
      </c>
      <c r="N878" s="16">
        <f t="shared" ca="1" si="262"/>
        <v>1.4475</v>
      </c>
      <c r="O878" s="17">
        <f t="shared" ref="O878:Q896" ca="1" si="263">VLOOKUP($A878,data,MATCH(O$1&amp;" Comdty",data_header,0),FALSE)/100</f>
        <v>0.19</v>
      </c>
      <c r="P878" s="17">
        <f t="shared" ca="1" si="263"/>
        <v>0.19159999999999999</v>
      </c>
      <c r="Q878" s="17">
        <f t="shared" ca="1" si="263"/>
        <v>0.19370000000000001</v>
      </c>
      <c r="R878" s="18"/>
      <c r="S878" s="18"/>
      <c r="T878" s="18"/>
      <c r="U878" s="19"/>
      <c r="V878" s="19"/>
      <c r="W878" s="19"/>
      <c r="X878" s="20"/>
      <c r="Y878" s="20"/>
      <c r="Z878" s="20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  <c r="BG878" s="21"/>
      <c r="BH878" s="21"/>
      <c r="BI878" s="21"/>
    </row>
    <row r="879" spans="1:61" x14ac:dyDescent="0.25">
      <c r="A879" s="14">
        <v>42548</v>
      </c>
      <c r="B879" s="15">
        <f t="shared" ca="1" si="261"/>
        <v>3.8525</v>
      </c>
      <c r="C879" s="15">
        <f t="shared" ca="1" si="261"/>
        <v>3.8925000000000001</v>
      </c>
      <c r="D879" s="15">
        <f t="shared" ca="1" si="261"/>
        <v>3.9424999999999999</v>
      </c>
      <c r="E879" s="15">
        <f t="shared" ca="1" si="261"/>
        <v>4.01</v>
      </c>
      <c r="F879" s="15">
        <f t="shared" ca="1" si="261"/>
        <v>4.05</v>
      </c>
      <c r="G879" s="16">
        <f t="shared" ca="1" si="262"/>
        <v>1.645</v>
      </c>
      <c r="H879" s="16">
        <f t="shared" ca="1" si="262"/>
        <v>1.605</v>
      </c>
      <c r="I879" s="16">
        <f t="shared" ca="1" si="262"/>
        <v>1.5899999999999999</v>
      </c>
      <c r="J879" s="16">
        <f t="shared" ca="1" si="262"/>
        <v>1.5674999999999999</v>
      </c>
      <c r="K879" s="16">
        <f t="shared" ca="1" si="262"/>
        <v>1.5350000000000001</v>
      </c>
      <c r="L879" s="16">
        <f t="shared" ca="1" si="262"/>
        <v>1.5024999999999999</v>
      </c>
      <c r="M879" s="16">
        <f t="shared" ca="1" si="262"/>
        <v>1.4750000000000001</v>
      </c>
      <c r="N879" s="16">
        <f t="shared" ca="1" si="262"/>
        <v>1.4525000000000001</v>
      </c>
      <c r="O879" s="17">
        <f t="shared" ca="1" si="263"/>
        <v>0.1948</v>
      </c>
      <c r="P879" s="17">
        <f t="shared" ca="1" si="263"/>
        <v>0.19640000000000002</v>
      </c>
      <c r="Q879" s="17">
        <f t="shared" ca="1" si="263"/>
        <v>0.19789999999999999</v>
      </c>
      <c r="R879" s="18"/>
      <c r="S879" s="18"/>
      <c r="T879" s="18"/>
      <c r="U879" s="19"/>
      <c r="V879" s="19"/>
      <c r="W879" s="19"/>
      <c r="X879" s="20"/>
      <c r="Y879" s="20"/>
      <c r="Z879" s="20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  <c r="BG879" s="21"/>
      <c r="BH879" s="21"/>
      <c r="BI879" s="21"/>
    </row>
    <row r="880" spans="1:61" x14ac:dyDescent="0.25">
      <c r="A880" s="14">
        <v>42549</v>
      </c>
      <c r="B880" s="15">
        <f t="shared" ca="1" si="261"/>
        <v>3.8525</v>
      </c>
      <c r="C880" s="15">
        <f t="shared" ca="1" si="261"/>
        <v>3.8875000000000002</v>
      </c>
      <c r="D880" s="15">
        <f t="shared" ca="1" si="261"/>
        <v>3.9424999999999999</v>
      </c>
      <c r="E880" s="15">
        <f t="shared" ca="1" si="261"/>
        <v>4.0075000000000003</v>
      </c>
      <c r="F880" s="15">
        <f t="shared" ca="1" si="261"/>
        <v>4.0449999999999999</v>
      </c>
      <c r="G880" s="16">
        <f t="shared" ca="1" si="262"/>
        <v>1.645</v>
      </c>
      <c r="H880" s="16">
        <f t="shared" ca="1" si="262"/>
        <v>1.6099999999999999</v>
      </c>
      <c r="I880" s="16">
        <f t="shared" ca="1" si="262"/>
        <v>1.595</v>
      </c>
      <c r="J880" s="16">
        <f t="shared" ca="1" si="262"/>
        <v>1.5725</v>
      </c>
      <c r="K880" s="16">
        <f t="shared" ca="1" si="262"/>
        <v>1.54</v>
      </c>
      <c r="L880" s="16">
        <f t="shared" ca="1" si="262"/>
        <v>1.5074999999999998</v>
      </c>
      <c r="M880" s="16">
        <f t="shared" ca="1" si="262"/>
        <v>1.48</v>
      </c>
      <c r="N880" s="16">
        <f t="shared" ca="1" si="262"/>
        <v>1.4575</v>
      </c>
      <c r="O880" s="17">
        <f t="shared" ca="1" si="263"/>
        <v>0.1981</v>
      </c>
      <c r="P880" s="17">
        <f t="shared" ca="1" si="263"/>
        <v>0.19940000000000002</v>
      </c>
      <c r="Q880" s="17">
        <f t="shared" ca="1" si="263"/>
        <v>0.20039999999999999</v>
      </c>
      <c r="R880" s="18"/>
      <c r="S880" s="18"/>
      <c r="T880" s="18"/>
      <c r="U880" s="19"/>
      <c r="V880" s="19"/>
      <c r="W880" s="19"/>
      <c r="X880" s="20"/>
      <c r="Y880" s="20"/>
      <c r="Z880" s="20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  <c r="BG880" s="21"/>
      <c r="BH880" s="21"/>
      <c r="BI880" s="21"/>
    </row>
    <row r="881" spans="1:61" x14ac:dyDescent="0.25">
      <c r="A881" s="14">
        <v>42550</v>
      </c>
      <c r="B881" s="15">
        <f t="shared" ca="1" si="261"/>
        <v>3.7275</v>
      </c>
      <c r="C881" s="15">
        <f t="shared" ca="1" si="261"/>
        <v>3.7774999999999999</v>
      </c>
      <c r="D881" s="15">
        <f t="shared" ca="1" si="261"/>
        <v>3.83</v>
      </c>
      <c r="E881" s="15">
        <f t="shared" ca="1" si="261"/>
        <v>3.9024999999999999</v>
      </c>
      <c r="F881" s="15">
        <f t="shared" ca="1" si="261"/>
        <v>3.9424999999999999</v>
      </c>
      <c r="G881" s="16">
        <f t="shared" ca="1" si="262"/>
        <v>1.645</v>
      </c>
      <c r="H881" s="16">
        <f t="shared" ca="1" si="262"/>
        <v>1.5899999999999999</v>
      </c>
      <c r="I881" s="16">
        <f t="shared" ca="1" si="262"/>
        <v>1.5775000000000001</v>
      </c>
      <c r="J881" s="16">
        <f t="shared" ca="1" si="262"/>
        <v>1.5550000000000002</v>
      </c>
      <c r="K881" s="16">
        <f t="shared" ca="1" si="262"/>
        <v>1.52</v>
      </c>
      <c r="L881" s="16">
        <f t="shared" ca="1" si="262"/>
        <v>1.4875</v>
      </c>
      <c r="M881" s="16">
        <f t="shared" ca="1" si="262"/>
        <v>1.4575</v>
      </c>
      <c r="N881" s="16">
        <f t="shared" ca="1" si="262"/>
        <v>1.4350000000000001</v>
      </c>
      <c r="O881" s="17">
        <f t="shared" ca="1" si="263"/>
        <v>0.2082</v>
      </c>
      <c r="P881" s="17">
        <f t="shared" ca="1" si="263"/>
        <v>0.21010000000000001</v>
      </c>
      <c r="Q881" s="17">
        <f t="shared" ca="1" si="263"/>
        <v>0.2102</v>
      </c>
      <c r="R881" s="18"/>
      <c r="S881" s="18"/>
      <c r="T881" s="18"/>
      <c r="U881" s="19"/>
      <c r="V881" s="19"/>
      <c r="W881" s="19"/>
      <c r="X881" s="20"/>
      <c r="Y881" s="20"/>
      <c r="Z881" s="20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  <c r="AW881" s="21"/>
      <c r="AX881" s="21"/>
      <c r="AY881" s="21"/>
      <c r="AZ881" s="21"/>
      <c r="BA881" s="21"/>
      <c r="BB881" s="21"/>
      <c r="BC881" s="21"/>
      <c r="BD881" s="21"/>
      <c r="BE881" s="21"/>
      <c r="BF881" s="21"/>
      <c r="BG881" s="21"/>
      <c r="BH881" s="21"/>
      <c r="BI881" s="21"/>
    </row>
    <row r="882" spans="1:61" x14ac:dyDescent="0.25">
      <c r="A882" s="14">
        <v>42551</v>
      </c>
      <c r="B882" s="15">
        <f t="shared" ca="1" si="261"/>
        <v>3.5874999999999999</v>
      </c>
      <c r="C882" s="15">
        <f t="shared" ca="1" si="261"/>
        <v>3.6549999999999998</v>
      </c>
      <c r="D882" s="15">
        <f t="shared" ca="1" si="261"/>
        <v>3.7124999999999999</v>
      </c>
      <c r="E882" s="15">
        <f t="shared" ca="1" si="261"/>
        <v>3.7949999999999999</v>
      </c>
      <c r="F882" s="15">
        <f t="shared" ca="1" si="261"/>
        <v>3.8450000000000002</v>
      </c>
      <c r="G882" s="16">
        <f t="shared" ca="1" si="262"/>
        <v>1.645</v>
      </c>
      <c r="H882" s="16">
        <f t="shared" ca="1" si="262"/>
        <v>1.6099999999999999</v>
      </c>
      <c r="I882" s="16">
        <f t="shared" ca="1" si="262"/>
        <v>1.5874999999999999</v>
      </c>
      <c r="J882" s="16">
        <f t="shared" ca="1" si="262"/>
        <v>1.56</v>
      </c>
      <c r="K882" s="16">
        <f t="shared" ca="1" si="262"/>
        <v>1.5225</v>
      </c>
      <c r="L882" s="16">
        <f t="shared" ca="1" si="262"/>
        <v>1.4849999999999999</v>
      </c>
      <c r="M882" s="16">
        <f t="shared" ca="1" si="262"/>
        <v>1.4575</v>
      </c>
      <c r="N882" s="16">
        <f t="shared" ca="1" si="262"/>
        <v>1.4325000000000001</v>
      </c>
      <c r="O882" s="17">
        <f t="shared" ca="1" si="263"/>
        <v>0.20149999999999998</v>
      </c>
      <c r="P882" s="17">
        <f t="shared" ca="1" si="263"/>
        <v>0.20329999999999998</v>
      </c>
      <c r="Q882" s="17">
        <f t="shared" ca="1" si="263"/>
        <v>0.20430000000000001</v>
      </c>
      <c r="R882" s="18"/>
      <c r="S882" s="18"/>
      <c r="T882" s="18"/>
      <c r="U882" s="19"/>
      <c r="V882" s="19"/>
      <c r="W882" s="19"/>
      <c r="X882" s="20"/>
      <c r="Y882" s="20"/>
      <c r="Z882" s="20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  <c r="AV882" s="21"/>
      <c r="AW882" s="21"/>
      <c r="AX882" s="21"/>
      <c r="AY882" s="21"/>
      <c r="AZ882" s="21"/>
      <c r="BA882" s="21"/>
      <c r="BB882" s="21"/>
      <c r="BC882" s="21"/>
      <c r="BD882" s="21"/>
      <c r="BE882" s="21"/>
      <c r="BF882" s="21"/>
      <c r="BG882" s="21"/>
      <c r="BH882" s="21"/>
      <c r="BI882" s="21"/>
    </row>
    <row r="883" spans="1:61" x14ac:dyDescent="0.25">
      <c r="A883" s="14">
        <v>42552</v>
      </c>
      <c r="B883" s="15">
        <f t="shared" ca="1" si="261"/>
        <v>3.53</v>
      </c>
      <c r="C883" s="15">
        <f t="shared" ca="1" si="261"/>
        <v>3.6</v>
      </c>
      <c r="D883" s="15">
        <f t="shared" ca="1" si="261"/>
        <v>3.67</v>
      </c>
      <c r="E883" s="15">
        <f t="shared" ca="1" si="261"/>
        <v>3.76</v>
      </c>
      <c r="F883" s="15">
        <f t="shared" ca="1" si="261"/>
        <v>3.8125</v>
      </c>
      <c r="G883" s="16">
        <f t="shared" ca="1" si="262"/>
        <v>1.605</v>
      </c>
      <c r="H883" s="16">
        <f t="shared" ca="1" si="262"/>
        <v>1.585</v>
      </c>
      <c r="I883" s="16">
        <f t="shared" ca="1" si="262"/>
        <v>1.5575000000000001</v>
      </c>
      <c r="J883" s="16">
        <f t="shared" ca="1" si="262"/>
        <v>1.52</v>
      </c>
      <c r="K883" s="16">
        <f t="shared" ca="1" si="262"/>
        <v>1.4824999999999999</v>
      </c>
      <c r="L883" s="16">
        <f t="shared" ca="1" si="262"/>
        <v>1.45</v>
      </c>
      <c r="M883" s="16">
        <f t="shared" ca="1" si="262"/>
        <v>1.425</v>
      </c>
      <c r="N883" s="16">
        <f t="shared" ca="1" si="262"/>
        <v>1.42</v>
      </c>
      <c r="O883" s="17">
        <f t="shared" ca="1" si="263"/>
        <v>0.20780000000000001</v>
      </c>
      <c r="P883" s="17">
        <f t="shared" ca="1" si="263"/>
        <v>0.2084</v>
      </c>
      <c r="Q883" s="17">
        <f t="shared" ca="1" si="263"/>
        <v>0.19719999999999999</v>
      </c>
      <c r="R883" s="18"/>
      <c r="S883" s="18"/>
      <c r="T883" s="18"/>
      <c r="U883" s="19"/>
      <c r="V883" s="19"/>
      <c r="W883" s="19"/>
      <c r="X883" s="20"/>
      <c r="Y883" s="20"/>
      <c r="Z883" s="20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  <c r="AV883" s="21"/>
      <c r="AW883" s="21"/>
      <c r="AX883" s="21"/>
      <c r="AY883" s="21"/>
      <c r="AZ883" s="21"/>
      <c r="BA883" s="21"/>
      <c r="BB883" s="21"/>
      <c r="BC883" s="21"/>
      <c r="BD883" s="21"/>
      <c r="BE883" s="21"/>
      <c r="BF883" s="21"/>
      <c r="BG883" s="21"/>
      <c r="BH883" s="21"/>
      <c r="BI883" s="21"/>
    </row>
    <row r="884" spans="1:61" x14ac:dyDescent="0.25">
      <c r="A884" s="14">
        <v>42556</v>
      </c>
      <c r="B884" s="15">
        <f t="shared" ca="1" si="261"/>
        <v>3.44</v>
      </c>
      <c r="C884" s="15">
        <f t="shared" ca="1" si="261"/>
        <v>3.5074999999999998</v>
      </c>
      <c r="D884" s="15">
        <f t="shared" ca="1" si="261"/>
        <v>3.58</v>
      </c>
      <c r="E884" s="15">
        <f t="shared" ca="1" si="261"/>
        <v>3.6749999999999998</v>
      </c>
      <c r="F884" s="15">
        <f t="shared" ca="1" si="261"/>
        <v>3.73</v>
      </c>
      <c r="G884" s="16">
        <f t="shared" ca="1" si="262"/>
        <v>1.585</v>
      </c>
      <c r="H884" s="16">
        <f t="shared" ca="1" si="262"/>
        <v>1.5649999999999999</v>
      </c>
      <c r="I884" s="16">
        <f t="shared" ca="1" si="262"/>
        <v>1.54</v>
      </c>
      <c r="J884" s="16">
        <f t="shared" ca="1" si="262"/>
        <v>1.5024999999999999</v>
      </c>
      <c r="K884" s="16">
        <f t="shared" ca="1" si="262"/>
        <v>1.4675</v>
      </c>
      <c r="L884" s="16">
        <f t="shared" ca="1" si="262"/>
        <v>1.4375</v>
      </c>
      <c r="M884" s="16">
        <f t="shared" ca="1" si="262"/>
        <v>1.4125000000000001</v>
      </c>
      <c r="N884" s="16">
        <f t="shared" ca="1" si="262"/>
        <v>1.41</v>
      </c>
      <c r="O884" s="17">
        <f t="shared" ca="1" si="263"/>
        <v>0.2087</v>
      </c>
      <c r="P884" s="17">
        <f t="shared" ca="1" si="263"/>
        <v>0.2094</v>
      </c>
      <c r="Q884" s="17">
        <f t="shared" ca="1" si="263"/>
        <v>0.19870000000000002</v>
      </c>
      <c r="R884" s="18"/>
      <c r="S884" s="18"/>
      <c r="T884" s="18"/>
      <c r="U884" s="19"/>
      <c r="V884" s="19"/>
      <c r="W884" s="19"/>
      <c r="X884" s="20"/>
      <c r="Y884" s="20"/>
      <c r="Z884" s="20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  <c r="AV884" s="21"/>
      <c r="AW884" s="21"/>
      <c r="AX884" s="21"/>
      <c r="AY884" s="21"/>
      <c r="AZ884" s="21"/>
      <c r="BA884" s="21"/>
      <c r="BB884" s="21"/>
      <c r="BC884" s="21"/>
      <c r="BD884" s="21"/>
      <c r="BE884" s="21"/>
      <c r="BF884" s="21"/>
      <c r="BG884" s="21"/>
      <c r="BH884" s="21"/>
      <c r="BI884" s="21"/>
    </row>
    <row r="885" spans="1:61" x14ac:dyDescent="0.25">
      <c r="A885" s="14">
        <v>42557</v>
      </c>
      <c r="B885" s="15">
        <f t="shared" ca="1" si="261"/>
        <v>3.3574999999999999</v>
      </c>
      <c r="C885" s="15">
        <f t="shared" ca="1" si="261"/>
        <v>3.415</v>
      </c>
      <c r="D885" s="15">
        <f t="shared" ca="1" si="261"/>
        <v>3.4824999999999999</v>
      </c>
      <c r="E885" s="15">
        <f t="shared" ca="1" si="261"/>
        <v>3.5775000000000001</v>
      </c>
      <c r="F885" s="15">
        <f t="shared" ca="1" si="261"/>
        <v>3.6349999999999998</v>
      </c>
      <c r="G885" s="16">
        <f t="shared" ca="1" si="262"/>
        <v>1.5649999999999999</v>
      </c>
      <c r="H885" s="16">
        <f t="shared" ca="1" si="262"/>
        <v>1.5449999999999999</v>
      </c>
      <c r="I885" s="16">
        <f t="shared" ca="1" si="262"/>
        <v>1.5225</v>
      </c>
      <c r="J885" s="16">
        <f t="shared" ca="1" si="262"/>
        <v>1.4849999999999999</v>
      </c>
      <c r="K885" s="16">
        <f t="shared" ca="1" si="262"/>
        <v>1.45</v>
      </c>
      <c r="L885" s="16">
        <f t="shared" ca="1" si="262"/>
        <v>1.4175</v>
      </c>
      <c r="M885" s="16">
        <f t="shared" ca="1" si="262"/>
        <v>1.3925000000000001</v>
      </c>
      <c r="N885" s="16">
        <f t="shared" ca="1" si="262"/>
        <v>1.3900000000000001</v>
      </c>
      <c r="O885" s="17">
        <f t="shared" ca="1" si="263"/>
        <v>0.20569999999999999</v>
      </c>
      <c r="P885" s="17">
        <f t="shared" ca="1" si="263"/>
        <v>0.20760000000000001</v>
      </c>
      <c r="Q885" s="17">
        <f t="shared" ca="1" si="263"/>
        <v>0.19760000000000003</v>
      </c>
      <c r="R885" s="18"/>
      <c r="S885" s="18"/>
      <c r="T885" s="18"/>
      <c r="U885" s="19"/>
      <c r="V885" s="19"/>
      <c r="W885" s="19"/>
      <c r="X885" s="20"/>
      <c r="Y885" s="20"/>
      <c r="Z885" s="20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  <c r="BG885" s="21"/>
      <c r="BH885" s="21"/>
      <c r="BI885" s="21"/>
    </row>
    <row r="886" spans="1:61" x14ac:dyDescent="0.25">
      <c r="A886" s="14">
        <v>42558</v>
      </c>
      <c r="B886" s="15">
        <f t="shared" ca="1" si="261"/>
        <v>3.355</v>
      </c>
      <c r="C886" s="15">
        <f t="shared" ca="1" si="261"/>
        <v>3.4175</v>
      </c>
      <c r="D886" s="15">
        <f t="shared" ca="1" si="261"/>
        <v>3.4849999999999999</v>
      </c>
      <c r="E886" s="15">
        <f t="shared" ca="1" si="261"/>
        <v>3.5724999999999998</v>
      </c>
      <c r="F886" s="15">
        <f t="shared" ca="1" si="261"/>
        <v>3.6324999999999998</v>
      </c>
      <c r="G886" s="16">
        <f t="shared" ca="1" si="262"/>
        <v>1.5575000000000001</v>
      </c>
      <c r="H886" s="16">
        <f t="shared" ca="1" si="262"/>
        <v>1.5375000000000001</v>
      </c>
      <c r="I886" s="16">
        <f t="shared" ca="1" si="262"/>
        <v>1.5150000000000001</v>
      </c>
      <c r="J886" s="16">
        <f t="shared" ca="1" si="262"/>
        <v>1.48</v>
      </c>
      <c r="K886" s="16">
        <f t="shared" ca="1" si="262"/>
        <v>1.4475</v>
      </c>
      <c r="L886" s="16">
        <f t="shared" ca="1" si="262"/>
        <v>1.4175</v>
      </c>
      <c r="M886" s="16">
        <f t="shared" ca="1" si="262"/>
        <v>1.395</v>
      </c>
      <c r="N886" s="16">
        <f t="shared" ca="1" si="262"/>
        <v>1.3925000000000001</v>
      </c>
      <c r="O886" s="17">
        <f t="shared" ca="1" si="263"/>
        <v>0.1973</v>
      </c>
      <c r="P886" s="17">
        <f t="shared" ca="1" si="263"/>
        <v>0.2</v>
      </c>
      <c r="Q886" s="17">
        <f t="shared" ca="1" si="263"/>
        <v>0.19159999999999999</v>
      </c>
      <c r="R886" s="18"/>
      <c r="S886" s="18"/>
      <c r="T886" s="18"/>
      <c r="U886" s="19"/>
      <c r="V886" s="19"/>
      <c r="W886" s="19"/>
      <c r="X886" s="20"/>
      <c r="Y886" s="20"/>
      <c r="Z886" s="20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  <c r="BG886" s="21"/>
      <c r="BH886" s="21"/>
      <c r="BI886" s="21"/>
    </row>
    <row r="887" spans="1:61" x14ac:dyDescent="0.25">
      <c r="A887" s="14">
        <v>42559</v>
      </c>
      <c r="B887" s="15">
        <f t="shared" ca="1" si="261"/>
        <v>3.4975000000000001</v>
      </c>
      <c r="C887" s="15">
        <f t="shared" ca="1" si="261"/>
        <v>3.55</v>
      </c>
      <c r="D887" s="15">
        <f t="shared" ca="1" si="261"/>
        <v>3.625</v>
      </c>
      <c r="E887" s="15">
        <f t="shared" ca="1" si="261"/>
        <v>3.7050000000000001</v>
      </c>
      <c r="F887" s="15">
        <f t="shared" ca="1" si="261"/>
        <v>3.7574999999999998</v>
      </c>
      <c r="G887" s="16">
        <f t="shared" ca="1" si="262"/>
        <v>1.5825</v>
      </c>
      <c r="H887" s="16">
        <f t="shared" ca="1" si="262"/>
        <v>1.5649999999999999</v>
      </c>
      <c r="I887" s="16">
        <f t="shared" ca="1" si="262"/>
        <v>1.5425</v>
      </c>
      <c r="J887" s="16">
        <f t="shared" ca="1" si="262"/>
        <v>1.5074999999999998</v>
      </c>
      <c r="K887" s="16">
        <f t="shared" ca="1" si="262"/>
        <v>1.4724999999999999</v>
      </c>
      <c r="L887" s="16">
        <f t="shared" ca="1" si="262"/>
        <v>1.4424999999999999</v>
      </c>
      <c r="M887" s="16">
        <f t="shared" ca="1" si="262"/>
        <v>1.42</v>
      </c>
      <c r="N887" s="16">
        <f t="shared" ca="1" si="262"/>
        <v>1.4175</v>
      </c>
      <c r="O887" s="17">
        <f t="shared" ca="1" si="263"/>
        <v>0.19570000000000001</v>
      </c>
      <c r="P887" s="17">
        <f t="shared" ca="1" si="263"/>
        <v>0.1981</v>
      </c>
      <c r="Q887" s="17">
        <f t="shared" ca="1" si="263"/>
        <v>0.19079999999999997</v>
      </c>
      <c r="R887" s="18"/>
      <c r="S887" s="18"/>
      <c r="T887" s="18"/>
      <c r="U887" s="19"/>
      <c r="V887" s="19"/>
      <c r="W887" s="19"/>
      <c r="X887" s="20"/>
      <c r="Y887" s="20"/>
      <c r="Z887" s="20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  <c r="BG887" s="21"/>
      <c r="BH887" s="21"/>
      <c r="BI887" s="21"/>
    </row>
    <row r="888" spans="1:61" x14ac:dyDescent="0.25">
      <c r="A888" s="14">
        <v>42562</v>
      </c>
      <c r="B888" s="15">
        <f t="shared" ca="1" si="261"/>
        <v>3.4375</v>
      </c>
      <c r="C888" s="15">
        <f t="shared" ca="1" si="261"/>
        <v>3.4824999999999999</v>
      </c>
      <c r="D888" s="15">
        <f t="shared" ca="1" si="261"/>
        <v>3.5550000000000002</v>
      </c>
      <c r="E888" s="15">
        <f t="shared" ca="1" si="261"/>
        <v>3.64</v>
      </c>
      <c r="F888" s="15">
        <f t="shared" ca="1" si="261"/>
        <v>3.6949999999999998</v>
      </c>
      <c r="G888" s="16">
        <f t="shared" ca="1" si="262"/>
        <v>1.575</v>
      </c>
      <c r="H888" s="16">
        <f t="shared" ca="1" si="262"/>
        <v>1.5575000000000001</v>
      </c>
      <c r="I888" s="16">
        <f t="shared" ca="1" si="262"/>
        <v>1.5350000000000001</v>
      </c>
      <c r="J888" s="16">
        <f t="shared" ca="1" si="262"/>
        <v>1.5</v>
      </c>
      <c r="K888" s="16">
        <f t="shared" ca="1" si="262"/>
        <v>1.4650000000000001</v>
      </c>
      <c r="L888" s="16">
        <f t="shared" ca="1" si="262"/>
        <v>1.4350000000000001</v>
      </c>
      <c r="M888" s="16">
        <f t="shared" ca="1" si="262"/>
        <v>1.4125000000000001</v>
      </c>
      <c r="N888" s="16">
        <f t="shared" ca="1" si="262"/>
        <v>1.41</v>
      </c>
      <c r="O888" s="17">
        <f t="shared" ca="1" si="263"/>
        <v>0.20280000000000001</v>
      </c>
      <c r="P888" s="17">
        <f t="shared" ca="1" si="263"/>
        <v>0.20449999999999999</v>
      </c>
      <c r="Q888" s="17">
        <f t="shared" ca="1" si="263"/>
        <v>0.1966</v>
      </c>
      <c r="R888" s="18"/>
      <c r="S888" s="18"/>
      <c r="T888" s="18"/>
      <c r="U888" s="19"/>
      <c r="V888" s="19"/>
      <c r="W888" s="19"/>
      <c r="X888" s="20"/>
      <c r="Y888" s="20"/>
      <c r="Z888" s="20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  <c r="BD888" s="21"/>
      <c r="BE888" s="21"/>
      <c r="BF888" s="21"/>
      <c r="BG888" s="21"/>
      <c r="BH888" s="21"/>
      <c r="BI888" s="21"/>
    </row>
    <row r="889" spans="1:61" x14ac:dyDescent="0.25">
      <c r="A889" s="14">
        <v>42563</v>
      </c>
      <c r="B889" s="15">
        <f t="shared" ca="1" si="261"/>
        <v>3.4975000000000001</v>
      </c>
      <c r="C889" s="15">
        <f t="shared" ca="1" si="261"/>
        <v>3.5225</v>
      </c>
      <c r="D889" s="15">
        <f t="shared" ca="1" si="261"/>
        <v>3.6025</v>
      </c>
      <c r="E889" s="15">
        <f t="shared" ca="1" si="261"/>
        <v>3.6875</v>
      </c>
      <c r="F889" s="15">
        <f t="shared" ca="1" si="261"/>
        <v>3.7374999999999998</v>
      </c>
      <c r="G889" s="16">
        <f t="shared" ca="1" si="262"/>
        <v>1.5811999999999999</v>
      </c>
      <c r="H889" s="16">
        <f t="shared" ca="1" si="262"/>
        <v>1.5649999999999999</v>
      </c>
      <c r="I889" s="16">
        <f t="shared" ca="1" si="262"/>
        <v>1.54</v>
      </c>
      <c r="J889" s="16">
        <f t="shared" ca="1" si="262"/>
        <v>1.5024999999999999</v>
      </c>
      <c r="K889" s="16">
        <f t="shared" ca="1" si="262"/>
        <v>1.4675</v>
      </c>
      <c r="L889" s="16">
        <f t="shared" ca="1" si="262"/>
        <v>1.4375</v>
      </c>
      <c r="M889" s="16">
        <f t="shared" ca="1" si="262"/>
        <v>1.415</v>
      </c>
      <c r="N889" s="16">
        <f t="shared" ca="1" si="262"/>
        <v>1.4125000000000001</v>
      </c>
      <c r="O889" s="17">
        <f t="shared" ca="1" si="263"/>
        <v>0.19719999999999999</v>
      </c>
      <c r="P889" s="17">
        <f t="shared" ca="1" si="263"/>
        <v>0.19969999999999999</v>
      </c>
      <c r="Q889" s="17">
        <f t="shared" ca="1" si="263"/>
        <v>0.19219999999999998</v>
      </c>
      <c r="R889" s="18"/>
      <c r="S889" s="18"/>
      <c r="T889" s="18"/>
      <c r="U889" s="19"/>
      <c r="V889" s="19"/>
      <c r="W889" s="19"/>
      <c r="X889" s="20"/>
      <c r="Y889" s="20"/>
      <c r="Z889" s="20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  <c r="AV889" s="21"/>
      <c r="AW889" s="21"/>
      <c r="AX889" s="21"/>
      <c r="AY889" s="21"/>
      <c r="AZ889" s="21"/>
      <c r="BA889" s="21"/>
      <c r="BB889" s="21"/>
      <c r="BC889" s="21"/>
      <c r="BD889" s="21"/>
      <c r="BE889" s="21"/>
      <c r="BF889" s="21"/>
      <c r="BG889" s="21"/>
      <c r="BH889" s="21"/>
      <c r="BI889" s="21"/>
    </row>
    <row r="890" spans="1:61" x14ac:dyDescent="0.25">
      <c r="A890" s="14">
        <v>42564</v>
      </c>
      <c r="B890" s="15">
        <f t="shared" ca="1" si="261"/>
        <v>3.6575000000000002</v>
      </c>
      <c r="C890" s="15">
        <f t="shared" ca="1" si="261"/>
        <v>3.62</v>
      </c>
      <c r="D890" s="15">
        <f t="shared" ca="1" si="261"/>
        <v>3.6974999999999998</v>
      </c>
      <c r="E890" s="15">
        <f t="shared" ca="1" si="261"/>
        <v>3.7725</v>
      </c>
      <c r="F890" s="15">
        <f t="shared" ca="1" si="261"/>
        <v>3.82</v>
      </c>
      <c r="G890" s="16">
        <f t="shared" ca="1" si="262"/>
        <v>1.5863</v>
      </c>
      <c r="H890" s="16">
        <f t="shared" ca="1" si="262"/>
        <v>1.5737999999999999</v>
      </c>
      <c r="I890" s="16">
        <f t="shared" ca="1" si="262"/>
        <v>1.5512000000000001</v>
      </c>
      <c r="J890" s="16">
        <f t="shared" ca="1" si="262"/>
        <v>1.5163</v>
      </c>
      <c r="K890" s="16">
        <f t="shared" ca="1" si="262"/>
        <v>1.4838</v>
      </c>
      <c r="L890" s="16">
        <f t="shared" ca="1" si="262"/>
        <v>1.4538</v>
      </c>
      <c r="M890" s="16">
        <f t="shared" ca="1" si="262"/>
        <v>1.4338</v>
      </c>
      <c r="N890" s="16">
        <f t="shared" ca="1" si="262"/>
        <v>1.4313</v>
      </c>
      <c r="O890" s="17">
        <f t="shared" ca="1" si="263"/>
        <v>0.1948</v>
      </c>
      <c r="P890" s="17">
        <f t="shared" ca="1" si="263"/>
        <v>0.19750000000000001</v>
      </c>
      <c r="Q890" s="17">
        <f t="shared" ca="1" si="263"/>
        <v>0.19059999999999999</v>
      </c>
      <c r="R890" s="18"/>
      <c r="S890" s="18"/>
      <c r="T890" s="18"/>
      <c r="U890" s="19"/>
      <c r="V890" s="19"/>
      <c r="W890" s="19"/>
      <c r="X890" s="20"/>
      <c r="Y890" s="20"/>
      <c r="Z890" s="20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  <c r="BG890" s="21"/>
      <c r="BH890" s="21"/>
      <c r="BI890" s="21"/>
    </row>
    <row r="891" spans="1:61" x14ac:dyDescent="0.25">
      <c r="A891" s="14">
        <v>42565</v>
      </c>
      <c r="B891" s="15">
        <f t="shared" ca="1" si="261"/>
        <v>3.6225000000000001</v>
      </c>
      <c r="C891" s="15">
        <f t="shared" ca="1" si="261"/>
        <v>3.5775000000000001</v>
      </c>
      <c r="D891" s="15">
        <f t="shared" ca="1" si="261"/>
        <v>3.6475</v>
      </c>
      <c r="E891" s="15">
        <f t="shared" ca="1" si="261"/>
        <v>3.7250000000000001</v>
      </c>
      <c r="F891" s="15">
        <f t="shared" ca="1" si="261"/>
        <v>3.7725</v>
      </c>
      <c r="G891" s="16">
        <f t="shared" ca="1" si="262"/>
        <v>1.5649999999999999</v>
      </c>
      <c r="H891" s="16">
        <f t="shared" ca="1" si="262"/>
        <v>1.55</v>
      </c>
      <c r="I891" s="16">
        <f t="shared" ca="1" si="262"/>
        <v>1.53</v>
      </c>
      <c r="J891" s="16">
        <f t="shared" ca="1" si="262"/>
        <v>1.4975000000000001</v>
      </c>
      <c r="K891" s="16">
        <f t="shared" ca="1" si="262"/>
        <v>1.4650000000000001</v>
      </c>
      <c r="L891" s="16">
        <f t="shared" ca="1" si="262"/>
        <v>1.4375</v>
      </c>
      <c r="M891" s="16">
        <f t="shared" ca="1" si="262"/>
        <v>1.42</v>
      </c>
      <c r="N891" s="16">
        <f t="shared" ca="1" si="262"/>
        <v>1.4175</v>
      </c>
      <c r="O891" s="17">
        <f t="shared" ca="1" si="263"/>
        <v>0.1991</v>
      </c>
      <c r="P891" s="17">
        <f t="shared" ca="1" si="263"/>
        <v>0.2009</v>
      </c>
      <c r="Q891" s="17">
        <f t="shared" ca="1" si="263"/>
        <v>0.19339999999999999</v>
      </c>
      <c r="R891" s="18"/>
      <c r="S891" s="18"/>
      <c r="T891" s="18"/>
      <c r="U891" s="19"/>
      <c r="V891" s="19"/>
      <c r="W891" s="19"/>
      <c r="X891" s="20"/>
      <c r="Y891" s="20"/>
      <c r="Z891" s="20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  <c r="BG891" s="21"/>
      <c r="BH891" s="21"/>
      <c r="BI891" s="21"/>
    </row>
    <row r="892" spans="1:61" x14ac:dyDescent="0.25">
      <c r="A892" s="14">
        <v>42566</v>
      </c>
      <c r="B892" s="15">
        <f t="shared" ca="1" si="261"/>
        <v>3.5225</v>
      </c>
      <c r="C892" s="15">
        <f t="shared" ca="1" si="261"/>
        <v>3.5825</v>
      </c>
      <c r="D892" s="15">
        <f t="shared" ca="1" si="261"/>
        <v>3.6625000000000001</v>
      </c>
      <c r="E892" s="15">
        <f t="shared" ca="1" si="261"/>
        <v>3.7050000000000001</v>
      </c>
      <c r="F892" s="15">
        <f t="shared" ca="1" si="261"/>
        <v>3.7425000000000002</v>
      </c>
      <c r="G892" s="16">
        <f t="shared" ca="1" si="262"/>
        <v>1.5550000000000002</v>
      </c>
      <c r="H892" s="16">
        <f t="shared" ca="1" si="262"/>
        <v>1.54</v>
      </c>
      <c r="I892" s="16">
        <f t="shared" ca="1" si="262"/>
        <v>1.52</v>
      </c>
      <c r="J892" s="16">
        <f t="shared" ca="1" si="262"/>
        <v>1.4875</v>
      </c>
      <c r="K892" s="16">
        <f t="shared" ca="1" si="262"/>
        <v>1.4575</v>
      </c>
      <c r="L892" s="16">
        <f t="shared" ca="1" si="262"/>
        <v>1.43</v>
      </c>
      <c r="M892" s="16">
        <f t="shared" ca="1" si="262"/>
        <v>1.41</v>
      </c>
      <c r="N892" s="16">
        <f t="shared" ca="1" si="262"/>
        <v>1.4075</v>
      </c>
      <c r="O892" s="17">
        <f t="shared" ca="1" si="263"/>
        <v>0.19309999999999999</v>
      </c>
      <c r="P892" s="17">
        <f t="shared" ca="1" si="263"/>
        <v>0.19579999999999997</v>
      </c>
      <c r="Q892" s="17">
        <f t="shared" ca="1" si="263"/>
        <v>0.18969999999999998</v>
      </c>
      <c r="R892" s="18"/>
      <c r="S892" s="18"/>
      <c r="T892" s="18"/>
      <c r="U892" s="19"/>
      <c r="V892" s="19"/>
      <c r="W892" s="19"/>
      <c r="X892" s="20"/>
      <c r="Y892" s="20"/>
      <c r="Z892" s="20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  <c r="BG892" s="21"/>
      <c r="BH892" s="21"/>
      <c r="BI892" s="21"/>
    </row>
    <row r="893" spans="1:61" x14ac:dyDescent="0.25">
      <c r="A893" s="14">
        <v>42569</v>
      </c>
      <c r="B893" s="15">
        <f t="shared" ca="1" si="261"/>
        <v>3.57</v>
      </c>
      <c r="C893" s="15">
        <f t="shared" ca="1" si="261"/>
        <v>3.6324999999999998</v>
      </c>
      <c r="D893" s="15">
        <f t="shared" ca="1" si="261"/>
        <v>3.7174999999999998</v>
      </c>
      <c r="E893" s="15">
        <f t="shared" ca="1" si="261"/>
        <v>3.7650000000000001</v>
      </c>
      <c r="F893" s="15">
        <f t="shared" ca="1" si="261"/>
        <v>3.8025000000000002</v>
      </c>
      <c r="G893" s="16">
        <f t="shared" ca="1" si="262"/>
        <v>1.5625</v>
      </c>
      <c r="H893" s="16">
        <f t="shared" ca="1" si="262"/>
        <v>1.55</v>
      </c>
      <c r="I893" s="16">
        <f t="shared" ca="1" si="262"/>
        <v>1.53</v>
      </c>
      <c r="J893" s="16">
        <f t="shared" ca="1" si="262"/>
        <v>1.4975000000000001</v>
      </c>
      <c r="K893" s="16">
        <f t="shared" ca="1" si="262"/>
        <v>1.4675</v>
      </c>
      <c r="L893" s="16">
        <f t="shared" ca="1" si="262"/>
        <v>1.44</v>
      </c>
      <c r="M893" s="16">
        <f t="shared" ca="1" si="262"/>
        <v>1.42</v>
      </c>
      <c r="N893" s="16">
        <f t="shared" ca="1" si="262"/>
        <v>1.4175</v>
      </c>
      <c r="O893" s="17">
        <f t="shared" ca="1" si="263"/>
        <v>0.19370000000000001</v>
      </c>
      <c r="P893" s="17">
        <f t="shared" ca="1" si="263"/>
        <v>0.19640000000000002</v>
      </c>
      <c r="Q893" s="17">
        <f t="shared" ca="1" si="263"/>
        <v>0.19020000000000001</v>
      </c>
      <c r="R893" s="18"/>
      <c r="S893" s="18"/>
      <c r="T893" s="18"/>
      <c r="U893" s="19"/>
      <c r="V893" s="19"/>
      <c r="W893" s="19"/>
      <c r="X893" s="20"/>
      <c r="Y893" s="20"/>
      <c r="Z893" s="20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  <c r="BG893" s="21"/>
      <c r="BH893" s="21"/>
      <c r="BI893" s="21"/>
    </row>
    <row r="894" spans="1:61" x14ac:dyDescent="0.25">
      <c r="A894" s="14">
        <v>42570</v>
      </c>
      <c r="B894" s="15">
        <f t="shared" ca="1" si="261"/>
        <v>3.4175</v>
      </c>
      <c r="C894" s="15">
        <f t="shared" ca="1" si="261"/>
        <v>3.4849999999999999</v>
      </c>
      <c r="D894" s="15">
        <f t="shared" ca="1" si="261"/>
        <v>3.5750000000000002</v>
      </c>
      <c r="E894" s="15">
        <f t="shared" ca="1" si="261"/>
        <v>3.63</v>
      </c>
      <c r="F894" s="15">
        <f t="shared" ca="1" si="261"/>
        <v>3.68</v>
      </c>
      <c r="G894" s="16">
        <f t="shared" ca="1" si="262"/>
        <v>1.5474999999999999</v>
      </c>
      <c r="H894" s="16">
        <f t="shared" ca="1" si="262"/>
        <v>1.5150000000000001</v>
      </c>
      <c r="I894" s="16">
        <f t="shared" ca="1" si="262"/>
        <v>1.4975000000000001</v>
      </c>
      <c r="J894" s="16">
        <f t="shared" ca="1" si="262"/>
        <v>1.4675</v>
      </c>
      <c r="K894" s="16">
        <f t="shared" ca="1" si="262"/>
        <v>1.4375</v>
      </c>
      <c r="L894" s="16">
        <f t="shared" ca="1" si="262"/>
        <v>1.4125000000000001</v>
      </c>
      <c r="M894" s="16">
        <f t="shared" ca="1" si="262"/>
        <v>1.395</v>
      </c>
      <c r="N894" s="16">
        <f t="shared" ca="1" si="262"/>
        <v>1.3975</v>
      </c>
      <c r="O894" s="17">
        <f t="shared" ca="1" si="263"/>
        <v>0.19359999999999999</v>
      </c>
      <c r="P894" s="17">
        <f t="shared" ca="1" si="263"/>
        <v>0.19620000000000001</v>
      </c>
      <c r="Q894" s="17">
        <f t="shared" ca="1" si="263"/>
        <v>0.19020000000000001</v>
      </c>
      <c r="R894" s="18"/>
      <c r="S894" s="18"/>
      <c r="T894" s="18"/>
      <c r="U894" s="19"/>
      <c r="V894" s="19"/>
      <c r="W894" s="19"/>
      <c r="X894" s="20"/>
      <c r="Y894" s="20"/>
      <c r="Z894" s="20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  <c r="BG894" s="21"/>
      <c r="BH894" s="21"/>
      <c r="BI894" s="21"/>
    </row>
    <row r="895" spans="1:61" x14ac:dyDescent="0.25">
      <c r="A895" s="14">
        <v>42571</v>
      </c>
      <c r="B895" s="15">
        <f t="shared" ca="1" si="261"/>
        <v>3.375</v>
      </c>
      <c r="C895" s="15">
        <f t="shared" ca="1" si="261"/>
        <v>3.4424999999999999</v>
      </c>
      <c r="D895" s="15">
        <f t="shared" ca="1" si="261"/>
        <v>3.5325000000000002</v>
      </c>
      <c r="E895" s="15">
        <f t="shared" ca="1" si="261"/>
        <v>3.59</v>
      </c>
      <c r="F895" s="15">
        <f t="shared" ca="1" si="261"/>
        <v>3.64</v>
      </c>
      <c r="G895" s="16">
        <f t="shared" ca="1" si="262"/>
        <v>1.5249999999999999</v>
      </c>
      <c r="H895" s="16">
        <f t="shared" ca="1" si="262"/>
        <v>1.4624999999999999</v>
      </c>
      <c r="I895" s="16">
        <f t="shared" ca="1" si="262"/>
        <v>1.45</v>
      </c>
      <c r="J895" s="16">
        <f t="shared" ca="1" si="262"/>
        <v>1.425</v>
      </c>
      <c r="K895" s="16">
        <f t="shared" ca="1" si="262"/>
        <v>1.4025000000000001</v>
      </c>
      <c r="L895" s="16">
        <f t="shared" ca="1" si="262"/>
        <v>1.38</v>
      </c>
      <c r="M895" s="16">
        <f t="shared" ca="1" si="262"/>
        <v>1.365</v>
      </c>
      <c r="N895" s="16">
        <f t="shared" ca="1" si="262"/>
        <v>1.365</v>
      </c>
      <c r="O895" s="17">
        <f t="shared" ca="1" si="263"/>
        <v>0.1928</v>
      </c>
      <c r="P895" s="17">
        <f t="shared" ca="1" si="263"/>
        <v>0.1956</v>
      </c>
      <c r="Q895" s="17">
        <f t="shared" ca="1" si="263"/>
        <v>0.18960000000000002</v>
      </c>
      <c r="R895" s="18"/>
      <c r="S895" s="18"/>
      <c r="T895" s="18"/>
      <c r="U895" s="19"/>
      <c r="V895" s="19"/>
      <c r="W895" s="19"/>
      <c r="X895" s="20"/>
      <c r="Y895" s="20"/>
      <c r="Z895" s="20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  <c r="BG895" s="21"/>
      <c r="BH895" s="21"/>
      <c r="BI895" s="21"/>
    </row>
    <row r="896" spans="1:61" x14ac:dyDescent="0.25">
      <c r="A896" s="14">
        <v>42572</v>
      </c>
      <c r="B896" s="15">
        <f t="shared" ca="1" si="261"/>
        <v>3.3424999999999998</v>
      </c>
      <c r="C896" s="15">
        <f t="shared" ca="1" si="261"/>
        <v>3.4075000000000002</v>
      </c>
      <c r="D896" s="15">
        <f t="shared" ca="1" si="261"/>
        <v>3.5024999999999999</v>
      </c>
      <c r="E896" s="15">
        <f t="shared" ca="1" si="261"/>
        <v>3.56</v>
      </c>
      <c r="F896" s="15">
        <f t="shared" ca="1" si="261"/>
        <v>3.6074999999999999</v>
      </c>
      <c r="G896" s="16">
        <f t="shared" ca="1" si="262"/>
        <v>1.52</v>
      </c>
      <c r="H896" s="16">
        <f t="shared" ca="1" si="262"/>
        <v>1.45</v>
      </c>
      <c r="I896" s="16">
        <f t="shared" ca="1" si="262"/>
        <v>1.4375</v>
      </c>
      <c r="J896" s="16">
        <f t="shared" ca="1" si="262"/>
        <v>1.4125000000000001</v>
      </c>
      <c r="K896" s="16">
        <f t="shared" ca="1" si="262"/>
        <v>1.3875</v>
      </c>
      <c r="L896" s="16">
        <f t="shared" ca="1" si="262"/>
        <v>1.365</v>
      </c>
      <c r="M896" s="16">
        <f t="shared" ca="1" si="262"/>
        <v>1.35</v>
      </c>
      <c r="N896" s="16">
        <f t="shared" ca="1" si="262"/>
        <v>1.3525</v>
      </c>
      <c r="O896" s="17">
        <f t="shared" ca="1" si="263"/>
        <v>0.1956</v>
      </c>
      <c r="P896" s="17">
        <f t="shared" ca="1" si="263"/>
        <v>0.1981</v>
      </c>
      <c r="Q896" s="17">
        <f t="shared" ca="1" si="263"/>
        <v>0.1913</v>
      </c>
      <c r="R896" s="18"/>
      <c r="S896" s="18"/>
      <c r="T896" s="18"/>
      <c r="U896" s="19"/>
      <c r="V896" s="19"/>
      <c r="W896" s="19"/>
      <c r="X896" s="20"/>
      <c r="Y896" s="20"/>
      <c r="Z896" s="20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  <c r="BG896" s="21"/>
      <c r="BH896" s="21"/>
      <c r="BI896" s="21"/>
    </row>
    <row r="897" spans="1:61" x14ac:dyDescent="0.25">
      <c r="A897" s="14">
        <v>42573</v>
      </c>
      <c r="B897" s="15">
        <f t="shared" ref="B897:F912" ca="1" si="264">VLOOKUP($A897,data,MATCH(B$1&amp;" Comdty",data_header,0),FALSE)/100</f>
        <v>3.35</v>
      </c>
      <c r="C897" s="15">
        <f t="shared" ca="1" si="264"/>
        <v>3.4175</v>
      </c>
      <c r="D897" s="15">
        <f t="shared" ca="1" si="264"/>
        <v>3.5150000000000001</v>
      </c>
      <c r="E897" s="15">
        <f t="shared" ca="1" si="264"/>
        <v>3.57</v>
      </c>
      <c r="F897" s="15">
        <f t="shared" ca="1" si="264"/>
        <v>3.625</v>
      </c>
      <c r="G897" s="16">
        <f t="shared" ref="G897:N912" ca="1" si="265">VLOOKUP($A897,data,MATCH(G$1&amp;" Comdty",data_header,0),FALSE)</f>
        <v>1.5274999999999999</v>
      </c>
      <c r="H897" s="16">
        <f t="shared" ca="1" si="265"/>
        <v>1.4675</v>
      </c>
      <c r="I897" s="16">
        <f t="shared" ca="1" si="265"/>
        <v>1.4550000000000001</v>
      </c>
      <c r="J897" s="16">
        <f t="shared" ca="1" si="265"/>
        <v>1.43</v>
      </c>
      <c r="K897" s="16">
        <f t="shared" ca="1" si="265"/>
        <v>1.405</v>
      </c>
      <c r="L897" s="16">
        <f t="shared" ca="1" si="265"/>
        <v>1.38</v>
      </c>
      <c r="M897" s="16">
        <f t="shared" ca="1" si="265"/>
        <v>1.3625</v>
      </c>
      <c r="N897" s="16">
        <f t="shared" ca="1" si="265"/>
        <v>1.3625</v>
      </c>
      <c r="O897" s="17">
        <f t="shared" ref="O897:Q912" ca="1" si="266">VLOOKUP($A897,data,MATCH(O$1&amp;" Comdty",data_header,0),FALSE)/100</f>
        <v>0.19589999999999999</v>
      </c>
      <c r="P897" s="17">
        <f t="shared" ca="1" si="266"/>
        <v>0.19829999999999998</v>
      </c>
      <c r="Q897" s="17">
        <f t="shared" ca="1" si="266"/>
        <v>0.19170000000000001</v>
      </c>
      <c r="R897" s="18"/>
      <c r="S897" s="18"/>
      <c r="T897" s="18"/>
      <c r="U897" s="19"/>
      <c r="V897" s="19"/>
      <c r="W897" s="19"/>
      <c r="X897" s="20"/>
      <c r="Y897" s="20"/>
      <c r="Z897" s="20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  <c r="BG897" s="21"/>
      <c r="BH897" s="21"/>
      <c r="BI897" s="21"/>
    </row>
    <row r="898" spans="1:61" x14ac:dyDescent="0.25">
      <c r="A898" s="14">
        <v>42576</v>
      </c>
      <c r="B898" s="15">
        <f t="shared" ca="1" si="264"/>
        <v>3.3475000000000001</v>
      </c>
      <c r="C898" s="15">
        <f t="shared" ca="1" si="264"/>
        <v>3.4125000000000001</v>
      </c>
      <c r="D898" s="15">
        <f t="shared" ca="1" si="264"/>
        <v>3.51</v>
      </c>
      <c r="E898" s="15">
        <f t="shared" ca="1" si="264"/>
        <v>3.5674999999999999</v>
      </c>
      <c r="F898" s="15">
        <f t="shared" ca="1" si="264"/>
        <v>3.62</v>
      </c>
      <c r="G898" s="16">
        <f t="shared" ca="1" si="265"/>
        <v>1.5274999999999999</v>
      </c>
      <c r="H898" s="16">
        <f t="shared" ca="1" si="265"/>
        <v>1.4724999999999999</v>
      </c>
      <c r="I898" s="16">
        <f t="shared" ca="1" si="265"/>
        <v>1.46</v>
      </c>
      <c r="J898" s="16">
        <f t="shared" ca="1" si="265"/>
        <v>1.4350000000000001</v>
      </c>
      <c r="K898" s="16">
        <f t="shared" ca="1" si="265"/>
        <v>1.4075</v>
      </c>
      <c r="L898" s="16">
        <f t="shared" ca="1" si="265"/>
        <v>1.38</v>
      </c>
      <c r="M898" s="16">
        <f t="shared" ca="1" si="265"/>
        <v>1.3625</v>
      </c>
      <c r="N898" s="16">
        <f t="shared" ca="1" si="265"/>
        <v>1.3625</v>
      </c>
      <c r="O898" s="17">
        <f t="shared" ca="1" si="266"/>
        <v>0.19889999999999999</v>
      </c>
      <c r="P898" s="17">
        <f t="shared" ca="1" si="266"/>
        <v>0.2009</v>
      </c>
      <c r="Q898" s="17">
        <f t="shared" ca="1" si="266"/>
        <v>0.19309999999999999</v>
      </c>
      <c r="R898" s="18"/>
      <c r="S898" s="18"/>
      <c r="T898" s="18"/>
      <c r="U898" s="19"/>
      <c r="V898" s="19"/>
      <c r="W898" s="19"/>
      <c r="X898" s="20"/>
      <c r="Y898" s="20"/>
      <c r="Z898" s="20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  <c r="BG898" s="21"/>
      <c r="BH898" s="21"/>
      <c r="BI898" s="21"/>
    </row>
    <row r="899" spans="1:61" x14ac:dyDescent="0.25">
      <c r="A899" s="14">
        <v>42577</v>
      </c>
      <c r="B899" s="15">
        <f t="shared" ca="1" si="264"/>
        <v>3.3250000000000002</v>
      </c>
      <c r="C899" s="15">
        <f t="shared" ca="1" si="264"/>
        <v>3.395</v>
      </c>
      <c r="D899" s="15">
        <f t="shared" ca="1" si="264"/>
        <v>3.49</v>
      </c>
      <c r="E899" s="15">
        <f t="shared" ca="1" si="264"/>
        <v>3.5449999999999999</v>
      </c>
      <c r="F899" s="15">
        <f t="shared" ca="1" si="264"/>
        <v>3.5950000000000002</v>
      </c>
      <c r="G899" s="16">
        <f t="shared" ca="1" si="265"/>
        <v>1.5274999999999999</v>
      </c>
      <c r="H899" s="16">
        <f t="shared" ca="1" si="265"/>
        <v>1.4624999999999999</v>
      </c>
      <c r="I899" s="16">
        <f t="shared" ca="1" si="265"/>
        <v>1.45</v>
      </c>
      <c r="J899" s="16">
        <f t="shared" ca="1" si="265"/>
        <v>1.4275</v>
      </c>
      <c r="K899" s="16">
        <f t="shared" ca="1" si="265"/>
        <v>1.4</v>
      </c>
      <c r="L899" s="16">
        <f t="shared" ca="1" si="265"/>
        <v>1.375</v>
      </c>
      <c r="M899" s="16">
        <f t="shared" ca="1" si="265"/>
        <v>1.3574999999999999</v>
      </c>
      <c r="N899" s="16">
        <f t="shared" ca="1" si="265"/>
        <v>1.3599999999999999</v>
      </c>
      <c r="O899" s="17">
        <f t="shared" ca="1" si="266"/>
        <v>0.19519999999999998</v>
      </c>
      <c r="P899" s="17">
        <f t="shared" ca="1" si="266"/>
        <v>0.19760000000000003</v>
      </c>
      <c r="Q899" s="17">
        <f t="shared" ca="1" si="266"/>
        <v>0.19030000000000002</v>
      </c>
      <c r="R899" s="18"/>
      <c r="S899" s="18"/>
      <c r="T899" s="18"/>
      <c r="U899" s="19"/>
      <c r="V899" s="19"/>
      <c r="W899" s="19"/>
      <c r="X899" s="20"/>
      <c r="Y899" s="20"/>
      <c r="Z899" s="20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  <c r="BG899" s="21"/>
      <c r="BH899" s="21"/>
      <c r="BI899" s="21"/>
    </row>
    <row r="900" spans="1:61" x14ac:dyDescent="0.25">
      <c r="A900" s="14">
        <v>42578</v>
      </c>
      <c r="B900" s="15">
        <f t="shared" ca="1" si="264"/>
        <v>3.3574999999999999</v>
      </c>
      <c r="C900" s="15">
        <f t="shared" ca="1" si="264"/>
        <v>3.43</v>
      </c>
      <c r="D900" s="15">
        <f t="shared" ca="1" si="264"/>
        <v>3.5175000000000001</v>
      </c>
      <c r="E900" s="15">
        <f t="shared" ca="1" si="264"/>
        <v>3.57</v>
      </c>
      <c r="F900" s="15">
        <f t="shared" ca="1" si="264"/>
        <v>3.62</v>
      </c>
      <c r="G900" s="16">
        <f t="shared" ca="1" si="265"/>
        <v>1.5249999999999999</v>
      </c>
      <c r="H900" s="16">
        <f t="shared" ca="1" si="265"/>
        <v>1.4450000000000001</v>
      </c>
      <c r="I900" s="16">
        <f t="shared" ca="1" si="265"/>
        <v>1.4325000000000001</v>
      </c>
      <c r="J900" s="16">
        <f t="shared" ca="1" si="265"/>
        <v>1.4125000000000001</v>
      </c>
      <c r="K900" s="16">
        <f t="shared" ca="1" si="265"/>
        <v>1.3875</v>
      </c>
      <c r="L900" s="16">
        <f t="shared" ca="1" si="265"/>
        <v>1.365</v>
      </c>
      <c r="M900" s="16">
        <f t="shared" ca="1" si="265"/>
        <v>1.35</v>
      </c>
      <c r="N900" s="16">
        <f t="shared" ca="1" si="265"/>
        <v>1.3525</v>
      </c>
      <c r="O900" s="17">
        <f t="shared" ca="1" si="266"/>
        <v>0.191</v>
      </c>
      <c r="P900" s="17">
        <f t="shared" ca="1" si="266"/>
        <v>0.19390000000000002</v>
      </c>
      <c r="Q900" s="17">
        <f t="shared" ca="1" si="266"/>
        <v>0.18760000000000002</v>
      </c>
      <c r="R900" s="18"/>
      <c r="S900" s="18"/>
      <c r="T900" s="18"/>
      <c r="U900" s="19"/>
      <c r="V900" s="19"/>
      <c r="W900" s="19"/>
      <c r="X900" s="20"/>
      <c r="Y900" s="20"/>
      <c r="Z900" s="20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  <c r="BG900" s="21"/>
      <c r="BH900" s="21"/>
      <c r="BI900" s="21"/>
    </row>
    <row r="901" spans="1:61" x14ac:dyDescent="0.25">
      <c r="A901" s="14">
        <v>42579</v>
      </c>
      <c r="B901" s="15">
        <f t="shared" ca="1" si="264"/>
        <v>3.3125</v>
      </c>
      <c r="C901" s="15">
        <f t="shared" ca="1" si="264"/>
        <v>3.3875000000000002</v>
      </c>
      <c r="D901" s="15">
        <f t="shared" ca="1" si="264"/>
        <v>3.4750000000000001</v>
      </c>
      <c r="E901" s="15">
        <f t="shared" ca="1" si="264"/>
        <v>3.5325000000000002</v>
      </c>
      <c r="F901" s="15">
        <f t="shared" ca="1" si="264"/>
        <v>3.585</v>
      </c>
      <c r="G901" s="16">
        <f t="shared" ca="1" si="265"/>
        <v>1.5225</v>
      </c>
      <c r="H901" s="16">
        <f t="shared" ca="1" si="265"/>
        <v>1.425</v>
      </c>
      <c r="I901" s="16">
        <f t="shared" ca="1" si="265"/>
        <v>1.415</v>
      </c>
      <c r="J901" s="16">
        <f t="shared" ca="1" si="265"/>
        <v>1.395</v>
      </c>
      <c r="K901" s="16">
        <f t="shared" ca="1" si="265"/>
        <v>1.3725000000000001</v>
      </c>
      <c r="L901" s="16">
        <f t="shared" ca="1" si="265"/>
        <v>1.3525</v>
      </c>
      <c r="M901" s="16">
        <f t="shared" ca="1" si="265"/>
        <v>1.3374999999999999</v>
      </c>
      <c r="N901" s="16">
        <f t="shared" ca="1" si="265"/>
        <v>1.3425</v>
      </c>
      <c r="O901" s="17">
        <f t="shared" ca="1" si="266"/>
        <v>0.188</v>
      </c>
      <c r="P901" s="17">
        <f t="shared" ca="1" si="266"/>
        <v>0.1918</v>
      </c>
      <c r="Q901" s="17">
        <f t="shared" ca="1" si="266"/>
        <v>0.18590000000000001</v>
      </c>
      <c r="R901" s="18"/>
      <c r="S901" s="18"/>
      <c r="T901" s="18"/>
      <c r="U901" s="19"/>
      <c r="V901" s="19"/>
      <c r="W901" s="19"/>
      <c r="X901" s="20"/>
      <c r="Y901" s="20"/>
      <c r="Z901" s="20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1"/>
      <c r="AV901" s="21"/>
      <c r="AW901" s="21"/>
      <c r="AX901" s="21"/>
      <c r="AY901" s="21"/>
      <c r="AZ901" s="21"/>
      <c r="BA901" s="21"/>
      <c r="BB901" s="21"/>
      <c r="BC901" s="21"/>
      <c r="BD901" s="21"/>
      <c r="BE901" s="21"/>
      <c r="BF901" s="21"/>
      <c r="BG901" s="21"/>
      <c r="BH901" s="21"/>
      <c r="BI901" s="21"/>
    </row>
    <row r="902" spans="1:61" x14ac:dyDescent="0.25">
      <c r="A902" s="14">
        <v>42580</v>
      </c>
      <c r="B902" s="15">
        <f t="shared" ca="1" si="264"/>
        <v>3.3450000000000002</v>
      </c>
      <c r="C902" s="15">
        <f t="shared" ca="1" si="264"/>
        <v>3.4275000000000002</v>
      </c>
      <c r="D902" s="15">
        <f t="shared" ca="1" si="264"/>
        <v>3.5150000000000001</v>
      </c>
      <c r="E902" s="15">
        <f t="shared" ca="1" si="264"/>
        <v>3.5724999999999998</v>
      </c>
      <c r="F902" s="15">
        <f t="shared" ca="1" si="264"/>
        <v>3.6274999999999999</v>
      </c>
      <c r="G902" s="16">
        <f t="shared" ca="1" si="265"/>
        <v>1.5225</v>
      </c>
      <c r="H902" s="16">
        <f t="shared" ca="1" si="265"/>
        <v>1.4275</v>
      </c>
      <c r="I902" s="16">
        <f t="shared" ca="1" si="265"/>
        <v>1.415</v>
      </c>
      <c r="J902" s="16">
        <f t="shared" ca="1" si="265"/>
        <v>1.395</v>
      </c>
      <c r="K902" s="16">
        <f t="shared" ca="1" si="265"/>
        <v>1.3725000000000001</v>
      </c>
      <c r="L902" s="16">
        <f t="shared" ca="1" si="265"/>
        <v>1.3525</v>
      </c>
      <c r="M902" s="16">
        <f t="shared" ca="1" si="265"/>
        <v>1.3374999999999999</v>
      </c>
      <c r="N902" s="16">
        <f t="shared" ca="1" si="265"/>
        <v>1.3425</v>
      </c>
      <c r="O902" s="17">
        <f t="shared" ca="1" si="266"/>
        <v>0.1905</v>
      </c>
      <c r="P902" s="17">
        <f t="shared" ca="1" si="266"/>
        <v>0.19440000000000002</v>
      </c>
      <c r="Q902" s="17">
        <f t="shared" ca="1" si="266"/>
        <v>0.18859999999999999</v>
      </c>
      <c r="R902" s="18"/>
      <c r="S902" s="18"/>
      <c r="T902" s="18"/>
      <c r="U902" s="19"/>
      <c r="V902" s="19"/>
      <c r="W902" s="19"/>
      <c r="X902" s="20"/>
      <c r="Y902" s="20"/>
      <c r="Z902" s="20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1"/>
      <c r="AV902" s="21"/>
      <c r="AW902" s="21"/>
      <c r="AX902" s="21"/>
      <c r="AY902" s="21"/>
      <c r="AZ902" s="21"/>
      <c r="BA902" s="21"/>
      <c r="BB902" s="21"/>
      <c r="BC902" s="21"/>
      <c r="BD902" s="21"/>
      <c r="BE902" s="21"/>
      <c r="BF902" s="21"/>
      <c r="BG902" s="21"/>
      <c r="BH902" s="21"/>
      <c r="BI902" s="21"/>
    </row>
    <row r="903" spans="1:61" x14ac:dyDescent="0.25">
      <c r="A903" s="14">
        <v>42583</v>
      </c>
      <c r="B903" s="15">
        <f t="shared" ca="1" si="264"/>
        <v>3.2574999999999998</v>
      </c>
      <c r="C903" s="15">
        <f t="shared" ca="1" si="264"/>
        <v>3.3424999999999998</v>
      </c>
      <c r="D903" s="15">
        <f t="shared" ca="1" si="264"/>
        <v>3.4325000000000001</v>
      </c>
      <c r="E903" s="15">
        <f t="shared" ca="1" si="264"/>
        <v>3.49</v>
      </c>
      <c r="F903" s="15">
        <f t="shared" ca="1" si="264"/>
        <v>3.5474999999999999</v>
      </c>
      <c r="G903" s="16">
        <f t="shared" ca="1" si="265"/>
        <v>1.3975</v>
      </c>
      <c r="H903" s="16">
        <f t="shared" ca="1" si="265"/>
        <v>1.3900000000000001</v>
      </c>
      <c r="I903" s="16">
        <f t="shared" ca="1" si="265"/>
        <v>1.3725000000000001</v>
      </c>
      <c r="J903" s="16">
        <f t="shared" ca="1" si="265"/>
        <v>1.3525</v>
      </c>
      <c r="K903" s="16">
        <f t="shared" ca="1" si="265"/>
        <v>1.3325</v>
      </c>
      <c r="L903" s="16">
        <f t="shared" ca="1" si="265"/>
        <v>1.32</v>
      </c>
      <c r="M903" s="16">
        <f t="shared" ca="1" si="265"/>
        <v>1.325</v>
      </c>
      <c r="N903" s="16">
        <f t="shared" ca="1" si="265"/>
        <v>1.345</v>
      </c>
      <c r="O903" s="17">
        <f t="shared" ca="1" si="266"/>
        <v>0.18809999999999999</v>
      </c>
      <c r="P903" s="17">
        <f t="shared" ca="1" si="266"/>
        <v>0.19239999999999999</v>
      </c>
      <c r="Q903" s="17">
        <f t="shared" ca="1" si="266"/>
        <v>0.18679999999999999</v>
      </c>
      <c r="R903" s="18"/>
      <c r="S903" s="18"/>
      <c r="T903" s="18"/>
      <c r="U903" s="19"/>
      <c r="V903" s="19"/>
      <c r="W903" s="19"/>
      <c r="X903" s="20"/>
      <c r="Y903" s="20"/>
      <c r="Z903" s="20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  <c r="BD903" s="21"/>
      <c r="BE903" s="21"/>
      <c r="BF903" s="21"/>
      <c r="BG903" s="21"/>
      <c r="BH903" s="21"/>
      <c r="BI903" s="21"/>
    </row>
    <row r="904" spans="1:61" x14ac:dyDescent="0.25">
      <c r="A904" s="14">
        <v>42584</v>
      </c>
      <c r="B904" s="15">
        <f t="shared" ca="1" si="264"/>
        <v>3.2425000000000002</v>
      </c>
      <c r="C904" s="15">
        <f t="shared" ca="1" si="264"/>
        <v>3.34</v>
      </c>
      <c r="D904" s="15">
        <f t="shared" ca="1" si="264"/>
        <v>3.4375</v>
      </c>
      <c r="E904" s="15">
        <f t="shared" ca="1" si="264"/>
        <v>3.5049999999999999</v>
      </c>
      <c r="F904" s="15">
        <f t="shared" ca="1" si="264"/>
        <v>3.5674999999999999</v>
      </c>
      <c r="G904" s="16">
        <f t="shared" ca="1" si="265"/>
        <v>1.3674999999999999</v>
      </c>
      <c r="H904" s="16">
        <f t="shared" ca="1" si="265"/>
        <v>1.3625</v>
      </c>
      <c r="I904" s="16">
        <f t="shared" ca="1" si="265"/>
        <v>1.3474999999999999</v>
      </c>
      <c r="J904" s="16">
        <f t="shared" ca="1" si="265"/>
        <v>1.3275000000000001</v>
      </c>
      <c r="K904" s="16">
        <f t="shared" ca="1" si="265"/>
        <v>1.31</v>
      </c>
      <c r="L904" s="16">
        <f t="shared" ca="1" si="265"/>
        <v>1.3</v>
      </c>
      <c r="M904" s="16">
        <f t="shared" ca="1" si="265"/>
        <v>1.3075000000000001</v>
      </c>
      <c r="N904" s="16">
        <f t="shared" ca="1" si="265"/>
        <v>1.3275000000000001</v>
      </c>
      <c r="O904" s="17">
        <f t="shared" ca="1" si="266"/>
        <v>0.1905</v>
      </c>
      <c r="P904" s="17">
        <f t="shared" ca="1" si="266"/>
        <v>0.1948</v>
      </c>
      <c r="Q904" s="17">
        <f t="shared" ca="1" si="266"/>
        <v>0.18890000000000001</v>
      </c>
      <c r="R904" s="18"/>
      <c r="S904" s="18"/>
      <c r="T904" s="18"/>
      <c r="U904" s="19"/>
      <c r="V904" s="19"/>
      <c r="W904" s="19"/>
      <c r="X904" s="20"/>
      <c r="Y904" s="20"/>
      <c r="Z904" s="20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21"/>
      <c r="AY904" s="21"/>
      <c r="AZ904" s="21"/>
      <c r="BA904" s="21"/>
      <c r="BB904" s="21"/>
      <c r="BC904" s="21"/>
      <c r="BD904" s="21"/>
      <c r="BE904" s="21"/>
      <c r="BF904" s="21"/>
      <c r="BG904" s="21"/>
      <c r="BH904" s="21"/>
      <c r="BI904" s="21"/>
    </row>
    <row r="905" spans="1:61" x14ac:dyDescent="0.25">
      <c r="A905" s="14">
        <v>42585</v>
      </c>
      <c r="B905" s="15">
        <f t="shared" ca="1" si="264"/>
        <v>3.25</v>
      </c>
      <c r="C905" s="15">
        <f t="shared" ca="1" si="264"/>
        <v>3.35</v>
      </c>
      <c r="D905" s="15">
        <f t="shared" ca="1" si="264"/>
        <v>3.45</v>
      </c>
      <c r="E905" s="15">
        <f t="shared" ca="1" si="264"/>
        <v>3.5175000000000001</v>
      </c>
      <c r="F905" s="15">
        <f t="shared" ca="1" si="264"/>
        <v>3.58</v>
      </c>
      <c r="G905" s="16">
        <f t="shared" ca="1" si="265"/>
        <v>1.38</v>
      </c>
      <c r="H905" s="16">
        <f t="shared" ca="1" si="265"/>
        <v>1.375</v>
      </c>
      <c r="I905" s="16">
        <f t="shared" ca="1" si="265"/>
        <v>1.3599999999999999</v>
      </c>
      <c r="J905" s="16">
        <f t="shared" ca="1" si="265"/>
        <v>1.34</v>
      </c>
      <c r="K905" s="16">
        <f t="shared" ca="1" si="265"/>
        <v>1.32</v>
      </c>
      <c r="L905" s="16">
        <f t="shared" ca="1" si="265"/>
        <v>1.31</v>
      </c>
      <c r="M905" s="16">
        <f t="shared" ca="1" si="265"/>
        <v>1.3174999999999999</v>
      </c>
      <c r="N905" s="16">
        <f t="shared" ca="1" si="265"/>
        <v>1.3374999999999999</v>
      </c>
      <c r="O905" s="17">
        <f t="shared" ca="1" si="266"/>
        <v>0.19039999999999999</v>
      </c>
      <c r="P905" s="17">
        <f t="shared" ca="1" si="266"/>
        <v>0.19450000000000001</v>
      </c>
      <c r="Q905" s="17">
        <f t="shared" ca="1" si="266"/>
        <v>0.1888</v>
      </c>
      <c r="R905" s="18"/>
      <c r="S905" s="18"/>
      <c r="T905" s="18"/>
      <c r="U905" s="19"/>
      <c r="V905" s="19"/>
      <c r="W905" s="19"/>
      <c r="X905" s="20"/>
      <c r="Y905" s="20"/>
      <c r="Z905" s="20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  <c r="BA905" s="21"/>
      <c r="BB905" s="21"/>
      <c r="BC905" s="21"/>
      <c r="BD905" s="21"/>
      <c r="BE905" s="21"/>
      <c r="BF905" s="21"/>
      <c r="BG905" s="21"/>
      <c r="BH905" s="21"/>
      <c r="BI905" s="21"/>
    </row>
    <row r="906" spans="1:61" x14ac:dyDescent="0.25">
      <c r="A906" s="14">
        <v>42586</v>
      </c>
      <c r="B906" s="15">
        <f t="shared" ca="1" si="264"/>
        <v>3.2075</v>
      </c>
      <c r="C906" s="15">
        <f t="shared" ca="1" si="264"/>
        <v>3.31</v>
      </c>
      <c r="D906" s="15">
        <f t="shared" ca="1" si="264"/>
        <v>3.415</v>
      </c>
      <c r="E906" s="15">
        <f t="shared" ca="1" si="264"/>
        <v>3.4824999999999999</v>
      </c>
      <c r="F906" s="15">
        <f t="shared" ca="1" si="264"/>
        <v>3.55</v>
      </c>
      <c r="G906" s="16">
        <f t="shared" ca="1" si="265"/>
        <v>1.4025000000000001</v>
      </c>
      <c r="H906" s="16">
        <f t="shared" ca="1" si="265"/>
        <v>1.4</v>
      </c>
      <c r="I906" s="16">
        <f t="shared" ca="1" si="265"/>
        <v>1.3825000000000001</v>
      </c>
      <c r="J906" s="16">
        <f t="shared" ca="1" si="265"/>
        <v>1.3574999999999999</v>
      </c>
      <c r="K906" s="16">
        <f t="shared" ca="1" si="265"/>
        <v>1.335</v>
      </c>
      <c r="L906" s="16">
        <f t="shared" ca="1" si="265"/>
        <v>1.32</v>
      </c>
      <c r="M906" s="16">
        <f t="shared" ca="1" si="265"/>
        <v>1.325</v>
      </c>
      <c r="N906" s="16">
        <f t="shared" ca="1" si="265"/>
        <v>1.345</v>
      </c>
      <c r="O906" s="17">
        <f t="shared" ca="1" si="266"/>
        <v>0.19699999999999998</v>
      </c>
      <c r="P906" s="17">
        <f t="shared" ca="1" si="266"/>
        <v>0.20069999999999999</v>
      </c>
      <c r="Q906" s="17">
        <f t="shared" ca="1" si="266"/>
        <v>0.1938</v>
      </c>
      <c r="R906" s="18"/>
      <c r="S906" s="18"/>
      <c r="T906" s="18"/>
      <c r="U906" s="19"/>
      <c r="V906" s="19"/>
      <c r="W906" s="19"/>
      <c r="X906" s="20"/>
      <c r="Y906" s="20"/>
      <c r="Z906" s="20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  <c r="BA906" s="21"/>
      <c r="BB906" s="21"/>
      <c r="BC906" s="21"/>
      <c r="BD906" s="21"/>
      <c r="BE906" s="21"/>
      <c r="BF906" s="21"/>
      <c r="BG906" s="21"/>
      <c r="BH906" s="21"/>
      <c r="BI906" s="21"/>
    </row>
    <row r="907" spans="1:61" x14ac:dyDescent="0.25">
      <c r="A907" s="14">
        <v>42587</v>
      </c>
      <c r="B907" s="15">
        <f t="shared" ca="1" si="264"/>
        <v>3.2425000000000002</v>
      </c>
      <c r="C907" s="15">
        <f t="shared" ca="1" si="264"/>
        <v>3.3424999999999998</v>
      </c>
      <c r="D907" s="15">
        <f t="shared" ca="1" si="264"/>
        <v>3.4449999999999998</v>
      </c>
      <c r="E907" s="15">
        <f t="shared" ca="1" si="264"/>
        <v>3.5125000000000002</v>
      </c>
      <c r="F907" s="15">
        <f t="shared" ca="1" si="264"/>
        <v>3.58</v>
      </c>
      <c r="G907" s="16">
        <f t="shared" ca="1" si="265"/>
        <v>1.4125000000000001</v>
      </c>
      <c r="H907" s="16">
        <f t="shared" ca="1" si="265"/>
        <v>1.415</v>
      </c>
      <c r="I907" s="16">
        <f t="shared" ca="1" si="265"/>
        <v>1.4</v>
      </c>
      <c r="J907" s="16">
        <f t="shared" ca="1" si="265"/>
        <v>1.375</v>
      </c>
      <c r="K907" s="16">
        <f t="shared" ca="1" si="265"/>
        <v>1.3525</v>
      </c>
      <c r="L907" s="16">
        <f t="shared" ca="1" si="265"/>
        <v>1.3374999999999999</v>
      </c>
      <c r="M907" s="16">
        <f t="shared" ca="1" si="265"/>
        <v>1.3425</v>
      </c>
      <c r="N907" s="16">
        <f t="shared" ca="1" si="265"/>
        <v>1.3625</v>
      </c>
      <c r="O907" s="17">
        <f t="shared" ca="1" si="266"/>
        <v>0.20350000000000001</v>
      </c>
      <c r="P907" s="17">
        <f t="shared" ca="1" si="266"/>
        <v>0.20710000000000001</v>
      </c>
      <c r="Q907" s="17">
        <f t="shared" ca="1" si="266"/>
        <v>0.20019999999999999</v>
      </c>
      <c r="R907" s="18"/>
      <c r="S907" s="18"/>
      <c r="T907" s="18"/>
      <c r="U907" s="19"/>
      <c r="V907" s="19"/>
      <c r="W907" s="19"/>
      <c r="X907" s="20"/>
      <c r="Y907" s="20"/>
      <c r="Z907" s="20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  <c r="BG907" s="21"/>
      <c r="BH907" s="21"/>
      <c r="BI907" s="21"/>
    </row>
    <row r="908" spans="1:61" x14ac:dyDescent="0.25">
      <c r="A908" s="14">
        <v>42590</v>
      </c>
      <c r="B908" s="15">
        <f t="shared" ca="1" si="264"/>
        <v>3.2524999999999999</v>
      </c>
      <c r="C908" s="15">
        <f t="shared" ca="1" si="264"/>
        <v>3.3475000000000001</v>
      </c>
      <c r="D908" s="15">
        <f t="shared" ca="1" si="264"/>
        <v>3.45</v>
      </c>
      <c r="E908" s="15">
        <f t="shared" ca="1" si="264"/>
        <v>3.5175000000000001</v>
      </c>
      <c r="F908" s="15">
        <f t="shared" ca="1" si="264"/>
        <v>3.5825</v>
      </c>
      <c r="G908" s="16">
        <f t="shared" ca="1" si="265"/>
        <v>1.42</v>
      </c>
      <c r="H908" s="16">
        <f t="shared" ca="1" si="265"/>
        <v>1.4275</v>
      </c>
      <c r="I908" s="16">
        <f t="shared" ca="1" si="265"/>
        <v>1.4125000000000001</v>
      </c>
      <c r="J908" s="16">
        <f t="shared" ca="1" si="265"/>
        <v>1.3875</v>
      </c>
      <c r="K908" s="16">
        <f t="shared" ca="1" si="265"/>
        <v>1.3625</v>
      </c>
      <c r="L908" s="16">
        <f t="shared" ca="1" si="265"/>
        <v>1.345</v>
      </c>
      <c r="M908" s="16">
        <f t="shared" ca="1" si="265"/>
        <v>1.35</v>
      </c>
      <c r="N908" s="16">
        <f t="shared" ca="1" si="265"/>
        <v>1.37</v>
      </c>
      <c r="O908" s="17">
        <f t="shared" ca="1" si="266"/>
        <v>0.20550000000000002</v>
      </c>
      <c r="P908" s="17">
        <f t="shared" ca="1" si="266"/>
        <v>0.20949999999999999</v>
      </c>
      <c r="Q908" s="17">
        <f t="shared" ca="1" si="266"/>
        <v>0.20280000000000001</v>
      </c>
      <c r="R908" s="18"/>
      <c r="S908" s="18"/>
      <c r="T908" s="18"/>
      <c r="U908" s="19"/>
      <c r="V908" s="19"/>
      <c r="W908" s="19"/>
      <c r="X908" s="20"/>
      <c r="Y908" s="20"/>
      <c r="Z908" s="20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21"/>
      <c r="AY908" s="21"/>
      <c r="AZ908" s="21"/>
      <c r="BA908" s="21"/>
      <c r="BB908" s="21"/>
      <c r="BC908" s="21"/>
      <c r="BD908" s="21"/>
      <c r="BE908" s="21"/>
      <c r="BF908" s="21"/>
      <c r="BG908" s="21"/>
      <c r="BH908" s="21"/>
      <c r="BI908" s="21"/>
    </row>
    <row r="909" spans="1:61" x14ac:dyDescent="0.25">
      <c r="A909" s="14">
        <v>42591</v>
      </c>
      <c r="B909" s="15">
        <f t="shared" ca="1" si="264"/>
        <v>3.2225000000000001</v>
      </c>
      <c r="C909" s="15">
        <f t="shared" ca="1" si="264"/>
        <v>3.3250000000000002</v>
      </c>
      <c r="D909" s="15">
        <f t="shared" ca="1" si="264"/>
        <v>3.43</v>
      </c>
      <c r="E909" s="15">
        <f t="shared" ca="1" si="264"/>
        <v>3.4975000000000001</v>
      </c>
      <c r="F909" s="15">
        <f t="shared" ca="1" si="264"/>
        <v>3.56</v>
      </c>
      <c r="G909" s="16">
        <f t="shared" ca="1" si="265"/>
        <v>1.4075</v>
      </c>
      <c r="H909" s="16">
        <f t="shared" ca="1" si="265"/>
        <v>1.42</v>
      </c>
      <c r="I909" s="16">
        <f t="shared" ca="1" si="265"/>
        <v>1.4075</v>
      </c>
      <c r="J909" s="16">
        <f t="shared" ca="1" si="265"/>
        <v>1.3825000000000001</v>
      </c>
      <c r="K909" s="16">
        <f t="shared" ca="1" si="265"/>
        <v>1.3574999999999999</v>
      </c>
      <c r="L909" s="16">
        <f t="shared" ca="1" si="265"/>
        <v>1.34</v>
      </c>
      <c r="M909" s="16">
        <f t="shared" ca="1" si="265"/>
        <v>1.345</v>
      </c>
      <c r="N909" s="16">
        <f t="shared" ca="1" si="265"/>
        <v>1.365</v>
      </c>
      <c r="O909" s="17">
        <f t="shared" ca="1" si="266"/>
        <v>0.2039</v>
      </c>
      <c r="P909" s="17">
        <f t="shared" ca="1" si="266"/>
        <v>0.2082</v>
      </c>
      <c r="Q909" s="17">
        <f t="shared" ca="1" si="266"/>
        <v>0.2021</v>
      </c>
      <c r="R909" s="18"/>
      <c r="S909" s="18"/>
      <c r="T909" s="18"/>
      <c r="U909" s="19"/>
      <c r="V909" s="19"/>
      <c r="W909" s="19"/>
      <c r="X909" s="20"/>
      <c r="Y909" s="20"/>
      <c r="Z909" s="20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  <c r="BG909" s="21"/>
      <c r="BH909" s="21"/>
      <c r="BI909" s="21"/>
    </row>
    <row r="910" spans="1:61" x14ac:dyDescent="0.25">
      <c r="A910" s="14">
        <v>42592</v>
      </c>
      <c r="B910" s="15">
        <f t="shared" ca="1" si="264"/>
        <v>3.2250000000000001</v>
      </c>
      <c r="C910" s="15">
        <f t="shared" ca="1" si="264"/>
        <v>3.33</v>
      </c>
      <c r="D910" s="15">
        <f t="shared" ca="1" si="264"/>
        <v>3.4325000000000001</v>
      </c>
      <c r="E910" s="15">
        <f t="shared" ca="1" si="264"/>
        <v>3.5</v>
      </c>
      <c r="F910" s="15">
        <f t="shared" ca="1" si="264"/>
        <v>3.5649999999999999</v>
      </c>
      <c r="G910" s="16">
        <f t="shared" ca="1" si="265"/>
        <v>1.4025000000000001</v>
      </c>
      <c r="H910" s="16">
        <f t="shared" ca="1" si="265"/>
        <v>1.4175</v>
      </c>
      <c r="I910" s="16">
        <f t="shared" ca="1" si="265"/>
        <v>1.405</v>
      </c>
      <c r="J910" s="16">
        <f t="shared" ca="1" si="265"/>
        <v>1.38</v>
      </c>
      <c r="K910" s="16">
        <f t="shared" ca="1" si="265"/>
        <v>1.355</v>
      </c>
      <c r="L910" s="16">
        <f t="shared" ca="1" si="265"/>
        <v>1.3374999999999999</v>
      </c>
      <c r="M910" s="16">
        <f t="shared" ca="1" si="265"/>
        <v>1.3425</v>
      </c>
      <c r="N910" s="16">
        <f t="shared" ca="1" si="265"/>
        <v>1.3625</v>
      </c>
      <c r="O910" s="17">
        <f t="shared" ca="1" si="266"/>
        <v>0.19640000000000002</v>
      </c>
      <c r="P910" s="17">
        <f t="shared" ca="1" si="266"/>
        <v>0.2011</v>
      </c>
      <c r="Q910" s="17">
        <f t="shared" ca="1" si="266"/>
        <v>0.19570000000000001</v>
      </c>
      <c r="R910" s="18"/>
      <c r="S910" s="18"/>
      <c r="T910" s="18"/>
      <c r="U910" s="19"/>
      <c r="V910" s="19"/>
      <c r="W910" s="19"/>
      <c r="X910" s="20"/>
      <c r="Y910" s="20"/>
      <c r="Z910" s="20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21"/>
      <c r="AY910" s="21"/>
      <c r="AZ910" s="21"/>
      <c r="BA910" s="21"/>
      <c r="BB910" s="21"/>
      <c r="BC910" s="21"/>
      <c r="BD910" s="21"/>
      <c r="BE910" s="21"/>
      <c r="BF910" s="21"/>
      <c r="BG910" s="21"/>
      <c r="BH910" s="21"/>
      <c r="BI910" s="21"/>
    </row>
    <row r="911" spans="1:61" x14ac:dyDescent="0.25">
      <c r="A911" s="14">
        <v>42593</v>
      </c>
      <c r="B911" s="15">
        <f t="shared" ca="1" si="264"/>
        <v>3.21</v>
      </c>
      <c r="C911" s="15">
        <f t="shared" ca="1" si="264"/>
        <v>3.3174999999999999</v>
      </c>
      <c r="D911" s="15">
        <f t="shared" ca="1" si="264"/>
        <v>3.42</v>
      </c>
      <c r="E911" s="15">
        <f t="shared" ca="1" si="264"/>
        <v>3.49</v>
      </c>
      <c r="F911" s="15">
        <f t="shared" ca="1" si="264"/>
        <v>3.5575000000000001</v>
      </c>
      <c r="G911" s="16">
        <f t="shared" ca="1" si="265"/>
        <v>1.4025000000000001</v>
      </c>
      <c r="H911" s="16">
        <f t="shared" ca="1" si="265"/>
        <v>1.415</v>
      </c>
      <c r="I911" s="16">
        <f t="shared" ca="1" si="265"/>
        <v>1.405</v>
      </c>
      <c r="J911" s="16">
        <f t="shared" ca="1" si="265"/>
        <v>1.38</v>
      </c>
      <c r="K911" s="16">
        <f t="shared" ca="1" si="265"/>
        <v>1.355</v>
      </c>
      <c r="L911" s="16">
        <f t="shared" ca="1" si="265"/>
        <v>1.3374999999999999</v>
      </c>
      <c r="M911" s="16">
        <f t="shared" ca="1" si="265"/>
        <v>1.3425</v>
      </c>
      <c r="N911" s="16">
        <f t="shared" ca="1" si="265"/>
        <v>1.3625</v>
      </c>
      <c r="O911" s="17">
        <f t="shared" ca="1" si="266"/>
        <v>0.19600000000000001</v>
      </c>
      <c r="P911" s="17">
        <f t="shared" ca="1" si="266"/>
        <v>0.2009</v>
      </c>
      <c r="Q911" s="17">
        <f t="shared" ca="1" si="266"/>
        <v>0.1961</v>
      </c>
      <c r="R911" s="18"/>
      <c r="S911" s="18"/>
      <c r="T911" s="18"/>
      <c r="U911" s="19"/>
      <c r="V911" s="19"/>
      <c r="W911" s="19"/>
      <c r="X911" s="20"/>
      <c r="Y911" s="20"/>
      <c r="Z911" s="20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  <c r="BG911" s="21"/>
      <c r="BH911" s="21"/>
      <c r="BI911" s="21"/>
    </row>
    <row r="912" spans="1:61" x14ac:dyDescent="0.25">
      <c r="A912" s="14">
        <v>42594</v>
      </c>
      <c r="B912" s="15">
        <f t="shared" ca="1" si="264"/>
        <v>3.2225000000000001</v>
      </c>
      <c r="C912" s="15">
        <f t="shared" ca="1" si="264"/>
        <v>3.33</v>
      </c>
      <c r="D912" s="15">
        <f t="shared" ca="1" si="264"/>
        <v>3.4350000000000001</v>
      </c>
      <c r="E912" s="15">
        <f t="shared" ca="1" si="264"/>
        <v>3.5024999999999999</v>
      </c>
      <c r="F912" s="15">
        <f t="shared" ca="1" si="264"/>
        <v>3.57</v>
      </c>
      <c r="G912" s="16">
        <f t="shared" ca="1" si="265"/>
        <v>1.41</v>
      </c>
      <c r="H912" s="16">
        <f t="shared" ca="1" si="265"/>
        <v>1.415</v>
      </c>
      <c r="I912" s="16">
        <f t="shared" ca="1" si="265"/>
        <v>1.4075</v>
      </c>
      <c r="J912" s="16">
        <f t="shared" ca="1" si="265"/>
        <v>1.385</v>
      </c>
      <c r="K912" s="16">
        <f t="shared" ca="1" si="265"/>
        <v>1.3599999999999999</v>
      </c>
      <c r="L912" s="16">
        <f t="shared" ca="1" si="265"/>
        <v>1.345</v>
      </c>
      <c r="M912" s="16">
        <f t="shared" ca="1" si="265"/>
        <v>1.35</v>
      </c>
      <c r="N912" s="16">
        <f t="shared" ca="1" si="265"/>
        <v>1.37</v>
      </c>
      <c r="O912" s="17">
        <f t="shared" ca="1" si="266"/>
        <v>0.1971</v>
      </c>
      <c r="P912" s="17">
        <f t="shared" ca="1" si="266"/>
        <v>0.20199999999999999</v>
      </c>
      <c r="Q912" s="17">
        <f t="shared" ca="1" si="266"/>
        <v>0.19699999999999998</v>
      </c>
      <c r="R912" s="18"/>
      <c r="S912" s="18"/>
      <c r="T912" s="18"/>
      <c r="U912" s="19"/>
      <c r="V912" s="19"/>
      <c r="W912" s="19"/>
      <c r="X912" s="20"/>
      <c r="Y912" s="20"/>
      <c r="Z912" s="20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  <c r="BG912" s="21"/>
      <c r="BH912" s="21"/>
      <c r="BI912" s="21"/>
    </row>
    <row r="913" spans="1:61" x14ac:dyDescent="0.25">
      <c r="A913" s="14">
        <v>42597</v>
      </c>
      <c r="B913" s="15">
        <f t="shared" ref="B913:F930" ca="1" si="267">VLOOKUP($A913,data,MATCH(B$1&amp;" Comdty",data_header,0),FALSE)/100</f>
        <v>3.2650000000000001</v>
      </c>
      <c r="C913" s="15">
        <f t="shared" ca="1" si="267"/>
        <v>3.37</v>
      </c>
      <c r="D913" s="15">
        <f t="shared" ca="1" si="267"/>
        <v>3.47</v>
      </c>
      <c r="E913" s="15">
        <f t="shared" ca="1" si="267"/>
        <v>3.5375000000000001</v>
      </c>
      <c r="F913" s="15">
        <f t="shared" ca="1" si="267"/>
        <v>3.605</v>
      </c>
      <c r="G913" s="16">
        <f t="shared" ref="G913:N930" ca="1" si="268">VLOOKUP($A913,data,MATCH(G$1&amp;" Comdty",data_header,0),FALSE)</f>
        <v>1.415</v>
      </c>
      <c r="H913" s="16">
        <f t="shared" ca="1" si="268"/>
        <v>1.4325000000000001</v>
      </c>
      <c r="I913" s="16">
        <f t="shared" ca="1" si="268"/>
        <v>1.425</v>
      </c>
      <c r="J913" s="16">
        <f t="shared" ca="1" si="268"/>
        <v>1.4025000000000001</v>
      </c>
      <c r="K913" s="16">
        <f t="shared" ca="1" si="268"/>
        <v>1.3774999999999999</v>
      </c>
      <c r="L913" s="16">
        <f t="shared" ca="1" si="268"/>
        <v>1.3625</v>
      </c>
      <c r="M913" s="16">
        <f t="shared" ca="1" si="268"/>
        <v>1.3674999999999999</v>
      </c>
      <c r="N913" s="16">
        <f t="shared" ca="1" si="268"/>
        <v>1.3875</v>
      </c>
      <c r="O913" s="17">
        <f t="shared" ref="O913:Q930" ca="1" si="269">VLOOKUP($A913,data,MATCH(O$1&amp;" Comdty",data_header,0),FALSE)/100</f>
        <v>0.19980000000000001</v>
      </c>
      <c r="P913" s="17">
        <f t="shared" ca="1" si="269"/>
        <v>0.20449999999999999</v>
      </c>
      <c r="Q913" s="17">
        <f t="shared" ca="1" si="269"/>
        <v>0.19920000000000002</v>
      </c>
      <c r="R913" s="18"/>
      <c r="S913" s="18"/>
      <c r="T913" s="18"/>
      <c r="U913" s="19"/>
      <c r="V913" s="19"/>
      <c r="W913" s="19"/>
      <c r="X913" s="20"/>
      <c r="Y913" s="20"/>
      <c r="Z913" s="20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  <c r="BG913" s="21"/>
      <c r="BH913" s="21"/>
      <c r="BI913" s="21"/>
    </row>
    <row r="914" spans="1:61" x14ac:dyDescent="0.25">
      <c r="A914" s="14">
        <v>42598</v>
      </c>
      <c r="B914" s="15">
        <f t="shared" ca="1" si="267"/>
        <v>3.2749999999999999</v>
      </c>
      <c r="C914" s="15">
        <f t="shared" ca="1" si="267"/>
        <v>3.3725000000000001</v>
      </c>
      <c r="D914" s="15">
        <f t="shared" ca="1" si="267"/>
        <v>3.4725000000000001</v>
      </c>
      <c r="E914" s="15">
        <f t="shared" ca="1" si="267"/>
        <v>3.5375000000000001</v>
      </c>
      <c r="F914" s="15">
        <f t="shared" ca="1" si="267"/>
        <v>3.6025</v>
      </c>
      <c r="G914" s="16">
        <f t="shared" ca="1" si="268"/>
        <v>1.42</v>
      </c>
      <c r="H914" s="16">
        <f t="shared" ca="1" si="268"/>
        <v>1.4450000000000001</v>
      </c>
      <c r="I914" s="16">
        <f t="shared" ca="1" si="268"/>
        <v>1.4375</v>
      </c>
      <c r="J914" s="16">
        <f t="shared" ca="1" si="268"/>
        <v>1.4125000000000001</v>
      </c>
      <c r="K914" s="16">
        <f t="shared" ca="1" si="268"/>
        <v>1.3875</v>
      </c>
      <c r="L914" s="16">
        <f t="shared" ca="1" si="268"/>
        <v>1.37</v>
      </c>
      <c r="M914" s="16">
        <f t="shared" ca="1" si="268"/>
        <v>1.3725000000000001</v>
      </c>
      <c r="N914" s="16">
        <f t="shared" ca="1" si="268"/>
        <v>1.3925000000000001</v>
      </c>
      <c r="O914" s="17">
        <f t="shared" ca="1" si="269"/>
        <v>0.2026</v>
      </c>
      <c r="P914" s="17">
        <f t="shared" ca="1" si="269"/>
        <v>0.20739999999999997</v>
      </c>
      <c r="Q914" s="17">
        <f t="shared" ca="1" si="269"/>
        <v>0.2016</v>
      </c>
      <c r="R914" s="18"/>
      <c r="S914" s="18"/>
      <c r="T914" s="18"/>
      <c r="U914" s="19"/>
      <c r="V914" s="19"/>
      <c r="W914" s="19"/>
      <c r="X914" s="20"/>
      <c r="Y914" s="20"/>
      <c r="Z914" s="20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  <c r="BG914" s="21"/>
      <c r="BH914" s="21"/>
      <c r="BI914" s="21"/>
    </row>
    <row r="915" spans="1:61" x14ac:dyDescent="0.25">
      <c r="A915" s="14">
        <v>42599</v>
      </c>
      <c r="B915" s="15">
        <f t="shared" ca="1" si="267"/>
        <v>3.3025000000000002</v>
      </c>
      <c r="C915" s="15">
        <f t="shared" ca="1" si="267"/>
        <v>3.3975</v>
      </c>
      <c r="D915" s="15">
        <f t="shared" ca="1" si="267"/>
        <v>3.4975000000000001</v>
      </c>
      <c r="E915" s="15">
        <f t="shared" ca="1" si="267"/>
        <v>3.56</v>
      </c>
      <c r="F915" s="15">
        <f t="shared" ca="1" si="267"/>
        <v>3.6274999999999999</v>
      </c>
      <c r="G915" s="16">
        <f t="shared" ca="1" si="268"/>
        <v>1.42</v>
      </c>
      <c r="H915" s="16">
        <f t="shared" ca="1" si="268"/>
        <v>1.4350000000000001</v>
      </c>
      <c r="I915" s="16">
        <f t="shared" ca="1" si="268"/>
        <v>1.4275</v>
      </c>
      <c r="J915" s="16">
        <f t="shared" ca="1" si="268"/>
        <v>1.4025000000000001</v>
      </c>
      <c r="K915" s="16">
        <f t="shared" ca="1" si="268"/>
        <v>1.38</v>
      </c>
      <c r="L915" s="16">
        <f t="shared" ca="1" si="268"/>
        <v>1.365</v>
      </c>
      <c r="M915" s="16">
        <f t="shared" ca="1" si="268"/>
        <v>1.37</v>
      </c>
      <c r="N915" s="16">
        <f t="shared" ca="1" si="268"/>
        <v>1.3900000000000001</v>
      </c>
      <c r="O915" s="17">
        <f t="shared" ca="1" si="269"/>
        <v>0.19719999999999999</v>
      </c>
      <c r="P915" s="17">
        <f t="shared" ca="1" si="269"/>
        <v>0.2021</v>
      </c>
      <c r="Q915" s="17">
        <f t="shared" ca="1" si="269"/>
        <v>0.19690000000000002</v>
      </c>
      <c r="R915" s="18"/>
      <c r="S915" s="18"/>
      <c r="T915" s="18"/>
      <c r="U915" s="19"/>
      <c r="V915" s="19"/>
      <c r="W915" s="19"/>
      <c r="X915" s="20"/>
      <c r="Y915" s="20"/>
      <c r="Z915" s="20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  <c r="BG915" s="21"/>
      <c r="BH915" s="21"/>
      <c r="BI915" s="21"/>
    </row>
    <row r="916" spans="1:61" x14ac:dyDescent="0.25">
      <c r="A916" s="14">
        <v>42600</v>
      </c>
      <c r="B916" s="15">
        <f t="shared" ca="1" si="267"/>
        <v>3.32</v>
      </c>
      <c r="C916" s="15">
        <f t="shared" ca="1" si="267"/>
        <v>3.42</v>
      </c>
      <c r="D916" s="15">
        <f t="shared" ca="1" si="267"/>
        <v>3.5175000000000001</v>
      </c>
      <c r="E916" s="15">
        <f t="shared" ca="1" si="267"/>
        <v>3.5874999999999999</v>
      </c>
      <c r="F916" s="15">
        <f t="shared" ca="1" si="267"/>
        <v>3.6549999999999998</v>
      </c>
      <c r="G916" s="16">
        <f t="shared" ca="1" si="268"/>
        <v>1.4275</v>
      </c>
      <c r="H916" s="16">
        <f t="shared" ca="1" si="268"/>
        <v>1.46</v>
      </c>
      <c r="I916" s="16">
        <f t="shared" ca="1" si="268"/>
        <v>1.4525000000000001</v>
      </c>
      <c r="J916" s="16">
        <f t="shared" ca="1" si="268"/>
        <v>1.4275</v>
      </c>
      <c r="K916" s="16">
        <f t="shared" ca="1" si="268"/>
        <v>1.4025000000000001</v>
      </c>
      <c r="L916" s="16">
        <f t="shared" ca="1" si="268"/>
        <v>1.3875</v>
      </c>
      <c r="M916" s="16">
        <f t="shared" ca="1" si="268"/>
        <v>1.3925000000000001</v>
      </c>
      <c r="N916" s="16">
        <f t="shared" ca="1" si="268"/>
        <v>1.4125000000000001</v>
      </c>
      <c r="O916" s="17">
        <f t="shared" ca="1" si="269"/>
        <v>0.19980000000000001</v>
      </c>
      <c r="P916" s="17">
        <f t="shared" ca="1" si="269"/>
        <v>0.2046</v>
      </c>
      <c r="Q916" s="17">
        <f t="shared" ca="1" si="269"/>
        <v>0.1993</v>
      </c>
      <c r="R916" s="18"/>
      <c r="S916" s="18"/>
      <c r="T916" s="18"/>
      <c r="U916" s="19"/>
      <c r="V916" s="19"/>
      <c r="W916" s="19"/>
      <c r="X916" s="20"/>
      <c r="Y916" s="20"/>
      <c r="Z916" s="20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  <c r="BG916" s="21"/>
      <c r="BH916" s="21"/>
      <c r="BI916" s="21"/>
    </row>
    <row r="917" spans="1:61" x14ac:dyDescent="0.25">
      <c r="A917" s="14">
        <f>BBG_feed!A918</f>
        <v>42601</v>
      </c>
      <c r="B917" s="15">
        <f t="shared" ca="1" si="267"/>
        <v>3.3424999999999998</v>
      </c>
      <c r="C917" s="15">
        <f t="shared" ca="1" si="267"/>
        <v>3.4375</v>
      </c>
      <c r="D917" s="15">
        <f t="shared" ca="1" si="267"/>
        <v>3.5350000000000001</v>
      </c>
      <c r="E917" s="15">
        <f t="shared" ca="1" si="267"/>
        <v>3.6025</v>
      </c>
      <c r="F917" s="15">
        <f t="shared" ca="1" si="267"/>
        <v>3.6675</v>
      </c>
      <c r="G917" s="16">
        <f t="shared" ca="1" si="268"/>
        <v>1.44</v>
      </c>
      <c r="H917" s="16">
        <f t="shared" ca="1" si="268"/>
        <v>1.4849999999999999</v>
      </c>
      <c r="I917" s="16">
        <f t="shared" ca="1" si="268"/>
        <v>1.4724999999999999</v>
      </c>
      <c r="J917" s="16">
        <f t="shared" ca="1" si="268"/>
        <v>1.4450000000000001</v>
      </c>
      <c r="K917" s="16">
        <f t="shared" ca="1" si="268"/>
        <v>1.4175</v>
      </c>
      <c r="L917" s="16">
        <f t="shared" ca="1" si="268"/>
        <v>1.4012</v>
      </c>
      <c r="M917" s="16">
        <f t="shared" ca="1" si="268"/>
        <v>1.4036999999999999</v>
      </c>
      <c r="N917" s="16">
        <f t="shared" ca="1" si="268"/>
        <v>1.4237</v>
      </c>
      <c r="O917" s="17">
        <f t="shared" ca="1" si="269"/>
        <v>0.19769999999999999</v>
      </c>
      <c r="P917" s="17">
        <f t="shared" ca="1" si="269"/>
        <v>0.20280000000000001</v>
      </c>
      <c r="Q917" s="17">
        <f t="shared" ca="1" si="269"/>
        <v>0.19820000000000002</v>
      </c>
      <c r="R917" s="18"/>
      <c r="S917" s="18"/>
      <c r="T917" s="18"/>
      <c r="U917" s="19"/>
      <c r="V917" s="19"/>
      <c r="W917" s="19"/>
      <c r="X917" s="20"/>
      <c r="Y917" s="20"/>
      <c r="Z917" s="20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  <c r="BG917" s="21"/>
      <c r="BH917" s="21"/>
      <c r="BI917" s="21"/>
    </row>
    <row r="918" spans="1:61" x14ac:dyDescent="0.25">
      <c r="A918" s="14">
        <f>BBG_feed!A919</f>
        <v>42604</v>
      </c>
      <c r="B918" s="15">
        <f t="shared" ca="1" si="267"/>
        <v>3.3325</v>
      </c>
      <c r="C918" s="15">
        <f t="shared" ca="1" si="267"/>
        <v>3.4249999999999998</v>
      </c>
      <c r="D918" s="15">
        <f t="shared" ca="1" si="267"/>
        <v>3.5225</v>
      </c>
      <c r="E918" s="15">
        <f t="shared" ca="1" si="267"/>
        <v>3.59</v>
      </c>
      <c r="F918" s="15">
        <f t="shared" ca="1" si="267"/>
        <v>3.6549999999999998</v>
      </c>
      <c r="G918" s="16">
        <f t="shared" ca="1" si="268"/>
        <v>1.4388000000000001</v>
      </c>
      <c r="H918" s="16">
        <f t="shared" ca="1" si="268"/>
        <v>1.4788000000000001</v>
      </c>
      <c r="I918" s="16">
        <f t="shared" ca="1" si="268"/>
        <v>1.4661999999999999</v>
      </c>
      <c r="J918" s="16">
        <f t="shared" ca="1" si="268"/>
        <v>1.4388000000000001</v>
      </c>
      <c r="K918" s="16">
        <f t="shared" ca="1" si="268"/>
        <v>1.4113</v>
      </c>
      <c r="L918" s="16">
        <f t="shared" ca="1" si="268"/>
        <v>1.3961999999999999</v>
      </c>
      <c r="M918" s="16">
        <f t="shared" ca="1" si="268"/>
        <v>1.3988</v>
      </c>
      <c r="N918" s="16">
        <f t="shared" ca="1" si="268"/>
        <v>1.4188000000000001</v>
      </c>
      <c r="O918" s="17">
        <f t="shared" ca="1" si="269"/>
        <v>0.20420000000000002</v>
      </c>
      <c r="P918" s="17">
        <f t="shared" ca="1" si="269"/>
        <v>0.20879999999999999</v>
      </c>
      <c r="Q918" s="17">
        <f t="shared" ca="1" si="269"/>
        <v>0.2034</v>
      </c>
      <c r="R918" s="18"/>
      <c r="S918" s="18"/>
      <c r="T918" s="18"/>
      <c r="U918" s="19"/>
      <c r="V918" s="19"/>
      <c r="W918" s="19"/>
      <c r="X918" s="20"/>
      <c r="Y918" s="20"/>
      <c r="Z918" s="20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  <c r="BD918" s="21"/>
      <c r="BE918" s="21"/>
      <c r="BF918" s="21"/>
      <c r="BG918" s="21"/>
      <c r="BH918" s="21"/>
      <c r="BI918" s="21"/>
    </row>
    <row r="919" spans="1:61" x14ac:dyDescent="0.25">
      <c r="A919" s="14">
        <f>BBG_feed!A920</f>
        <v>42605</v>
      </c>
      <c r="B919" s="15">
        <f t="shared" ca="1" si="267"/>
        <v>3.2850000000000001</v>
      </c>
      <c r="C919" s="15">
        <f t="shared" ca="1" si="267"/>
        <v>3.3725000000000001</v>
      </c>
      <c r="D919" s="15">
        <f t="shared" ca="1" si="267"/>
        <v>3.47</v>
      </c>
      <c r="E919" s="15">
        <f t="shared" ca="1" si="267"/>
        <v>3.5375000000000001</v>
      </c>
      <c r="F919" s="15">
        <f t="shared" ca="1" si="267"/>
        <v>3.6074999999999999</v>
      </c>
      <c r="G919" s="16">
        <f t="shared" ca="1" si="268"/>
        <v>1.4350000000000001</v>
      </c>
      <c r="H919" s="16">
        <f t="shared" ca="1" si="268"/>
        <v>1.4650000000000001</v>
      </c>
      <c r="I919" s="16">
        <f t="shared" ca="1" si="268"/>
        <v>1.4525000000000001</v>
      </c>
      <c r="J919" s="16">
        <f t="shared" ca="1" si="268"/>
        <v>1.425</v>
      </c>
      <c r="K919" s="16">
        <f t="shared" ca="1" si="268"/>
        <v>1.3975</v>
      </c>
      <c r="L919" s="16">
        <f t="shared" ca="1" si="268"/>
        <v>1.3825000000000001</v>
      </c>
      <c r="M919" s="16">
        <f t="shared" ca="1" si="268"/>
        <v>1.385</v>
      </c>
      <c r="N919" s="16">
        <f t="shared" ca="1" si="268"/>
        <v>1.405</v>
      </c>
      <c r="O919" s="17">
        <f t="shared" ca="1" si="269"/>
        <v>0.20730000000000001</v>
      </c>
      <c r="P919" s="17">
        <f t="shared" ca="1" si="269"/>
        <v>0.21160000000000001</v>
      </c>
      <c r="Q919" s="17">
        <f t="shared" ca="1" si="269"/>
        <v>0.20530000000000001</v>
      </c>
      <c r="R919" s="18"/>
      <c r="S919" s="18"/>
      <c r="T919" s="18"/>
      <c r="U919" s="19"/>
      <c r="V919" s="19"/>
      <c r="W919" s="19"/>
      <c r="X919" s="20"/>
      <c r="Y919" s="20"/>
      <c r="Z919" s="20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  <c r="BG919" s="21"/>
      <c r="BH919" s="21"/>
      <c r="BI919" s="21"/>
    </row>
    <row r="920" spans="1:61" x14ac:dyDescent="0.25">
      <c r="A920" s="14">
        <f>BBG_feed!A921</f>
        <v>42606</v>
      </c>
      <c r="B920" s="15">
        <f t="shared" ca="1" si="267"/>
        <v>3.2749999999999999</v>
      </c>
      <c r="C920" s="15">
        <f t="shared" ca="1" si="267"/>
        <v>3.3624999999999998</v>
      </c>
      <c r="D920" s="15">
        <f t="shared" ca="1" si="267"/>
        <v>3.46</v>
      </c>
      <c r="E920" s="15">
        <f t="shared" ca="1" si="267"/>
        <v>3.5274999999999999</v>
      </c>
      <c r="F920" s="15">
        <f t="shared" ca="1" si="267"/>
        <v>3.5950000000000002</v>
      </c>
      <c r="G920" s="16">
        <f t="shared" ca="1" si="268"/>
        <v>1.4325000000000001</v>
      </c>
      <c r="H920" s="16">
        <f t="shared" ca="1" si="268"/>
        <v>1.4525000000000001</v>
      </c>
      <c r="I920" s="16">
        <f t="shared" ca="1" si="268"/>
        <v>1.44</v>
      </c>
      <c r="J920" s="16">
        <f t="shared" ca="1" si="268"/>
        <v>1.4125000000000001</v>
      </c>
      <c r="K920" s="16">
        <f t="shared" ca="1" si="268"/>
        <v>1.3875</v>
      </c>
      <c r="L920" s="16">
        <f t="shared" ca="1" si="268"/>
        <v>1.3725000000000001</v>
      </c>
      <c r="M920" s="16">
        <f t="shared" ca="1" si="268"/>
        <v>1.375</v>
      </c>
      <c r="N920" s="16">
        <f t="shared" ca="1" si="268"/>
        <v>1.395</v>
      </c>
      <c r="O920" s="17">
        <f t="shared" ca="1" si="269"/>
        <v>0.20219999999999999</v>
      </c>
      <c r="P920" s="17">
        <f t="shared" ca="1" si="269"/>
        <v>0.20730000000000001</v>
      </c>
      <c r="Q920" s="17">
        <f t="shared" ca="1" si="269"/>
        <v>0.20149999999999998</v>
      </c>
      <c r="R920" s="18"/>
      <c r="S920" s="18"/>
      <c r="T920" s="18"/>
      <c r="U920" s="19"/>
      <c r="V920" s="19"/>
      <c r="W920" s="19"/>
      <c r="X920" s="20"/>
      <c r="Y920" s="20"/>
      <c r="Z920" s="20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  <c r="BG920" s="21"/>
      <c r="BH920" s="21"/>
      <c r="BI920" s="21"/>
    </row>
    <row r="921" spans="1:61" x14ac:dyDescent="0.25">
      <c r="A921" s="14">
        <f>BBG_feed!A922</f>
        <v>42607</v>
      </c>
      <c r="B921" s="15">
        <f t="shared" ca="1" si="267"/>
        <v>3.2349999999999999</v>
      </c>
      <c r="C921" s="15">
        <f t="shared" ca="1" si="267"/>
        <v>3.32</v>
      </c>
      <c r="D921" s="15">
        <f t="shared" ca="1" si="267"/>
        <v>3.42</v>
      </c>
      <c r="E921" s="15">
        <f t="shared" ca="1" si="267"/>
        <v>3.49</v>
      </c>
      <c r="F921" s="15">
        <f t="shared" ca="1" si="267"/>
        <v>3.5575000000000001</v>
      </c>
      <c r="G921" s="16">
        <f t="shared" ca="1" si="268"/>
        <v>1.43</v>
      </c>
      <c r="H921" s="16">
        <f t="shared" ca="1" si="268"/>
        <v>1.4450000000000001</v>
      </c>
      <c r="I921" s="16">
        <f t="shared" ca="1" si="268"/>
        <v>1.43</v>
      </c>
      <c r="J921" s="16">
        <f t="shared" ca="1" si="268"/>
        <v>1.4025000000000001</v>
      </c>
      <c r="K921" s="16">
        <f t="shared" ca="1" si="268"/>
        <v>1.375</v>
      </c>
      <c r="L921" s="16">
        <f t="shared" ca="1" si="268"/>
        <v>1.3599999999999999</v>
      </c>
      <c r="M921" s="16">
        <f t="shared" ca="1" si="268"/>
        <v>1.3625</v>
      </c>
      <c r="N921" s="16">
        <f t="shared" ca="1" si="268"/>
        <v>1.3825000000000001</v>
      </c>
      <c r="O921" s="17">
        <f t="shared" ca="1" si="269"/>
        <v>0.20550000000000002</v>
      </c>
      <c r="P921" s="17">
        <f t="shared" ca="1" si="269"/>
        <v>0.2102</v>
      </c>
      <c r="Q921" s="17">
        <f t="shared" ca="1" si="269"/>
        <v>0.2041</v>
      </c>
      <c r="R921" s="18"/>
      <c r="S921" s="18"/>
      <c r="T921" s="18"/>
      <c r="U921" s="19"/>
      <c r="V921" s="19"/>
      <c r="W921" s="19"/>
      <c r="X921" s="20"/>
      <c r="Y921" s="20"/>
      <c r="Z921" s="20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  <c r="BD921" s="21"/>
      <c r="BE921" s="21"/>
      <c r="BF921" s="21"/>
      <c r="BG921" s="21"/>
      <c r="BH921" s="21"/>
      <c r="BI921" s="21"/>
    </row>
    <row r="922" spans="1:61" x14ac:dyDescent="0.25">
      <c r="A922" s="14">
        <f>BBG_feed!A923</f>
        <v>42608</v>
      </c>
      <c r="B922" s="15">
        <f t="shared" ca="1" si="267"/>
        <v>3.1625000000000001</v>
      </c>
      <c r="C922" s="15">
        <f t="shared" ca="1" si="267"/>
        <v>3.25</v>
      </c>
      <c r="D922" s="15">
        <f t="shared" ca="1" si="267"/>
        <v>3.3450000000000002</v>
      </c>
      <c r="E922" s="15">
        <f t="shared" ca="1" si="267"/>
        <v>3.4175</v>
      </c>
      <c r="F922" s="15">
        <f t="shared" ca="1" si="267"/>
        <v>3.49</v>
      </c>
      <c r="G922" s="16">
        <f t="shared" ca="1" si="268"/>
        <v>1.43</v>
      </c>
      <c r="H922" s="16">
        <f t="shared" ca="1" si="268"/>
        <v>1.44</v>
      </c>
      <c r="I922" s="16">
        <f t="shared" ca="1" si="268"/>
        <v>1.4224999999999999</v>
      </c>
      <c r="J922" s="16">
        <f t="shared" ca="1" si="268"/>
        <v>1.395</v>
      </c>
      <c r="K922" s="16">
        <f t="shared" ca="1" si="268"/>
        <v>1.3674999999999999</v>
      </c>
      <c r="L922" s="16">
        <f t="shared" ca="1" si="268"/>
        <v>1.3525</v>
      </c>
      <c r="M922" s="16">
        <f t="shared" ca="1" si="268"/>
        <v>1.355</v>
      </c>
      <c r="N922" s="16">
        <f t="shared" ca="1" si="268"/>
        <v>1.375</v>
      </c>
      <c r="O922" s="17">
        <f t="shared" ca="1" si="269"/>
        <v>0.20610000000000001</v>
      </c>
      <c r="P922" s="17">
        <f t="shared" ca="1" si="269"/>
        <v>0.2109</v>
      </c>
      <c r="Q922" s="17">
        <f t="shared" ca="1" si="269"/>
        <v>0.20489999999999997</v>
      </c>
      <c r="R922" s="18"/>
      <c r="S922" s="18"/>
      <c r="T922" s="18"/>
      <c r="U922" s="19"/>
      <c r="V922" s="19"/>
      <c r="W922" s="19"/>
      <c r="X922" s="20"/>
      <c r="Y922" s="20"/>
      <c r="Z922" s="20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  <c r="BD922" s="21"/>
      <c r="BE922" s="21"/>
      <c r="BF922" s="21"/>
      <c r="BG922" s="21"/>
      <c r="BH922" s="21"/>
      <c r="BI922" s="21"/>
    </row>
    <row r="923" spans="1:61" x14ac:dyDescent="0.25">
      <c r="A923" s="14">
        <f>BBG_feed!A924</f>
        <v>42611</v>
      </c>
      <c r="B923" s="15">
        <f t="shared" ca="1" si="267"/>
        <v>3.1175000000000002</v>
      </c>
      <c r="C923" s="15">
        <f t="shared" ca="1" si="267"/>
        <v>3.2075</v>
      </c>
      <c r="D923" s="15">
        <f t="shared" ca="1" si="267"/>
        <v>3.31</v>
      </c>
      <c r="E923" s="15">
        <f t="shared" ca="1" si="267"/>
        <v>3.3824999999999998</v>
      </c>
      <c r="F923" s="15">
        <f t="shared" ca="1" si="267"/>
        <v>3.4550000000000001</v>
      </c>
      <c r="G923" s="16">
        <f t="shared" ca="1" si="268"/>
        <v>1.4325000000000001</v>
      </c>
      <c r="H923" s="16">
        <f t="shared" ca="1" si="268"/>
        <v>1.4424999999999999</v>
      </c>
      <c r="I923" s="16">
        <f t="shared" ca="1" si="268"/>
        <v>1.4224999999999999</v>
      </c>
      <c r="J923" s="16">
        <f t="shared" ca="1" si="268"/>
        <v>1.3925000000000001</v>
      </c>
      <c r="K923" s="16">
        <f t="shared" ca="1" si="268"/>
        <v>1.365</v>
      </c>
      <c r="L923" s="16">
        <f t="shared" ca="1" si="268"/>
        <v>1.3474999999999999</v>
      </c>
      <c r="M923" s="16">
        <f t="shared" ca="1" si="268"/>
        <v>1.35</v>
      </c>
      <c r="N923" s="16">
        <f t="shared" ca="1" si="268"/>
        <v>1.37</v>
      </c>
      <c r="O923" s="17">
        <f t="shared" ca="1" si="269"/>
        <v>0.20670000000000002</v>
      </c>
      <c r="P923" s="17">
        <f t="shared" ca="1" si="269"/>
        <v>0.21149999999999999</v>
      </c>
      <c r="Q923" s="17">
        <f t="shared" ca="1" si="269"/>
        <v>0.2054</v>
      </c>
      <c r="R923" s="18"/>
      <c r="S923" s="18"/>
      <c r="T923" s="18"/>
      <c r="U923" s="19"/>
      <c r="V923" s="19"/>
      <c r="W923" s="19"/>
      <c r="X923" s="20"/>
      <c r="Y923" s="20"/>
      <c r="Z923" s="20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  <c r="BD923" s="21"/>
      <c r="BE923" s="21"/>
      <c r="BF923" s="21"/>
      <c r="BG923" s="21"/>
      <c r="BH923" s="21"/>
      <c r="BI923" s="21"/>
    </row>
    <row r="924" spans="1:61" x14ac:dyDescent="0.25">
      <c r="A924" s="14">
        <f>BBG_feed!A925</f>
        <v>42612</v>
      </c>
      <c r="B924" s="15">
        <f t="shared" ca="1" si="267"/>
        <v>3.04</v>
      </c>
      <c r="C924" s="15">
        <f t="shared" ca="1" si="267"/>
        <v>3.1575000000000002</v>
      </c>
      <c r="D924" s="15">
        <f t="shared" ca="1" si="267"/>
        <v>3.2574999999999998</v>
      </c>
      <c r="E924" s="15">
        <f t="shared" ca="1" si="267"/>
        <v>3.3325</v>
      </c>
      <c r="F924" s="15">
        <f t="shared" ca="1" si="267"/>
        <v>3.41</v>
      </c>
      <c r="G924" s="16">
        <f t="shared" ca="1" si="268"/>
        <v>1.4325000000000001</v>
      </c>
      <c r="H924" s="16">
        <f t="shared" ca="1" si="268"/>
        <v>1.4325000000000001</v>
      </c>
      <c r="I924" s="16">
        <f t="shared" ca="1" si="268"/>
        <v>1.41</v>
      </c>
      <c r="J924" s="16">
        <f t="shared" ca="1" si="268"/>
        <v>1.38</v>
      </c>
      <c r="K924" s="16">
        <f t="shared" ca="1" si="268"/>
        <v>1.3525</v>
      </c>
      <c r="L924" s="16">
        <f t="shared" ca="1" si="268"/>
        <v>1.335</v>
      </c>
      <c r="M924" s="16">
        <f t="shared" ca="1" si="268"/>
        <v>1.3374999999999999</v>
      </c>
      <c r="N924" s="16">
        <f t="shared" ca="1" si="268"/>
        <v>1.3574999999999999</v>
      </c>
      <c r="O924" s="17">
        <f t="shared" ca="1" si="269"/>
        <v>0.20519999999999999</v>
      </c>
      <c r="P924" s="17">
        <f t="shared" ca="1" si="269"/>
        <v>0.21010000000000001</v>
      </c>
      <c r="Q924" s="17">
        <f t="shared" ca="1" si="269"/>
        <v>0.20420000000000002</v>
      </c>
      <c r="R924" s="18"/>
      <c r="S924" s="18"/>
      <c r="T924" s="18"/>
      <c r="U924" s="19"/>
      <c r="V924" s="19"/>
      <c r="W924" s="19"/>
      <c r="X924" s="20"/>
      <c r="Y924" s="20"/>
      <c r="Z924" s="20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21"/>
      <c r="AY924" s="21"/>
      <c r="AZ924" s="21"/>
      <c r="BA924" s="21"/>
      <c r="BB924" s="21"/>
      <c r="BC924" s="21"/>
      <c r="BD924" s="21"/>
      <c r="BE924" s="21"/>
      <c r="BF924" s="21"/>
      <c r="BG924" s="21"/>
      <c r="BH924" s="21"/>
      <c r="BI924" s="21"/>
    </row>
    <row r="925" spans="1:61" x14ac:dyDescent="0.25">
      <c r="A925" s="14">
        <f>BBG_feed!A926</f>
        <v>42613</v>
      </c>
      <c r="B925" s="15">
        <f t="shared" ca="1" si="267"/>
        <v>3.0150000000000001</v>
      </c>
      <c r="C925" s="15">
        <f t="shared" ca="1" si="267"/>
        <v>3.1549999999999998</v>
      </c>
      <c r="D925" s="15">
        <f t="shared" ca="1" si="267"/>
        <v>3.26</v>
      </c>
      <c r="E925" s="15">
        <f t="shared" ca="1" si="267"/>
        <v>3.335</v>
      </c>
      <c r="F925" s="15">
        <f t="shared" ca="1" si="267"/>
        <v>3.4125000000000001</v>
      </c>
      <c r="G925" s="16">
        <f t="shared" ca="1" si="268"/>
        <v>1.4307000000000001</v>
      </c>
      <c r="H925" s="16">
        <f t="shared" ca="1" si="268"/>
        <v>1.4203999999999999</v>
      </c>
      <c r="I925" s="16">
        <f t="shared" ca="1" si="268"/>
        <v>1.3978999999999999</v>
      </c>
      <c r="J925" s="16">
        <f t="shared" ca="1" si="268"/>
        <v>1.3679000000000001</v>
      </c>
      <c r="K925" s="16">
        <f t="shared" ca="1" si="268"/>
        <v>1.3404</v>
      </c>
      <c r="L925" s="16">
        <f t="shared" ca="1" si="268"/>
        <v>1.3254000000000001</v>
      </c>
      <c r="M925" s="16">
        <f t="shared" ca="1" si="268"/>
        <v>1.3279000000000001</v>
      </c>
      <c r="N925" s="16">
        <f t="shared" ca="1" si="268"/>
        <v>1.3479000000000001</v>
      </c>
      <c r="O925" s="17">
        <f t="shared" ca="1" si="269"/>
        <v>0.2006</v>
      </c>
      <c r="P925" s="17">
        <f t="shared" ca="1" si="269"/>
        <v>0.20559999999999998</v>
      </c>
      <c r="Q925" s="17">
        <f t="shared" ca="1" si="269"/>
        <v>0.20039999999999999</v>
      </c>
      <c r="R925" s="18"/>
      <c r="S925" s="18"/>
      <c r="T925" s="18"/>
      <c r="U925" s="19"/>
      <c r="V925" s="19"/>
      <c r="W925" s="19"/>
      <c r="X925" s="20"/>
      <c r="Y925" s="20"/>
      <c r="Z925" s="20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21"/>
      <c r="AY925" s="21"/>
      <c r="AZ925" s="21"/>
      <c r="BA925" s="21"/>
      <c r="BB925" s="21"/>
      <c r="BC925" s="21"/>
      <c r="BD925" s="21"/>
      <c r="BE925" s="21"/>
      <c r="BF925" s="21"/>
      <c r="BG925" s="21"/>
      <c r="BH925" s="21"/>
      <c r="BI925" s="21"/>
    </row>
    <row r="926" spans="1:61" x14ac:dyDescent="0.25">
      <c r="A926" s="14">
        <f>BBG_feed!A927</f>
        <v>42614</v>
      </c>
      <c r="B926" s="15">
        <f t="shared" ca="1" si="267"/>
        <v>3.11</v>
      </c>
      <c r="C926" s="15">
        <f t="shared" ca="1" si="267"/>
        <v>3.2374999999999998</v>
      </c>
      <c r="D926" s="15">
        <f t="shared" ca="1" si="267"/>
        <v>3.3424999999999998</v>
      </c>
      <c r="E926" s="15">
        <f t="shared" ca="1" si="267"/>
        <v>3.415</v>
      </c>
      <c r="F926" s="15">
        <f t="shared" ca="1" si="267"/>
        <v>3.49</v>
      </c>
      <c r="G926" s="16">
        <f t="shared" ca="1" si="268"/>
        <v>1.4475</v>
      </c>
      <c r="H926" s="16">
        <f t="shared" ca="1" si="268"/>
        <v>1.42</v>
      </c>
      <c r="I926" s="16">
        <f t="shared" ca="1" si="268"/>
        <v>1.385</v>
      </c>
      <c r="J926" s="16">
        <f t="shared" ca="1" si="268"/>
        <v>1.3574999999999999</v>
      </c>
      <c r="K926" s="16">
        <f t="shared" ca="1" si="268"/>
        <v>1.34</v>
      </c>
      <c r="L926" s="16">
        <f t="shared" ca="1" si="268"/>
        <v>1.3425</v>
      </c>
      <c r="M926" s="16">
        <f t="shared" ca="1" si="268"/>
        <v>1.3625</v>
      </c>
      <c r="N926" s="16">
        <f t="shared" ca="1" si="268"/>
        <v>1.38</v>
      </c>
      <c r="O926" s="17">
        <f t="shared" ca="1" si="269"/>
        <v>0.19589999999999999</v>
      </c>
      <c r="P926" s="17">
        <f t="shared" ca="1" si="269"/>
        <v>0.20180000000000001</v>
      </c>
      <c r="Q926" s="17">
        <f t="shared" ca="1" si="269"/>
        <v>0.19719999999999999</v>
      </c>
      <c r="R926" s="18"/>
      <c r="S926" s="18"/>
      <c r="T926" s="18"/>
      <c r="U926" s="19"/>
      <c r="V926" s="19"/>
      <c r="W926" s="19"/>
      <c r="X926" s="20"/>
      <c r="Y926" s="20"/>
      <c r="Z926" s="20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  <c r="BG926" s="21"/>
      <c r="BH926" s="21"/>
      <c r="BI926" s="21"/>
    </row>
    <row r="927" spans="1:61" x14ac:dyDescent="0.25">
      <c r="A927" s="14">
        <f>BBG_feed!A928</f>
        <v>42615</v>
      </c>
      <c r="B927" s="15">
        <f t="shared" ca="1" si="267"/>
        <v>3.165</v>
      </c>
      <c r="C927" s="15">
        <f t="shared" ca="1" si="267"/>
        <v>3.2850000000000001</v>
      </c>
      <c r="D927" s="15">
        <f t="shared" ca="1" si="267"/>
        <v>3.3849999999999998</v>
      </c>
      <c r="E927" s="15">
        <f t="shared" ca="1" si="267"/>
        <v>3.4525000000000001</v>
      </c>
      <c r="F927" s="15">
        <f t="shared" ca="1" si="267"/>
        <v>3.5249999999999999</v>
      </c>
      <c r="G927" s="16">
        <f t="shared" ca="1" si="268"/>
        <v>1.4675</v>
      </c>
      <c r="H927" s="16">
        <f t="shared" ca="1" si="268"/>
        <v>1.4350000000000001</v>
      </c>
      <c r="I927" s="16">
        <f t="shared" ca="1" si="268"/>
        <v>1.3975</v>
      </c>
      <c r="J927" s="16">
        <f t="shared" ca="1" si="268"/>
        <v>1.3674999999999999</v>
      </c>
      <c r="K927" s="16">
        <f t="shared" ca="1" si="268"/>
        <v>1.35</v>
      </c>
      <c r="L927" s="16">
        <f t="shared" ca="1" si="268"/>
        <v>1.3525</v>
      </c>
      <c r="M927" s="16">
        <f t="shared" ca="1" si="268"/>
        <v>1.3725000000000001</v>
      </c>
      <c r="N927" s="16">
        <f t="shared" ca="1" si="268"/>
        <v>1.3900000000000001</v>
      </c>
      <c r="O927" s="17">
        <f t="shared" ca="1" si="269"/>
        <v>0.20180000000000001</v>
      </c>
      <c r="P927" s="17">
        <f t="shared" ca="1" si="269"/>
        <v>0.2077</v>
      </c>
      <c r="Q927" s="17">
        <f t="shared" ca="1" si="269"/>
        <v>0.20250000000000001</v>
      </c>
      <c r="R927" s="18"/>
      <c r="S927" s="18"/>
      <c r="T927" s="18"/>
      <c r="U927" s="19"/>
      <c r="V927" s="19"/>
      <c r="W927" s="19"/>
      <c r="X927" s="20"/>
      <c r="Y927" s="20"/>
      <c r="Z927" s="20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  <c r="BG927" s="21"/>
      <c r="BH927" s="21"/>
      <c r="BI927" s="21"/>
    </row>
    <row r="928" spans="1:61" x14ac:dyDescent="0.25">
      <c r="A928" s="14">
        <f>BBG_feed!A929</f>
        <v>42619</v>
      </c>
      <c r="B928" s="15">
        <f t="shared" ca="1" si="267"/>
        <v>3.1675</v>
      </c>
      <c r="C928" s="15">
        <f t="shared" ca="1" si="267"/>
        <v>3.2850000000000001</v>
      </c>
      <c r="D928" s="15">
        <f t="shared" ca="1" si="267"/>
        <v>3.3875000000000002</v>
      </c>
      <c r="E928" s="15">
        <f t="shared" ca="1" si="267"/>
        <v>3.46</v>
      </c>
      <c r="F928" s="15">
        <f t="shared" ca="1" si="267"/>
        <v>3.5325000000000002</v>
      </c>
      <c r="G928" s="16">
        <f t="shared" ca="1" si="268"/>
        <v>1.4624999999999999</v>
      </c>
      <c r="H928" s="16">
        <f t="shared" ca="1" si="268"/>
        <v>1.43</v>
      </c>
      <c r="I928" s="16">
        <f t="shared" ca="1" si="268"/>
        <v>1.3900000000000001</v>
      </c>
      <c r="J928" s="16">
        <f t="shared" ca="1" si="268"/>
        <v>1.3599999999999999</v>
      </c>
      <c r="K928" s="16">
        <f t="shared" ca="1" si="268"/>
        <v>1.3425</v>
      </c>
      <c r="L928" s="16">
        <f t="shared" ca="1" si="268"/>
        <v>1.345</v>
      </c>
      <c r="M928" s="16">
        <f t="shared" ca="1" si="268"/>
        <v>1.365</v>
      </c>
      <c r="N928" s="16">
        <f t="shared" ca="1" si="268"/>
        <v>1.385</v>
      </c>
      <c r="O928" s="17">
        <f t="shared" ca="1" si="269"/>
        <v>0.20219999999999999</v>
      </c>
      <c r="P928" s="17">
        <f t="shared" ca="1" si="269"/>
        <v>0.20850000000000002</v>
      </c>
      <c r="Q928" s="17">
        <f t="shared" ca="1" si="269"/>
        <v>0.2034</v>
      </c>
      <c r="R928" s="18"/>
      <c r="S928" s="18"/>
      <c r="T928" s="18"/>
      <c r="U928" s="19"/>
      <c r="V928" s="19"/>
      <c r="W928" s="19"/>
      <c r="X928" s="20"/>
      <c r="Y928" s="20"/>
      <c r="Z928" s="20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  <c r="BG928" s="21"/>
      <c r="BH928" s="21"/>
      <c r="BI928" s="21"/>
    </row>
    <row r="929" spans="1:61" x14ac:dyDescent="0.25">
      <c r="A929" s="14">
        <f>BBG_feed!A930</f>
        <v>42620</v>
      </c>
      <c r="B929" s="15">
        <f t="shared" ca="1" si="267"/>
        <v>3.21</v>
      </c>
      <c r="C929" s="15">
        <f t="shared" ca="1" si="267"/>
        <v>3.3325</v>
      </c>
      <c r="D929" s="15">
        <f t="shared" ca="1" si="267"/>
        <v>3.43</v>
      </c>
      <c r="E929" s="15">
        <f t="shared" ca="1" si="267"/>
        <v>3.5049999999999999</v>
      </c>
      <c r="F929" s="15">
        <f t="shared" ca="1" si="267"/>
        <v>3.5750000000000002</v>
      </c>
      <c r="G929" s="16">
        <f t="shared" ca="1" si="268"/>
        <v>1.46</v>
      </c>
      <c r="H929" s="16">
        <f t="shared" ca="1" si="268"/>
        <v>1.425</v>
      </c>
      <c r="I929" s="16">
        <f t="shared" ca="1" si="268"/>
        <v>1.3875</v>
      </c>
      <c r="J929" s="16">
        <f t="shared" ca="1" si="268"/>
        <v>1.3599999999999999</v>
      </c>
      <c r="K929" s="16">
        <f t="shared" ca="1" si="268"/>
        <v>1.345</v>
      </c>
      <c r="L929" s="16">
        <f t="shared" ca="1" si="268"/>
        <v>1.35</v>
      </c>
      <c r="M929" s="16">
        <f t="shared" ca="1" si="268"/>
        <v>1.37</v>
      </c>
      <c r="N929" s="16">
        <f t="shared" ca="1" si="268"/>
        <v>1.3900000000000001</v>
      </c>
      <c r="O929" s="17">
        <f t="shared" ca="1" si="269"/>
        <v>0.2029</v>
      </c>
      <c r="P929" s="17">
        <f t="shared" ca="1" si="269"/>
        <v>0.20899999999999999</v>
      </c>
      <c r="Q929" s="17">
        <f t="shared" ca="1" si="269"/>
        <v>0.20449999999999999</v>
      </c>
      <c r="R929" s="18"/>
      <c r="S929" s="18"/>
      <c r="T929" s="18"/>
      <c r="U929" s="19"/>
      <c r="V929" s="19"/>
      <c r="W929" s="19"/>
      <c r="X929" s="20"/>
      <c r="Y929" s="20"/>
      <c r="Z929" s="20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  <c r="BG929" s="21"/>
      <c r="BH929" s="21"/>
      <c r="BI929" s="21"/>
    </row>
    <row r="930" spans="1:61" x14ac:dyDescent="0.25">
      <c r="A930" s="14">
        <f>BBG_feed!A931</f>
        <v>42621</v>
      </c>
      <c r="B930" s="15">
        <f t="shared" ca="1" si="267"/>
        <v>3.27</v>
      </c>
      <c r="C930" s="15">
        <f t="shared" ca="1" si="267"/>
        <v>3.3849999999999998</v>
      </c>
      <c r="D930" s="15">
        <f t="shared" ca="1" si="267"/>
        <v>3.4849999999999999</v>
      </c>
      <c r="E930" s="15">
        <f t="shared" ca="1" si="267"/>
        <v>3.5575000000000001</v>
      </c>
      <c r="F930" s="15">
        <f t="shared" ca="1" si="267"/>
        <v>3.625</v>
      </c>
      <c r="G930" s="16">
        <f t="shared" ca="1" si="268"/>
        <v>1.4824999999999999</v>
      </c>
      <c r="H930" s="16">
        <f t="shared" ca="1" si="268"/>
        <v>1.4450000000000001</v>
      </c>
      <c r="I930" s="16">
        <f t="shared" ca="1" si="268"/>
        <v>1.405</v>
      </c>
      <c r="J930" s="16">
        <f t="shared" ca="1" si="268"/>
        <v>1.375</v>
      </c>
      <c r="K930" s="16">
        <f t="shared" ca="1" si="268"/>
        <v>1.3599999999999999</v>
      </c>
      <c r="L930" s="16">
        <f t="shared" ca="1" si="268"/>
        <v>1.365</v>
      </c>
      <c r="M930" s="16">
        <f t="shared" ca="1" si="268"/>
        <v>1.385</v>
      </c>
      <c r="N930" s="16">
        <f t="shared" ca="1" si="268"/>
        <v>1.405</v>
      </c>
      <c r="O930" s="17">
        <f t="shared" ca="1" si="269"/>
        <v>0.20219999999999999</v>
      </c>
      <c r="P930" s="17">
        <f t="shared" ca="1" si="269"/>
        <v>0.20879999999999999</v>
      </c>
      <c r="Q930" s="17">
        <f t="shared" ca="1" si="269"/>
        <v>0.20449999999999999</v>
      </c>
      <c r="R930" s="18"/>
      <c r="S930" s="18"/>
      <c r="T930" s="18"/>
      <c r="U930" s="19"/>
      <c r="V930" s="19"/>
      <c r="W930" s="19"/>
      <c r="X930" s="20"/>
      <c r="Y930" s="20"/>
      <c r="Z930" s="20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  <c r="BG930" s="21"/>
      <c r="BH930" s="21"/>
      <c r="BI930" s="21"/>
    </row>
    <row r="931" spans="1:61" x14ac:dyDescent="0.25">
      <c r="A931" s="14">
        <f>BBG_feed!A932</f>
        <v>42622</v>
      </c>
      <c r="B931" s="15">
        <f t="shared" ref="B931:F946" ca="1" si="270">VLOOKUP($A931,data,MATCH(B$1&amp;" Comdty",data_header,0),FALSE)/100</f>
        <v>3.3</v>
      </c>
      <c r="C931" s="15">
        <f t="shared" ca="1" si="270"/>
        <v>3.41</v>
      </c>
      <c r="D931" s="15">
        <f t="shared" ca="1" si="270"/>
        <v>3.5150000000000001</v>
      </c>
      <c r="E931" s="15">
        <f t="shared" ca="1" si="270"/>
        <v>3.5874999999999999</v>
      </c>
      <c r="F931" s="15">
        <f t="shared" ca="1" si="270"/>
        <v>3.6524999999999999</v>
      </c>
      <c r="G931" s="16">
        <f t="shared" ref="G931:N946" ca="1" si="271">VLOOKUP($A931,data,MATCH(G$1&amp;" Comdty",data_header,0),FALSE)</f>
        <v>1.5175000000000001</v>
      </c>
      <c r="H931" s="16">
        <f t="shared" ca="1" si="271"/>
        <v>1.4824999999999999</v>
      </c>
      <c r="I931" s="16">
        <f t="shared" ca="1" si="271"/>
        <v>1.4375</v>
      </c>
      <c r="J931" s="16">
        <f t="shared" ca="1" si="271"/>
        <v>1.4025000000000001</v>
      </c>
      <c r="K931" s="16">
        <f t="shared" ca="1" si="271"/>
        <v>1.385</v>
      </c>
      <c r="L931" s="16">
        <f t="shared" ca="1" si="271"/>
        <v>1.3875</v>
      </c>
      <c r="M931" s="16">
        <f t="shared" ca="1" si="271"/>
        <v>1.4075</v>
      </c>
      <c r="N931" s="16">
        <f t="shared" ca="1" si="271"/>
        <v>1.4275</v>
      </c>
      <c r="O931" s="17">
        <f t="shared" ref="O931:Q946" ca="1" si="272">VLOOKUP($A931,data,MATCH(O$1&amp;" Comdty",data_header,0),FALSE)/100</f>
        <v>0.19989999999999999</v>
      </c>
      <c r="P931" s="17">
        <f t="shared" ca="1" si="272"/>
        <v>0.2069</v>
      </c>
      <c r="Q931" s="17">
        <f t="shared" ca="1" si="272"/>
        <v>0.2029</v>
      </c>
      <c r="R931" s="18"/>
      <c r="S931" s="18"/>
      <c r="T931" s="18"/>
      <c r="U931" s="19"/>
      <c r="V931" s="19"/>
      <c r="W931" s="19"/>
      <c r="X931" s="20"/>
      <c r="Y931" s="20"/>
      <c r="Z931" s="20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  <c r="BG931" s="21"/>
      <c r="BH931" s="21"/>
      <c r="BI931" s="21"/>
    </row>
    <row r="932" spans="1:61" x14ac:dyDescent="0.25">
      <c r="A932" s="14">
        <f>BBG_feed!A933</f>
        <v>42625</v>
      </c>
      <c r="B932" s="15">
        <f t="shared" ca="1" si="270"/>
        <v>3.2925</v>
      </c>
      <c r="C932" s="15">
        <f t="shared" ca="1" si="270"/>
        <v>3.395</v>
      </c>
      <c r="D932" s="15">
        <f t="shared" ca="1" si="270"/>
        <v>3.5</v>
      </c>
      <c r="E932" s="15">
        <f t="shared" ca="1" si="270"/>
        <v>3.5750000000000002</v>
      </c>
      <c r="F932" s="15">
        <f t="shared" ca="1" si="270"/>
        <v>3.64</v>
      </c>
      <c r="G932" s="16">
        <f t="shared" ca="1" si="271"/>
        <v>1.5350000000000001</v>
      </c>
      <c r="H932" s="16">
        <f t="shared" ca="1" si="271"/>
        <v>1.51</v>
      </c>
      <c r="I932" s="16">
        <f t="shared" ca="1" si="271"/>
        <v>1.4550000000000001</v>
      </c>
      <c r="J932" s="16">
        <f t="shared" ca="1" si="271"/>
        <v>1.4125000000000001</v>
      </c>
      <c r="K932" s="16">
        <f t="shared" ca="1" si="271"/>
        <v>1.3925000000000001</v>
      </c>
      <c r="L932" s="16">
        <f t="shared" ca="1" si="271"/>
        <v>1.395</v>
      </c>
      <c r="M932" s="16">
        <f t="shared" ca="1" si="271"/>
        <v>1.415</v>
      </c>
      <c r="N932" s="16">
        <f t="shared" ca="1" si="271"/>
        <v>1.4350000000000001</v>
      </c>
      <c r="O932" s="17">
        <f t="shared" ca="1" si="272"/>
        <v>0.2024</v>
      </c>
      <c r="P932" s="17">
        <f t="shared" ca="1" si="272"/>
        <v>0.20850000000000002</v>
      </c>
      <c r="Q932" s="17">
        <f t="shared" ca="1" si="272"/>
        <v>0.2041</v>
      </c>
      <c r="R932" s="18"/>
      <c r="S932" s="18"/>
      <c r="T932" s="18"/>
      <c r="U932" s="19"/>
      <c r="V932" s="19"/>
      <c r="W932" s="19"/>
      <c r="X932" s="20"/>
      <c r="Y932" s="20"/>
      <c r="Z932" s="20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  <c r="BG932" s="21"/>
      <c r="BH932" s="21"/>
      <c r="BI932" s="21"/>
    </row>
    <row r="933" spans="1:61" x14ac:dyDescent="0.25">
      <c r="A933" s="14">
        <f>BBG_feed!A934</f>
        <v>42626</v>
      </c>
      <c r="B933" s="15">
        <f t="shared" ca="1" si="270"/>
        <v>3.1924999999999999</v>
      </c>
      <c r="C933" s="15">
        <f t="shared" ca="1" si="270"/>
        <v>3.3</v>
      </c>
      <c r="D933" s="15">
        <f t="shared" ca="1" si="270"/>
        <v>3.4075000000000002</v>
      </c>
      <c r="E933" s="15">
        <f t="shared" ca="1" si="270"/>
        <v>3.48</v>
      </c>
      <c r="F933" s="15">
        <f t="shared" ca="1" si="270"/>
        <v>3.5449999999999999</v>
      </c>
      <c r="G933" s="16">
        <f t="shared" ca="1" si="271"/>
        <v>1.5249999999999999</v>
      </c>
      <c r="H933" s="16">
        <f t="shared" ca="1" si="271"/>
        <v>1.49</v>
      </c>
      <c r="I933" s="16">
        <f t="shared" ca="1" si="271"/>
        <v>1.43</v>
      </c>
      <c r="J933" s="16">
        <f t="shared" ca="1" si="271"/>
        <v>1.3875</v>
      </c>
      <c r="K933" s="16">
        <f t="shared" ca="1" si="271"/>
        <v>1.3674999999999999</v>
      </c>
      <c r="L933" s="16">
        <f t="shared" ca="1" si="271"/>
        <v>1.37</v>
      </c>
      <c r="M933" s="16">
        <f t="shared" ca="1" si="271"/>
        <v>1.3925000000000001</v>
      </c>
      <c r="N933" s="16">
        <f t="shared" ca="1" si="271"/>
        <v>1.4125000000000001</v>
      </c>
      <c r="O933" s="17">
        <f t="shared" ca="1" si="272"/>
        <v>0.20430000000000001</v>
      </c>
      <c r="P933" s="17">
        <f t="shared" ca="1" si="272"/>
        <v>0.20960000000000001</v>
      </c>
      <c r="Q933" s="17">
        <f t="shared" ca="1" si="272"/>
        <v>0.20469999999999999</v>
      </c>
      <c r="R933" s="18"/>
      <c r="S933" s="18"/>
      <c r="T933" s="18"/>
      <c r="U933" s="19"/>
      <c r="V933" s="19"/>
      <c r="W933" s="19"/>
      <c r="X933" s="20"/>
      <c r="Y933" s="20"/>
      <c r="Z933" s="20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  <c r="BG933" s="21"/>
      <c r="BH933" s="21"/>
      <c r="BI933" s="21"/>
    </row>
    <row r="934" spans="1:61" x14ac:dyDescent="0.25">
      <c r="A934" s="14">
        <f>BBG_feed!A935</f>
        <v>42627</v>
      </c>
      <c r="B934" s="15">
        <f t="shared" ca="1" si="270"/>
        <v>3.2225000000000001</v>
      </c>
      <c r="C934" s="15">
        <f t="shared" ca="1" si="270"/>
        <v>3.3174999999999999</v>
      </c>
      <c r="D934" s="15">
        <f t="shared" ca="1" si="270"/>
        <v>3.4249999999999998</v>
      </c>
      <c r="E934" s="15">
        <f t="shared" ca="1" si="270"/>
        <v>3.5</v>
      </c>
      <c r="F934" s="15">
        <f t="shared" ca="1" si="270"/>
        <v>3.5649999999999999</v>
      </c>
      <c r="G934" s="16">
        <f t="shared" ca="1" si="271"/>
        <v>1.53</v>
      </c>
      <c r="H934" s="16">
        <f t="shared" ca="1" si="271"/>
        <v>1.4875</v>
      </c>
      <c r="I934" s="16">
        <f t="shared" ca="1" si="271"/>
        <v>1.4224999999999999</v>
      </c>
      <c r="J934" s="16">
        <f t="shared" ca="1" si="271"/>
        <v>1.3774999999999999</v>
      </c>
      <c r="K934" s="16">
        <f t="shared" ca="1" si="271"/>
        <v>1.3574999999999999</v>
      </c>
      <c r="L934" s="16">
        <f t="shared" ca="1" si="271"/>
        <v>1.3599999999999999</v>
      </c>
      <c r="M934" s="16">
        <f t="shared" ca="1" si="271"/>
        <v>1.3825000000000001</v>
      </c>
      <c r="N934" s="16">
        <f t="shared" ca="1" si="271"/>
        <v>1.4025000000000001</v>
      </c>
      <c r="O934" s="17">
        <f t="shared" ca="1" si="272"/>
        <v>0.20129999999999998</v>
      </c>
      <c r="P934" s="17">
        <f t="shared" ca="1" si="272"/>
        <v>0.20730000000000001</v>
      </c>
      <c r="Q934" s="17">
        <f t="shared" ca="1" si="272"/>
        <v>0.20269999999999999</v>
      </c>
      <c r="R934" s="18"/>
      <c r="S934" s="18"/>
      <c r="T934" s="18"/>
      <c r="U934" s="19"/>
      <c r="V934" s="19"/>
      <c r="W934" s="19"/>
      <c r="X934" s="20"/>
      <c r="Y934" s="20"/>
      <c r="Z934" s="20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  <c r="BG934" s="21"/>
      <c r="BH934" s="21"/>
      <c r="BI934" s="21"/>
    </row>
    <row r="935" spans="1:61" x14ac:dyDescent="0.25">
      <c r="A935" s="14">
        <f>BBG_feed!A936</f>
        <v>42628</v>
      </c>
      <c r="B935" s="15">
        <f t="shared" ca="1" si="270"/>
        <v>3.3</v>
      </c>
      <c r="C935" s="15">
        <f t="shared" ca="1" si="270"/>
        <v>3.4024999999999999</v>
      </c>
      <c r="D935" s="15">
        <f t="shared" ca="1" si="270"/>
        <v>3.47</v>
      </c>
      <c r="E935" s="15">
        <f t="shared" ca="1" si="270"/>
        <v>3.54</v>
      </c>
      <c r="F935" s="15">
        <f t="shared" ca="1" si="270"/>
        <v>3.6074999999999999</v>
      </c>
      <c r="G935" s="16">
        <f t="shared" ca="1" si="271"/>
        <v>1.5225</v>
      </c>
      <c r="H935" s="16">
        <f t="shared" ca="1" si="271"/>
        <v>1.4750000000000001</v>
      </c>
      <c r="I935" s="16">
        <f t="shared" ca="1" si="271"/>
        <v>1.4125000000000001</v>
      </c>
      <c r="J935" s="16">
        <f t="shared" ca="1" si="271"/>
        <v>1.3725000000000001</v>
      </c>
      <c r="K935" s="16">
        <f t="shared" ca="1" si="271"/>
        <v>1.3525</v>
      </c>
      <c r="L935" s="16">
        <f t="shared" ca="1" si="271"/>
        <v>1.3574999999999999</v>
      </c>
      <c r="M935" s="16">
        <f t="shared" ca="1" si="271"/>
        <v>1.38</v>
      </c>
      <c r="N935" s="16">
        <f t="shared" ca="1" si="271"/>
        <v>1.4025000000000001</v>
      </c>
      <c r="O935" s="17">
        <f t="shared" ca="1" si="272"/>
        <v>0.20480000000000001</v>
      </c>
      <c r="P935" s="17">
        <f t="shared" ca="1" si="272"/>
        <v>0.21160000000000001</v>
      </c>
      <c r="Q935" s="17">
        <f t="shared" ca="1" si="272"/>
        <v>0.20679999999999998</v>
      </c>
      <c r="R935" s="18"/>
      <c r="S935" s="18"/>
      <c r="T935" s="18"/>
      <c r="U935" s="19"/>
      <c r="V935" s="19"/>
      <c r="W935" s="19"/>
      <c r="X935" s="20"/>
      <c r="Y935" s="20"/>
      <c r="Z935" s="20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  <c r="BG935" s="21"/>
      <c r="BH935" s="21"/>
      <c r="BI935" s="21"/>
    </row>
    <row r="936" spans="1:61" x14ac:dyDescent="0.25">
      <c r="A936" s="14">
        <f>BBG_feed!A937</f>
        <v>42629</v>
      </c>
      <c r="B936" s="15">
        <f t="shared" ca="1" si="270"/>
        <v>3.37</v>
      </c>
      <c r="C936" s="15">
        <f t="shared" ca="1" si="270"/>
        <v>3.4725000000000001</v>
      </c>
      <c r="D936" s="15">
        <f t="shared" ca="1" si="270"/>
        <v>3.5449999999999999</v>
      </c>
      <c r="E936" s="15">
        <f t="shared" ca="1" si="270"/>
        <v>3.61</v>
      </c>
      <c r="F936" s="15">
        <f t="shared" ca="1" si="270"/>
        <v>3.6749999999999998</v>
      </c>
      <c r="G936" s="16">
        <f t="shared" ca="1" si="271"/>
        <v>1.5274999999999999</v>
      </c>
      <c r="H936" s="16">
        <f t="shared" ca="1" si="271"/>
        <v>1.4875</v>
      </c>
      <c r="I936" s="16">
        <f t="shared" ca="1" si="271"/>
        <v>1.4224999999999999</v>
      </c>
      <c r="J936" s="16">
        <f t="shared" ca="1" si="271"/>
        <v>1.3774999999999999</v>
      </c>
      <c r="K936" s="16">
        <f t="shared" ca="1" si="271"/>
        <v>1.3574999999999999</v>
      </c>
      <c r="L936" s="16">
        <f t="shared" ca="1" si="271"/>
        <v>1.365</v>
      </c>
      <c r="M936" s="16">
        <f t="shared" ca="1" si="271"/>
        <v>1.3875</v>
      </c>
      <c r="N936" s="16">
        <f t="shared" ca="1" si="271"/>
        <v>1.41</v>
      </c>
      <c r="O936" s="17">
        <f t="shared" ca="1" si="272"/>
        <v>0.21780000000000002</v>
      </c>
      <c r="P936" s="17">
        <f t="shared" ca="1" si="272"/>
        <v>0.22469999999999998</v>
      </c>
      <c r="Q936" s="17">
        <f t="shared" ca="1" si="272"/>
        <v>0.21590000000000001</v>
      </c>
      <c r="R936" s="18"/>
      <c r="S936" s="18"/>
      <c r="T936" s="18"/>
      <c r="U936" s="19"/>
      <c r="V936" s="19"/>
      <c r="W936" s="19"/>
      <c r="X936" s="20"/>
      <c r="Y936" s="20"/>
      <c r="Z936" s="20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21"/>
      <c r="AY936" s="21"/>
      <c r="AZ936" s="21"/>
      <c r="BA936" s="21"/>
      <c r="BB936" s="21"/>
      <c r="BC936" s="21"/>
      <c r="BD936" s="21"/>
      <c r="BE936" s="21"/>
      <c r="BF936" s="21"/>
      <c r="BG936" s="21"/>
      <c r="BH936" s="21"/>
      <c r="BI936" s="21"/>
    </row>
    <row r="937" spans="1:61" x14ac:dyDescent="0.25">
      <c r="A937" s="14">
        <f>BBG_feed!A938</f>
        <v>42632</v>
      </c>
      <c r="B937" s="15">
        <f t="shared" ca="1" si="270"/>
        <v>3.3725000000000001</v>
      </c>
      <c r="C937" s="15">
        <f t="shared" ca="1" si="270"/>
        <v>3.4750000000000001</v>
      </c>
      <c r="D937" s="15">
        <f t="shared" ca="1" si="270"/>
        <v>3.5474999999999999</v>
      </c>
      <c r="E937" s="15">
        <f t="shared" ca="1" si="270"/>
        <v>3.6150000000000002</v>
      </c>
      <c r="F937" s="15">
        <f t="shared" ca="1" si="270"/>
        <v>3.68</v>
      </c>
      <c r="G937" s="16">
        <f t="shared" ca="1" si="271"/>
        <v>1.5175000000000001</v>
      </c>
      <c r="H937" s="16">
        <f t="shared" ca="1" si="271"/>
        <v>1.4750000000000001</v>
      </c>
      <c r="I937" s="16">
        <f t="shared" ca="1" si="271"/>
        <v>1.4125000000000001</v>
      </c>
      <c r="J937" s="16">
        <f t="shared" ca="1" si="271"/>
        <v>1.3725000000000001</v>
      </c>
      <c r="K937" s="16">
        <f t="shared" ca="1" si="271"/>
        <v>1.3525</v>
      </c>
      <c r="L937" s="16">
        <f t="shared" ca="1" si="271"/>
        <v>1.365</v>
      </c>
      <c r="M937" s="16">
        <f t="shared" ca="1" si="271"/>
        <v>1.3900000000000001</v>
      </c>
      <c r="N937" s="16">
        <f t="shared" ca="1" si="271"/>
        <v>1.4125000000000001</v>
      </c>
      <c r="O937" s="17">
        <f t="shared" ca="1" si="272"/>
        <v>0.221</v>
      </c>
      <c r="P937" s="17">
        <f t="shared" ca="1" si="272"/>
        <v>0.22750000000000001</v>
      </c>
      <c r="Q937" s="17">
        <f t="shared" ca="1" si="272"/>
        <v>0.21890000000000001</v>
      </c>
      <c r="R937" s="18"/>
      <c r="S937" s="18"/>
      <c r="T937" s="18"/>
      <c r="U937" s="19"/>
      <c r="V937" s="19"/>
      <c r="W937" s="19"/>
      <c r="X937" s="20"/>
      <c r="Y937" s="20"/>
      <c r="Z937" s="20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  <c r="BG937" s="21"/>
      <c r="BH937" s="21"/>
      <c r="BI937" s="21"/>
    </row>
    <row r="938" spans="1:61" x14ac:dyDescent="0.25">
      <c r="A938" s="14">
        <f>BBG_feed!A939</f>
        <v>42633</v>
      </c>
      <c r="B938" s="15">
        <f t="shared" ca="1" si="270"/>
        <v>3.4049999999999998</v>
      </c>
      <c r="C938" s="15">
        <f t="shared" ca="1" si="270"/>
        <v>3.5074999999999998</v>
      </c>
      <c r="D938" s="15">
        <f t="shared" ca="1" si="270"/>
        <v>3.58</v>
      </c>
      <c r="E938" s="15">
        <f t="shared" ca="1" si="270"/>
        <v>3.6425000000000001</v>
      </c>
      <c r="F938" s="15">
        <f t="shared" ca="1" si="270"/>
        <v>3.7075</v>
      </c>
      <c r="G938" s="16">
        <f t="shared" ca="1" si="271"/>
        <v>1.5175000000000001</v>
      </c>
      <c r="H938" s="16">
        <f t="shared" ca="1" si="271"/>
        <v>1.4624999999999999</v>
      </c>
      <c r="I938" s="16">
        <f t="shared" ca="1" si="271"/>
        <v>1.4025000000000001</v>
      </c>
      <c r="J938" s="16">
        <f t="shared" ca="1" si="271"/>
        <v>1.3625</v>
      </c>
      <c r="K938" s="16">
        <f t="shared" ca="1" si="271"/>
        <v>1.3425</v>
      </c>
      <c r="L938" s="16">
        <f t="shared" ca="1" si="271"/>
        <v>1.355</v>
      </c>
      <c r="M938" s="16">
        <f t="shared" ca="1" si="271"/>
        <v>1.38</v>
      </c>
      <c r="N938" s="16">
        <f t="shared" ca="1" si="271"/>
        <v>1.4025000000000001</v>
      </c>
      <c r="O938" s="17">
        <f t="shared" ca="1" si="272"/>
        <v>0.2213</v>
      </c>
      <c r="P938" s="17">
        <f t="shared" ca="1" si="272"/>
        <v>0.22699999999999998</v>
      </c>
      <c r="Q938" s="17">
        <f t="shared" ca="1" si="272"/>
        <v>0.21940000000000001</v>
      </c>
      <c r="R938" s="18"/>
      <c r="S938" s="18"/>
      <c r="T938" s="18"/>
      <c r="U938" s="19"/>
      <c r="V938" s="19"/>
      <c r="W938" s="19"/>
      <c r="X938" s="20"/>
      <c r="Y938" s="20"/>
      <c r="Z938" s="20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21"/>
      <c r="AY938" s="21"/>
      <c r="AZ938" s="21"/>
      <c r="BA938" s="21"/>
      <c r="BB938" s="21"/>
      <c r="BC938" s="21"/>
      <c r="BD938" s="21"/>
      <c r="BE938" s="21"/>
      <c r="BF938" s="21"/>
      <c r="BG938" s="21"/>
      <c r="BH938" s="21"/>
      <c r="BI938" s="21"/>
    </row>
    <row r="939" spans="1:61" x14ac:dyDescent="0.25">
      <c r="A939" s="14">
        <f>BBG_feed!A940</f>
        <v>42634</v>
      </c>
      <c r="B939" s="15">
        <f t="shared" ca="1" si="270"/>
        <v>3.4</v>
      </c>
      <c r="C939" s="15">
        <f t="shared" ca="1" si="270"/>
        <v>3.5</v>
      </c>
      <c r="D939" s="15">
        <f t="shared" ca="1" si="270"/>
        <v>3.57</v>
      </c>
      <c r="E939" s="15">
        <f t="shared" ca="1" si="270"/>
        <v>3.6375000000000002</v>
      </c>
      <c r="F939" s="15">
        <f t="shared" ca="1" si="270"/>
        <v>3.7</v>
      </c>
      <c r="G939" s="16">
        <f t="shared" ca="1" si="271"/>
        <v>1.53</v>
      </c>
      <c r="H939" s="16">
        <f t="shared" ca="1" si="271"/>
        <v>1.5</v>
      </c>
      <c r="I939" s="16">
        <f t="shared" ca="1" si="271"/>
        <v>1.4325000000000001</v>
      </c>
      <c r="J939" s="16">
        <f t="shared" ca="1" si="271"/>
        <v>1.3900000000000001</v>
      </c>
      <c r="K939" s="16">
        <f t="shared" ca="1" si="271"/>
        <v>1.3674999999999999</v>
      </c>
      <c r="L939" s="16">
        <f t="shared" ca="1" si="271"/>
        <v>1.3774999999999999</v>
      </c>
      <c r="M939" s="16">
        <f t="shared" ca="1" si="271"/>
        <v>1.4</v>
      </c>
      <c r="N939" s="16">
        <f t="shared" ca="1" si="271"/>
        <v>1.4224999999999999</v>
      </c>
      <c r="O939" s="17">
        <f t="shared" ca="1" si="272"/>
        <v>0.222</v>
      </c>
      <c r="P939" s="17">
        <f t="shared" ca="1" si="272"/>
        <v>0.22760000000000002</v>
      </c>
      <c r="Q939" s="17">
        <f t="shared" ca="1" si="272"/>
        <v>0.21989999999999998</v>
      </c>
      <c r="R939" s="18"/>
      <c r="S939" s="18"/>
      <c r="T939" s="18"/>
      <c r="U939" s="19"/>
      <c r="V939" s="19"/>
      <c r="W939" s="19"/>
      <c r="X939" s="20"/>
      <c r="Y939" s="20"/>
      <c r="Z939" s="20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  <c r="BG939" s="21"/>
      <c r="BH939" s="21"/>
      <c r="BI939" s="21"/>
    </row>
    <row r="940" spans="1:61" x14ac:dyDescent="0.25">
      <c r="A940" s="14">
        <f>BBG_feed!A941</f>
        <v>42635</v>
      </c>
      <c r="B940" s="15">
        <f t="shared" ca="1" si="270"/>
        <v>3.3675000000000002</v>
      </c>
      <c r="C940" s="15">
        <f t="shared" ca="1" si="270"/>
        <v>3.4674999999999998</v>
      </c>
      <c r="D940" s="15">
        <f t="shared" ca="1" si="270"/>
        <v>3.54</v>
      </c>
      <c r="E940" s="15">
        <f t="shared" ca="1" si="270"/>
        <v>3.6074999999999999</v>
      </c>
      <c r="F940" s="15">
        <f t="shared" ca="1" si="270"/>
        <v>3.6724999999999999</v>
      </c>
      <c r="G940" s="16">
        <f t="shared" ca="1" si="271"/>
        <v>1.5425</v>
      </c>
      <c r="H940" s="16">
        <f t="shared" ca="1" si="271"/>
        <v>1.5225</v>
      </c>
      <c r="I940" s="16">
        <f t="shared" ca="1" si="271"/>
        <v>1.45</v>
      </c>
      <c r="J940" s="16">
        <f t="shared" ca="1" si="271"/>
        <v>1.405</v>
      </c>
      <c r="K940" s="16">
        <f t="shared" ca="1" si="271"/>
        <v>1.3774999999999999</v>
      </c>
      <c r="L940" s="16">
        <f t="shared" ca="1" si="271"/>
        <v>1.385</v>
      </c>
      <c r="M940" s="16">
        <f t="shared" ca="1" si="271"/>
        <v>1.4075</v>
      </c>
      <c r="N940" s="16">
        <f t="shared" ca="1" si="271"/>
        <v>1.4275</v>
      </c>
      <c r="O940" s="17">
        <f t="shared" ca="1" si="272"/>
        <v>0.22170000000000001</v>
      </c>
      <c r="P940" s="17">
        <f t="shared" ca="1" si="272"/>
        <v>0.22670000000000001</v>
      </c>
      <c r="Q940" s="17">
        <f t="shared" ca="1" si="272"/>
        <v>0.21920000000000001</v>
      </c>
      <c r="R940" s="18"/>
      <c r="S940" s="18"/>
      <c r="T940" s="18"/>
      <c r="U940" s="19"/>
      <c r="V940" s="19"/>
      <c r="W940" s="19"/>
      <c r="X940" s="20"/>
      <c r="Y940" s="20"/>
      <c r="Z940" s="20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  <c r="AW940" s="21"/>
      <c r="AX940" s="21"/>
      <c r="AY940" s="21"/>
      <c r="AZ940" s="21"/>
      <c r="BA940" s="21"/>
      <c r="BB940" s="21"/>
      <c r="BC940" s="21"/>
      <c r="BD940" s="21"/>
      <c r="BE940" s="21"/>
      <c r="BF940" s="21"/>
      <c r="BG940" s="21"/>
      <c r="BH940" s="21"/>
      <c r="BI940" s="21"/>
    </row>
    <row r="941" spans="1:61" x14ac:dyDescent="0.25">
      <c r="A941" s="14">
        <f>BBG_feed!A942</f>
        <v>42636</v>
      </c>
      <c r="B941" s="15">
        <f t="shared" ca="1" si="270"/>
        <v>3.3650000000000002</v>
      </c>
      <c r="C941" s="15">
        <f t="shared" ca="1" si="270"/>
        <v>3.4624999999999999</v>
      </c>
      <c r="D941" s="15">
        <f t="shared" ca="1" si="270"/>
        <v>3.5274999999999999</v>
      </c>
      <c r="E941" s="15">
        <f t="shared" ca="1" si="270"/>
        <v>3.5950000000000002</v>
      </c>
      <c r="F941" s="15">
        <f t="shared" ca="1" si="270"/>
        <v>3.665</v>
      </c>
      <c r="G941" s="16">
        <f t="shared" ca="1" si="271"/>
        <v>1.5425</v>
      </c>
      <c r="H941" s="16">
        <f t="shared" ca="1" si="271"/>
        <v>1.52</v>
      </c>
      <c r="I941" s="16">
        <f t="shared" ca="1" si="271"/>
        <v>1.45</v>
      </c>
      <c r="J941" s="16">
        <f t="shared" ca="1" si="271"/>
        <v>1.405</v>
      </c>
      <c r="K941" s="16">
        <f t="shared" ca="1" si="271"/>
        <v>1.3774999999999999</v>
      </c>
      <c r="L941" s="16">
        <f t="shared" ca="1" si="271"/>
        <v>1.385</v>
      </c>
      <c r="M941" s="16">
        <f t="shared" ca="1" si="271"/>
        <v>1.405</v>
      </c>
      <c r="N941" s="16">
        <f t="shared" ca="1" si="271"/>
        <v>1.425</v>
      </c>
      <c r="O941" s="17">
        <f t="shared" ca="1" si="272"/>
        <v>0.2213</v>
      </c>
      <c r="P941" s="17">
        <f t="shared" ca="1" si="272"/>
        <v>0.22699999999999998</v>
      </c>
      <c r="Q941" s="17">
        <f t="shared" ca="1" si="272"/>
        <v>0.22030000000000002</v>
      </c>
      <c r="R941" s="18"/>
      <c r="S941" s="18"/>
      <c r="T941" s="18"/>
      <c r="U941" s="19"/>
      <c r="V941" s="19"/>
      <c r="W941" s="19"/>
      <c r="X941" s="20"/>
      <c r="Y941" s="20"/>
      <c r="Z941" s="20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  <c r="AW941" s="21"/>
      <c r="AX941" s="21"/>
      <c r="AY941" s="21"/>
      <c r="AZ941" s="21"/>
      <c r="BA941" s="21"/>
      <c r="BB941" s="21"/>
      <c r="BC941" s="21"/>
      <c r="BD941" s="21"/>
      <c r="BE941" s="21"/>
      <c r="BF941" s="21"/>
      <c r="BG941" s="21"/>
      <c r="BH941" s="21"/>
      <c r="BI941" s="21"/>
    </row>
    <row r="942" spans="1:61" x14ac:dyDescent="0.25">
      <c r="A942" s="14">
        <f>BBG_feed!A943</f>
        <v>42639</v>
      </c>
      <c r="B942" s="15">
        <f t="shared" ca="1" si="270"/>
        <v>3.29</v>
      </c>
      <c r="C942" s="15">
        <f t="shared" ca="1" si="270"/>
        <v>3.39</v>
      </c>
      <c r="D942" s="15">
        <f t="shared" ca="1" si="270"/>
        <v>3.46</v>
      </c>
      <c r="E942" s="15">
        <f t="shared" ca="1" si="270"/>
        <v>3.5274999999999999</v>
      </c>
      <c r="F942" s="15">
        <f t="shared" ca="1" si="270"/>
        <v>3.5975000000000001</v>
      </c>
      <c r="G942" s="16">
        <f t="shared" ca="1" si="271"/>
        <v>1.5425</v>
      </c>
      <c r="H942" s="16">
        <f t="shared" ca="1" si="271"/>
        <v>1.52</v>
      </c>
      <c r="I942" s="16">
        <f t="shared" ca="1" si="271"/>
        <v>1.4450000000000001</v>
      </c>
      <c r="J942" s="16">
        <f t="shared" ca="1" si="271"/>
        <v>1.3975</v>
      </c>
      <c r="K942" s="16">
        <f t="shared" ca="1" si="271"/>
        <v>1.37</v>
      </c>
      <c r="L942" s="16">
        <f t="shared" ca="1" si="271"/>
        <v>1.375</v>
      </c>
      <c r="M942" s="16">
        <f t="shared" ca="1" si="271"/>
        <v>1.395</v>
      </c>
      <c r="N942" s="16">
        <f t="shared" ca="1" si="271"/>
        <v>1.415</v>
      </c>
      <c r="O942" s="17">
        <f t="shared" ca="1" si="272"/>
        <v>0.22539999999999999</v>
      </c>
      <c r="P942" s="17">
        <f t="shared" ca="1" si="272"/>
        <v>0.23120000000000002</v>
      </c>
      <c r="Q942" s="17">
        <f t="shared" ca="1" si="272"/>
        <v>0.22370000000000001</v>
      </c>
      <c r="R942" s="18"/>
      <c r="S942" s="18"/>
      <c r="T942" s="18"/>
      <c r="U942" s="19"/>
      <c r="V942" s="19"/>
      <c r="W942" s="19"/>
      <c r="X942" s="20"/>
      <c r="Y942" s="20"/>
      <c r="Z942" s="20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  <c r="BG942" s="21"/>
      <c r="BH942" s="21"/>
      <c r="BI942" s="21"/>
    </row>
    <row r="943" spans="1:61" x14ac:dyDescent="0.25">
      <c r="A943" s="14">
        <f>BBG_feed!A944</f>
        <v>42640</v>
      </c>
      <c r="B943" s="15">
        <f t="shared" ca="1" si="270"/>
        <v>3.3174999999999999</v>
      </c>
      <c r="C943" s="15">
        <f t="shared" ca="1" si="270"/>
        <v>3.4175</v>
      </c>
      <c r="D943" s="15">
        <f t="shared" ca="1" si="270"/>
        <v>3.4874999999999998</v>
      </c>
      <c r="E943" s="15">
        <f t="shared" ca="1" si="270"/>
        <v>3.5575000000000001</v>
      </c>
      <c r="F943" s="15">
        <f t="shared" ca="1" si="270"/>
        <v>3.6274999999999999</v>
      </c>
      <c r="G943" s="16">
        <f t="shared" ca="1" si="271"/>
        <v>1.5474999999999999</v>
      </c>
      <c r="H943" s="16">
        <f t="shared" ca="1" si="271"/>
        <v>1.5474999999999999</v>
      </c>
      <c r="I943" s="16">
        <f t="shared" ca="1" si="271"/>
        <v>1.47</v>
      </c>
      <c r="J943" s="16">
        <f t="shared" ca="1" si="271"/>
        <v>1.4175</v>
      </c>
      <c r="K943" s="16">
        <f t="shared" ca="1" si="271"/>
        <v>1.3875</v>
      </c>
      <c r="L943" s="16">
        <f t="shared" ca="1" si="271"/>
        <v>1.3925000000000001</v>
      </c>
      <c r="M943" s="16">
        <f t="shared" ca="1" si="271"/>
        <v>1.4125000000000001</v>
      </c>
      <c r="N943" s="16">
        <f t="shared" ca="1" si="271"/>
        <v>1.4325000000000001</v>
      </c>
      <c r="O943" s="17">
        <f t="shared" ca="1" si="272"/>
        <v>0.23019999999999999</v>
      </c>
      <c r="P943" s="17">
        <f t="shared" ca="1" si="272"/>
        <v>0.23440000000000003</v>
      </c>
      <c r="Q943" s="17">
        <f t="shared" ca="1" si="272"/>
        <v>0.22600000000000001</v>
      </c>
      <c r="R943" s="18"/>
      <c r="S943" s="18"/>
      <c r="T943" s="18"/>
      <c r="U943" s="19"/>
      <c r="V943" s="19"/>
      <c r="W943" s="19"/>
      <c r="X943" s="20"/>
      <c r="Y943" s="20"/>
      <c r="Z943" s="20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  <c r="BG943" s="21"/>
      <c r="BH943" s="21"/>
      <c r="BI943" s="21"/>
    </row>
    <row r="944" spans="1:61" x14ac:dyDescent="0.25">
      <c r="A944" s="14">
        <f>BBG_feed!A945</f>
        <v>42641</v>
      </c>
      <c r="B944" s="15">
        <f t="shared" ca="1" si="270"/>
        <v>3.2925</v>
      </c>
      <c r="C944" s="15">
        <f t="shared" ca="1" si="270"/>
        <v>3.39</v>
      </c>
      <c r="D944" s="15">
        <f t="shared" ca="1" si="270"/>
        <v>3.4624999999999999</v>
      </c>
      <c r="E944" s="15">
        <f t="shared" ca="1" si="270"/>
        <v>3.5325000000000002</v>
      </c>
      <c r="F944" s="15">
        <f t="shared" ca="1" si="270"/>
        <v>3.6025</v>
      </c>
      <c r="G944" s="16">
        <f t="shared" ca="1" si="271"/>
        <v>1.5449999999999999</v>
      </c>
      <c r="H944" s="16">
        <f t="shared" ca="1" si="271"/>
        <v>1.53</v>
      </c>
      <c r="I944" s="16">
        <f t="shared" ca="1" si="271"/>
        <v>1.4550000000000001</v>
      </c>
      <c r="J944" s="16">
        <f t="shared" ca="1" si="271"/>
        <v>1.405</v>
      </c>
      <c r="K944" s="16">
        <f t="shared" ca="1" si="271"/>
        <v>1.375</v>
      </c>
      <c r="L944" s="16">
        <f t="shared" ca="1" si="271"/>
        <v>1.38</v>
      </c>
      <c r="M944" s="16">
        <f t="shared" ca="1" si="271"/>
        <v>1.4</v>
      </c>
      <c r="N944" s="16">
        <f t="shared" ca="1" si="271"/>
        <v>1.4175</v>
      </c>
      <c r="O944" s="17">
        <f t="shared" ca="1" si="272"/>
        <v>0.23269999999999999</v>
      </c>
      <c r="P944" s="17">
        <f t="shared" ca="1" si="272"/>
        <v>0.23780000000000001</v>
      </c>
      <c r="Q944" s="17">
        <f t="shared" ca="1" si="272"/>
        <v>0.22850000000000001</v>
      </c>
      <c r="R944" s="18"/>
      <c r="S944" s="18"/>
      <c r="T944" s="18"/>
      <c r="U944" s="19"/>
      <c r="V944" s="19"/>
      <c r="W944" s="19"/>
      <c r="X944" s="20"/>
      <c r="Y944" s="20"/>
      <c r="Z944" s="20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  <c r="AW944" s="21"/>
      <c r="AX944" s="21"/>
      <c r="AY944" s="21"/>
      <c r="AZ944" s="21"/>
      <c r="BA944" s="21"/>
      <c r="BB944" s="21"/>
      <c r="BC944" s="21"/>
      <c r="BD944" s="21"/>
      <c r="BE944" s="21"/>
      <c r="BF944" s="21"/>
      <c r="BG944" s="21"/>
      <c r="BH944" s="21"/>
      <c r="BI944" s="21"/>
    </row>
    <row r="945" spans="1:61" x14ac:dyDescent="0.25">
      <c r="A945" s="14">
        <f>BBG_feed!A946</f>
        <v>42642</v>
      </c>
      <c r="B945" s="15">
        <f t="shared" ca="1" si="270"/>
        <v>3.2925</v>
      </c>
      <c r="C945" s="15">
        <f t="shared" ca="1" si="270"/>
        <v>3.39</v>
      </c>
      <c r="D945" s="15">
        <f t="shared" ca="1" si="270"/>
        <v>3.46</v>
      </c>
      <c r="E945" s="15">
        <f t="shared" ca="1" si="270"/>
        <v>3.53</v>
      </c>
      <c r="F945" s="15">
        <f t="shared" ca="1" si="270"/>
        <v>3.6</v>
      </c>
      <c r="G945" s="16">
        <f t="shared" ca="1" si="271"/>
        <v>1.5449999999999999</v>
      </c>
      <c r="H945" s="16">
        <f t="shared" ca="1" si="271"/>
        <v>1.52</v>
      </c>
      <c r="I945" s="16">
        <f t="shared" ca="1" si="271"/>
        <v>1.45</v>
      </c>
      <c r="J945" s="16">
        <f t="shared" ca="1" si="271"/>
        <v>1.4</v>
      </c>
      <c r="K945" s="16">
        <f t="shared" ca="1" si="271"/>
        <v>1.37</v>
      </c>
      <c r="L945" s="16">
        <f t="shared" ca="1" si="271"/>
        <v>1.375</v>
      </c>
      <c r="M945" s="16">
        <f t="shared" ca="1" si="271"/>
        <v>1.395</v>
      </c>
      <c r="N945" s="16">
        <f t="shared" ca="1" si="271"/>
        <v>1.4125000000000001</v>
      </c>
      <c r="O945" s="17">
        <f t="shared" ca="1" si="272"/>
        <v>0.22760000000000002</v>
      </c>
      <c r="P945" s="17">
        <f t="shared" ca="1" si="272"/>
        <v>0.23350000000000001</v>
      </c>
      <c r="Q945" s="17">
        <f t="shared" ca="1" si="272"/>
        <v>0.2248</v>
      </c>
      <c r="R945" s="18"/>
      <c r="S945" s="18"/>
      <c r="T945" s="18"/>
      <c r="U945" s="19"/>
      <c r="V945" s="19"/>
      <c r="W945" s="19"/>
      <c r="X945" s="20"/>
      <c r="Y945" s="20"/>
      <c r="Z945" s="20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  <c r="AW945" s="21"/>
      <c r="AX945" s="21"/>
      <c r="AY945" s="21"/>
      <c r="AZ945" s="21"/>
      <c r="BA945" s="21"/>
      <c r="BB945" s="21"/>
      <c r="BC945" s="21"/>
      <c r="BD945" s="21"/>
      <c r="BE945" s="21"/>
      <c r="BF945" s="21"/>
      <c r="BG945" s="21"/>
      <c r="BH945" s="21"/>
      <c r="BI945" s="21"/>
    </row>
    <row r="946" spans="1:61" x14ac:dyDescent="0.25">
      <c r="A946" s="14">
        <f>BBG_feed!A947</f>
        <v>42643</v>
      </c>
      <c r="B946" s="15">
        <f t="shared" ca="1" si="270"/>
        <v>3.3675000000000002</v>
      </c>
      <c r="C946" s="15">
        <f t="shared" ca="1" si="270"/>
        <v>3.4649999999999999</v>
      </c>
      <c r="D946" s="15">
        <f t="shared" ca="1" si="270"/>
        <v>3.5350000000000001</v>
      </c>
      <c r="E946" s="15">
        <f t="shared" ca="1" si="270"/>
        <v>3.6025</v>
      </c>
      <c r="F946" s="15">
        <f t="shared" ca="1" si="270"/>
        <v>3.67</v>
      </c>
      <c r="G946" s="16">
        <f t="shared" ca="1" si="271"/>
        <v>1.5449999999999999</v>
      </c>
      <c r="H946" s="16">
        <f t="shared" ca="1" si="271"/>
        <v>1.5350000000000001</v>
      </c>
      <c r="I946" s="16">
        <f t="shared" ca="1" si="271"/>
        <v>1.4650000000000001</v>
      </c>
      <c r="J946" s="16">
        <f t="shared" ca="1" si="271"/>
        <v>1.415</v>
      </c>
      <c r="K946" s="16">
        <f t="shared" ca="1" si="271"/>
        <v>1.385</v>
      </c>
      <c r="L946" s="16">
        <f t="shared" ca="1" si="271"/>
        <v>1.3900000000000001</v>
      </c>
      <c r="M946" s="16">
        <f t="shared" ca="1" si="271"/>
        <v>1.4075</v>
      </c>
      <c r="N946" s="16">
        <f t="shared" ca="1" si="271"/>
        <v>1.425</v>
      </c>
      <c r="O946" s="17">
        <f t="shared" ca="1" si="272"/>
        <v>0.2253</v>
      </c>
      <c r="P946" s="17">
        <f t="shared" ca="1" si="272"/>
        <v>0.23</v>
      </c>
      <c r="Q946" s="17">
        <f t="shared" ca="1" si="272"/>
        <v>0.22159999999999999</v>
      </c>
      <c r="R946" s="18"/>
      <c r="S946" s="18"/>
      <c r="T946" s="18"/>
      <c r="U946" s="19"/>
      <c r="V946" s="19"/>
      <c r="W946" s="19"/>
      <c r="X946" s="20"/>
      <c r="Y946" s="20"/>
      <c r="Z946" s="20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  <c r="AW946" s="21"/>
      <c r="AX946" s="21"/>
      <c r="AY946" s="21"/>
      <c r="AZ946" s="21"/>
      <c r="BA946" s="21"/>
      <c r="BB946" s="21"/>
      <c r="BC946" s="21"/>
      <c r="BD946" s="21"/>
      <c r="BE946" s="21"/>
      <c r="BF946" s="21"/>
      <c r="BG946" s="21"/>
      <c r="BH946" s="21"/>
      <c r="BI946" s="21"/>
    </row>
    <row r="947" spans="1:61" x14ac:dyDescent="0.25">
      <c r="A947" s="14">
        <f>BBG_feed!A948</f>
        <v>42646</v>
      </c>
      <c r="B947" s="15">
        <f t="shared" ref="B947:F962" ca="1" si="273">VLOOKUP($A947,data,MATCH(B$1&amp;" Comdty",data_header,0),FALSE)/100</f>
        <v>3.46</v>
      </c>
      <c r="C947" s="15">
        <f t="shared" ca="1" si="273"/>
        <v>3.5575000000000001</v>
      </c>
      <c r="D947" s="15">
        <f t="shared" ca="1" si="273"/>
        <v>3.6274999999999999</v>
      </c>
      <c r="E947" s="15">
        <f t="shared" ca="1" si="273"/>
        <v>3.69</v>
      </c>
      <c r="F947" s="15">
        <f t="shared" ca="1" si="273"/>
        <v>3.7549999999999999</v>
      </c>
      <c r="G947" s="16">
        <f t="shared" ref="G947:N962" ca="1" si="274">VLOOKUP($A947,data,MATCH(G$1&amp;" Comdty",data_header,0),FALSE)</f>
        <v>1.56</v>
      </c>
      <c r="H947" s="16">
        <f t="shared" ca="1" si="274"/>
        <v>1.4950000000000001</v>
      </c>
      <c r="I947" s="16">
        <f t="shared" ca="1" si="274"/>
        <v>1.4450000000000001</v>
      </c>
      <c r="J947" s="16">
        <f t="shared" ca="1" si="274"/>
        <v>1.415</v>
      </c>
      <c r="K947" s="16">
        <f t="shared" ca="1" si="274"/>
        <v>1.4175</v>
      </c>
      <c r="L947" s="16">
        <f t="shared" ca="1" si="274"/>
        <v>1.4350000000000001</v>
      </c>
      <c r="M947" s="16">
        <f t="shared" ca="1" si="274"/>
        <v>1.4525000000000001</v>
      </c>
      <c r="N947" s="16">
        <f t="shared" ca="1" si="274"/>
        <v>1.4650000000000001</v>
      </c>
      <c r="O947" s="17">
        <f t="shared" ref="O947:Q962" ca="1" si="275">VLOOKUP($A947,data,MATCH(O$1&amp;" Comdty",data_header,0),FALSE)/100</f>
        <v>0.22670000000000001</v>
      </c>
      <c r="P947" s="17">
        <f t="shared" ca="1" si="275"/>
        <v>0.2195</v>
      </c>
      <c r="Q947" s="17">
        <f t="shared" ca="1" si="275"/>
        <v>0.21170000000000003</v>
      </c>
      <c r="R947" s="18"/>
      <c r="S947" s="18"/>
      <c r="T947" s="18"/>
      <c r="U947" s="19"/>
      <c r="V947" s="19"/>
      <c r="W947" s="19"/>
      <c r="X947" s="20"/>
      <c r="Y947" s="20"/>
      <c r="Z947" s="20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  <c r="AW947" s="21"/>
      <c r="AX947" s="21"/>
      <c r="AY947" s="21"/>
      <c r="AZ947" s="21"/>
      <c r="BA947" s="21"/>
      <c r="BB947" s="21"/>
      <c r="BC947" s="21"/>
      <c r="BD947" s="21"/>
      <c r="BE947" s="21"/>
      <c r="BF947" s="21"/>
      <c r="BG947" s="21"/>
      <c r="BH947" s="21"/>
      <c r="BI947" s="21"/>
    </row>
    <row r="948" spans="1:61" x14ac:dyDescent="0.25">
      <c r="A948" s="14">
        <f>BBG_feed!A949</f>
        <v>42647</v>
      </c>
      <c r="B948" s="15">
        <f t="shared" ca="1" si="273"/>
        <v>3.4824999999999999</v>
      </c>
      <c r="C948" s="15">
        <f t="shared" ca="1" si="273"/>
        <v>3.5825</v>
      </c>
      <c r="D948" s="15">
        <f t="shared" ca="1" si="273"/>
        <v>3.6524999999999999</v>
      </c>
      <c r="E948" s="15">
        <f t="shared" ca="1" si="273"/>
        <v>3.72</v>
      </c>
      <c r="F948" s="15">
        <f t="shared" ca="1" si="273"/>
        <v>3.7850000000000001</v>
      </c>
      <c r="G948" s="16">
        <f t="shared" ca="1" si="274"/>
        <v>1.5575000000000001</v>
      </c>
      <c r="H948" s="16">
        <f t="shared" ca="1" si="274"/>
        <v>1.4975000000000001</v>
      </c>
      <c r="I948" s="16">
        <f t="shared" ca="1" si="274"/>
        <v>1.4475</v>
      </c>
      <c r="J948" s="16">
        <f t="shared" ca="1" si="274"/>
        <v>1.42</v>
      </c>
      <c r="K948" s="16">
        <f t="shared" ca="1" si="274"/>
        <v>1.4224999999999999</v>
      </c>
      <c r="L948" s="16">
        <f t="shared" ca="1" si="274"/>
        <v>1.4424999999999999</v>
      </c>
      <c r="M948" s="16">
        <f t="shared" ca="1" si="274"/>
        <v>1.46</v>
      </c>
      <c r="N948" s="16">
        <f t="shared" ca="1" si="274"/>
        <v>1.4724999999999999</v>
      </c>
      <c r="O948" s="17">
        <f t="shared" ca="1" si="275"/>
        <v>0.23260000000000003</v>
      </c>
      <c r="P948" s="17">
        <f t="shared" ca="1" si="275"/>
        <v>0.22440000000000002</v>
      </c>
      <c r="Q948" s="17">
        <f t="shared" ca="1" si="275"/>
        <v>0.21559999999999999</v>
      </c>
      <c r="R948" s="18"/>
      <c r="S948" s="18"/>
      <c r="T948" s="18"/>
      <c r="U948" s="19"/>
      <c r="V948" s="19"/>
      <c r="W948" s="19"/>
      <c r="X948" s="20"/>
      <c r="Y948" s="20"/>
      <c r="Z948" s="20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  <c r="AW948" s="21"/>
      <c r="AX948" s="21"/>
      <c r="AY948" s="21"/>
      <c r="AZ948" s="21"/>
      <c r="BA948" s="21"/>
      <c r="BB948" s="21"/>
      <c r="BC948" s="21"/>
      <c r="BD948" s="21"/>
      <c r="BE948" s="21"/>
      <c r="BF948" s="21"/>
      <c r="BG948" s="21"/>
      <c r="BH948" s="21"/>
      <c r="BI948" s="21"/>
    </row>
    <row r="949" spans="1:61" x14ac:dyDescent="0.25">
      <c r="A949" s="14">
        <f>BBG_feed!A950</f>
        <v>42648</v>
      </c>
      <c r="B949" s="15">
        <f t="shared" ca="1" si="273"/>
        <v>3.4775</v>
      </c>
      <c r="C949" s="15">
        <f t="shared" ca="1" si="273"/>
        <v>3.5750000000000002</v>
      </c>
      <c r="D949" s="15">
        <f t="shared" ca="1" si="273"/>
        <v>3.645</v>
      </c>
      <c r="E949" s="15">
        <f t="shared" ca="1" si="273"/>
        <v>3.7149999999999999</v>
      </c>
      <c r="F949" s="15">
        <f t="shared" ca="1" si="273"/>
        <v>3.78</v>
      </c>
      <c r="G949" s="16">
        <f t="shared" ca="1" si="274"/>
        <v>1.56</v>
      </c>
      <c r="H949" s="16">
        <f t="shared" ca="1" si="274"/>
        <v>1.5</v>
      </c>
      <c r="I949" s="16">
        <f t="shared" ca="1" si="274"/>
        <v>1.4525000000000001</v>
      </c>
      <c r="J949" s="16">
        <f t="shared" ca="1" si="274"/>
        <v>1.4275</v>
      </c>
      <c r="K949" s="16">
        <f t="shared" ca="1" si="274"/>
        <v>1.43</v>
      </c>
      <c r="L949" s="16">
        <f t="shared" ca="1" si="274"/>
        <v>1.4475</v>
      </c>
      <c r="M949" s="16">
        <f t="shared" ca="1" si="274"/>
        <v>1.4650000000000001</v>
      </c>
      <c r="N949" s="16">
        <f t="shared" ca="1" si="274"/>
        <v>1.4775</v>
      </c>
      <c r="O949" s="17">
        <f t="shared" ca="1" si="275"/>
        <v>0.23809999999999998</v>
      </c>
      <c r="P949" s="17">
        <f t="shared" ca="1" si="275"/>
        <v>0.2291</v>
      </c>
      <c r="Q949" s="17">
        <f t="shared" ca="1" si="275"/>
        <v>0.21960000000000002</v>
      </c>
      <c r="R949" s="18"/>
      <c r="S949" s="18"/>
      <c r="T949" s="18"/>
      <c r="U949" s="19"/>
      <c r="V949" s="19"/>
      <c r="W949" s="19"/>
      <c r="X949" s="20"/>
      <c r="Y949" s="20"/>
      <c r="Z949" s="20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  <c r="AW949" s="21"/>
      <c r="AX949" s="21"/>
      <c r="AY949" s="21"/>
      <c r="AZ949" s="21"/>
      <c r="BA949" s="21"/>
      <c r="BB949" s="21"/>
      <c r="BC949" s="21"/>
      <c r="BD949" s="21"/>
      <c r="BE949" s="21"/>
      <c r="BF949" s="21"/>
      <c r="BG949" s="21"/>
      <c r="BH949" s="21"/>
      <c r="BI949" s="21"/>
    </row>
    <row r="950" spans="1:61" x14ac:dyDescent="0.25">
      <c r="A950" s="14">
        <f>BBG_feed!A951</f>
        <v>42649</v>
      </c>
      <c r="B950" s="15">
        <f t="shared" ca="1" si="273"/>
        <v>3.4049999999999998</v>
      </c>
      <c r="C950" s="15">
        <f t="shared" ca="1" si="273"/>
        <v>3.5024999999999999</v>
      </c>
      <c r="D950" s="15">
        <f t="shared" ca="1" si="273"/>
        <v>3.5750000000000002</v>
      </c>
      <c r="E950" s="15">
        <f t="shared" ca="1" si="273"/>
        <v>3.645</v>
      </c>
      <c r="F950" s="15">
        <f t="shared" ca="1" si="273"/>
        <v>3.7124999999999999</v>
      </c>
      <c r="G950" s="16">
        <f t="shared" ca="1" si="274"/>
        <v>1.5474999999999999</v>
      </c>
      <c r="H950" s="16">
        <f t="shared" ca="1" si="274"/>
        <v>1.4849999999999999</v>
      </c>
      <c r="I950" s="16">
        <f t="shared" ca="1" si="274"/>
        <v>1.44</v>
      </c>
      <c r="J950" s="16">
        <f t="shared" ca="1" si="274"/>
        <v>1.415</v>
      </c>
      <c r="K950" s="16">
        <f t="shared" ca="1" si="274"/>
        <v>1.42</v>
      </c>
      <c r="L950" s="16">
        <f t="shared" ca="1" si="274"/>
        <v>1.44</v>
      </c>
      <c r="M950" s="16">
        <f t="shared" ca="1" si="274"/>
        <v>1.4575</v>
      </c>
      <c r="N950" s="16">
        <f t="shared" ca="1" si="274"/>
        <v>1.47</v>
      </c>
      <c r="O950" s="17">
        <f t="shared" ca="1" si="275"/>
        <v>0.2311</v>
      </c>
      <c r="P950" s="17">
        <f t="shared" ca="1" si="275"/>
        <v>0.22309999999999999</v>
      </c>
      <c r="Q950" s="17">
        <f t="shared" ca="1" si="275"/>
        <v>0.21460000000000001</v>
      </c>
      <c r="R950" s="18"/>
      <c r="S950" s="18"/>
      <c r="T950" s="18"/>
      <c r="U950" s="19"/>
      <c r="V950" s="19"/>
      <c r="W950" s="19"/>
      <c r="X950" s="20"/>
      <c r="Y950" s="20"/>
      <c r="Z950" s="20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  <c r="AW950" s="21"/>
      <c r="AX950" s="21"/>
      <c r="AY950" s="21"/>
      <c r="AZ950" s="21"/>
      <c r="BA950" s="21"/>
      <c r="BB950" s="21"/>
      <c r="BC950" s="21"/>
      <c r="BD950" s="21"/>
      <c r="BE950" s="21"/>
      <c r="BF950" s="21"/>
      <c r="BG950" s="21"/>
      <c r="BH950" s="21"/>
      <c r="BI950" s="21"/>
    </row>
    <row r="951" spans="1:61" x14ac:dyDescent="0.25">
      <c r="A951" s="14">
        <f>BBG_feed!A952</f>
        <v>42650</v>
      </c>
      <c r="B951" s="15">
        <f t="shared" ca="1" si="273"/>
        <v>3.3975</v>
      </c>
      <c r="C951" s="15">
        <f t="shared" ca="1" si="273"/>
        <v>3.4950000000000001</v>
      </c>
      <c r="D951" s="15">
        <f t="shared" ca="1" si="273"/>
        <v>3.5674999999999999</v>
      </c>
      <c r="E951" s="15">
        <f t="shared" ca="1" si="273"/>
        <v>3.6324999999999998</v>
      </c>
      <c r="F951" s="15">
        <f t="shared" ca="1" si="273"/>
        <v>3.7050000000000001</v>
      </c>
      <c r="G951" s="16">
        <f t="shared" ca="1" si="274"/>
        <v>1.575</v>
      </c>
      <c r="H951" s="16">
        <f t="shared" ca="1" si="274"/>
        <v>1.5049999999999999</v>
      </c>
      <c r="I951" s="16">
        <f t="shared" ca="1" si="274"/>
        <v>1.4550000000000001</v>
      </c>
      <c r="J951" s="16">
        <f t="shared" ca="1" si="274"/>
        <v>1.425</v>
      </c>
      <c r="K951" s="16">
        <f t="shared" ca="1" si="274"/>
        <v>1.43</v>
      </c>
      <c r="L951" s="16">
        <f t="shared" ca="1" si="274"/>
        <v>1.4475</v>
      </c>
      <c r="M951" s="16">
        <f t="shared" ca="1" si="274"/>
        <v>1.4650000000000001</v>
      </c>
      <c r="N951" s="16">
        <f t="shared" ca="1" si="274"/>
        <v>1.4775</v>
      </c>
      <c r="O951" s="17">
        <f t="shared" ca="1" si="275"/>
        <v>0.23420000000000002</v>
      </c>
      <c r="P951" s="17">
        <f t="shared" ca="1" si="275"/>
        <v>0.2263</v>
      </c>
      <c r="Q951" s="17">
        <f t="shared" ca="1" si="275"/>
        <v>0.21820000000000001</v>
      </c>
      <c r="R951" s="18"/>
      <c r="S951" s="18"/>
      <c r="T951" s="18"/>
      <c r="U951" s="19"/>
      <c r="V951" s="19"/>
      <c r="W951" s="19"/>
      <c r="X951" s="20"/>
      <c r="Y951" s="20"/>
      <c r="Z951" s="20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1"/>
      <c r="AV951" s="21"/>
      <c r="AW951" s="21"/>
      <c r="AX951" s="21"/>
      <c r="AY951" s="21"/>
      <c r="AZ951" s="21"/>
      <c r="BA951" s="21"/>
      <c r="BB951" s="21"/>
      <c r="BC951" s="21"/>
      <c r="BD951" s="21"/>
      <c r="BE951" s="21"/>
      <c r="BF951" s="21"/>
      <c r="BG951" s="21"/>
      <c r="BH951" s="21"/>
      <c r="BI951" s="21"/>
    </row>
    <row r="952" spans="1:61" x14ac:dyDescent="0.25">
      <c r="A952" s="14">
        <f>BBG_feed!A953</f>
        <v>42653</v>
      </c>
      <c r="B952" s="15">
        <f t="shared" ca="1" si="273"/>
        <v>3.4325000000000001</v>
      </c>
      <c r="C952" s="15">
        <f t="shared" ca="1" si="273"/>
        <v>3.5325000000000002</v>
      </c>
      <c r="D952" s="15">
        <f t="shared" ca="1" si="273"/>
        <v>3.6025</v>
      </c>
      <c r="E952" s="15">
        <f t="shared" ca="1" si="273"/>
        <v>3.67</v>
      </c>
      <c r="F952" s="15">
        <f t="shared" ca="1" si="273"/>
        <v>3.74</v>
      </c>
      <c r="G952" s="16">
        <f t="shared" ca="1" si="274"/>
        <v>1.5975000000000001</v>
      </c>
      <c r="H952" s="16">
        <f t="shared" ca="1" si="274"/>
        <v>1.5274999999999999</v>
      </c>
      <c r="I952" s="16">
        <f t="shared" ca="1" si="274"/>
        <v>1.4750000000000001</v>
      </c>
      <c r="J952" s="16">
        <f t="shared" ca="1" si="274"/>
        <v>1.4450000000000001</v>
      </c>
      <c r="K952" s="16">
        <f t="shared" ca="1" si="274"/>
        <v>1.4475</v>
      </c>
      <c r="L952" s="16">
        <f t="shared" ca="1" si="274"/>
        <v>1.4650000000000001</v>
      </c>
      <c r="M952" s="16">
        <f t="shared" ca="1" si="274"/>
        <v>1.4824999999999999</v>
      </c>
      <c r="N952" s="16">
        <f t="shared" ca="1" si="274"/>
        <v>1.4924999999999999</v>
      </c>
      <c r="O952" s="17">
        <f t="shared" ca="1" si="275"/>
        <v>0.23129999999999998</v>
      </c>
      <c r="P952" s="17">
        <f t="shared" ca="1" si="275"/>
        <v>0.22370000000000001</v>
      </c>
      <c r="Q952" s="17">
        <f t="shared" ca="1" si="275"/>
        <v>0.2162</v>
      </c>
      <c r="R952" s="18"/>
      <c r="S952" s="18"/>
      <c r="T952" s="18"/>
      <c r="U952" s="19"/>
      <c r="V952" s="19"/>
      <c r="W952" s="19"/>
      <c r="X952" s="20"/>
      <c r="Y952" s="20"/>
      <c r="Z952" s="20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1"/>
      <c r="AV952" s="21"/>
      <c r="AW952" s="21"/>
      <c r="AX952" s="21"/>
      <c r="AY952" s="21"/>
      <c r="AZ952" s="21"/>
      <c r="BA952" s="21"/>
      <c r="BB952" s="21"/>
      <c r="BC952" s="21"/>
      <c r="BD952" s="21"/>
      <c r="BE952" s="21"/>
      <c r="BF952" s="21"/>
      <c r="BG952" s="21"/>
      <c r="BH952" s="21"/>
      <c r="BI952" s="21"/>
    </row>
    <row r="953" spans="1:61" x14ac:dyDescent="0.25">
      <c r="A953" s="14">
        <f>BBG_feed!A954</f>
        <v>42654</v>
      </c>
      <c r="B953" s="15">
        <f t="shared" ca="1" si="273"/>
        <v>3.4550000000000001</v>
      </c>
      <c r="C953" s="15">
        <f t="shared" ca="1" si="273"/>
        <v>3.5525000000000002</v>
      </c>
      <c r="D953" s="15">
        <f t="shared" ca="1" si="273"/>
        <v>3.6175000000000002</v>
      </c>
      <c r="E953" s="15">
        <f t="shared" ca="1" si="273"/>
        <v>3.6850000000000001</v>
      </c>
      <c r="F953" s="15">
        <f t="shared" ca="1" si="273"/>
        <v>3.7549999999999999</v>
      </c>
      <c r="G953" s="16">
        <f t="shared" ca="1" si="274"/>
        <v>1.605</v>
      </c>
      <c r="H953" s="16">
        <f t="shared" ca="1" si="274"/>
        <v>1.5425</v>
      </c>
      <c r="I953" s="16">
        <f t="shared" ca="1" si="274"/>
        <v>1.4875</v>
      </c>
      <c r="J953" s="16">
        <f t="shared" ca="1" si="274"/>
        <v>1.4575</v>
      </c>
      <c r="K953" s="16">
        <f t="shared" ca="1" si="274"/>
        <v>1.46</v>
      </c>
      <c r="L953" s="16">
        <f t="shared" ca="1" si="274"/>
        <v>1.4775</v>
      </c>
      <c r="M953" s="16">
        <f t="shared" ca="1" si="274"/>
        <v>1.4950000000000001</v>
      </c>
      <c r="N953" s="16">
        <f t="shared" ca="1" si="274"/>
        <v>1.5049999999999999</v>
      </c>
      <c r="O953" s="17">
        <f t="shared" ca="1" si="275"/>
        <v>0.2329</v>
      </c>
      <c r="P953" s="17">
        <f t="shared" ca="1" si="275"/>
        <v>0.22489999999999999</v>
      </c>
      <c r="Q953" s="17">
        <f t="shared" ca="1" si="275"/>
        <v>0.21729999999999999</v>
      </c>
      <c r="R953" s="18"/>
      <c r="S953" s="18"/>
      <c r="T953" s="18"/>
      <c r="U953" s="19"/>
      <c r="V953" s="19"/>
      <c r="W953" s="19"/>
      <c r="X953" s="20"/>
      <c r="Y953" s="20"/>
      <c r="Z953" s="20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  <c r="AU953" s="21"/>
      <c r="AV953" s="21"/>
      <c r="AW953" s="21"/>
      <c r="AX953" s="21"/>
      <c r="AY953" s="21"/>
      <c r="AZ953" s="21"/>
      <c r="BA953" s="21"/>
      <c r="BB953" s="21"/>
      <c r="BC953" s="21"/>
      <c r="BD953" s="21"/>
      <c r="BE953" s="21"/>
      <c r="BF953" s="21"/>
      <c r="BG953" s="21"/>
      <c r="BH953" s="21"/>
      <c r="BI953" s="21"/>
    </row>
    <row r="954" spans="1:61" x14ac:dyDescent="0.25">
      <c r="A954" s="14">
        <f>BBG_feed!A955</f>
        <v>42655</v>
      </c>
      <c r="B954" s="15">
        <f t="shared" ca="1" si="273"/>
        <v>3.37</v>
      </c>
      <c r="C954" s="15">
        <f t="shared" ca="1" si="273"/>
        <v>3.47</v>
      </c>
      <c r="D954" s="15">
        <f t="shared" ca="1" si="273"/>
        <v>3.5375000000000001</v>
      </c>
      <c r="E954" s="15">
        <f t="shared" ca="1" si="273"/>
        <v>3.605</v>
      </c>
      <c r="F954" s="15">
        <f t="shared" ca="1" si="273"/>
        <v>3.6775000000000002</v>
      </c>
      <c r="G954" s="16">
        <f t="shared" ca="1" si="274"/>
        <v>1.58</v>
      </c>
      <c r="H954" s="16">
        <f t="shared" ca="1" si="274"/>
        <v>1.52</v>
      </c>
      <c r="I954" s="16">
        <f t="shared" ca="1" si="274"/>
        <v>1.4675</v>
      </c>
      <c r="J954" s="16">
        <f t="shared" ca="1" si="274"/>
        <v>1.44</v>
      </c>
      <c r="K954" s="16">
        <f t="shared" ca="1" si="274"/>
        <v>1.4424999999999999</v>
      </c>
      <c r="L954" s="16">
        <f t="shared" ca="1" si="274"/>
        <v>1.46</v>
      </c>
      <c r="M954" s="16">
        <f t="shared" ca="1" si="274"/>
        <v>1.4775</v>
      </c>
      <c r="N954" s="16">
        <f t="shared" ca="1" si="274"/>
        <v>1.4875</v>
      </c>
      <c r="O954" s="17">
        <f t="shared" ca="1" si="275"/>
        <v>0.23149999999999998</v>
      </c>
      <c r="P954" s="17">
        <f t="shared" ca="1" si="275"/>
        <v>0.2243</v>
      </c>
      <c r="Q954" s="17">
        <f t="shared" ca="1" si="275"/>
        <v>0.2175</v>
      </c>
      <c r="R954" s="18"/>
      <c r="S954" s="18"/>
      <c r="T954" s="18"/>
      <c r="U954" s="19"/>
      <c r="V954" s="19"/>
      <c r="W954" s="19"/>
      <c r="X954" s="20"/>
      <c r="Y954" s="20"/>
      <c r="Z954" s="20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1"/>
      <c r="AV954" s="21"/>
      <c r="AW954" s="21"/>
      <c r="AX954" s="21"/>
      <c r="AY954" s="21"/>
      <c r="AZ954" s="21"/>
      <c r="BA954" s="21"/>
      <c r="BB954" s="21"/>
      <c r="BC954" s="21"/>
      <c r="BD954" s="21"/>
      <c r="BE954" s="21"/>
      <c r="BF954" s="21"/>
      <c r="BG954" s="21"/>
      <c r="BH954" s="21"/>
      <c r="BI954" s="21"/>
    </row>
    <row r="955" spans="1:61" x14ac:dyDescent="0.25">
      <c r="A955" s="14">
        <f>BBG_feed!A956</f>
        <v>42656</v>
      </c>
      <c r="B955" s="15">
        <f t="shared" ca="1" si="273"/>
        <v>3.4950000000000001</v>
      </c>
      <c r="C955" s="15">
        <f t="shared" ca="1" si="273"/>
        <v>3.5950000000000002</v>
      </c>
      <c r="D955" s="15">
        <f t="shared" ca="1" si="273"/>
        <v>3.66</v>
      </c>
      <c r="E955" s="15">
        <f t="shared" ca="1" si="273"/>
        <v>3.7250000000000001</v>
      </c>
      <c r="F955" s="15">
        <f t="shared" ca="1" si="273"/>
        <v>3.7949999999999999</v>
      </c>
      <c r="G955" s="16">
        <f t="shared" ca="1" si="274"/>
        <v>1.5975000000000001</v>
      </c>
      <c r="H955" s="16">
        <f t="shared" ca="1" si="274"/>
        <v>1.5449999999999999</v>
      </c>
      <c r="I955" s="16">
        <f t="shared" ca="1" si="274"/>
        <v>1.49</v>
      </c>
      <c r="J955" s="16">
        <f t="shared" ca="1" si="274"/>
        <v>1.46</v>
      </c>
      <c r="K955" s="16">
        <f t="shared" ca="1" si="274"/>
        <v>1.4624999999999999</v>
      </c>
      <c r="L955" s="16">
        <f t="shared" ca="1" si="274"/>
        <v>1.48</v>
      </c>
      <c r="M955" s="16">
        <f t="shared" ca="1" si="274"/>
        <v>1.4950000000000001</v>
      </c>
      <c r="N955" s="16">
        <f t="shared" ca="1" si="274"/>
        <v>1.5049999999999999</v>
      </c>
      <c r="O955" s="17">
        <f t="shared" ca="1" si="275"/>
        <v>0.22920000000000001</v>
      </c>
      <c r="P955" s="17">
        <f t="shared" ca="1" si="275"/>
        <v>0.22260000000000002</v>
      </c>
      <c r="Q955" s="17">
        <f t="shared" ca="1" si="275"/>
        <v>0.21640000000000001</v>
      </c>
      <c r="R955" s="18"/>
      <c r="S955" s="18"/>
      <c r="T955" s="18"/>
      <c r="U955" s="19"/>
      <c r="V955" s="19"/>
      <c r="W955" s="19"/>
      <c r="X955" s="20"/>
      <c r="Y955" s="20"/>
      <c r="Z955" s="20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1"/>
      <c r="AV955" s="21"/>
      <c r="AW955" s="21"/>
      <c r="AX955" s="21"/>
      <c r="AY955" s="21"/>
      <c r="AZ955" s="21"/>
      <c r="BA955" s="21"/>
      <c r="BB955" s="21"/>
      <c r="BC955" s="21"/>
      <c r="BD955" s="21"/>
      <c r="BE955" s="21"/>
      <c r="BF955" s="21"/>
      <c r="BG955" s="21"/>
      <c r="BH955" s="21"/>
      <c r="BI955" s="21"/>
    </row>
    <row r="956" spans="1:61" x14ac:dyDescent="0.25">
      <c r="A956" s="14">
        <f>BBG_feed!A957</f>
        <v>42657</v>
      </c>
      <c r="B956" s="15">
        <f t="shared" ca="1" si="273"/>
        <v>3.5425</v>
      </c>
      <c r="C956" s="15">
        <f t="shared" ca="1" si="273"/>
        <v>3.6375000000000002</v>
      </c>
      <c r="D956" s="15">
        <f t="shared" ca="1" si="273"/>
        <v>3.7025000000000001</v>
      </c>
      <c r="E956" s="15">
        <f t="shared" ca="1" si="273"/>
        <v>3.7650000000000001</v>
      </c>
      <c r="F956" s="15">
        <f t="shared" ca="1" si="273"/>
        <v>3.83</v>
      </c>
      <c r="G956" s="16">
        <f t="shared" ca="1" si="274"/>
        <v>1.6025</v>
      </c>
      <c r="H956" s="16">
        <f t="shared" ca="1" si="274"/>
        <v>1.5575000000000001</v>
      </c>
      <c r="I956" s="16">
        <f t="shared" ca="1" si="274"/>
        <v>1.5</v>
      </c>
      <c r="J956" s="16">
        <f t="shared" ca="1" si="274"/>
        <v>1.47</v>
      </c>
      <c r="K956" s="16">
        <f t="shared" ca="1" si="274"/>
        <v>1.4724999999999999</v>
      </c>
      <c r="L956" s="16">
        <f t="shared" ca="1" si="274"/>
        <v>1.49</v>
      </c>
      <c r="M956" s="16">
        <f t="shared" ca="1" si="274"/>
        <v>1.5049999999999999</v>
      </c>
      <c r="N956" s="16">
        <f t="shared" ca="1" si="274"/>
        <v>1.5150000000000001</v>
      </c>
      <c r="O956" s="17">
        <f t="shared" ca="1" si="275"/>
        <v>0.2291</v>
      </c>
      <c r="P956" s="17">
        <f t="shared" ca="1" si="275"/>
        <v>0.22239999999999999</v>
      </c>
      <c r="Q956" s="17">
        <f t="shared" ca="1" si="275"/>
        <v>0.2157</v>
      </c>
      <c r="R956" s="18"/>
      <c r="S956" s="18"/>
      <c r="T956" s="18"/>
      <c r="U956" s="19"/>
      <c r="V956" s="19"/>
      <c r="W956" s="19"/>
      <c r="X956" s="20"/>
      <c r="Y956" s="20"/>
      <c r="Z956" s="20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  <c r="AU956" s="21"/>
      <c r="AV956" s="21"/>
      <c r="AW956" s="21"/>
      <c r="AX956" s="21"/>
      <c r="AY956" s="21"/>
      <c r="AZ956" s="21"/>
      <c r="BA956" s="21"/>
      <c r="BB956" s="21"/>
      <c r="BC956" s="21"/>
      <c r="BD956" s="21"/>
      <c r="BE956" s="21"/>
      <c r="BF956" s="21"/>
      <c r="BG956" s="21"/>
      <c r="BH956" s="21"/>
      <c r="BI956" s="21"/>
    </row>
    <row r="957" spans="1:61" x14ac:dyDescent="0.25">
      <c r="A957" s="14">
        <f>BBG_feed!A958</f>
        <v>42660</v>
      </c>
      <c r="B957" s="15">
        <f t="shared" ca="1" si="273"/>
        <v>3.54</v>
      </c>
      <c r="C957" s="15">
        <f t="shared" ca="1" si="273"/>
        <v>3.64</v>
      </c>
      <c r="D957" s="15">
        <f t="shared" ca="1" si="273"/>
        <v>3.7075</v>
      </c>
      <c r="E957" s="15">
        <f t="shared" ca="1" si="273"/>
        <v>3.77</v>
      </c>
      <c r="F957" s="15">
        <f t="shared" ca="1" si="273"/>
        <v>3.8325</v>
      </c>
      <c r="G957" s="16">
        <f t="shared" ca="1" si="274"/>
        <v>1.6025</v>
      </c>
      <c r="H957" s="16">
        <f t="shared" ca="1" si="274"/>
        <v>1.5550000000000002</v>
      </c>
      <c r="I957" s="16">
        <f t="shared" ca="1" si="274"/>
        <v>1.4975000000000001</v>
      </c>
      <c r="J957" s="16">
        <f t="shared" ca="1" si="274"/>
        <v>1.4675</v>
      </c>
      <c r="K957" s="16">
        <f t="shared" ca="1" si="274"/>
        <v>1.4675</v>
      </c>
      <c r="L957" s="16">
        <f t="shared" ca="1" si="274"/>
        <v>1.4849999999999999</v>
      </c>
      <c r="M957" s="16">
        <f t="shared" ca="1" si="274"/>
        <v>1.5</v>
      </c>
      <c r="N957" s="16">
        <f t="shared" ca="1" si="274"/>
        <v>1.51</v>
      </c>
      <c r="O957" s="17">
        <f t="shared" ca="1" si="275"/>
        <v>0.2316</v>
      </c>
      <c r="P957" s="17">
        <f t="shared" ca="1" si="275"/>
        <v>0.22460000000000002</v>
      </c>
      <c r="Q957" s="17">
        <f t="shared" ca="1" si="275"/>
        <v>0.21719999999999998</v>
      </c>
      <c r="R957" s="18"/>
      <c r="S957" s="18"/>
      <c r="T957" s="18"/>
      <c r="U957" s="19"/>
      <c r="V957" s="19"/>
      <c r="W957" s="19"/>
      <c r="X957" s="20"/>
      <c r="Y957" s="20"/>
      <c r="Z957" s="20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  <c r="AU957" s="21"/>
      <c r="AV957" s="21"/>
      <c r="AW957" s="21"/>
      <c r="AX957" s="21"/>
      <c r="AY957" s="21"/>
      <c r="AZ957" s="21"/>
      <c r="BA957" s="21"/>
      <c r="BB957" s="21"/>
      <c r="BC957" s="21"/>
      <c r="BD957" s="21"/>
      <c r="BE957" s="21"/>
      <c r="BF957" s="21"/>
      <c r="BG957" s="21"/>
      <c r="BH957" s="21"/>
      <c r="BI957" s="21"/>
    </row>
    <row r="958" spans="1:61" x14ac:dyDescent="0.25">
      <c r="A958" s="14">
        <f>BBG_feed!A959</f>
        <v>42661</v>
      </c>
      <c r="B958" s="15">
        <f t="shared" ca="1" si="273"/>
        <v>3.5375000000000001</v>
      </c>
      <c r="C958" s="15">
        <f t="shared" ca="1" si="273"/>
        <v>3.6349999999999998</v>
      </c>
      <c r="D958" s="15">
        <f t="shared" ca="1" si="273"/>
        <v>3.7025000000000001</v>
      </c>
      <c r="E958" s="15">
        <f t="shared" ca="1" si="273"/>
        <v>3.7650000000000001</v>
      </c>
      <c r="F958" s="15">
        <f t="shared" ca="1" si="273"/>
        <v>3.8325</v>
      </c>
      <c r="G958" s="16">
        <f t="shared" ca="1" si="274"/>
        <v>1.6074999999999999</v>
      </c>
      <c r="H958" s="16">
        <f t="shared" ca="1" si="274"/>
        <v>1.5649999999999999</v>
      </c>
      <c r="I958" s="16">
        <f t="shared" ca="1" si="274"/>
        <v>1.5049999999999999</v>
      </c>
      <c r="J958" s="16">
        <f t="shared" ca="1" si="274"/>
        <v>1.4750000000000001</v>
      </c>
      <c r="K958" s="16">
        <f t="shared" ca="1" si="274"/>
        <v>1.4750000000000001</v>
      </c>
      <c r="L958" s="16">
        <f t="shared" ca="1" si="274"/>
        <v>1.4924999999999999</v>
      </c>
      <c r="M958" s="16">
        <f t="shared" ca="1" si="274"/>
        <v>1.5074999999999998</v>
      </c>
      <c r="N958" s="16">
        <f t="shared" ca="1" si="274"/>
        <v>1.5175000000000001</v>
      </c>
      <c r="O958" s="17">
        <f t="shared" ca="1" si="275"/>
        <v>0.23019999999999999</v>
      </c>
      <c r="P958" s="17">
        <f t="shared" ca="1" si="275"/>
        <v>0.2235</v>
      </c>
      <c r="Q958" s="17">
        <f t="shared" ca="1" si="275"/>
        <v>0.2162</v>
      </c>
      <c r="R958" s="18"/>
      <c r="S958" s="18"/>
      <c r="T958" s="18"/>
      <c r="U958" s="19"/>
      <c r="V958" s="19"/>
      <c r="W958" s="19"/>
      <c r="X958" s="20"/>
      <c r="Y958" s="20"/>
      <c r="Z958" s="20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  <c r="AU958" s="21"/>
      <c r="AV958" s="21"/>
      <c r="AW958" s="21"/>
      <c r="AX958" s="21"/>
      <c r="AY958" s="21"/>
      <c r="AZ958" s="21"/>
      <c r="BA958" s="21"/>
      <c r="BB958" s="21"/>
      <c r="BC958" s="21"/>
      <c r="BD958" s="21"/>
      <c r="BE958" s="21"/>
      <c r="BF958" s="21"/>
      <c r="BG958" s="21"/>
      <c r="BH958" s="21"/>
      <c r="BI958" s="21"/>
    </row>
    <row r="959" spans="1:61" x14ac:dyDescent="0.25">
      <c r="A959" s="14">
        <f>BBG_feed!A960</f>
        <v>42662</v>
      </c>
      <c r="B959" s="15">
        <f t="shared" ca="1" si="273"/>
        <v>3.5750000000000002</v>
      </c>
      <c r="C959" s="15">
        <f t="shared" ca="1" si="273"/>
        <v>3.6724999999999999</v>
      </c>
      <c r="D959" s="15">
        <f t="shared" ca="1" si="273"/>
        <v>3.74</v>
      </c>
      <c r="E959" s="15">
        <f t="shared" ca="1" si="273"/>
        <v>3.8</v>
      </c>
      <c r="F959" s="15">
        <f t="shared" ca="1" si="273"/>
        <v>3.8624999999999998</v>
      </c>
      <c r="G959" s="16">
        <f t="shared" ca="1" si="274"/>
        <v>1.6099999999999999</v>
      </c>
      <c r="H959" s="16">
        <f t="shared" ca="1" si="274"/>
        <v>1.575</v>
      </c>
      <c r="I959" s="16">
        <f t="shared" ca="1" si="274"/>
        <v>1.5125</v>
      </c>
      <c r="J959" s="16">
        <f t="shared" ca="1" si="274"/>
        <v>1.4824999999999999</v>
      </c>
      <c r="K959" s="16">
        <f t="shared" ca="1" si="274"/>
        <v>1.4824999999999999</v>
      </c>
      <c r="L959" s="16">
        <f t="shared" ca="1" si="274"/>
        <v>1.5</v>
      </c>
      <c r="M959" s="16">
        <f t="shared" ca="1" si="274"/>
        <v>1.5150000000000001</v>
      </c>
      <c r="N959" s="16">
        <f t="shared" ca="1" si="274"/>
        <v>1.5249999999999999</v>
      </c>
      <c r="O959" s="17">
        <f t="shared" ca="1" si="275"/>
        <v>0.22949999999999998</v>
      </c>
      <c r="P959" s="17">
        <f t="shared" ca="1" si="275"/>
        <v>0.22289999999999999</v>
      </c>
      <c r="Q959" s="17">
        <f t="shared" ca="1" si="275"/>
        <v>0.21579999999999999</v>
      </c>
      <c r="R959" s="18"/>
      <c r="S959" s="18"/>
      <c r="T959" s="18"/>
      <c r="U959" s="19"/>
      <c r="V959" s="19"/>
      <c r="W959" s="19"/>
      <c r="X959" s="20"/>
      <c r="Y959" s="20"/>
      <c r="Z959" s="20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  <c r="AU959" s="21"/>
      <c r="AV959" s="21"/>
      <c r="AW959" s="21"/>
      <c r="AX959" s="21"/>
      <c r="AY959" s="21"/>
      <c r="AZ959" s="21"/>
      <c r="BA959" s="21"/>
      <c r="BB959" s="21"/>
      <c r="BC959" s="21"/>
      <c r="BD959" s="21"/>
      <c r="BE959" s="21"/>
      <c r="BF959" s="21"/>
      <c r="BG959" s="21"/>
      <c r="BH959" s="21"/>
      <c r="BI959" s="21"/>
    </row>
    <row r="960" spans="1:61" x14ac:dyDescent="0.25">
      <c r="A960" s="14">
        <f>BBG_feed!A961</f>
        <v>42663</v>
      </c>
      <c r="B960" s="15">
        <f t="shared" ca="1" si="273"/>
        <v>3.51</v>
      </c>
      <c r="C960" s="15">
        <f t="shared" ca="1" si="273"/>
        <v>3.6074999999999999</v>
      </c>
      <c r="D960" s="15">
        <f t="shared" ca="1" si="273"/>
        <v>3.6749999999999998</v>
      </c>
      <c r="E960" s="15">
        <f t="shared" ca="1" si="273"/>
        <v>3.7374999999999998</v>
      </c>
      <c r="F960" s="15">
        <f t="shared" ca="1" si="273"/>
        <v>3.8025000000000002</v>
      </c>
      <c r="G960" s="16">
        <f t="shared" ca="1" si="274"/>
        <v>1.6099999999999999</v>
      </c>
      <c r="H960" s="16">
        <f t="shared" ca="1" si="274"/>
        <v>1.5725</v>
      </c>
      <c r="I960" s="16">
        <f t="shared" ca="1" si="274"/>
        <v>1.5074999999999998</v>
      </c>
      <c r="J960" s="16">
        <f t="shared" ca="1" si="274"/>
        <v>1.4750000000000001</v>
      </c>
      <c r="K960" s="16">
        <f t="shared" ca="1" si="274"/>
        <v>1.4750000000000001</v>
      </c>
      <c r="L960" s="16">
        <f t="shared" ca="1" si="274"/>
        <v>1.49</v>
      </c>
      <c r="M960" s="16">
        <f t="shared" ca="1" si="274"/>
        <v>1.5049999999999999</v>
      </c>
      <c r="N960" s="16">
        <f t="shared" ca="1" si="274"/>
        <v>1.5150000000000001</v>
      </c>
      <c r="O960" s="17">
        <f t="shared" ca="1" si="275"/>
        <v>0.22620000000000001</v>
      </c>
      <c r="P960" s="17">
        <f t="shared" ca="1" si="275"/>
        <v>0.21989999999999998</v>
      </c>
      <c r="Q960" s="17">
        <f t="shared" ca="1" si="275"/>
        <v>0.21299999999999999</v>
      </c>
      <c r="R960" s="18"/>
      <c r="S960" s="18"/>
      <c r="T960" s="18"/>
      <c r="U960" s="19"/>
      <c r="V960" s="19"/>
      <c r="W960" s="19"/>
      <c r="X960" s="20"/>
      <c r="Y960" s="20"/>
      <c r="Z960" s="20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  <c r="AU960" s="21"/>
      <c r="AV960" s="21"/>
      <c r="AW960" s="21"/>
      <c r="AX960" s="21"/>
      <c r="AY960" s="21"/>
      <c r="AZ960" s="21"/>
      <c r="BA960" s="21"/>
      <c r="BB960" s="21"/>
      <c r="BC960" s="21"/>
      <c r="BD960" s="21"/>
      <c r="BE960" s="21"/>
      <c r="BF960" s="21"/>
      <c r="BG960" s="21"/>
      <c r="BH960" s="21"/>
      <c r="BI960" s="21"/>
    </row>
    <row r="961" spans="1:61" x14ac:dyDescent="0.25">
      <c r="A961" s="14">
        <f>BBG_feed!A962</f>
        <v>42664</v>
      </c>
      <c r="B961" s="15">
        <f t="shared" ca="1" si="273"/>
        <v>3.5249999999999999</v>
      </c>
      <c r="C961" s="15">
        <f t="shared" ca="1" si="273"/>
        <v>3.6225000000000001</v>
      </c>
      <c r="D961" s="15">
        <f t="shared" ca="1" si="273"/>
        <v>3.69</v>
      </c>
      <c r="E961" s="15">
        <f t="shared" ca="1" si="273"/>
        <v>3.75</v>
      </c>
      <c r="F961" s="15">
        <f t="shared" ca="1" si="273"/>
        <v>3.8149999999999999</v>
      </c>
      <c r="G961" s="16">
        <f t="shared" ca="1" si="274"/>
        <v>1.615</v>
      </c>
      <c r="H961" s="16">
        <f t="shared" ca="1" si="274"/>
        <v>1.5899999999999999</v>
      </c>
      <c r="I961" s="16">
        <f t="shared" ca="1" si="274"/>
        <v>1.52</v>
      </c>
      <c r="J961" s="16">
        <f t="shared" ca="1" si="274"/>
        <v>1.4849999999999999</v>
      </c>
      <c r="K961" s="16">
        <f t="shared" ca="1" si="274"/>
        <v>1.4824999999999999</v>
      </c>
      <c r="L961" s="16">
        <f t="shared" ca="1" si="274"/>
        <v>1.4975000000000001</v>
      </c>
      <c r="M961" s="16">
        <f t="shared" ca="1" si="274"/>
        <v>1.5125</v>
      </c>
      <c r="N961" s="16">
        <f t="shared" ca="1" si="274"/>
        <v>1.52</v>
      </c>
      <c r="O961" s="17">
        <f t="shared" ca="1" si="275"/>
        <v>0.2271</v>
      </c>
      <c r="P961" s="17">
        <f t="shared" ca="1" si="275"/>
        <v>0.22070000000000001</v>
      </c>
      <c r="Q961" s="17">
        <f t="shared" ca="1" si="275"/>
        <v>0.2137</v>
      </c>
      <c r="R961" s="18"/>
      <c r="S961" s="18"/>
      <c r="T961" s="18"/>
      <c r="U961" s="19"/>
      <c r="V961" s="19"/>
      <c r="W961" s="19"/>
      <c r="X961" s="20"/>
      <c r="Y961" s="20"/>
      <c r="Z961" s="20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  <c r="AU961" s="21"/>
      <c r="AV961" s="21"/>
      <c r="AW961" s="21"/>
      <c r="AX961" s="21"/>
      <c r="AY961" s="21"/>
      <c r="AZ961" s="21"/>
      <c r="BA961" s="21"/>
      <c r="BB961" s="21"/>
      <c r="BC961" s="21"/>
      <c r="BD961" s="21"/>
      <c r="BE961" s="21"/>
      <c r="BF961" s="21"/>
      <c r="BG961" s="21"/>
      <c r="BH961" s="21"/>
      <c r="BI961" s="21"/>
    </row>
    <row r="962" spans="1:61" x14ac:dyDescent="0.25">
      <c r="A962" s="14">
        <f>BBG_feed!A963</f>
        <v>42667</v>
      </c>
      <c r="B962" s="15">
        <f t="shared" ca="1" si="273"/>
        <v>3.4824999999999999</v>
      </c>
      <c r="C962" s="15">
        <f t="shared" ca="1" si="273"/>
        <v>3.58</v>
      </c>
      <c r="D962" s="15">
        <f t="shared" ca="1" si="273"/>
        <v>3.65</v>
      </c>
      <c r="E962" s="15">
        <f t="shared" ca="1" si="273"/>
        <v>3.7124999999999999</v>
      </c>
      <c r="F962" s="15">
        <f t="shared" ca="1" si="273"/>
        <v>3.78</v>
      </c>
      <c r="G962" s="16">
        <f t="shared" ca="1" si="274"/>
        <v>1.615</v>
      </c>
      <c r="H962" s="16">
        <f t="shared" ca="1" si="274"/>
        <v>1.5899999999999999</v>
      </c>
      <c r="I962" s="16">
        <f t="shared" ca="1" si="274"/>
        <v>1.5175000000000001</v>
      </c>
      <c r="J962" s="16">
        <f t="shared" ca="1" si="274"/>
        <v>1.48</v>
      </c>
      <c r="K962" s="16">
        <f t="shared" ca="1" si="274"/>
        <v>1.4775</v>
      </c>
      <c r="L962" s="16">
        <f t="shared" ca="1" si="274"/>
        <v>1.4924999999999999</v>
      </c>
      <c r="M962" s="16">
        <f t="shared" ca="1" si="274"/>
        <v>1.5074999999999998</v>
      </c>
      <c r="N962" s="16">
        <f t="shared" ca="1" si="274"/>
        <v>1.5150000000000001</v>
      </c>
      <c r="O962" s="17">
        <f t="shared" ca="1" si="275"/>
        <v>0.23199999999999998</v>
      </c>
      <c r="P962" s="17">
        <f t="shared" ca="1" si="275"/>
        <v>0.2253</v>
      </c>
      <c r="Q962" s="17">
        <f t="shared" ca="1" si="275"/>
        <v>0.2175</v>
      </c>
      <c r="R962" s="18"/>
      <c r="S962" s="18"/>
      <c r="T962" s="18"/>
      <c r="U962" s="19"/>
      <c r="V962" s="19"/>
      <c r="W962" s="19"/>
      <c r="X962" s="20"/>
      <c r="Y962" s="20"/>
      <c r="Z962" s="20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  <c r="AU962" s="21"/>
      <c r="AV962" s="21"/>
      <c r="AW962" s="21"/>
      <c r="AX962" s="21"/>
      <c r="AY962" s="21"/>
      <c r="AZ962" s="21"/>
      <c r="BA962" s="21"/>
      <c r="BB962" s="21"/>
      <c r="BC962" s="21"/>
      <c r="BD962" s="21"/>
      <c r="BE962" s="21"/>
      <c r="BF962" s="21"/>
      <c r="BG962" s="21"/>
      <c r="BH962" s="21"/>
      <c r="BI962" s="21"/>
    </row>
    <row r="963" spans="1:61" x14ac:dyDescent="0.25">
      <c r="A963" s="14">
        <f>BBG_feed!A964</f>
        <v>42668</v>
      </c>
      <c r="B963" s="15">
        <f t="shared" ref="B963:F978" ca="1" si="276">VLOOKUP($A963,data,MATCH(B$1&amp;" Comdty",data_header,0),FALSE)/100</f>
        <v>3.4925000000000002</v>
      </c>
      <c r="C963" s="15">
        <f t="shared" ca="1" si="276"/>
        <v>3.59</v>
      </c>
      <c r="D963" s="15">
        <f t="shared" ca="1" si="276"/>
        <v>3.66</v>
      </c>
      <c r="E963" s="15">
        <f t="shared" ca="1" si="276"/>
        <v>3.7250000000000001</v>
      </c>
      <c r="F963" s="15">
        <f t="shared" ca="1" si="276"/>
        <v>3.7925</v>
      </c>
      <c r="G963" s="16">
        <f t="shared" ref="G963:N978" ca="1" si="277">VLOOKUP($A963,data,MATCH(G$1&amp;" Comdty",data_header,0),FALSE)</f>
        <v>1.615</v>
      </c>
      <c r="H963" s="16">
        <f t="shared" ca="1" si="277"/>
        <v>1.585</v>
      </c>
      <c r="I963" s="16">
        <f t="shared" ca="1" si="277"/>
        <v>1.5175000000000001</v>
      </c>
      <c r="J963" s="16">
        <f t="shared" ca="1" si="277"/>
        <v>1.4824999999999999</v>
      </c>
      <c r="K963" s="16">
        <f t="shared" ca="1" si="277"/>
        <v>1.4824999999999999</v>
      </c>
      <c r="L963" s="16">
        <f t="shared" ca="1" si="277"/>
        <v>1.4975000000000001</v>
      </c>
      <c r="M963" s="16">
        <f t="shared" ca="1" si="277"/>
        <v>1.5125</v>
      </c>
      <c r="N963" s="16">
        <f t="shared" ca="1" si="277"/>
        <v>1.52</v>
      </c>
      <c r="O963" s="17">
        <f t="shared" ref="O963:Q978" ca="1" si="278">VLOOKUP($A963,data,MATCH(O$1&amp;" Comdty",data_header,0),FALSE)/100</f>
        <v>0.2293</v>
      </c>
      <c r="P963" s="17">
        <f t="shared" ca="1" si="278"/>
        <v>0.2228</v>
      </c>
      <c r="Q963" s="17">
        <f t="shared" ca="1" si="278"/>
        <v>0.21539999999999998</v>
      </c>
      <c r="R963" s="18"/>
      <c r="S963" s="18"/>
      <c r="T963" s="18"/>
      <c r="U963" s="19"/>
      <c r="V963" s="19"/>
      <c r="W963" s="19"/>
      <c r="X963" s="20"/>
      <c r="Y963" s="20"/>
      <c r="Z963" s="20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  <c r="AU963" s="21"/>
      <c r="AV963" s="21"/>
      <c r="AW963" s="21"/>
      <c r="AX963" s="21"/>
      <c r="AY963" s="21"/>
      <c r="AZ963" s="21"/>
      <c r="BA963" s="21"/>
      <c r="BB963" s="21"/>
      <c r="BC963" s="21"/>
      <c r="BD963" s="21"/>
      <c r="BE963" s="21"/>
      <c r="BF963" s="21"/>
      <c r="BG963" s="21"/>
      <c r="BH963" s="21"/>
      <c r="BI963" s="21"/>
    </row>
    <row r="964" spans="1:61" x14ac:dyDescent="0.25">
      <c r="A964" s="14">
        <f>BBG_feed!A965</f>
        <v>42669</v>
      </c>
      <c r="B964" s="15">
        <f t="shared" ca="1" si="276"/>
        <v>3.54</v>
      </c>
      <c r="C964" s="15">
        <f t="shared" ca="1" si="276"/>
        <v>3.6324999999999998</v>
      </c>
      <c r="D964" s="15">
        <f t="shared" ca="1" si="276"/>
        <v>3.7</v>
      </c>
      <c r="E964" s="15">
        <f t="shared" ca="1" si="276"/>
        <v>3.7650000000000001</v>
      </c>
      <c r="F964" s="15">
        <f t="shared" ca="1" si="276"/>
        <v>3.8275000000000001</v>
      </c>
      <c r="G964" s="16">
        <f t="shared" ca="1" si="277"/>
        <v>1.6175000000000002</v>
      </c>
      <c r="H964" s="16">
        <f t="shared" ca="1" si="277"/>
        <v>1.6</v>
      </c>
      <c r="I964" s="16">
        <f t="shared" ca="1" si="277"/>
        <v>1.5325</v>
      </c>
      <c r="J964" s="16">
        <f t="shared" ca="1" si="277"/>
        <v>1.4950000000000001</v>
      </c>
      <c r="K964" s="16">
        <f t="shared" ca="1" si="277"/>
        <v>1.4950000000000001</v>
      </c>
      <c r="L964" s="16">
        <f t="shared" ca="1" si="277"/>
        <v>1.51</v>
      </c>
      <c r="M964" s="16">
        <f t="shared" ca="1" si="277"/>
        <v>1.5249999999999999</v>
      </c>
      <c r="N964" s="16">
        <f t="shared" ca="1" si="277"/>
        <v>1.5325</v>
      </c>
      <c r="O964" s="17">
        <f t="shared" ca="1" si="278"/>
        <v>0.22670000000000001</v>
      </c>
      <c r="P964" s="17">
        <f t="shared" ca="1" si="278"/>
        <v>0.22109999999999999</v>
      </c>
      <c r="Q964" s="17">
        <f t="shared" ca="1" si="278"/>
        <v>0.21440000000000001</v>
      </c>
      <c r="R964" s="18"/>
      <c r="S964" s="18"/>
      <c r="T964" s="18"/>
      <c r="U964" s="19"/>
      <c r="V964" s="19"/>
      <c r="W964" s="19"/>
      <c r="X964" s="20"/>
      <c r="Y964" s="20"/>
      <c r="Z964" s="20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  <c r="AU964" s="21"/>
      <c r="AV964" s="21"/>
      <c r="AW964" s="21"/>
      <c r="AX964" s="21"/>
      <c r="AY964" s="21"/>
      <c r="AZ964" s="21"/>
      <c r="BA964" s="21"/>
      <c r="BB964" s="21"/>
      <c r="BC964" s="21"/>
      <c r="BD964" s="21"/>
      <c r="BE964" s="21"/>
      <c r="BF964" s="21"/>
      <c r="BG964" s="21"/>
      <c r="BH964" s="21"/>
      <c r="BI964" s="21"/>
    </row>
    <row r="965" spans="1:61" x14ac:dyDescent="0.25">
      <c r="A965" s="14">
        <f>BBG_feed!A966</f>
        <v>42670</v>
      </c>
      <c r="B965" s="15">
        <f t="shared" ca="1" si="276"/>
        <v>3.5750000000000002</v>
      </c>
      <c r="C965" s="15">
        <f t="shared" ca="1" si="276"/>
        <v>3.6625000000000001</v>
      </c>
      <c r="D965" s="15">
        <f t="shared" ca="1" si="276"/>
        <v>3.73</v>
      </c>
      <c r="E965" s="15">
        <f t="shared" ca="1" si="276"/>
        <v>3.7949999999999999</v>
      </c>
      <c r="F965" s="15">
        <f t="shared" ca="1" si="276"/>
        <v>3.8574999999999999</v>
      </c>
      <c r="G965" s="16">
        <f t="shared" ca="1" si="277"/>
        <v>1.62</v>
      </c>
      <c r="H965" s="16">
        <f t="shared" ca="1" si="277"/>
        <v>1.625</v>
      </c>
      <c r="I965" s="16">
        <f t="shared" ca="1" si="277"/>
        <v>1.5525</v>
      </c>
      <c r="J965" s="16">
        <f t="shared" ca="1" si="277"/>
        <v>1.51</v>
      </c>
      <c r="K965" s="16">
        <f t="shared" ca="1" si="277"/>
        <v>1.51</v>
      </c>
      <c r="L965" s="16">
        <f t="shared" ca="1" si="277"/>
        <v>1.5249999999999999</v>
      </c>
      <c r="M965" s="16">
        <f t="shared" ca="1" si="277"/>
        <v>1.54</v>
      </c>
      <c r="N965" s="16">
        <f t="shared" ca="1" si="277"/>
        <v>1.5474999999999999</v>
      </c>
      <c r="O965" s="17">
        <f t="shared" ca="1" si="278"/>
        <v>0.22589999999999999</v>
      </c>
      <c r="P965" s="17">
        <f t="shared" ca="1" si="278"/>
        <v>0.22030000000000002</v>
      </c>
      <c r="Q965" s="17">
        <f t="shared" ca="1" si="278"/>
        <v>0.21390000000000001</v>
      </c>
      <c r="R965" s="18"/>
      <c r="S965" s="18"/>
      <c r="T965" s="18"/>
      <c r="U965" s="19"/>
      <c r="V965" s="19"/>
      <c r="W965" s="19"/>
      <c r="X965" s="20"/>
      <c r="Y965" s="20"/>
      <c r="Z965" s="20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  <c r="AU965" s="21"/>
      <c r="AV965" s="21"/>
      <c r="AW965" s="21"/>
      <c r="AX965" s="21"/>
      <c r="AY965" s="21"/>
      <c r="AZ965" s="21"/>
      <c r="BA965" s="21"/>
      <c r="BB965" s="21"/>
      <c r="BC965" s="21"/>
      <c r="BD965" s="21"/>
      <c r="BE965" s="21"/>
      <c r="BF965" s="21"/>
      <c r="BG965" s="21"/>
      <c r="BH965" s="21"/>
      <c r="BI965" s="21"/>
    </row>
    <row r="966" spans="1:61" x14ac:dyDescent="0.25">
      <c r="A966" s="14">
        <f>BBG_feed!A967</f>
        <v>42671</v>
      </c>
      <c r="B966" s="15">
        <f t="shared" ca="1" si="276"/>
        <v>3.55</v>
      </c>
      <c r="C966" s="15">
        <f t="shared" ca="1" si="276"/>
        <v>3.6324999999999998</v>
      </c>
      <c r="D966" s="15">
        <f t="shared" ca="1" si="276"/>
        <v>3.7025000000000001</v>
      </c>
      <c r="E966" s="15">
        <f t="shared" ca="1" si="276"/>
        <v>3.7675000000000001</v>
      </c>
      <c r="F966" s="15">
        <f t="shared" ca="1" si="276"/>
        <v>3.83</v>
      </c>
      <c r="G966" s="16">
        <f t="shared" ca="1" si="277"/>
        <v>1.6225000000000001</v>
      </c>
      <c r="H966" s="16">
        <f t="shared" ca="1" si="277"/>
        <v>1.6425000000000001</v>
      </c>
      <c r="I966" s="16">
        <f t="shared" ca="1" si="277"/>
        <v>1.5625</v>
      </c>
      <c r="J966" s="16">
        <f t="shared" ca="1" si="277"/>
        <v>1.5150000000000001</v>
      </c>
      <c r="K966" s="16">
        <f t="shared" ca="1" si="277"/>
        <v>1.5125</v>
      </c>
      <c r="L966" s="16">
        <f t="shared" ca="1" si="277"/>
        <v>1.5274999999999999</v>
      </c>
      <c r="M966" s="16">
        <f t="shared" ca="1" si="277"/>
        <v>1.5425</v>
      </c>
      <c r="N966" s="16">
        <f t="shared" ca="1" si="277"/>
        <v>1.55</v>
      </c>
      <c r="O966" s="17">
        <f t="shared" ca="1" si="278"/>
        <v>0.22159999999999999</v>
      </c>
      <c r="P966" s="17">
        <f t="shared" ca="1" si="278"/>
        <v>0.2162</v>
      </c>
      <c r="Q966" s="17">
        <f t="shared" ca="1" si="278"/>
        <v>0.21</v>
      </c>
      <c r="R966" s="18"/>
      <c r="S966" s="18"/>
      <c r="T966" s="18"/>
      <c r="U966" s="19"/>
      <c r="V966" s="19"/>
      <c r="W966" s="19"/>
      <c r="X966" s="20"/>
      <c r="Y966" s="20"/>
      <c r="Z966" s="20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  <c r="AW966" s="21"/>
      <c r="AX966" s="21"/>
      <c r="AY966" s="21"/>
      <c r="AZ966" s="21"/>
      <c r="BA966" s="21"/>
      <c r="BB966" s="21"/>
      <c r="BC966" s="21"/>
      <c r="BD966" s="21"/>
      <c r="BE966" s="21"/>
      <c r="BF966" s="21"/>
      <c r="BG966" s="21"/>
      <c r="BH966" s="21"/>
      <c r="BI966" s="21"/>
    </row>
    <row r="967" spans="1:61" x14ac:dyDescent="0.25">
      <c r="A967" s="14">
        <f>BBG_feed!A968</f>
        <v>42674</v>
      </c>
      <c r="B967" s="15">
        <f t="shared" ca="1" si="276"/>
        <v>3.5474999999999999</v>
      </c>
      <c r="C967" s="15">
        <f t="shared" ca="1" si="276"/>
        <v>3.6274999999999999</v>
      </c>
      <c r="D967" s="15">
        <f t="shared" ca="1" si="276"/>
        <v>3.6949999999999998</v>
      </c>
      <c r="E967" s="15">
        <f t="shared" ca="1" si="276"/>
        <v>3.7625000000000002</v>
      </c>
      <c r="F967" s="15">
        <f t="shared" ca="1" si="276"/>
        <v>3.8250000000000002</v>
      </c>
      <c r="G967" s="16">
        <f t="shared" ca="1" si="277"/>
        <v>1.625</v>
      </c>
      <c r="H967" s="16">
        <f t="shared" ca="1" si="277"/>
        <v>1.625</v>
      </c>
      <c r="I967" s="16">
        <f t="shared" ca="1" si="277"/>
        <v>1.55</v>
      </c>
      <c r="J967" s="16">
        <f t="shared" ca="1" si="277"/>
        <v>1.5024999999999999</v>
      </c>
      <c r="K967" s="16">
        <f t="shared" ca="1" si="277"/>
        <v>1.5</v>
      </c>
      <c r="L967" s="16">
        <f t="shared" ca="1" si="277"/>
        <v>1.5150000000000001</v>
      </c>
      <c r="M967" s="16">
        <f t="shared" ca="1" si="277"/>
        <v>1.53</v>
      </c>
      <c r="N967" s="16">
        <f t="shared" ca="1" si="277"/>
        <v>1.5350000000000001</v>
      </c>
      <c r="O967" s="17">
        <f t="shared" ca="1" si="278"/>
        <v>0.2157</v>
      </c>
      <c r="P967" s="17">
        <f t="shared" ca="1" si="278"/>
        <v>0.21109999999999998</v>
      </c>
      <c r="Q967" s="17">
        <f t="shared" ca="1" si="278"/>
        <v>0.20559999999999998</v>
      </c>
      <c r="R967" s="18"/>
      <c r="S967" s="18"/>
      <c r="T967" s="18"/>
      <c r="U967" s="19"/>
      <c r="V967" s="19"/>
      <c r="W967" s="19"/>
      <c r="X967" s="20"/>
      <c r="Y967" s="20"/>
      <c r="Z967" s="20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  <c r="AW967" s="21"/>
      <c r="AX967" s="21"/>
      <c r="AY967" s="21"/>
      <c r="AZ967" s="21"/>
      <c r="BA967" s="21"/>
      <c r="BB967" s="21"/>
      <c r="BC967" s="21"/>
      <c r="BD967" s="21"/>
      <c r="BE967" s="21"/>
      <c r="BF967" s="21"/>
      <c r="BG967" s="21"/>
      <c r="BH967" s="21"/>
      <c r="BI967" s="21"/>
    </row>
    <row r="968" spans="1:61" x14ac:dyDescent="0.25">
      <c r="A968" s="14">
        <f>BBG_feed!A969</f>
        <v>42675</v>
      </c>
      <c r="B968" s="15">
        <f t="shared" ca="1" si="276"/>
        <v>3.49</v>
      </c>
      <c r="C968" s="15">
        <f t="shared" ca="1" si="276"/>
        <v>3.5775000000000001</v>
      </c>
      <c r="D968" s="15">
        <f t="shared" ca="1" si="276"/>
        <v>3.65</v>
      </c>
      <c r="E968" s="15">
        <f t="shared" ca="1" si="276"/>
        <v>3.7174999999999998</v>
      </c>
      <c r="F968" s="15">
        <f t="shared" ca="1" si="276"/>
        <v>3.7850000000000001</v>
      </c>
      <c r="G968" s="16">
        <f t="shared" ca="1" si="277"/>
        <v>1.62</v>
      </c>
      <c r="H968" s="16">
        <f t="shared" ca="1" si="277"/>
        <v>1.54</v>
      </c>
      <c r="I968" s="16">
        <f t="shared" ca="1" si="277"/>
        <v>1.4924999999999999</v>
      </c>
      <c r="J968" s="16">
        <f t="shared" ca="1" si="277"/>
        <v>1.49</v>
      </c>
      <c r="K968" s="16">
        <f t="shared" ca="1" si="277"/>
        <v>1.5049999999999999</v>
      </c>
      <c r="L968" s="16">
        <f t="shared" ca="1" si="277"/>
        <v>1.52</v>
      </c>
      <c r="M968" s="16">
        <f t="shared" ca="1" si="277"/>
        <v>1.5249999999999999</v>
      </c>
      <c r="N968" s="16">
        <f t="shared" ca="1" si="277"/>
        <v>1.5225</v>
      </c>
      <c r="O968" s="17">
        <f t="shared" ca="1" si="278"/>
        <v>0.21190000000000001</v>
      </c>
      <c r="P968" s="17">
        <f t="shared" ca="1" si="278"/>
        <v>0.20800000000000002</v>
      </c>
      <c r="Q968" s="17">
        <f t="shared" ca="1" si="278"/>
        <v>0.20280000000000001</v>
      </c>
      <c r="R968" s="18"/>
      <c r="S968" s="18"/>
      <c r="T968" s="18"/>
      <c r="U968" s="19"/>
      <c r="V968" s="19"/>
      <c r="W968" s="19"/>
      <c r="X968" s="20"/>
      <c r="Y968" s="20"/>
      <c r="Z968" s="20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  <c r="AU968" s="21"/>
      <c r="AV968" s="21"/>
      <c r="AW968" s="21"/>
      <c r="AX968" s="21"/>
      <c r="AY968" s="21"/>
      <c r="AZ968" s="21"/>
      <c r="BA968" s="21"/>
      <c r="BB968" s="21"/>
      <c r="BC968" s="21"/>
      <c r="BD968" s="21"/>
      <c r="BE968" s="21"/>
      <c r="BF968" s="21"/>
      <c r="BG968" s="21"/>
      <c r="BH968" s="21"/>
      <c r="BI968" s="21"/>
    </row>
    <row r="969" spans="1:61" x14ac:dyDescent="0.25">
      <c r="A969" s="14">
        <f>BBG_feed!A970</f>
        <v>42676</v>
      </c>
      <c r="B969" s="15">
        <f t="shared" ca="1" si="276"/>
        <v>3.4624999999999999</v>
      </c>
      <c r="C969" s="15">
        <f t="shared" ca="1" si="276"/>
        <v>3.5550000000000002</v>
      </c>
      <c r="D969" s="15">
        <f t="shared" ca="1" si="276"/>
        <v>3.63</v>
      </c>
      <c r="E969" s="15">
        <f t="shared" ca="1" si="276"/>
        <v>3.7</v>
      </c>
      <c r="F969" s="15">
        <f t="shared" ca="1" si="276"/>
        <v>3.7650000000000001</v>
      </c>
      <c r="G969" s="16">
        <f t="shared" ca="1" si="277"/>
        <v>1.5899999999999999</v>
      </c>
      <c r="H969" s="16">
        <f t="shared" ca="1" si="277"/>
        <v>1.5125</v>
      </c>
      <c r="I969" s="16">
        <f t="shared" ca="1" si="277"/>
        <v>1.4675</v>
      </c>
      <c r="J969" s="16">
        <f t="shared" ca="1" si="277"/>
        <v>1.4650000000000001</v>
      </c>
      <c r="K969" s="16">
        <f t="shared" ca="1" si="277"/>
        <v>1.48</v>
      </c>
      <c r="L969" s="16">
        <f t="shared" ca="1" si="277"/>
        <v>1.4950000000000001</v>
      </c>
      <c r="M969" s="16">
        <f t="shared" ca="1" si="277"/>
        <v>1.5024999999999999</v>
      </c>
      <c r="N969" s="16">
        <f t="shared" ca="1" si="277"/>
        <v>1.5024999999999999</v>
      </c>
      <c r="O969" s="17">
        <f t="shared" ca="1" si="278"/>
        <v>0.217</v>
      </c>
      <c r="P969" s="17">
        <f t="shared" ca="1" si="278"/>
        <v>0.21160000000000001</v>
      </c>
      <c r="Q969" s="17">
        <f t="shared" ca="1" si="278"/>
        <v>0.20530000000000001</v>
      </c>
      <c r="R969" s="18"/>
      <c r="S969" s="18"/>
      <c r="T969" s="18"/>
      <c r="U969" s="19"/>
      <c r="V969" s="19"/>
      <c r="W969" s="19"/>
      <c r="X969" s="20"/>
      <c r="Y969" s="20"/>
      <c r="Z969" s="20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  <c r="AU969" s="21"/>
      <c r="AV969" s="21"/>
      <c r="AW969" s="21"/>
      <c r="AX969" s="21"/>
      <c r="AY969" s="21"/>
      <c r="AZ969" s="21"/>
      <c r="BA969" s="21"/>
      <c r="BB969" s="21"/>
      <c r="BC969" s="21"/>
      <c r="BD969" s="21"/>
      <c r="BE969" s="21"/>
      <c r="BF969" s="21"/>
      <c r="BG969" s="21"/>
      <c r="BH969" s="21"/>
      <c r="BI969" s="21"/>
    </row>
    <row r="970" spans="1:61" x14ac:dyDescent="0.25">
      <c r="A970" s="14">
        <f>BBG_feed!A971</f>
        <v>42677</v>
      </c>
      <c r="B970" s="15">
        <f t="shared" ca="1" si="276"/>
        <v>3.48</v>
      </c>
      <c r="C970" s="15">
        <f t="shared" ca="1" si="276"/>
        <v>3.57</v>
      </c>
      <c r="D970" s="15">
        <f t="shared" ca="1" si="276"/>
        <v>3.6425000000000001</v>
      </c>
      <c r="E970" s="15">
        <f t="shared" ca="1" si="276"/>
        <v>3.7174999999999998</v>
      </c>
      <c r="F970" s="15">
        <f t="shared" ca="1" si="276"/>
        <v>3.78</v>
      </c>
      <c r="G970" s="16">
        <f t="shared" ca="1" si="277"/>
        <v>1.575</v>
      </c>
      <c r="H970" s="16">
        <f t="shared" ca="1" si="277"/>
        <v>1.5</v>
      </c>
      <c r="I970" s="16">
        <f t="shared" ca="1" si="277"/>
        <v>1.4575</v>
      </c>
      <c r="J970" s="16">
        <f t="shared" ca="1" si="277"/>
        <v>1.4575</v>
      </c>
      <c r="K970" s="16">
        <f t="shared" ca="1" si="277"/>
        <v>1.4750000000000001</v>
      </c>
      <c r="L970" s="16">
        <f t="shared" ca="1" si="277"/>
        <v>1.4924999999999999</v>
      </c>
      <c r="M970" s="16">
        <f t="shared" ca="1" si="277"/>
        <v>1.5</v>
      </c>
      <c r="N970" s="16">
        <f t="shared" ca="1" si="277"/>
        <v>1.5</v>
      </c>
      <c r="O970" s="17">
        <f t="shared" ca="1" si="278"/>
        <v>0.21479999999999999</v>
      </c>
      <c r="P970" s="17">
        <f t="shared" ca="1" si="278"/>
        <v>0.21</v>
      </c>
      <c r="Q970" s="17">
        <f t="shared" ca="1" si="278"/>
        <v>0.20399999999999999</v>
      </c>
      <c r="R970" s="18"/>
      <c r="S970" s="18"/>
      <c r="T970" s="18"/>
      <c r="U970" s="19"/>
      <c r="V970" s="19"/>
      <c r="W970" s="19"/>
      <c r="X970" s="20"/>
      <c r="Y970" s="20"/>
      <c r="Z970" s="20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21"/>
      <c r="AY970" s="21"/>
      <c r="AZ970" s="21"/>
      <c r="BA970" s="21"/>
      <c r="BB970" s="21"/>
      <c r="BC970" s="21"/>
      <c r="BD970" s="21"/>
      <c r="BE970" s="21"/>
      <c r="BF970" s="21"/>
      <c r="BG970" s="21"/>
      <c r="BH970" s="21"/>
      <c r="BI970" s="21"/>
    </row>
    <row r="971" spans="1:61" x14ac:dyDescent="0.25">
      <c r="A971" s="14">
        <f>BBG_feed!A972</f>
        <v>42678</v>
      </c>
      <c r="B971" s="15">
        <f t="shared" ca="1" si="276"/>
        <v>3.4874999999999998</v>
      </c>
      <c r="C971" s="15">
        <f t="shared" ca="1" si="276"/>
        <v>3.5750000000000002</v>
      </c>
      <c r="D971" s="15">
        <f t="shared" ca="1" si="276"/>
        <v>3.65</v>
      </c>
      <c r="E971" s="15">
        <f t="shared" ca="1" si="276"/>
        <v>3.7250000000000001</v>
      </c>
      <c r="F971" s="15">
        <f t="shared" ca="1" si="276"/>
        <v>3.7925</v>
      </c>
      <c r="G971" s="16">
        <f t="shared" ca="1" si="277"/>
        <v>1.605</v>
      </c>
      <c r="H971" s="16">
        <f t="shared" ca="1" si="277"/>
        <v>1.5325</v>
      </c>
      <c r="I971" s="16">
        <f t="shared" ca="1" si="277"/>
        <v>1.4849999999999999</v>
      </c>
      <c r="J971" s="16">
        <f t="shared" ca="1" si="277"/>
        <v>1.4824999999999999</v>
      </c>
      <c r="K971" s="16">
        <f t="shared" ca="1" si="277"/>
        <v>1.5</v>
      </c>
      <c r="L971" s="16">
        <f t="shared" ca="1" si="277"/>
        <v>1.5175000000000001</v>
      </c>
      <c r="M971" s="16">
        <f t="shared" ca="1" si="277"/>
        <v>1.5249999999999999</v>
      </c>
      <c r="N971" s="16">
        <f t="shared" ca="1" si="277"/>
        <v>1.5249999999999999</v>
      </c>
      <c r="O971" s="17">
        <f t="shared" ca="1" si="278"/>
        <v>0.21729999999999999</v>
      </c>
      <c r="P971" s="17">
        <f t="shared" ca="1" si="278"/>
        <v>0.21190000000000001</v>
      </c>
      <c r="Q971" s="17">
        <f t="shared" ca="1" si="278"/>
        <v>0.20569999999999999</v>
      </c>
      <c r="R971" s="18"/>
      <c r="S971" s="18"/>
      <c r="T971" s="18"/>
      <c r="U971" s="19"/>
      <c r="V971" s="19"/>
      <c r="W971" s="19"/>
      <c r="X971" s="20"/>
      <c r="Y971" s="20"/>
      <c r="Z971" s="20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  <c r="AU971" s="21"/>
      <c r="AV971" s="21"/>
      <c r="AW971" s="21"/>
      <c r="AX971" s="21"/>
      <c r="AY971" s="21"/>
      <c r="AZ971" s="21"/>
      <c r="BA971" s="21"/>
      <c r="BB971" s="21"/>
      <c r="BC971" s="21"/>
      <c r="BD971" s="21"/>
      <c r="BE971" s="21"/>
      <c r="BF971" s="21"/>
      <c r="BG971" s="21"/>
      <c r="BH971" s="21"/>
      <c r="BI971" s="21"/>
    </row>
    <row r="972" spans="1:61" x14ac:dyDescent="0.25">
      <c r="A972" s="14">
        <f>BBG_feed!A973</f>
        <v>42681</v>
      </c>
      <c r="B972" s="15">
        <f t="shared" ca="1" si="276"/>
        <v>3.4624999999999999</v>
      </c>
      <c r="C972" s="15">
        <f t="shared" ca="1" si="276"/>
        <v>3.5525000000000002</v>
      </c>
      <c r="D972" s="15">
        <f t="shared" ca="1" si="276"/>
        <v>3.63</v>
      </c>
      <c r="E972" s="15">
        <f t="shared" ca="1" si="276"/>
        <v>3.7</v>
      </c>
      <c r="F972" s="15">
        <f t="shared" ca="1" si="276"/>
        <v>3.7675000000000001</v>
      </c>
      <c r="G972" s="16">
        <f t="shared" ca="1" si="277"/>
        <v>1.6074999999999999</v>
      </c>
      <c r="H972" s="16">
        <f t="shared" ca="1" si="277"/>
        <v>1.5325</v>
      </c>
      <c r="I972" s="16">
        <f t="shared" ca="1" si="277"/>
        <v>1.4824999999999999</v>
      </c>
      <c r="J972" s="16">
        <f t="shared" ca="1" si="277"/>
        <v>1.4775</v>
      </c>
      <c r="K972" s="16">
        <f t="shared" ca="1" si="277"/>
        <v>1.4950000000000001</v>
      </c>
      <c r="L972" s="16">
        <f t="shared" ca="1" si="277"/>
        <v>1.5125</v>
      </c>
      <c r="M972" s="16">
        <f t="shared" ca="1" si="277"/>
        <v>1.52</v>
      </c>
      <c r="N972" s="16">
        <f t="shared" ca="1" si="277"/>
        <v>1.52</v>
      </c>
      <c r="O972" s="17">
        <f t="shared" ca="1" si="278"/>
        <v>0.22270000000000001</v>
      </c>
      <c r="P972" s="17">
        <f t="shared" ca="1" si="278"/>
        <v>0.2165</v>
      </c>
      <c r="Q972" s="17">
        <f t="shared" ca="1" si="278"/>
        <v>0.20929999999999999</v>
      </c>
      <c r="R972" s="18"/>
      <c r="S972" s="18"/>
      <c r="T972" s="18"/>
      <c r="U972" s="19"/>
      <c r="V972" s="19"/>
      <c r="W972" s="19"/>
      <c r="X972" s="20"/>
      <c r="Y972" s="20"/>
      <c r="Z972" s="20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  <c r="AU972" s="21"/>
      <c r="AV972" s="21"/>
      <c r="AW972" s="21"/>
      <c r="AX972" s="21"/>
      <c r="AY972" s="21"/>
      <c r="AZ972" s="21"/>
      <c r="BA972" s="21"/>
      <c r="BB972" s="21"/>
      <c r="BC972" s="21"/>
      <c r="BD972" s="21"/>
      <c r="BE972" s="21"/>
      <c r="BF972" s="21"/>
      <c r="BG972" s="21"/>
      <c r="BH972" s="21"/>
      <c r="BI972" s="21"/>
    </row>
    <row r="973" spans="1:61" x14ac:dyDescent="0.25">
      <c r="A973" s="14">
        <f>BBG_feed!A974</f>
        <v>42682</v>
      </c>
      <c r="B973" s="15">
        <f t="shared" ca="1" si="276"/>
        <v>3.5425</v>
      </c>
      <c r="C973" s="15">
        <f t="shared" ca="1" si="276"/>
        <v>3.6274999999999999</v>
      </c>
      <c r="D973" s="15">
        <f t="shared" ca="1" si="276"/>
        <v>3.7025000000000001</v>
      </c>
      <c r="E973" s="15">
        <f t="shared" ca="1" si="276"/>
        <v>3.7725</v>
      </c>
      <c r="F973" s="15">
        <f t="shared" ca="1" si="276"/>
        <v>3.84</v>
      </c>
      <c r="G973" s="16">
        <f t="shared" ca="1" si="277"/>
        <v>1.6099999999999999</v>
      </c>
      <c r="H973" s="16">
        <f t="shared" ca="1" si="277"/>
        <v>1.5350000000000001</v>
      </c>
      <c r="I973" s="16">
        <f t="shared" ca="1" si="277"/>
        <v>1.4849999999999999</v>
      </c>
      <c r="J973" s="16">
        <f t="shared" ca="1" si="277"/>
        <v>1.4824999999999999</v>
      </c>
      <c r="K973" s="16">
        <f t="shared" ca="1" si="277"/>
        <v>1.5</v>
      </c>
      <c r="L973" s="16">
        <f t="shared" ca="1" si="277"/>
        <v>1.5175000000000001</v>
      </c>
      <c r="M973" s="16">
        <f t="shared" ca="1" si="277"/>
        <v>1.5225</v>
      </c>
      <c r="N973" s="16">
        <f t="shared" ca="1" si="277"/>
        <v>1.5225</v>
      </c>
      <c r="O973" s="17">
        <f t="shared" ca="1" si="278"/>
        <v>0.21969999999999998</v>
      </c>
      <c r="P973" s="17">
        <f t="shared" ca="1" si="278"/>
        <v>0.21340000000000001</v>
      </c>
      <c r="Q973" s="17">
        <f t="shared" ca="1" si="278"/>
        <v>0.20579999999999998</v>
      </c>
      <c r="R973" s="18"/>
      <c r="S973" s="18"/>
      <c r="T973" s="18"/>
      <c r="U973" s="19"/>
      <c r="V973" s="19"/>
      <c r="W973" s="19"/>
      <c r="X973" s="20"/>
      <c r="Y973" s="20"/>
      <c r="Z973" s="20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  <c r="AU973" s="21"/>
      <c r="AV973" s="21"/>
      <c r="AW973" s="21"/>
      <c r="AX973" s="21"/>
      <c r="AY973" s="21"/>
      <c r="AZ973" s="21"/>
      <c r="BA973" s="21"/>
      <c r="BB973" s="21"/>
      <c r="BC973" s="21"/>
      <c r="BD973" s="21"/>
      <c r="BE973" s="21"/>
      <c r="BF973" s="21"/>
      <c r="BG973" s="21"/>
      <c r="BH973" s="21"/>
      <c r="BI973" s="21"/>
    </row>
    <row r="974" spans="1:61" x14ac:dyDescent="0.25">
      <c r="A974" s="14">
        <f>BBG_feed!A975</f>
        <v>42683</v>
      </c>
      <c r="B974" s="15">
        <f t="shared" ca="1" si="276"/>
        <v>3.4075000000000002</v>
      </c>
      <c r="C974" s="15">
        <f t="shared" ca="1" si="276"/>
        <v>3.4975000000000001</v>
      </c>
      <c r="D974" s="15">
        <f t="shared" ca="1" si="276"/>
        <v>3.5724999999999998</v>
      </c>
      <c r="E974" s="15">
        <f t="shared" ca="1" si="276"/>
        <v>3.6425000000000001</v>
      </c>
      <c r="F974" s="15">
        <f t="shared" ca="1" si="276"/>
        <v>3.7149999999999999</v>
      </c>
      <c r="G974" s="16">
        <f t="shared" ca="1" si="277"/>
        <v>1.5899999999999999</v>
      </c>
      <c r="H974" s="16">
        <f t="shared" ca="1" si="277"/>
        <v>1.5</v>
      </c>
      <c r="I974" s="16">
        <f t="shared" ca="1" si="277"/>
        <v>1.4550000000000001</v>
      </c>
      <c r="J974" s="16">
        <f t="shared" ca="1" si="277"/>
        <v>1.4525000000000001</v>
      </c>
      <c r="K974" s="16">
        <f t="shared" ca="1" si="277"/>
        <v>1.47</v>
      </c>
      <c r="L974" s="16">
        <f t="shared" ca="1" si="277"/>
        <v>1.4875</v>
      </c>
      <c r="M974" s="16">
        <f t="shared" ca="1" si="277"/>
        <v>1.4950000000000001</v>
      </c>
      <c r="N974" s="16">
        <f t="shared" ca="1" si="277"/>
        <v>1.4950000000000001</v>
      </c>
      <c r="O974" s="17">
        <f t="shared" ca="1" si="278"/>
        <v>0.22109999999999999</v>
      </c>
      <c r="P974" s="17">
        <f t="shared" ca="1" si="278"/>
        <v>0.2155</v>
      </c>
      <c r="Q974" s="17">
        <f t="shared" ca="1" si="278"/>
        <v>0.20850000000000002</v>
      </c>
      <c r="R974" s="18"/>
      <c r="S974" s="18"/>
      <c r="T974" s="18"/>
      <c r="U974" s="19"/>
      <c r="V974" s="19"/>
      <c r="W974" s="19"/>
      <c r="X974" s="20"/>
      <c r="Y974" s="20"/>
      <c r="Z974" s="20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  <c r="AU974" s="21"/>
      <c r="AV974" s="21"/>
      <c r="AW974" s="21"/>
      <c r="AX974" s="21"/>
      <c r="AY974" s="21"/>
      <c r="AZ974" s="21"/>
      <c r="BA974" s="21"/>
      <c r="BB974" s="21"/>
      <c r="BC974" s="21"/>
      <c r="BD974" s="21"/>
      <c r="BE974" s="21"/>
      <c r="BF974" s="21"/>
      <c r="BG974" s="21"/>
      <c r="BH974" s="21"/>
      <c r="BI974" s="21"/>
    </row>
    <row r="975" spans="1:61" x14ac:dyDescent="0.25">
      <c r="A975" s="14">
        <f>BBG_feed!A976</f>
        <v>42684</v>
      </c>
      <c r="B975" s="15">
        <f t="shared" ca="1" si="276"/>
        <v>3.4350000000000001</v>
      </c>
      <c r="C975" s="15">
        <f t="shared" ca="1" si="276"/>
        <v>3.52</v>
      </c>
      <c r="D975" s="15">
        <f t="shared" ca="1" si="276"/>
        <v>3.5924999999999998</v>
      </c>
      <c r="E975" s="15">
        <f t="shared" ca="1" si="276"/>
        <v>3.665</v>
      </c>
      <c r="F975" s="15">
        <f t="shared" ca="1" si="276"/>
        <v>3.7324999999999999</v>
      </c>
      <c r="G975" s="16">
        <f t="shared" ca="1" si="277"/>
        <v>1.585</v>
      </c>
      <c r="H975" s="16">
        <f t="shared" ca="1" si="277"/>
        <v>1.4924999999999999</v>
      </c>
      <c r="I975" s="16">
        <f t="shared" ca="1" si="277"/>
        <v>1.4450000000000001</v>
      </c>
      <c r="J975" s="16">
        <f t="shared" ca="1" si="277"/>
        <v>1.4450000000000001</v>
      </c>
      <c r="K975" s="16">
        <f t="shared" ca="1" si="277"/>
        <v>1.4624999999999999</v>
      </c>
      <c r="L975" s="16">
        <f t="shared" ca="1" si="277"/>
        <v>1.4824999999999999</v>
      </c>
      <c r="M975" s="16">
        <f t="shared" ca="1" si="277"/>
        <v>1.49</v>
      </c>
      <c r="N975" s="16">
        <f t="shared" ca="1" si="277"/>
        <v>1.49</v>
      </c>
      <c r="O975" s="17">
        <f t="shared" ca="1" si="278"/>
        <v>0.2165</v>
      </c>
      <c r="P975" s="17">
        <f t="shared" ca="1" si="278"/>
        <v>0.2107</v>
      </c>
      <c r="Q975" s="17">
        <f t="shared" ca="1" si="278"/>
        <v>0.2034</v>
      </c>
      <c r="R975" s="18"/>
      <c r="S975" s="18"/>
      <c r="T975" s="18"/>
      <c r="U975" s="19"/>
      <c r="V975" s="19"/>
      <c r="W975" s="19"/>
      <c r="X975" s="20"/>
      <c r="Y975" s="20"/>
      <c r="Z975" s="20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  <c r="AU975" s="21"/>
      <c r="AV975" s="21"/>
      <c r="AW975" s="21"/>
      <c r="AX975" s="21"/>
      <c r="AY975" s="21"/>
      <c r="AZ975" s="21"/>
      <c r="BA975" s="21"/>
      <c r="BB975" s="21"/>
      <c r="BC975" s="21"/>
      <c r="BD975" s="21"/>
      <c r="BE975" s="21"/>
      <c r="BF975" s="21"/>
      <c r="BG975" s="21"/>
      <c r="BH975" s="21"/>
      <c r="BI975" s="21"/>
    </row>
    <row r="976" spans="1:61" x14ac:dyDescent="0.25">
      <c r="A976" s="14">
        <f>BBG_feed!A977</f>
        <v>42685</v>
      </c>
      <c r="B976" s="15">
        <f t="shared" ca="1" si="276"/>
        <v>3.4024999999999999</v>
      </c>
      <c r="C976" s="15">
        <f t="shared" ca="1" si="276"/>
        <v>3.49</v>
      </c>
      <c r="D976" s="15">
        <f t="shared" ca="1" si="276"/>
        <v>3.5649999999999999</v>
      </c>
      <c r="E976" s="15">
        <f t="shared" ca="1" si="276"/>
        <v>3.64</v>
      </c>
      <c r="F976" s="15">
        <f t="shared" ca="1" si="276"/>
        <v>3.7075</v>
      </c>
      <c r="G976" s="16">
        <f t="shared" ca="1" si="277"/>
        <v>1.5975000000000001</v>
      </c>
      <c r="H976" s="16">
        <f t="shared" ca="1" si="277"/>
        <v>1.5024999999999999</v>
      </c>
      <c r="I976" s="16">
        <f t="shared" ca="1" si="277"/>
        <v>1.45</v>
      </c>
      <c r="J976" s="16">
        <f t="shared" ca="1" si="277"/>
        <v>1.4475</v>
      </c>
      <c r="K976" s="16">
        <f t="shared" ca="1" si="277"/>
        <v>1.4675</v>
      </c>
      <c r="L976" s="16">
        <f t="shared" ca="1" si="277"/>
        <v>1.4875</v>
      </c>
      <c r="M976" s="16">
        <f t="shared" ca="1" si="277"/>
        <v>1.4950000000000001</v>
      </c>
      <c r="N976" s="16">
        <f t="shared" ca="1" si="277"/>
        <v>1.4950000000000001</v>
      </c>
      <c r="O976" s="17">
        <f t="shared" ca="1" si="278"/>
        <v>0.217</v>
      </c>
      <c r="P976" s="17">
        <f t="shared" ca="1" si="278"/>
        <v>0.2107</v>
      </c>
      <c r="Q976" s="17">
        <f t="shared" ca="1" si="278"/>
        <v>0.20280000000000001</v>
      </c>
      <c r="R976" s="18"/>
      <c r="S976" s="18"/>
      <c r="T976" s="18"/>
      <c r="U976" s="19"/>
      <c r="V976" s="19"/>
      <c r="W976" s="19"/>
      <c r="X976" s="20"/>
      <c r="Y976" s="20"/>
      <c r="Z976" s="20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  <c r="AU976" s="21"/>
      <c r="AV976" s="21"/>
      <c r="AW976" s="21"/>
      <c r="AX976" s="21"/>
      <c r="AY976" s="21"/>
      <c r="AZ976" s="21"/>
      <c r="BA976" s="21"/>
      <c r="BB976" s="21"/>
      <c r="BC976" s="21"/>
      <c r="BD976" s="21"/>
      <c r="BE976" s="21"/>
      <c r="BF976" s="21"/>
      <c r="BG976" s="21"/>
      <c r="BH976" s="21"/>
      <c r="BI976" s="21"/>
    </row>
    <row r="977" spans="1:61" x14ac:dyDescent="0.25">
      <c r="A977" s="14">
        <f>BBG_feed!A978</f>
        <v>42688</v>
      </c>
      <c r="B977" s="15">
        <f t="shared" ca="1" si="276"/>
        <v>3.3725000000000001</v>
      </c>
      <c r="C977" s="15">
        <f t="shared" ca="1" si="276"/>
        <v>3.4525000000000001</v>
      </c>
      <c r="D977" s="15">
        <f t="shared" ca="1" si="276"/>
        <v>3.5249999999999999</v>
      </c>
      <c r="E977" s="15">
        <f t="shared" ca="1" si="276"/>
        <v>3.5975000000000001</v>
      </c>
      <c r="F977" s="15">
        <f t="shared" ca="1" si="276"/>
        <v>3.665</v>
      </c>
      <c r="G977" s="16">
        <f t="shared" ca="1" si="277"/>
        <v>1.5925</v>
      </c>
      <c r="H977" s="16">
        <f t="shared" ca="1" si="277"/>
        <v>1.5</v>
      </c>
      <c r="I977" s="16">
        <f t="shared" ca="1" si="277"/>
        <v>1.4450000000000001</v>
      </c>
      <c r="J977" s="16">
        <f t="shared" ca="1" si="277"/>
        <v>1.4424999999999999</v>
      </c>
      <c r="K977" s="16">
        <f t="shared" ca="1" si="277"/>
        <v>1.4624999999999999</v>
      </c>
      <c r="L977" s="16">
        <f t="shared" ca="1" si="277"/>
        <v>1.4824999999999999</v>
      </c>
      <c r="M977" s="16">
        <f t="shared" ca="1" si="277"/>
        <v>1.49</v>
      </c>
      <c r="N977" s="16">
        <f t="shared" ca="1" si="277"/>
        <v>1.49</v>
      </c>
      <c r="O977" s="17">
        <f t="shared" ca="1" si="278"/>
        <v>0.21629999999999999</v>
      </c>
      <c r="P977" s="17">
        <f t="shared" ca="1" si="278"/>
        <v>0.20960000000000001</v>
      </c>
      <c r="Q977" s="17">
        <f t="shared" ca="1" si="278"/>
        <v>0.2011</v>
      </c>
      <c r="R977" s="18"/>
      <c r="S977" s="18"/>
      <c r="T977" s="18"/>
      <c r="U977" s="19"/>
      <c r="V977" s="19"/>
      <c r="W977" s="19"/>
      <c r="X977" s="20"/>
      <c r="Y977" s="20"/>
      <c r="Z977" s="20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  <c r="AU977" s="21"/>
      <c r="AV977" s="21"/>
      <c r="AW977" s="21"/>
      <c r="AX977" s="21"/>
      <c r="AY977" s="21"/>
      <c r="AZ977" s="21"/>
      <c r="BA977" s="21"/>
      <c r="BB977" s="21"/>
      <c r="BC977" s="21"/>
      <c r="BD977" s="21"/>
      <c r="BE977" s="21"/>
      <c r="BF977" s="21"/>
      <c r="BG977" s="21"/>
      <c r="BH977" s="21"/>
      <c r="BI977" s="21"/>
    </row>
    <row r="978" spans="1:61" x14ac:dyDescent="0.25">
      <c r="A978" s="14">
        <f>BBG_feed!A979</f>
        <v>42689</v>
      </c>
      <c r="B978" s="15">
        <f t="shared" ca="1" si="276"/>
        <v>3.415</v>
      </c>
      <c r="C978" s="15">
        <f t="shared" ca="1" si="276"/>
        <v>3.4925000000000002</v>
      </c>
      <c r="D978" s="15">
        <f t="shared" ca="1" si="276"/>
        <v>3.5649999999999999</v>
      </c>
      <c r="E978" s="15">
        <f t="shared" ca="1" si="276"/>
        <v>3.6349999999999998</v>
      </c>
      <c r="F978" s="15">
        <f t="shared" ca="1" si="276"/>
        <v>3.7025000000000001</v>
      </c>
      <c r="G978" s="16">
        <f t="shared" ca="1" si="277"/>
        <v>1.5975000000000001</v>
      </c>
      <c r="H978" s="16">
        <f t="shared" ca="1" si="277"/>
        <v>1.5125</v>
      </c>
      <c r="I978" s="16">
        <f t="shared" ca="1" si="277"/>
        <v>1.4575</v>
      </c>
      <c r="J978" s="16">
        <f t="shared" ca="1" si="277"/>
        <v>1.4525000000000001</v>
      </c>
      <c r="K978" s="16">
        <f t="shared" ca="1" si="277"/>
        <v>1.4724999999999999</v>
      </c>
      <c r="L978" s="16">
        <f t="shared" ca="1" si="277"/>
        <v>1.4924999999999999</v>
      </c>
      <c r="M978" s="16">
        <f t="shared" ca="1" si="277"/>
        <v>1.5</v>
      </c>
      <c r="N978" s="16">
        <f t="shared" ca="1" si="277"/>
        <v>1.5</v>
      </c>
      <c r="O978" s="17">
        <f t="shared" ca="1" si="278"/>
        <v>0.21149999999999999</v>
      </c>
      <c r="P978" s="17">
        <f t="shared" ca="1" si="278"/>
        <v>0.2059</v>
      </c>
      <c r="Q978" s="17">
        <f t="shared" ca="1" si="278"/>
        <v>0.19839999999999999</v>
      </c>
      <c r="R978" s="18"/>
      <c r="S978" s="18"/>
      <c r="T978" s="18"/>
      <c r="U978" s="19"/>
      <c r="V978" s="19"/>
      <c r="W978" s="19"/>
      <c r="X978" s="20"/>
      <c r="Y978" s="20"/>
      <c r="Z978" s="20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  <c r="AV978" s="21"/>
      <c r="AW978" s="21"/>
      <c r="AX978" s="21"/>
      <c r="AY978" s="21"/>
      <c r="AZ978" s="21"/>
      <c r="BA978" s="21"/>
      <c r="BB978" s="21"/>
      <c r="BC978" s="21"/>
      <c r="BD978" s="21"/>
      <c r="BE978" s="21"/>
      <c r="BF978" s="21"/>
      <c r="BG978" s="21"/>
      <c r="BH978" s="21"/>
      <c r="BI978" s="21"/>
    </row>
    <row r="979" spans="1:61" x14ac:dyDescent="0.25">
      <c r="A979" s="14">
        <f>BBG_feed!A980</f>
        <v>42690</v>
      </c>
      <c r="B979" s="15">
        <f t="shared" ref="B979:F994" ca="1" si="279">VLOOKUP($A979,data,MATCH(B$1&amp;" Comdty",data_header,0),FALSE)/100</f>
        <v>3.3849999999999998</v>
      </c>
      <c r="C979" s="15">
        <f t="shared" ca="1" si="279"/>
        <v>3.4649999999999999</v>
      </c>
      <c r="D979" s="15">
        <f t="shared" ca="1" si="279"/>
        <v>3.5350000000000001</v>
      </c>
      <c r="E979" s="15">
        <f t="shared" ca="1" si="279"/>
        <v>3.6025</v>
      </c>
      <c r="F979" s="15">
        <f t="shared" ca="1" si="279"/>
        <v>3.6749999999999998</v>
      </c>
      <c r="G979" s="16">
        <f t="shared" ref="G979:N994" ca="1" si="280">VLOOKUP($A979,data,MATCH(G$1&amp;" Comdty",data_header,0),FALSE)</f>
        <v>1.5925</v>
      </c>
      <c r="H979" s="16">
        <f t="shared" ca="1" si="280"/>
        <v>1.5</v>
      </c>
      <c r="I979" s="16">
        <f t="shared" ca="1" si="280"/>
        <v>1.4450000000000001</v>
      </c>
      <c r="J979" s="16">
        <f t="shared" ca="1" si="280"/>
        <v>1.44</v>
      </c>
      <c r="K979" s="16">
        <f t="shared" ca="1" si="280"/>
        <v>1.46</v>
      </c>
      <c r="L979" s="16">
        <f t="shared" ca="1" si="280"/>
        <v>1.48</v>
      </c>
      <c r="M979" s="16">
        <f t="shared" ca="1" si="280"/>
        <v>1.49</v>
      </c>
      <c r="N979" s="16">
        <f t="shared" ca="1" si="280"/>
        <v>1.49</v>
      </c>
      <c r="O979" s="17">
        <f t="shared" ref="O979:Q994" ca="1" si="281">VLOOKUP($A979,data,MATCH(O$1&amp;" Comdty",data_header,0),FALSE)/100</f>
        <v>0.2036</v>
      </c>
      <c r="P979" s="17">
        <f t="shared" ca="1" si="281"/>
        <v>0.19870000000000002</v>
      </c>
      <c r="Q979" s="17">
        <f t="shared" ca="1" si="281"/>
        <v>0.19239999999999999</v>
      </c>
      <c r="R979" s="18"/>
      <c r="S979" s="18"/>
      <c r="T979" s="18"/>
      <c r="U979" s="19"/>
      <c r="V979" s="19"/>
      <c r="W979" s="19"/>
      <c r="X979" s="20"/>
      <c r="Y979" s="20"/>
      <c r="Z979" s="20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  <c r="AR979" s="21"/>
      <c r="AS979" s="21"/>
      <c r="AT979" s="21"/>
      <c r="AU979" s="21"/>
      <c r="AV979" s="21"/>
      <c r="AW979" s="21"/>
      <c r="AX979" s="21"/>
      <c r="AY979" s="21"/>
      <c r="AZ979" s="21"/>
      <c r="BA979" s="21"/>
      <c r="BB979" s="21"/>
      <c r="BC979" s="21"/>
      <c r="BD979" s="21"/>
      <c r="BE979" s="21"/>
      <c r="BF979" s="21"/>
      <c r="BG979" s="21"/>
      <c r="BH979" s="21"/>
      <c r="BI979" s="21"/>
    </row>
    <row r="980" spans="1:61" x14ac:dyDescent="0.25">
      <c r="A980" s="14">
        <f>BBG_feed!A981</f>
        <v>42691</v>
      </c>
      <c r="B980" s="15">
        <f t="shared" ca="1" si="279"/>
        <v>3.42</v>
      </c>
      <c r="C980" s="15">
        <f t="shared" ca="1" si="279"/>
        <v>3.4975000000000001</v>
      </c>
      <c r="D980" s="15">
        <f t="shared" ca="1" si="279"/>
        <v>3.5649999999999999</v>
      </c>
      <c r="E980" s="15">
        <f t="shared" ca="1" si="279"/>
        <v>3.6349999999999998</v>
      </c>
      <c r="F980" s="15">
        <f t="shared" ca="1" si="279"/>
        <v>3.7025000000000001</v>
      </c>
      <c r="G980" s="16">
        <f t="shared" ca="1" si="280"/>
        <v>1.6025</v>
      </c>
      <c r="H980" s="16">
        <f t="shared" ca="1" si="280"/>
        <v>1.5225</v>
      </c>
      <c r="I980" s="16">
        <f t="shared" ca="1" si="280"/>
        <v>1.4624999999999999</v>
      </c>
      <c r="J980" s="16">
        <f t="shared" ca="1" si="280"/>
        <v>1.4550000000000001</v>
      </c>
      <c r="K980" s="16">
        <f t="shared" ca="1" si="280"/>
        <v>1.4750000000000001</v>
      </c>
      <c r="L980" s="16">
        <f t="shared" ca="1" si="280"/>
        <v>1.4950000000000001</v>
      </c>
      <c r="M980" s="16">
        <f t="shared" ca="1" si="280"/>
        <v>1.5049999999999999</v>
      </c>
      <c r="N980" s="16">
        <f t="shared" ca="1" si="280"/>
        <v>1.5049999999999999</v>
      </c>
      <c r="O980" s="17">
        <f t="shared" ca="1" si="281"/>
        <v>0.20219999999999999</v>
      </c>
      <c r="P980" s="17">
        <f t="shared" ca="1" si="281"/>
        <v>0.1971</v>
      </c>
      <c r="Q980" s="17">
        <f t="shared" ca="1" si="281"/>
        <v>0.19079999999999997</v>
      </c>
      <c r="R980" s="18"/>
      <c r="S980" s="18"/>
      <c r="T980" s="18"/>
      <c r="U980" s="19"/>
      <c r="V980" s="19"/>
      <c r="W980" s="19"/>
      <c r="X980" s="20"/>
      <c r="Y980" s="20"/>
      <c r="Z980" s="20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  <c r="AR980" s="21"/>
      <c r="AS980" s="21"/>
      <c r="AT980" s="21"/>
      <c r="AU980" s="21"/>
      <c r="AV980" s="21"/>
      <c r="AW980" s="21"/>
      <c r="AX980" s="21"/>
      <c r="AY980" s="21"/>
      <c r="AZ980" s="21"/>
      <c r="BA980" s="21"/>
      <c r="BB980" s="21"/>
      <c r="BC980" s="21"/>
      <c r="BD980" s="21"/>
      <c r="BE980" s="21"/>
      <c r="BF980" s="21"/>
      <c r="BG980" s="21"/>
      <c r="BH980" s="21"/>
      <c r="BI980" s="21"/>
    </row>
    <row r="981" spans="1:61" x14ac:dyDescent="0.25">
      <c r="A981" s="14">
        <f>BBG_feed!A982</f>
        <v>42692</v>
      </c>
      <c r="B981" s="15">
        <f t="shared" ca="1" si="279"/>
        <v>3.4550000000000001</v>
      </c>
      <c r="C981" s="15">
        <f t="shared" ca="1" si="279"/>
        <v>3.5350000000000001</v>
      </c>
      <c r="D981" s="15">
        <f t="shared" ca="1" si="279"/>
        <v>3.6</v>
      </c>
      <c r="E981" s="15">
        <f t="shared" ca="1" si="279"/>
        <v>3.6724999999999999</v>
      </c>
      <c r="F981" s="15">
        <f t="shared" ca="1" si="279"/>
        <v>3.7374999999999998</v>
      </c>
      <c r="G981" s="16">
        <f t="shared" ca="1" si="280"/>
        <v>1.615</v>
      </c>
      <c r="H981" s="16">
        <f t="shared" ca="1" si="280"/>
        <v>1.5449999999999999</v>
      </c>
      <c r="I981" s="16">
        <f t="shared" ca="1" si="280"/>
        <v>1.48</v>
      </c>
      <c r="J981" s="16">
        <f t="shared" ca="1" si="280"/>
        <v>1.4675</v>
      </c>
      <c r="K981" s="16">
        <f t="shared" ca="1" si="280"/>
        <v>1.4849999999999999</v>
      </c>
      <c r="L981" s="16">
        <f t="shared" ca="1" si="280"/>
        <v>1.5024999999999999</v>
      </c>
      <c r="M981" s="16">
        <f t="shared" ca="1" si="280"/>
        <v>1.5074999999999998</v>
      </c>
      <c r="N981" s="16">
        <f t="shared" ca="1" si="280"/>
        <v>1.5074999999999998</v>
      </c>
      <c r="O981" s="17">
        <f t="shared" ca="1" si="281"/>
        <v>0.20149999999999998</v>
      </c>
      <c r="P981" s="17">
        <f t="shared" ca="1" si="281"/>
        <v>0.19620000000000001</v>
      </c>
      <c r="Q981" s="17">
        <f t="shared" ca="1" si="281"/>
        <v>0.18989999999999999</v>
      </c>
      <c r="R981" s="18"/>
      <c r="S981" s="18"/>
      <c r="T981" s="18"/>
      <c r="U981" s="19"/>
      <c r="V981" s="19"/>
      <c r="W981" s="19"/>
      <c r="X981" s="20"/>
      <c r="Y981" s="20"/>
      <c r="Z981" s="20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  <c r="AR981" s="21"/>
      <c r="AS981" s="21"/>
      <c r="AT981" s="21"/>
      <c r="AU981" s="21"/>
      <c r="AV981" s="21"/>
      <c r="AW981" s="21"/>
      <c r="AX981" s="21"/>
      <c r="AY981" s="21"/>
      <c r="AZ981" s="21"/>
      <c r="BA981" s="21"/>
      <c r="BB981" s="21"/>
      <c r="BC981" s="21"/>
      <c r="BD981" s="21"/>
      <c r="BE981" s="21"/>
      <c r="BF981" s="21"/>
      <c r="BG981" s="21"/>
      <c r="BH981" s="21"/>
      <c r="BI981" s="21"/>
    </row>
    <row r="982" spans="1:61" x14ac:dyDescent="0.25">
      <c r="A982" s="14">
        <f>BBG_feed!A983</f>
        <v>42695</v>
      </c>
      <c r="B982" s="15">
        <f t="shared" ca="1" si="279"/>
        <v>3.4975000000000001</v>
      </c>
      <c r="C982" s="15">
        <f t="shared" ca="1" si="279"/>
        <v>3.5775000000000001</v>
      </c>
      <c r="D982" s="15">
        <f t="shared" ca="1" si="279"/>
        <v>3.6425000000000001</v>
      </c>
      <c r="E982" s="15">
        <f t="shared" ca="1" si="279"/>
        <v>3.7149999999999999</v>
      </c>
      <c r="F982" s="15">
        <f t="shared" ca="1" si="279"/>
        <v>3.78</v>
      </c>
      <c r="G982" s="16">
        <f t="shared" ca="1" si="280"/>
        <v>1.625</v>
      </c>
      <c r="H982" s="16">
        <f t="shared" ca="1" si="280"/>
        <v>1.585</v>
      </c>
      <c r="I982" s="16">
        <f t="shared" ca="1" si="280"/>
        <v>1.5074999999999998</v>
      </c>
      <c r="J982" s="16">
        <f t="shared" ca="1" si="280"/>
        <v>1.49</v>
      </c>
      <c r="K982" s="16">
        <f t="shared" ca="1" si="280"/>
        <v>1.5049999999999999</v>
      </c>
      <c r="L982" s="16">
        <f t="shared" ca="1" si="280"/>
        <v>1.52</v>
      </c>
      <c r="M982" s="16">
        <f t="shared" ca="1" si="280"/>
        <v>1.5249999999999999</v>
      </c>
      <c r="N982" s="16">
        <f t="shared" ca="1" si="280"/>
        <v>1.5225</v>
      </c>
      <c r="O982" s="17">
        <f t="shared" ca="1" si="281"/>
        <v>0.20350000000000001</v>
      </c>
      <c r="P982" s="17">
        <f t="shared" ca="1" si="281"/>
        <v>0.19789999999999999</v>
      </c>
      <c r="Q982" s="17">
        <f t="shared" ca="1" si="281"/>
        <v>0.19170000000000001</v>
      </c>
      <c r="R982" s="18"/>
      <c r="S982" s="18"/>
      <c r="T982" s="18"/>
      <c r="U982" s="19"/>
      <c r="V982" s="19"/>
      <c r="W982" s="19"/>
      <c r="X982" s="20"/>
      <c r="Y982" s="20"/>
      <c r="Z982" s="20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  <c r="AR982" s="21"/>
      <c r="AS982" s="21"/>
      <c r="AT982" s="21"/>
      <c r="AU982" s="21"/>
      <c r="AV982" s="21"/>
      <c r="AW982" s="21"/>
      <c r="AX982" s="21"/>
      <c r="AY982" s="21"/>
      <c r="AZ982" s="21"/>
      <c r="BA982" s="21"/>
      <c r="BB982" s="21"/>
      <c r="BC982" s="21"/>
      <c r="BD982" s="21"/>
      <c r="BE982" s="21"/>
      <c r="BF982" s="21"/>
      <c r="BG982" s="21"/>
      <c r="BH982" s="21"/>
      <c r="BI982" s="21"/>
    </row>
    <row r="983" spans="1:61" x14ac:dyDescent="0.25">
      <c r="A983" s="14">
        <f>BBG_feed!A984</f>
        <v>42696</v>
      </c>
      <c r="B983" s="15">
        <f t="shared" ca="1" si="279"/>
        <v>3.51</v>
      </c>
      <c r="C983" s="15">
        <f t="shared" ca="1" si="279"/>
        <v>3.59</v>
      </c>
      <c r="D983" s="15">
        <f t="shared" ca="1" si="279"/>
        <v>3.6549999999999998</v>
      </c>
      <c r="E983" s="15">
        <f t="shared" ca="1" si="279"/>
        <v>3.7250000000000001</v>
      </c>
      <c r="F983" s="15">
        <f t="shared" ca="1" si="279"/>
        <v>3.7925</v>
      </c>
      <c r="G983" s="16">
        <f t="shared" ca="1" si="280"/>
        <v>1.625</v>
      </c>
      <c r="H983" s="16">
        <f t="shared" ca="1" si="280"/>
        <v>1.5874999999999999</v>
      </c>
      <c r="I983" s="16">
        <f t="shared" ca="1" si="280"/>
        <v>1.51</v>
      </c>
      <c r="J983" s="16">
        <f t="shared" ca="1" si="280"/>
        <v>1.4924999999999999</v>
      </c>
      <c r="K983" s="16">
        <f t="shared" ca="1" si="280"/>
        <v>1.5074999999999998</v>
      </c>
      <c r="L983" s="16">
        <f t="shared" ca="1" si="280"/>
        <v>1.5225</v>
      </c>
      <c r="M983" s="16">
        <f t="shared" ca="1" si="280"/>
        <v>1.5274999999999999</v>
      </c>
      <c r="N983" s="16">
        <f t="shared" ca="1" si="280"/>
        <v>1.5249999999999999</v>
      </c>
      <c r="O983" s="17">
        <f t="shared" ca="1" si="281"/>
        <v>0.19750000000000001</v>
      </c>
      <c r="P983" s="17">
        <f t="shared" ca="1" si="281"/>
        <v>0.1928</v>
      </c>
      <c r="Q983" s="17">
        <f t="shared" ca="1" si="281"/>
        <v>0.18739999999999998</v>
      </c>
      <c r="R983" s="18"/>
      <c r="S983" s="18"/>
      <c r="T983" s="18"/>
      <c r="U983" s="19"/>
      <c r="V983" s="19"/>
      <c r="W983" s="19"/>
      <c r="X983" s="20"/>
      <c r="Y983" s="20"/>
      <c r="Z983" s="20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  <c r="AU983" s="21"/>
      <c r="AV983" s="21"/>
      <c r="AW983" s="21"/>
      <c r="AX983" s="21"/>
      <c r="AY983" s="21"/>
      <c r="AZ983" s="21"/>
      <c r="BA983" s="21"/>
      <c r="BB983" s="21"/>
      <c r="BC983" s="21"/>
      <c r="BD983" s="21"/>
      <c r="BE983" s="21"/>
      <c r="BF983" s="21"/>
      <c r="BG983" s="21"/>
      <c r="BH983" s="21"/>
      <c r="BI983" s="21"/>
    </row>
    <row r="984" spans="1:61" x14ac:dyDescent="0.25">
      <c r="A984" s="14">
        <f>BBG_feed!A985</f>
        <v>42697</v>
      </c>
      <c r="B984" s="15">
        <f t="shared" ca="1" si="279"/>
        <v>3.5074999999999998</v>
      </c>
      <c r="C984" s="15">
        <f t="shared" ca="1" si="279"/>
        <v>3.5924999999999998</v>
      </c>
      <c r="D984" s="15">
        <f t="shared" ca="1" si="279"/>
        <v>3.66</v>
      </c>
      <c r="E984" s="15">
        <f t="shared" ca="1" si="279"/>
        <v>3.7324999999999999</v>
      </c>
      <c r="F984" s="15">
        <f t="shared" ca="1" si="279"/>
        <v>3.7974999999999999</v>
      </c>
      <c r="G984" s="16">
        <f t="shared" ca="1" si="280"/>
        <v>1.63</v>
      </c>
      <c r="H984" s="16">
        <f t="shared" ca="1" si="280"/>
        <v>1.5975000000000001</v>
      </c>
      <c r="I984" s="16">
        <f t="shared" ca="1" si="280"/>
        <v>1.52</v>
      </c>
      <c r="J984" s="16">
        <f t="shared" ca="1" si="280"/>
        <v>1.4975000000000001</v>
      </c>
      <c r="K984" s="16">
        <f t="shared" ca="1" si="280"/>
        <v>1.51</v>
      </c>
      <c r="L984" s="16">
        <f t="shared" ca="1" si="280"/>
        <v>1.5249999999999999</v>
      </c>
      <c r="M984" s="16">
        <f t="shared" ca="1" si="280"/>
        <v>1.5274999999999999</v>
      </c>
      <c r="N984" s="16">
        <f t="shared" ca="1" si="280"/>
        <v>1.5249999999999999</v>
      </c>
      <c r="O984" s="17">
        <f t="shared" ca="1" si="281"/>
        <v>0.19579999999999997</v>
      </c>
      <c r="P984" s="17">
        <f t="shared" ca="1" si="281"/>
        <v>0.19079999999999997</v>
      </c>
      <c r="Q984" s="17">
        <f t="shared" ca="1" si="281"/>
        <v>0.1855</v>
      </c>
      <c r="R984" s="18"/>
      <c r="S984" s="18"/>
      <c r="T984" s="18"/>
      <c r="U984" s="19"/>
      <c r="V984" s="19"/>
      <c r="W984" s="19"/>
      <c r="X984" s="20"/>
      <c r="Y984" s="20"/>
      <c r="Z984" s="20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  <c r="AU984" s="21"/>
      <c r="AV984" s="21"/>
      <c r="AW984" s="21"/>
      <c r="AX984" s="21"/>
      <c r="AY984" s="21"/>
      <c r="AZ984" s="21"/>
      <c r="BA984" s="21"/>
      <c r="BB984" s="21"/>
      <c r="BC984" s="21"/>
      <c r="BD984" s="21"/>
      <c r="BE984" s="21"/>
      <c r="BF984" s="21"/>
      <c r="BG984" s="21"/>
      <c r="BH984" s="21"/>
      <c r="BI984" s="21"/>
    </row>
    <row r="985" spans="1:61" x14ac:dyDescent="0.25">
      <c r="A985" s="14">
        <f>BBG_feed!A986</f>
        <v>42699</v>
      </c>
      <c r="B985" s="15">
        <f t="shared" ca="1" si="279"/>
        <v>3.4925000000000002</v>
      </c>
      <c r="C985" s="15">
        <f t="shared" ca="1" si="279"/>
        <v>3.5825</v>
      </c>
      <c r="D985" s="15">
        <f t="shared" ca="1" si="279"/>
        <v>3.6524999999999999</v>
      </c>
      <c r="E985" s="15">
        <f t="shared" ca="1" si="279"/>
        <v>3.73</v>
      </c>
      <c r="F985" s="15">
        <f t="shared" ca="1" si="279"/>
        <v>3.7949999999999999</v>
      </c>
      <c r="G985" s="16">
        <f t="shared" ca="1" si="280"/>
        <v>1.63</v>
      </c>
      <c r="H985" s="16">
        <f t="shared" ca="1" si="280"/>
        <v>1.605</v>
      </c>
      <c r="I985" s="16">
        <f t="shared" ca="1" si="280"/>
        <v>1.5274999999999999</v>
      </c>
      <c r="J985" s="16">
        <f t="shared" ca="1" si="280"/>
        <v>1.5049999999999999</v>
      </c>
      <c r="K985" s="16">
        <f t="shared" ca="1" si="280"/>
        <v>1.5175000000000001</v>
      </c>
      <c r="L985" s="16">
        <f t="shared" ca="1" si="280"/>
        <v>1.5325</v>
      </c>
      <c r="M985" s="16">
        <f t="shared" ca="1" si="280"/>
        <v>1.5350000000000001</v>
      </c>
      <c r="N985" s="16">
        <f t="shared" ca="1" si="280"/>
        <v>1.5325</v>
      </c>
      <c r="O985" s="17">
        <f t="shared" ca="1" si="281"/>
        <v>0.19839999999999999</v>
      </c>
      <c r="P985" s="17">
        <f t="shared" ca="1" si="281"/>
        <v>0.19260000000000002</v>
      </c>
      <c r="Q985" s="17">
        <f t="shared" ca="1" si="281"/>
        <v>0.18659999999999999</v>
      </c>
      <c r="R985" s="18"/>
      <c r="S985" s="18"/>
      <c r="T985" s="18"/>
      <c r="U985" s="19"/>
      <c r="V985" s="19"/>
      <c r="W985" s="19"/>
      <c r="X985" s="20"/>
      <c r="Y985" s="20"/>
      <c r="Z985" s="20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  <c r="AU985" s="21"/>
      <c r="AV985" s="21"/>
      <c r="AW985" s="21"/>
      <c r="AX985" s="21"/>
      <c r="AY985" s="21"/>
      <c r="AZ985" s="21"/>
      <c r="BA985" s="21"/>
      <c r="BB985" s="21"/>
      <c r="BC985" s="21"/>
      <c r="BD985" s="21"/>
      <c r="BE985" s="21"/>
      <c r="BF985" s="21"/>
      <c r="BG985" s="21"/>
      <c r="BH985" s="21"/>
      <c r="BI985" s="21"/>
    </row>
    <row r="986" spans="1:61" x14ac:dyDescent="0.25">
      <c r="A986" s="14">
        <f>BBG_feed!A987</f>
        <v>42702</v>
      </c>
      <c r="B986" s="15">
        <f t="shared" ca="1" si="279"/>
        <v>3.4849999999999999</v>
      </c>
      <c r="C986" s="15">
        <f t="shared" ca="1" si="279"/>
        <v>3.5825</v>
      </c>
      <c r="D986" s="15">
        <f t="shared" ca="1" si="279"/>
        <v>3.6549999999999998</v>
      </c>
      <c r="E986" s="15">
        <f t="shared" ca="1" si="279"/>
        <v>3.7324999999999999</v>
      </c>
      <c r="F986" s="15">
        <f t="shared" ca="1" si="279"/>
        <v>3.7974999999999999</v>
      </c>
      <c r="G986" s="16">
        <f t="shared" ca="1" si="280"/>
        <v>1.63</v>
      </c>
      <c r="H986" s="16">
        <f t="shared" ca="1" si="280"/>
        <v>1.6099999999999999</v>
      </c>
      <c r="I986" s="16">
        <f t="shared" ca="1" si="280"/>
        <v>1.53</v>
      </c>
      <c r="J986" s="16">
        <f t="shared" ca="1" si="280"/>
        <v>1.5074999999999998</v>
      </c>
      <c r="K986" s="16">
        <f t="shared" ca="1" si="280"/>
        <v>1.5175000000000001</v>
      </c>
      <c r="L986" s="16">
        <f t="shared" ca="1" si="280"/>
        <v>1.5325</v>
      </c>
      <c r="M986" s="16">
        <f t="shared" ca="1" si="280"/>
        <v>1.5350000000000001</v>
      </c>
      <c r="N986" s="16">
        <f t="shared" ca="1" si="280"/>
        <v>1.5325</v>
      </c>
      <c r="O986" s="17">
        <f t="shared" ca="1" si="281"/>
        <v>0.19940000000000002</v>
      </c>
      <c r="P986" s="17">
        <f t="shared" ca="1" si="281"/>
        <v>0.19359999999999999</v>
      </c>
      <c r="Q986" s="17">
        <f t="shared" ca="1" si="281"/>
        <v>0.18719999999999998</v>
      </c>
      <c r="R986" s="18"/>
      <c r="S986" s="18"/>
      <c r="T986" s="18"/>
      <c r="U986" s="19"/>
      <c r="V986" s="19"/>
      <c r="W986" s="19"/>
      <c r="X986" s="20"/>
      <c r="Y986" s="20"/>
      <c r="Z986" s="20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  <c r="AU986" s="21"/>
      <c r="AV986" s="21"/>
      <c r="AW986" s="21"/>
      <c r="AX986" s="21"/>
      <c r="AY986" s="21"/>
      <c r="AZ986" s="21"/>
      <c r="BA986" s="21"/>
      <c r="BB986" s="21"/>
      <c r="BC986" s="21"/>
      <c r="BD986" s="21"/>
      <c r="BE986" s="21"/>
      <c r="BF986" s="21"/>
      <c r="BG986" s="21"/>
      <c r="BH986" s="21"/>
      <c r="BI986" s="21"/>
    </row>
    <row r="987" spans="1:61" x14ac:dyDescent="0.25">
      <c r="A987" s="14">
        <f>BBG_feed!A988</f>
        <v>42703</v>
      </c>
      <c r="B987" s="15">
        <f t="shared" ca="1" si="279"/>
        <v>3.3675000000000002</v>
      </c>
      <c r="C987" s="15">
        <f t="shared" ca="1" si="279"/>
        <v>3.49</v>
      </c>
      <c r="D987" s="15">
        <f t="shared" ca="1" si="279"/>
        <v>3.5649999999999999</v>
      </c>
      <c r="E987" s="15">
        <f t="shared" ca="1" si="279"/>
        <v>3.64</v>
      </c>
      <c r="F987" s="15">
        <f t="shared" ca="1" si="279"/>
        <v>3.71</v>
      </c>
      <c r="G987" s="16">
        <f t="shared" ca="1" si="280"/>
        <v>1.625</v>
      </c>
      <c r="H987" s="16">
        <f t="shared" ca="1" si="280"/>
        <v>1.58</v>
      </c>
      <c r="I987" s="16">
        <f t="shared" ca="1" si="280"/>
        <v>1.5</v>
      </c>
      <c r="J987" s="16">
        <f t="shared" ca="1" si="280"/>
        <v>1.4775</v>
      </c>
      <c r="K987" s="16">
        <f t="shared" ca="1" si="280"/>
        <v>1.4875</v>
      </c>
      <c r="L987" s="16">
        <f t="shared" ca="1" si="280"/>
        <v>1.5024999999999999</v>
      </c>
      <c r="M987" s="16">
        <f t="shared" ca="1" si="280"/>
        <v>1.5049999999999999</v>
      </c>
      <c r="N987" s="16">
        <f t="shared" ca="1" si="280"/>
        <v>1.5024999999999999</v>
      </c>
      <c r="O987" s="17">
        <f t="shared" ca="1" si="281"/>
        <v>0.1966</v>
      </c>
      <c r="P987" s="17">
        <f t="shared" ca="1" si="281"/>
        <v>0.19120000000000001</v>
      </c>
      <c r="Q987" s="17">
        <f t="shared" ca="1" si="281"/>
        <v>0.185</v>
      </c>
      <c r="R987" s="18"/>
      <c r="S987" s="18"/>
      <c r="T987" s="18"/>
      <c r="U987" s="19"/>
      <c r="V987" s="19"/>
      <c r="W987" s="19"/>
      <c r="X987" s="20"/>
      <c r="Y987" s="20"/>
      <c r="Z987" s="20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  <c r="AU987" s="21"/>
      <c r="AV987" s="21"/>
      <c r="AW987" s="21"/>
      <c r="AX987" s="21"/>
      <c r="AY987" s="21"/>
      <c r="AZ987" s="21"/>
      <c r="BA987" s="21"/>
      <c r="BB987" s="21"/>
      <c r="BC987" s="21"/>
      <c r="BD987" s="21"/>
      <c r="BE987" s="21"/>
      <c r="BF987" s="21"/>
      <c r="BG987" s="21"/>
      <c r="BH987" s="21"/>
      <c r="BI987" s="21"/>
    </row>
    <row r="988" spans="1:61" x14ac:dyDescent="0.25">
      <c r="A988" s="14">
        <f>BBG_feed!A989</f>
        <v>42704</v>
      </c>
      <c r="B988" s="15">
        <f t="shared" ca="1" si="279"/>
        <v>3.3675000000000002</v>
      </c>
      <c r="C988" s="15">
        <f t="shared" ca="1" si="279"/>
        <v>3.4849999999999999</v>
      </c>
      <c r="D988" s="15">
        <f t="shared" ca="1" si="279"/>
        <v>3.5575000000000001</v>
      </c>
      <c r="E988" s="15">
        <f t="shared" ca="1" si="279"/>
        <v>3.6349999999999998</v>
      </c>
      <c r="F988" s="15">
        <f t="shared" ca="1" si="279"/>
        <v>3.7075</v>
      </c>
      <c r="G988" s="16">
        <f t="shared" ca="1" si="280"/>
        <v>1.6269</v>
      </c>
      <c r="H988" s="16">
        <f t="shared" ca="1" si="280"/>
        <v>1.6400000000000001</v>
      </c>
      <c r="I988" s="16">
        <f t="shared" ca="1" si="280"/>
        <v>1.5525</v>
      </c>
      <c r="J988" s="16">
        <f t="shared" ca="1" si="280"/>
        <v>1.52</v>
      </c>
      <c r="K988" s="16">
        <f t="shared" ca="1" si="280"/>
        <v>1.5249999999999999</v>
      </c>
      <c r="L988" s="16">
        <f t="shared" ca="1" si="280"/>
        <v>1.5350000000000001</v>
      </c>
      <c r="M988" s="16">
        <f t="shared" ca="1" si="280"/>
        <v>1.5350000000000001</v>
      </c>
      <c r="N988" s="16">
        <f t="shared" ca="1" si="280"/>
        <v>1.53</v>
      </c>
      <c r="O988" s="17">
        <f t="shared" ca="1" si="281"/>
        <v>0.1981</v>
      </c>
      <c r="P988" s="17">
        <f t="shared" ca="1" si="281"/>
        <v>0.19269999999999998</v>
      </c>
      <c r="Q988" s="17">
        <f t="shared" ca="1" si="281"/>
        <v>0.18659999999999999</v>
      </c>
      <c r="R988" s="18"/>
      <c r="S988" s="18"/>
      <c r="T988" s="18"/>
      <c r="U988" s="19"/>
      <c r="V988" s="19"/>
      <c r="W988" s="19"/>
      <c r="X988" s="20"/>
      <c r="Y988" s="20"/>
      <c r="Z988" s="20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  <c r="AU988" s="21"/>
      <c r="AV988" s="21"/>
      <c r="AW988" s="21"/>
      <c r="AX988" s="21"/>
      <c r="AY988" s="21"/>
      <c r="AZ988" s="21"/>
      <c r="BA988" s="21"/>
      <c r="BB988" s="21"/>
      <c r="BC988" s="21"/>
      <c r="BD988" s="21"/>
      <c r="BE988" s="21"/>
      <c r="BF988" s="21"/>
      <c r="BG988" s="21"/>
      <c r="BH988" s="21"/>
      <c r="BI988" s="21"/>
    </row>
    <row r="989" spans="1:61" x14ac:dyDescent="0.25">
      <c r="A989" s="14">
        <f>BBG_feed!A990</f>
        <v>42705</v>
      </c>
      <c r="B989" s="15">
        <f t="shared" ca="1" si="279"/>
        <v>3.3174999999999999</v>
      </c>
      <c r="C989" s="15">
        <f t="shared" ca="1" si="279"/>
        <v>3.4249999999999998</v>
      </c>
      <c r="D989" s="15">
        <f t="shared" ca="1" si="279"/>
        <v>3.5</v>
      </c>
      <c r="E989" s="15">
        <f t="shared" ca="1" si="279"/>
        <v>3.5775000000000001</v>
      </c>
      <c r="F989" s="15">
        <f t="shared" ca="1" si="279"/>
        <v>3.6549999999999998</v>
      </c>
      <c r="G989" s="16">
        <f t="shared" ca="1" si="280"/>
        <v>1.645</v>
      </c>
      <c r="H989" s="16">
        <f t="shared" ca="1" si="280"/>
        <v>1.5525</v>
      </c>
      <c r="I989" s="16">
        <f t="shared" ca="1" si="280"/>
        <v>1.5175000000000001</v>
      </c>
      <c r="J989" s="16">
        <f t="shared" ca="1" si="280"/>
        <v>1.52</v>
      </c>
      <c r="K989" s="16">
        <f t="shared" ca="1" si="280"/>
        <v>1.5274999999999999</v>
      </c>
      <c r="L989" s="16">
        <f t="shared" ca="1" si="280"/>
        <v>1.5274999999999999</v>
      </c>
      <c r="M989" s="16">
        <f t="shared" ca="1" si="280"/>
        <v>1.5225</v>
      </c>
      <c r="N989" s="16">
        <f t="shared" ca="1" si="280"/>
        <v>1.5150000000000001</v>
      </c>
      <c r="O989" s="17">
        <f t="shared" ca="1" si="281"/>
        <v>0.19359999999999999</v>
      </c>
      <c r="P989" s="17">
        <f t="shared" ca="1" si="281"/>
        <v>0.18890000000000001</v>
      </c>
      <c r="Q989" s="17">
        <f t="shared" ca="1" si="281"/>
        <v>0.1837</v>
      </c>
      <c r="R989" s="18"/>
      <c r="S989" s="18"/>
      <c r="T989" s="18"/>
      <c r="U989" s="19"/>
      <c r="V989" s="19"/>
      <c r="W989" s="19"/>
      <c r="X989" s="20"/>
      <c r="Y989" s="20"/>
      <c r="Z989" s="20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  <c r="AU989" s="21"/>
      <c r="AV989" s="21"/>
      <c r="AW989" s="21"/>
      <c r="AX989" s="21"/>
      <c r="AY989" s="21"/>
      <c r="AZ989" s="21"/>
      <c r="BA989" s="21"/>
      <c r="BB989" s="21"/>
      <c r="BC989" s="21"/>
      <c r="BD989" s="21"/>
      <c r="BE989" s="21"/>
      <c r="BF989" s="21"/>
      <c r="BG989" s="21"/>
      <c r="BH989" s="21"/>
      <c r="BI989" s="21"/>
    </row>
    <row r="990" spans="1:61" x14ac:dyDescent="0.25">
      <c r="A990" s="14">
        <f>BBG_feed!A991</f>
        <v>42706</v>
      </c>
      <c r="B990" s="15">
        <f t="shared" ca="1" si="279"/>
        <v>3.375</v>
      </c>
      <c r="C990" s="15">
        <f t="shared" ca="1" si="279"/>
        <v>3.4725000000000001</v>
      </c>
      <c r="D990" s="15">
        <f t="shared" ca="1" si="279"/>
        <v>3.5425</v>
      </c>
      <c r="E990" s="15">
        <f t="shared" ca="1" si="279"/>
        <v>3.6175000000000002</v>
      </c>
      <c r="F990" s="15">
        <f t="shared" ca="1" si="279"/>
        <v>3.69</v>
      </c>
      <c r="G990" s="16">
        <f t="shared" ca="1" si="280"/>
        <v>1.6475</v>
      </c>
      <c r="H990" s="16">
        <f t="shared" ca="1" si="280"/>
        <v>1.5550000000000002</v>
      </c>
      <c r="I990" s="16">
        <f t="shared" ca="1" si="280"/>
        <v>1.52</v>
      </c>
      <c r="J990" s="16">
        <f t="shared" ca="1" si="280"/>
        <v>1.5225</v>
      </c>
      <c r="K990" s="16">
        <f t="shared" ca="1" si="280"/>
        <v>1.53</v>
      </c>
      <c r="L990" s="16">
        <f t="shared" ca="1" si="280"/>
        <v>1.53</v>
      </c>
      <c r="M990" s="16">
        <f t="shared" ca="1" si="280"/>
        <v>1.5249999999999999</v>
      </c>
      <c r="N990" s="16">
        <f t="shared" ca="1" si="280"/>
        <v>1.5175000000000001</v>
      </c>
      <c r="O990" s="17">
        <f t="shared" ca="1" si="281"/>
        <v>0.19120000000000001</v>
      </c>
      <c r="P990" s="17">
        <f t="shared" ca="1" si="281"/>
        <v>0.18659999999999999</v>
      </c>
      <c r="Q990" s="17">
        <f t="shared" ca="1" si="281"/>
        <v>0.182</v>
      </c>
      <c r="R990" s="18"/>
      <c r="S990" s="18"/>
      <c r="T990" s="18"/>
      <c r="U990" s="19"/>
      <c r="V990" s="19"/>
      <c r="W990" s="19"/>
      <c r="X990" s="20"/>
      <c r="Y990" s="20"/>
      <c r="Z990" s="20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  <c r="AU990" s="21"/>
      <c r="AV990" s="21"/>
      <c r="AW990" s="21"/>
      <c r="AX990" s="21"/>
      <c r="AY990" s="21"/>
      <c r="AZ990" s="21"/>
      <c r="BA990" s="21"/>
      <c r="BB990" s="21"/>
      <c r="BC990" s="21"/>
      <c r="BD990" s="21"/>
      <c r="BE990" s="21"/>
      <c r="BF990" s="21"/>
      <c r="BG990" s="21"/>
      <c r="BH990" s="21"/>
      <c r="BI990" s="21"/>
    </row>
    <row r="991" spans="1:61" x14ac:dyDescent="0.25">
      <c r="A991" s="14">
        <f>BBG_feed!A992</f>
        <v>42709</v>
      </c>
      <c r="B991" s="15">
        <f t="shared" ca="1" si="279"/>
        <v>3.4950000000000001</v>
      </c>
      <c r="C991" s="15">
        <f t="shared" ca="1" si="279"/>
        <v>3.5924999999999998</v>
      </c>
      <c r="D991" s="15">
        <f t="shared" ca="1" si="279"/>
        <v>3.6625000000000001</v>
      </c>
      <c r="E991" s="15">
        <f t="shared" ca="1" si="279"/>
        <v>3.7349999999999999</v>
      </c>
      <c r="F991" s="15">
        <f t="shared" ca="1" si="279"/>
        <v>3.8075000000000001</v>
      </c>
      <c r="G991" s="16">
        <f t="shared" ca="1" si="280"/>
        <v>1.665</v>
      </c>
      <c r="H991" s="16">
        <f t="shared" ca="1" si="280"/>
        <v>1.5674999999999999</v>
      </c>
      <c r="I991" s="16">
        <f t="shared" ca="1" si="280"/>
        <v>1.53</v>
      </c>
      <c r="J991" s="16">
        <f t="shared" ca="1" si="280"/>
        <v>1.5350000000000001</v>
      </c>
      <c r="K991" s="16">
        <f t="shared" ca="1" si="280"/>
        <v>1.5425</v>
      </c>
      <c r="L991" s="16">
        <f t="shared" ca="1" si="280"/>
        <v>1.5425</v>
      </c>
      <c r="M991" s="16">
        <f t="shared" ca="1" si="280"/>
        <v>1.5375000000000001</v>
      </c>
      <c r="N991" s="16">
        <f t="shared" ca="1" si="280"/>
        <v>1.53</v>
      </c>
      <c r="O991" s="17">
        <f t="shared" ca="1" si="281"/>
        <v>0.18940000000000001</v>
      </c>
      <c r="P991" s="17">
        <f t="shared" ca="1" si="281"/>
        <v>0.18479999999999999</v>
      </c>
      <c r="Q991" s="17">
        <f t="shared" ca="1" si="281"/>
        <v>0.1804</v>
      </c>
      <c r="R991" s="18"/>
      <c r="S991" s="18"/>
      <c r="T991" s="18"/>
      <c r="U991" s="19"/>
      <c r="V991" s="19"/>
      <c r="W991" s="19"/>
      <c r="X991" s="20"/>
      <c r="Y991" s="20"/>
      <c r="Z991" s="20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  <c r="AU991" s="21"/>
      <c r="AV991" s="21"/>
      <c r="AW991" s="21"/>
      <c r="AX991" s="21"/>
      <c r="AY991" s="21"/>
      <c r="AZ991" s="21"/>
      <c r="BA991" s="21"/>
      <c r="BB991" s="21"/>
      <c r="BC991" s="21"/>
      <c r="BD991" s="21"/>
      <c r="BE991" s="21"/>
      <c r="BF991" s="21"/>
      <c r="BG991" s="21"/>
      <c r="BH991" s="21"/>
      <c r="BI991" s="21"/>
    </row>
    <row r="992" spans="1:61" x14ac:dyDescent="0.25">
      <c r="A992" s="14">
        <f>BBG_feed!A993</f>
        <v>42710</v>
      </c>
      <c r="B992" s="15">
        <f t="shared" ca="1" si="279"/>
        <v>3.51</v>
      </c>
      <c r="C992" s="15">
        <f t="shared" ca="1" si="279"/>
        <v>3.605</v>
      </c>
      <c r="D992" s="15">
        <f t="shared" ca="1" si="279"/>
        <v>3.6724999999999999</v>
      </c>
      <c r="E992" s="15">
        <f t="shared" ca="1" si="279"/>
        <v>3.7425000000000002</v>
      </c>
      <c r="F992" s="15">
        <f t="shared" ca="1" si="279"/>
        <v>3.81</v>
      </c>
      <c r="G992" s="16">
        <f t="shared" ca="1" si="280"/>
        <v>1.6875</v>
      </c>
      <c r="H992" s="16">
        <f t="shared" ca="1" si="280"/>
        <v>1.585</v>
      </c>
      <c r="I992" s="16">
        <f t="shared" ca="1" si="280"/>
        <v>1.5449999999999999</v>
      </c>
      <c r="J992" s="16">
        <f t="shared" ca="1" si="280"/>
        <v>1.5474999999999999</v>
      </c>
      <c r="K992" s="16">
        <f t="shared" ca="1" si="280"/>
        <v>1.5550000000000002</v>
      </c>
      <c r="L992" s="16">
        <f t="shared" ca="1" si="280"/>
        <v>1.5550000000000002</v>
      </c>
      <c r="M992" s="16">
        <f t="shared" ca="1" si="280"/>
        <v>1.5474999999999999</v>
      </c>
      <c r="N992" s="16">
        <f t="shared" ca="1" si="280"/>
        <v>1.54</v>
      </c>
      <c r="O992" s="17">
        <f t="shared" ca="1" si="281"/>
        <v>0.19510000000000002</v>
      </c>
      <c r="P992" s="17">
        <f t="shared" ca="1" si="281"/>
        <v>0.1898</v>
      </c>
      <c r="Q992" s="17">
        <f t="shared" ca="1" si="281"/>
        <v>0.1845</v>
      </c>
      <c r="R992" s="18"/>
      <c r="S992" s="18"/>
      <c r="T992" s="18"/>
      <c r="U992" s="19"/>
      <c r="V992" s="19"/>
      <c r="W992" s="19"/>
      <c r="X992" s="20"/>
      <c r="Y992" s="20"/>
      <c r="Z992" s="20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  <c r="AU992" s="21"/>
      <c r="AV992" s="21"/>
      <c r="AW992" s="21"/>
      <c r="AX992" s="21"/>
      <c r="AY992" s="21"/>
      <c r="AZ992" s="21"/>
      <c r="BA992" s="21"/>
      <c r="BB992" s="21"/>
      <c r="BC992" s="21"/>
      <c r="BD992" s="21"/>
      <c r="BE992" s="21"/>
      <c r="BF992" s="21"/>
      <c r="BG992" s="21"/>
      <c r="BH992" s="21"/>
      <c r="BI992" s="21"/>
    </row>
    <row r="993" spans="1:61" x14ac:dyDescent="0.25">
      <c r="A993" s="14">
        <f>BBG_feed!A994</f>
        <v>42711</v>
      </c>
      <c r="B993" s="15">
        <f t="shared" ca="1" si="279"/>
        <v>3.5049999999999999</v>
      </c>
      <c r="C993" s="15">
        <f t="shared" ca="1" si="279"/>
        <v>3.58</v>
      </c>
      <c r="D993" s="15">
        <f t="shared" ca="1" si="279"/>
        <v>3.6475</v>
      </c>
      <c r="E993" s="15">
        <f t="shared" ca="1" si="279"/>
        <v>3.7174999999999998</v>
      </c>
      <c r="F993" s="15">
        <f t="shared" ca="1" si="279"/>
        <v>3.7875000000000001</v>
      </c>
      <c r="G993" s="16">
        <f t="shared" ca="1" si="280"/>
        <v>1.72</v>
      </c>
      <c r="H993" s="16">
        <f t="shared" ca="1" si="280"/>
        <v>1.63</v>
      </c>
      <c r="I993" s="16">
        <f t="shared" ca="1" si="280"/>
        <v>1.58</v>
      </c>
      <c r="J993" s="16">
        <f t="shared" ca="1" si="280"/>
        <v>1.58</v>
      </c>
      <c r="K993" s="16">
        <f t="shared" ca="1" si="280"/>
        <v>1.585</v>
      </c>
      <c r="L993" s="16">
        <f t="shared" ca="1" si="280"/>
        <v>1.5825</v>
      </c>
      <c r="M993" s="16">
        <f t="shared" ca="1" si="280"/>
        <v>1.5699999999999998</v>
      </c>
      <c r="N993" s="16">
        <f t="shared" ca="1" si="280"/>
        <v>1.5575000000000001</v>
      </c>
      <c r="O993" s="17">
        <f t="shared" ca="1" si="281"/>
        <v>0.1963</v>
      </c>
      <c r="P993" s="17">
        <f t="shared" ca="1" si="281"/>
        <v>0.19120000000000001</v>
      </c>
      <c r="Q993" s="17">
        <f t="shared" ca="1" si="281"/>
        <v>0.1855</v>
      </c>
      <c r="R993" s="18"/>
      <c r="S993" s="18"/>
      <c r="T993" s="18"/>
      <c r="U993" s="19"/>
      <c r="V993" s="19"/>
      <c r="W993" s="19"/>
      <c r="X993" s="20"/>
      <c r="Y993" s="20"/>
      <c r="Z993" s="20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  <c r="AU993" s="21"/>
      <c r="AV993" s="21"/>
      <c r="AW993" s="21"/>
      <c r="AX993" s="21"/>
      <c r="AY993" s="21"/>
      <c r="AZ993" s="21"/>
      <c r="BA993" s="21"/>
      <c r="BB993" s="21"/>
      <c r="BC993" s="21"/>
      <c r="BD993" s="21"/>
      <c r="BE993" s="21"/>
      <c r="BF993" s="21"/>
      <c r="BG993" s="21"/>
      <c r="BH993" s="21"/>
      <c r="BI993" s="21"/>
    </row>
    <row r="994" spans="1:61" x14ac:dyDescent="0.25">
      <c r="A994" s="14">
        <f>BBG_feed!A995</f>
        <v>42712</v>
      </c>
      <c r="B994" s="15">
        <f t="shared" ca="1" si="279"/>
        <v>3.4649999999999999</v>
      </c>
      <c r="C994" s="15">
        <f t="shared" ca="1" si="279"/>
        <v>3.5350000000000001</v>
      </c>
      <c r="D994" s="15">
        <f t="shared" ca="1" si="279"/>
        <v>3.6025</v>
      </c>
      <c r="E994" s="15">
        <f t="shared" ca="1" si="279"/>
        <v>3.6775000000000002</v>
      </c>
      <c r="F994" s="15">
        <f t="shared" ca="1" si="279"/>
        <v>3.75</v>
      </c>
      <c r="G994" s="16">
        <f t="shared" ca="1" si="280"/>
        <v>1.7149999999999999</v>
      </c>
      <c r="H994" s="16">
        <f t="shared" ca="1" si="280"/>
        <v>1.62</v>
      </c>
      <c r="I994" s="16">
        <f t="shared" ca="1" si="280"/>
        <v>1.5725</v>
      </c>
      <c r="J994" s="16">
        <f t="shared" ca="1" si="280"/>
        <v>1.575</v>
      </c>
      <c r="K994" s="16">
        <f t="shared" ca="1" si="280"/>
        <v>1.58</v>
      </c>
      <c r="L994" s="16">
        <f t="shared" ca="1" si="280"/>
        <v>1.5775000000000001</v>
      </c>
      <c r="M994" s="16">
        <f t="shared" ca="1" si="280"/>
        <v>1.5649999999999999</v>
      </c>
      <c r="N994" s="16">
        <f t="shared" ca="1" si="280"/>
        <v>1.5525</v>
      </c>
      <c r="O994" s="17">
        <f t="shared" ca="1" si="281"/>
        <v>0.19450000000000001</v>
      </c>
      <c r="P994" s="17">
        <f t="shared" ca="1" si="281"/>
        <v>0.18960000000000002</v>
      </c>
      <c r="Q994" s="17">
        <f t="shared" ca="1" si="281"/>
        <v>0.18410000000000001</v>
      </c>
      <c r="R994" s="18"/>
      <c r="S994" s="18"/>
      <c r="T994" s="18"/>
      <c r="U994" s="19"/>
      <c r="V994" s="19"/>
      <c r="W994" s="19"/>
      <c r="X994" s="20"/>
      <c r="Y994" s="20"/>
      <c r="Z994" s="20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  <c r="AU994" s="21"/>
      <c r="AV994" s="21"/>
      <c r="AW994" s="21"/>
      <c r="AX994" s="21"/>
      <c r="AY994" s="21"/>
      <c r="AZ994" s="21"/>
      <c r="BA994" s="21"/>
      <c r="BB994" s="21"/>
      <c r="BC994" s="21"/>
      <c r="BD994" s="21"/>
      <c r="BE994" s="21"/>
      <c r="BF994" s="21"/>
      <c r="BG994" s="21"/>
      <c r="BH994" s="21"/>
      <c r="BI994" s="21"/>
    </row>
    <row r="995" spans="1:61" x14ac:dyDescent="0.25">
      <c r="A995" s="14">
        <f>BBG_feed!A996</f>
        <v>42713</v>
      </c>
      <c r="B995" s="15">
        <f t="shared" ref="B995:F999" ca="1" si="282">VLOOKUP($A995,data,MATCH(B$1&amp;" Comdty",data_header,0),FALSE)/100</f>
        <v>3.5249999999999999</v>
      </c>
      <c r="C995" s="15">
        <f t="shared" ca="1" si="282"/>
        <v>3.5950000000000002</v>
      </c>
      <c r="D995" s="15">
        <f t="shared" ca="1" si="282"/>
        <v>3.6625000000000001</v>
      </c>
      <c r="E995" s="15">
        <f t="shared" ca="1" si="282"/>
        <v>3.7349999999999999</v>
      </c>
      <c r="F995" s="15">
        <f t="shared" ca="1" si="282"/>
        <v>3.8025000000000002</v>
      </c>
      <c r="G995" s="16">
        <f t="shared" ref="G995:N999" ca="1" si="283">VLOOKUP($A995,data,MATCH(G$1&amp;" Comdty",data_header,0),FALSE)</f>
        <v>1.76</v>
      </c>
      <c r="H995" s="16">
        <f t="shared" ca="1" si="283"/>
        <v>1.67</v>
      </c>
      <c r="I995" s="16">
        <f t="shared" ca="1" si="283"/>
        <v>1.6125</v>
      </c>
      <c r="J995" s="16">
        <f t="shared" ca="1" si="283"/>
        <v>1.6099999999999999</v>
      </c>
      <c r="K995" s="16">
        <f t="shared" ca="1" si="283"/>
        <v>1.6125</v>
      </c>
      <c r="L995" s="16">
        <f t="shared" ca="1" si="283"/>
        <v>1.6074999999999999</v>
      </c>
      <c r="M995" s="16">
        <f t="shared" ca="1" si="283"/>
        <v>1.5925</v>
      </c>
      <c r="N995" s="16">
        <f t="shared" ca="1" si="283"/>
        <v>1.5775000000000001</v>
      </c>
      <c r="O995" s="17">
        <f t="shared" ref="O995:Q999" ca="1" si="284">VLOOKUP($A995,data,MATCH(O$1&amp;" Comdty",data_header,0),FALSE)/100</f>
        <v>0.19239999999999999</v>
      </c>
      <c r="P995" s="17">
        <f t="shared" ca="1" si="284"/>
        <v>0.18780000000000002</v>
      </c>
      <c r="Q995" s="17">
        <f t="shared" ca="1" si="284"/>
        <v>0.1822</v>
      </c>
      <c r="R995" s="18"/>
      <c r="S995" s="18"/>
      <c r="T995" s="18"/>
      <c r="U995" s="19"/>
      <c r="V995" s="19"/>
      <c r="W995" s="19"/>
      <c r="X995" s="20"/>
      <c r="Y995" s="20"/>
      <c r="Z995" s="20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  <c r="AU995" s="21"/>
      <c r="AV995" s="21"/>
      <c r="AW995" s="21"/>
      <c r="AX995" s="21"/>
      <c r="AY995" s="21"/>
      <c r="AZ995" s="21"/>
      <c r="BA995" s="21"/>
      <c r="BB995" s="21"/>
      <c r="BC995" s="21"/>
      <c r="BD995" s="21"/>
      <c r="BE995" s="21"/>
      <c r="BF995" s="21"/>
      <c r="BG995" s="21"/>
      <c r="BH995" s="21"/>
      <c r="BI995" s="21"/>
    </row>
    <row r="996" spans="1:61" x14ac:dyDescent="0.25">
      <c r="A996" s="14">
        <f>BBG_feed!A997</f>
        <v>42716</v>
      </c>
      <c r="B996" s="15">
        <f t="shared" ca="1" si="282"/>
        <v>3.5449999999999999</v>
      </c>
      <c r="C996" s="15">
        <f t="shared" ca="1" si="282"/>
        <v>3.605</v>
      </c>
      <c r="D996" s="15">
        <f t="shared" ca="1" si="282"/>
        <v>3.6724999999999999</v>
      </c>
      <c r="E996" s="15">
        <f t="shared" ca="1" si="282"/>
        <v>3.7425000000000002</v>
      </c>
      <c r="F996" s="15">
        <f t="shared" ca="1" si="282"/>
        <v>3.81</v>
      </c>
      <c r="G996" s="16">
        <f t="shared" ca="1" si="283"/>
        <v>1.83</v>
      </c>
      <c r="H996" s="16">
        <f t="shared" ca="1" si="283"/>
        <v>1.7450000000000001</v>
      </c>
      <c r="I996" s="16">
        <f t="shared" ca="1" si="283"/>
        <v>1.675</v>
      </c>
      <c r="J996" s="16">
        <f t="shared" ca="1" si="283"/>
        <v>1.6675</v>
      </c>
      <c r="K996" s="16">
        <f t="shared" ca="1" si="283"/>
        <v>1.665</v>
      </c>
      <c r="L996" s="16">
        <f t="shared" ca="1" si="283"/>
        <v>1.655</v>
      </c>
      <c r="M996" s="16">
        <f t="shared" ca="1" si="283"/>
        <v>1.635</v>
      </c>
      <c r="N996" s="16">
        <f t="shared" ca="1" si="283"/>
        <v>1.6125</v>
      </c>
      <c r="O996" s="17">
        <f t="shared" ca="1" si="284"/>
        <v>0.1925</v>
      </c>
      <c r="P996" s="17">
        <f t="shared" ca="1" si="284"/>
        <v>0.18809999999999999</v>
      </c>
      <c r="Q996" s="17">
        <f t="shared" ca="1" si="284"/>
        <v>0.18260000000000001</v>
      </c>
      <c r="R996" s="18"/>
      <c r="S996" s="18"/>
      <c r="T996" s="18"/>
      <c r="U996" s="19"/>
      <c r="V996" s="19"/>
      <c r="W996" s="19"/>
      <c r="X996" s="20"/>
      <c r="Y996" s="20"/>
      <c r="Z996" s="20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  <c r="AU996" s="21"/>
      <c r="AV996" s="21"/>
      <c r="AW996" s="21"/>
      <c r="AX996" s="21"/>
      <c r="AY996" s="21"/>
      <c r="AZ996" s="21"/>
      <c r="BA996" s="21"/>
      <c r="BB996" s="21"/>
      <c r="BC996" s="21"/>
      <c r="BD996" s="21"/>
      <c r="BE996" s="21"/>
      <c r="BF996" s="21"/>
      <c r="BG996" s="21"/>
      <c r="BH996" s="21"/>
      <c r="BI996" s="21"/>
    </row>
    <row r="997" spans="1:61" x14ac:dyDescent="0.25">
      <c r="A997" s="14">
        <f>BBG_feed!A998</f>
        <v>42717</v>
      </c>
      <c r="B997" s="15">
        <f t="shared" ca="1" si="282"/>
        <v>3.5625</v>
      </c>
      <c r="C997" s="15">
        <f t="shared" ca="1" si="282"/>
        <v>3.61</v>
      </c>
      <c r="D997" s="15">
        <f t="shared" ca="1" si="282"/>
        <v>3.6775000000000002</v>
      </c>
      <c r="E997" s="15">
        <f t="shared" ca="1" si="282"/>
        <v>3.7475000000000001</v>
      </c>
      <c r="F997" s="15">
        <f t="shared" ca="1" si="282"/>
        <v>3.8125</v>
      </c>
      <c r="G997" s="16">
        <f t="shared" ca="1" si="283"/>
        <v>1.8399999999999999</v>
      </c>
      <c r="H997" s="16">
        <f t="shared" ca="1" si="283"/>
        <v>1.7275</v>
      </c>
      <c r="I997" s="16">
        <f t="shared" ca="1" si="283"/>
        <v>1.6575</v>
      </c>
      <c r="J997" s="16">
        <f t="shared" ca="1" si="283"/>
        <v>1.6524999999999999</v>
      </c>
      <c r="K997" s="16">
        <f t="shared" ca="1" si="283"/>
        <v>1.6524999999999999</v>
      </c>
      <c r="L997" s="16">
        <f t="shared" ca="1" si="283"/>
        <v>1.645</v>
      </c>
      <c r="M997" s="16">
        <f t="shared" ca="1" si="283"/>
        <v>1.625</v>
      </c>
      <c r="N997" s="16">
        <f t="shared" ca="1" si="283"/>
        <v>1.605</v>
      </c>
      <c r="O997" s="17">
        <f t="shared" ca="1" si="284"/>
        <v>0.18600000000000003</v>
      </c>
      <c r="P997" s="17">
        <f t="shared" ca="1" si="284"/>
        <v>0.18329999999999999</v>
      </c>
      <c r="Q997" s="17">
        <f t="shared" ca="1" si="284"/>
        <v>0.1794</v>
      </c>
      <c r="R997" s="18"/>
      <c r="S997" s="18"/>
      <c r="T997" s="18"/>
      <c r="U997" s="19"/>
      <c r="V997" s="19"/>
      <c r="W997" s="19"/>
      <c r="X997" s="20"/>
      <c r="Y997" s="20"/>
      <c r="Z997" s="20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  <c r="AU997" s="21"/>
      <c r="AV997" s="21"/>
      <c r="AW997" s="21"/>
      <c r="AX997" s="21"/>
      <c r="AY997" s="21"/>
      <c r="AZ997" s="21"/>
      <c r="BA997" s="21"/>
      <c r="BB997" s="21"/>
      <c r="BC997" s="21"/>
      <c r="BD997" s="21"/>
      <c r="BE997" s="21"/>
      <c r="BF997" s="21"/>
      <c r="BG997" s="21"/>
      <c r="BH997" s="21"/>
      <c r="BI997" s="21"/>
    </row>
    <row r="998" spans="1:61" x14ac:dyDescent="0.25">
      <c r="A998" s="14">
        <f>BBG_feed!A999</f>
        <v>42718</v>
      </c>
      <c r="B998" s="15">
        <f t="shared" ca="1" si="282"/>
        <v>3.5175000000000001</v>
      </c>
      <c r="C998" s="15">
        <f t="shared" ca="1" si="282"/>
        <v>3.62</v>
      </c>
      <c r="D998" s="15">
        <f t="shared" ca="1" si="282"/>
        <v>3.6850000000000001</v>
      </c>
      <c r="E998" s="15">
        <f t="shared" ca="1" si="282"/>
        <v>3.7549999999999999</v>
      </c>
      <c r="F998" s="15">
        <f t="shared" ca="1" si="282"/>
        <v>3.82</v>
      </c>
      <c r="G998" s="16">
        <f t="shared" ca="1" si="283"/>
        <v>1.8199999999999998</v>
      </c>
      <c r="H998" s="16">
        <f t="shared" ca="1" si="283"/>
        <v>1.665</v>
      </c>
      <c r="I998" s="16">
        <f t="shared" ca="1" si="283"/>
        <v>1.6074999999999999</v>
      </c>
      <c r="J998" s="16">
        <f t="shared" ca="1" si="283"/>
        <v>1.6099999999999999</v>
      </c>
      <c r="K998" s="16">
        <f t="shared" ca="1" si="283"/>
        <v>1.615</v>
      </c>
      <c r="L998" s="16">
        <f t="shared" ca="1" si="283"/>
        <v>1.6125</v>
      </c>
      <c r="M998" s="16">
        <f t="shared" ca="1" si="283"/>
        <v>1.595</v>
      </c>
      <c r="N998" s="16">
        <f t="shared" ca="1" si="283"/>
        <v>1.58</v>
      </c>
      <c r="O998" s="17">
        <f t="shared" ca="1" si="284"/>
        <v>0.18030000000000002</v>
      </c>
      <c r="P998" s="17">
        <f t="shared" ca="1" si="284"/>
        <v>0.1782</v>
      </c>
      <c r="Q998" s="17">
        <f t="shared" ca="1" si="284"/>
        <v>0.17550000000000002</v>
      </c>
      <c r="R998" s="18"/>
      <c r="S998" s="18"/>
      <c r="T998" s="18"/>
      <c r="U998" s="19"/>
      <c r="V998" s="19"/>
      <c r="W998" s="19"/>
      <c r="X998" s="20"/>
      <c r="Y998" s="20"/>
      <c r="Z998" s="20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  <c r="AU998" s="21"/>
      <c r="AV998" s="21"/>
      <c r="AW998" s="21"/>
      <c r="AX998" s="21"/>
      <c r="AY998" s="21"/>
      <c r="AZ998" s="21"/>
      <c r="BA998" s="21"/>
      <c r="BB998" s="21"/>
      <c r="BC998" s="21"/>
      <c r="BD998" s="21"/>
      <c r="BE998" s="21"/>
      <c r="BF998" s="21"/>
      <c r="BG998" s="21"/>
      <c r="BH998" s="21"/>
      <c r="BI998" s="21"/>
    </row>
    <row r="999" spans="1:61" x14ac:dyDescent="0.25">
      <c r="A999" s="14">
        <f>BBG_feed!A1000</f>
        <v>42719</v>
      </c>
      <c r="B999" s="15">
        <f t="shared" ca="1" si="282"/>
        <v>3.5649999999999999</v>
      </c>
      <c r="C999" s="15">
        <f t="shared" ca="1" si="282"/>
        <v>3.6324999999999998</v>
      </c>
      <c r="D999" s="15">
        <f t="shared" ca="1" si="282"/>
        <v>3.7075</v>
      </c>
      <c r="E999" s="15">
        <f t="shared" ca="1" si="282"/>
        <v>3.7749999999999999</v>
      </c>
      <c r="F999" s="15">
        <f t="shared" ca="1" si="282"/>
        <v>3.86</v>
      </c>
      <c r="G999" s="16">
        <f t="shared" ca="1" si="283"/>
        <v>1.8</v>
      </c>
      <c r="H999" s="16">
        <f t="shared" ca="1" si="283"/>
        <v>1.6</v>
      </c>
      <c r="I999" s="16">
        <f t="shared" ca="1" si="283"/>
        <v>1.5474999999999999</v>
      </c>
      <c r="J999" s="16">
        <f t="shared" ca="1" si="283"/>
        <v>1.5550000000000002</v>
      </c>
      <c r="K999" s="16">
        <f t="shared" ca="1" si="283"/>
        <v>1.5625</v>
      </c>
      <c r="L999" s="16">
        <f t="shared" ca="1" si="283"/>
        <v>1.5625</v>
      </c>
      <c r="M999" s="16">
        <f t="shared" ca="1" si="283"/>
        <v>1.5525</v>
      </c>
      <c r="N999" s="16">
        <f t="shared" ca="1" si="283"/>
        <v>1.5425</v>
      </c>
      <c r="O999" s="17">
        <f t="shared" ca="1" si="284"/>
        <v>0.18559999999999999</v>
      </c>
      <c r="P999" s="17">
        <f t="shared" ca="1" si="284"/>
        <v>0.1832</v>
      </c>
      <c r="Q999" s="17">
        <f t="shared" ca="1" si="284"/>
        <v>0.18030000000000002</v>
      </c>
      <c r="R999" s="18"/>
      <c r="S999" s="18"/>
      <c r="T999" s="18"/>
      <c r="U999" s="19"/>
      <c r="V999" s="19"/>
      <c r="W999" s="19"/>
      <c r="X999" s="20"/>
      <c r="Y999" s="20"/>
      <c r="Z999" s="20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  <c r="AU999" s="21"/>
      <c r="AV999" s="21"/>
      <c r="AW999" s="21"/>
      <c r="AX999" s="21"/>
      <c r="AY999" s="21"/>
      <c r="AZ999" s="21"/>
      <c r="BA999" s="21"/>
      <c r="BB999" s="21"/>
      <c r="BC999" s="21"/>
      <c r="BD999" s="21"/>
      <c r="BE999" s="21"/>
      <c r="BF999" s="21"/>
      <c r="BG999" s="21"/>
      <c r="BH999" s="21"/>
      <c r="BI999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B1031"/>
  <sheetViews>
    <sheetView topLeftCell="V1" workbookViewId="0">
      <selection activeCell="X36" sqref="X36"/>
    </sheetView>
  </sheetViews>
  <sheetFormatPr defaultRowHeight="15" x14ac:dyDescent="0.25"/>
  <cols>
    <col min="1" max="1" width="10.85546875" bestFit="1" customWidth="1"/>
    <col min="4" max="4" width="10.85546875" bestFit="1" customWidth="1"/>
    <col min="7" max="7" width="10.85546875" bestFit="1" customWidth="1"/>
    <col min="10" max="10" width="10.85546875" bestFit="1" customWidth="1"/>
    <col min="13" max="13" width="10.85546875" bestFit="1" customWidth="1"/>
    <col min="16" max="16" width="13.140625" bestFit="1" customWidth="1"/>
    <col min="19" max="19" width="13.140625" bestFit="1" customWidth="1"/>
    <col min="22" max="22" width="13.140625" bestFit="1" customWidth="1"/>
    <col min="25" max="25" width="13.140625" bestFit="1" customWidth="1"/>
    <col min="28" max="28" width="13.140625" bestFit="1" customWidth="1"/>
    <col min="31" max="31" width="10.42578125" bestFit="1" customWidth="1"/>
    <col min="34" max="34" width="10.42578125" bestFit="1" customWidth="1"/>
    <col min="37" max="37" width="10.42578125" bestFit="1" customWidth="1"/>
    <col min="40" max="40" width="10.42578125" bestFit="1" customWidth="1"/>
    <col min="43" max="43" width="10.42578125" bestFit="1" customWidth="1"/>
    <col min="46" max="46" width="10.42578125" bestFit="1" customWidth="1"/>
    <col min="47" max="47" width="11.42578125" bestFit="1" customWidth="1"/>
    <col min="49" max="49" width="10.42578125" bestFit="1" customWidth="1"/>
    <col min="52" max="52" width="10.42578125" bestFit="1" customWidth="1"/>
    <col min="55" max="55" width="10.42578125" bestFit="1" customWidth="1"/>
    <col min="58" max="58" width="10.42578125" bestFit="1" customWidth="1"/>
    <col min="59" max="59" width="12" bestFit="1" customWidth="1"/>
    <col min="61" max="61" width="10.42578125" bestFit="1" customWidth="1"/>
    <col min="62" max="62" width="12" bestFit="1" customWidth="1"/>
    <col min="64" max="64" width="10.42578125" bestFit="1" customWidth="1"/>
    <col min="65" max="65" width="12" bestFit="1" customWidth="1"/>
    <col min="67" max="67" width="10.42578125" bestFit="1" customWidth="1"/>
    <col min="68" max="68" width="11.28515625" bestFit="1" customWidth="1"/>
    <col min="70" max="70" width="10.42578125" bestFit="1" customWidth="1"/>
    <col min="71" max="71" width="11.28515625" bestFit="1" customWidth="1"/>
    <col min="73" max="73" width="10.42578125" bestFit="1" customWidth="1"/>
    <col min="74" max="74" width="11.28515625" bestFit="1" customWidth="1"/>
    <col min="76" max="76" width="18" customWidth="1"/>
    <col min="79" max="79" width="13.7109375" customWidth="1"/>
    <col min="82" max="82" width="11.5703125" customWidth="1"/>
    <col min="94" max="94" width="10.42578125" bestFit="1" customWidth="1"/>
    <col min="97" max="97" width="10.42578125" bestFit="1" customWidth="1"/>
    <col min="100" max="100" width="10.42578125" bestFit="1" customWidth="1"/>
    <col min="103" max="103" width="10.42578125" bestFit="1" customWidth="1"/>
    <col min="106" max="106" width="10.42578125" bestFit="1" customWidth="1"/>
    <col min="109" max="109" width="10.42578125" bestFit="1" customWidth="1"/>
    <col min="112" max="112" width="10.42578125" bestFit="1" customWidth="1"/>
    <col min="115" max="115" width="10.42578125" bestFit="1" customWidth="1"/>
    <col min="118" max="118" width="10.42578125" bestFit="1" customWidth="1"/>
    <col min="121" max="121" width="10.42578125" bestFit="1" customWidth="1"/>
    <col min="124" max="124" width="10.42578125" bestFit="1" customWidth="1"/>
    <col min="127" max="127" width="10.42578125" bestFit="1" customWidth="1"/>
    <col min="130" max="130" width="10.42578125" bestFit="1" customWidth="1"/>
    <col min="133" max="133" width="10.42578125" bestFit="1" customWidth="1"/>
    <col min="136" max="136" width="16.85546875" customWidth="1"/>
    <col min="139" max="139" width="10.42578125" bestFit="1" customWidth="1"/>
    <col min="142" max="142" width="22.5703125" bestFit="1" customWidth="1"/>
    <col min="145" max="145" width="10.42578125" bestFit="1" customWidth="1"/>
    <col min="148" max="148" width="10.42578125" bestFit="1" customWidth="1"/>
    <col min="151" max="151" width="10.42578125" bestFit="1" customWidth="1"/>
    <col min="154" max="154" width="10.42578125" bestFit="1" customWidth="1"/>
    <col min="157" max="157" width="10.42578125" bestFit="1" customWidth="1"/>
    <col min="160" max="160" width="10.42578125" bestFit="1" customWidth="1"/>
    <col min="163" max="163" width="10.42578125" bestFit="1" customWidth="1"/>
    <col min="166" max="166" width="10.42578125" bestFit="1" customWidth="1"/>
    <col min="169" max="169" width="10.42578125" bestFit="1" customWidth="1"/>
    <col min="172" max="172" width="10.42578125" bestFit="1" customWidth="1"/>
    <col min="175" max="175" width="10.42578125" bestFit="1" customWidth="1"/>
    <col min="178" max="178" width="10.42578125" bestFit="1" customWidth="1"/>
    <col min="181" max="181" width="10.42578125" bestFit="1" customWidth="1"/>
    <col min="184" max="184" width="10.42578125" bestFit="1" customWidth="1"/>
  </cols>
  <sheetData>
    <row r="1" spans="1:184" x14ac:dyDescent="0.25">
      <c r="A1" s="3">
        <f ca="1">TODAY()</f>
        <v>42720</v>
      </c>
      <c r="B1" t="s">
        <v>0</v>
      </c>
      <c r="E1" t="s">
        <v>3</v>
      </c>
      <c r="H1" t="s">
        <v>4</v>
      </c>
      <c r="K1" t="s">
        <v>5</v>
      </c>
      <c r="N1" t="s">
        <v>6</v>
      </c>
      <c r="Q1" t="s">
        <v>7</v>
      </c>
      <c r="T1" t="s">
        <v>8</v>
      </c>
      <c r="W1" t="s">
        <v>9</v>
      </c>
      <c r="Z1" t="s">
        <v>10</v>
      </c>
      <c r="AC1" t="s">
        <v>11</v>
      </c>
      <c r="AF1" t="s">
        <v>32</v>
      </c>
      <c r="AI1" t="s">
        <v>33</v>
      </c>
      <c r="AL1" t="s">
        <v>34</v>
      </c>
      <c r="AO1" t="s">
        <v>25</v>
      </c>
      <c r="AR1" t="s">
        <v>26</v>
      </c>
      <c r="AU1" t="s">
        <v>27</v>
      </c>
    </row>
    <row r="2" spans="1:184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  <c r="V2" t="s">
        <v>1</v>
      </c>
      <c r="W2" t="s">
        <v>2</v>
      </c>
      <c r="Y2" t="s">
        <v>1</v>
      </c>
      <c r="Z2" t="s">
        <v>2</v>
      </c>
      <c r="AB2" t="s">
        <v>1</v>
      </c>
      <c r="AC2" t="s">
        <v>2</v>
      </c>
      <c r="AE2" t="s">
        <v>1</v>
      </c>
      <c r="AF2" t="s">
        <v>2</v>
      </c>
      <c r="AH2" t="s">
        <v>1</v>
      </c>
      <c r="AI2" t="s">
        <v>2</v>
      </c>
      <c r="AK2" t="s">
        <v>1</v>
      </c>
      <c r="AL2" t="s">
        <v>2</v>
      </c>
      <c r="AN2" t="s">
        <v>1</v>
      </c>
      <c r="AO2" t="s">
        <v>2</v>
      </c>
      <c r="AQ2" t="s">
        <v>1</v>
      </c>
      <c r="AR2" t="s">
        <v>2</v>
      </c>
      <c r="AT2" t="s">
        <v>1</v>
      </c>
      <c r="AU2" t="s">
        <v>2</v>
      </c>
      <c r="AW2" t="s">
        <v>1</v>
      </c>
    </row>
    <row r="3" spans="1:184" x14ac:dyDescent="0.25">
      <c r="A3" s="1">
        <f ca="1">_xll.BDH(B1,B2:B2,"2013-01-01",TEXT($A$1,"YYYY-MM-DD"),"Dir=V","Dts=S","Sort=A","Quote=C","QtTyp=Y","Days=T","Per=cd","DtFmt=D","UseDPDF=Y","cols=2;rows=999")</f>
        <v>41276</v>
      </c>
      <c r="B3">
        <v>690.75</v>
      </c>
      <c r="D3" s="1">
        <f ca="1">_xll.BDH(E1,E2:E2,"2013-01-01",TEXT($A$1,"YYYY-MM-DD"),"Dir=V","Dts=S","Sort=A","Quote=C","QtTyp=Y","Days=T","Per=cd","DtFmt=D","UseDPDF=Y","cols=2;rows=999")</f>
        <v>41276</v>
      </c>
      <c r="E3">
        <v>693.5</v>
      </c>
      <c r="G3" s="1">
        <f ca="1">_xll.BDH(H1,H2:H2,"2013-01-01",TEXT($A$1,"YYYY-MM-DD"),"Dir=V","Dts=S","Sort=A","Quote=C","QtTyp=Y","Days=T","Per=cd","DtFmt=D","UseDPDF=Y","cols=2;rows=999")</f>
        <v>41276</v>
      </c>
      <c r="H3">
        <v>690.75</v>
      </c>
      <c r="J3" s="1">
        <f ca="1">_xll.BDH(K1,K2:K2,"2013-01-01",TEXT($A$1,"YYYY-MM-DD"),"Dir=V","Dts=S","Sort=A","Quote=C","QtTyp=Y","Days=T","Per=cd","DtFmt=D","UseDPDF=Y","cols=2;rows=999")</f>
        <v>41276</v>
      </c>
      <c r="K3">
        <v>615.5</v>
      </c>
      <c r="M3" s="1">
        <f ca="1">_xll.BDH(N1,N2:N2,"2013-01-01",TEXT($A$1,"YYYY-MM-DD"),"Dir=V","Dts=S","Sort=A","Quote=C","QtTyp=Y","Days=T","Per=cd","DtFmt=D","UseDPDF=Y","cols=2;rows=999")</f>
        <v>41276</v>
      </c>
      <c r="N3">
        <v>592.25</v>
      </c>
      <c r="P3" s="1">
        <f ca="1">_xll.BDH(Q1,Q2:Q2,"2013-01-01",TEXT($A$1,"YYYY-MM-DD"),"Dir=V","Dts=S","Sort=A","Quote=C","QtTyp=Y","Days=T","Per=cd","DtFmt=D","UseDPDF=Y","cols=2;rows=998")</f>
        <v>41276</v>
      </c>
      <c r="Q3">
        <v>2.1838000000000002</v>
      </c>
      <c r="S3" s="1">
        <f ca="1">_xll.BDH(T1,T2:T2,"2013-01-01",TEXT($A$1,"YYYY-MM-DD"),"Dir=V","Dts=S","Sort=A","Quote=C","QtTyp=Y","Days=T","Per=cd","DtFmt=D","UseDPDF=Y","cols=2;rows=998")</f>
        <v>41276</v>
      </c>
      <c r="T3">
        <v>2.2012999999999998</v>
      </c>
      <c r="V3" s="1">
        <f ca="1">_xll.BDH(W1,W2:W2,"2013-01-01",TEXT($A$1,"YYYY-MM-DD"),"Dir=V","Dts=S","Sort=A","Quote=C","QtTyp=Y","Days=T","Per=cd","DtFmt=D","UseDPDF=Y","cols=2;rows=998")</f>
        <v>41276</v>
      </c>
      <c r="W3">
        <v>2.2113</v>
      </c>
      <c r="Y3" s="1">
        <f ca="1">_xll.BDH(Z1,Z2:Z2,"2013-01-01",TEXT($A$1,"YYYY-MM-DD"),"Dir=V","Dts=S","Sort=A","Quote=C","QtTyp=Y","Days=T","Per=cd","DtFmt=D","UseDPDF=Y","cols=2;rows=998")</f>
        <v>41276</v>
      </c>
      <c r="Z3">
        <v>2.2174999999999998</v>
      </c>
      <c r="AB3" s="1">
        <f ca="1">_xll.BDH(AC1,AC2:AC2,"2013-01-01",TEXT($A$1,"YYYY-MM-DD"),"Dir=V","Dts=S","Sort=A","Quote=C","QtTyp=Y","Days=T","Per=cd","DtFmt=D","UseDPDF=Y","cols=2;rows=998")</f>
        <v>41276</v>
      </c>
      <c r="AC3">
        <v>2.21</v>
      </c>
      <c r="AE3" s="1">
        <f ca="1">_xll.BDH(AF1,AF2:AF2,"2013-01-01",TEXT($A$1,"YYYY-MM-DD"),"Dir=V","Dts=S","Sort=A","Quote=C","QtTyp=Y","Days=T","Per=cd","DtFmt=D","UseDPDF=Y","cols=2;rows=998")</f>
        <v>41276</v>
      </c>
      <c r="AF3">
        <v>2.2012999999999998</v>
      </c>
      <c r="AH3" s="1">
        <f ca="1">_xll.BDH(AI1,AI2:AI2,"2013-01-01",TEXT($A$1,"YYYY-MM-DD"),"Dir=V","Dts=S","Sort=A","Quote=C","QtTyp=Y","Days=T","Per=cd","DtFmt=D","UseDPDF=Y","cols=2;rows=998")</f>
        <v>41276</v>
      </c>
      <c r="AI3">
        <v>2.1787999999999998</v>
      </c>
      <c r="AK3" s="1">
        <f ca="1">_xll.BDH(AL1,AL2:AL2,"2013-01-01",TEXT($A$1,"YYYY-MM-DD"),"Dir=V","Dts=S","Sort=A","Quote=C","QtTyp=Y","Days=T","Per=cd","DtFmt=D","UseDPDF=Y","cols=2;rows=998")</f>
        <v>41276</v>
      </c>
      <c r="AL3">
        <v>2.1387999999999998</v>
      </c>
      <c r="AN3" s="1">
        <f ca="1">_xll.BDH(AO1,AO2:AO2,"2013-01-01",TEXT($A$1,"YYYY-MM-DD"),"Dir=V","Dts=S","Sort=A","Quote=C","QtTyp=Y","Days=T","Per=cd","DtFmt=D","UseDPDF=Y","cols=2;rows=999")</f>
        <v>41276</v>
      </c>
      <c r="AO3">
        <v>19.690000000000001</v>
      </c>
      <c r="AQ3" s="1">
        <f ca="1">_xll.BDH(AR1,AR2:AR2,"2013-01-01",TEXT($A$1,"YYYY-MM-DD"),"Dir=V","Dts=S","Sort=A","Quote=C","QtTyp=Y","Days=T","Per=cd","DtFmt=D","UseDPDF=Y","cols=2;rows=999")</f>
        <v>41276</v>
      </c>
      <c r="AR3">
        <v>19.760000000000002</v>
      </c>
      <c r="AT3" s="1">
        <f ca="1">_xll.BDH(AU1,AU2:AU2,"2013-01-01",TEXT($A$1,"YYYY-MM-DD"),"Dir=V","Dts=S","Sort=A","Quote=C","QtTyp=Y","Days=T","Per=cd","DtFmt=D","UseDPDF=Y","cols=2;rows=999")</f>
        <v>41276</v>
      </c>
      <c r="AU3">
        <v>19.89</v>
      </c>
      <c r="AW3" s="1" t="str">
        <f ca="1">_xll.BDH(AX1,AX2:AX2,"2013-01-01",TEXT($A$1,"YYYY-MM-DD"),"Dir=V","Dts=S","Sort=A","Quote=C","QtTyp=Y","Days=T","Per=cd","DtFmt=D","UseDPDF=Y","cols=2;rows=997")</f>
        <v>#N/A Invalid Field</v>
      </c>
      <c r="AZ3" s="1"/>
      <c r="BC3" s="1"/>
      <c r="BF3" s="1"/>
      <c r="BI3" s="1"/>
      <c r="BL3" s="1"/>
      <c r="BO3" s="1"/>
      <c r="BR3" s="1"/>
      <c r="BU3" s="1"/>
      <c r="BX3" s="1"/>
      <c r="CA3" s="1"/>
      <c r="CD3" s="1"/>
      <c r="CG3" s="1"/>
      <c r="CJ3" s="1"/>
      <c r="CM3" s="1"/>
      <c r="CP3" s="1"/>
      <c r="CS3" s="1"/>
      <c r="CV3" s="1"/>
      <c r="CY3" s="1"/>
      <c r="DB3" s="1"/>
      <c r="DE3" s="1"/>
      <c r="DH3" s="1"/>
      <c r="DK3" s="1"/>
      <c r="DN3" s="1"/>
      <c r="DQ3" s="1"/>
      <c r="DT3" s="1"/>
      <c r="DW3" s="1"/>
      <c r="DZ3" s="1"/>
      <c r="EC3" s="1"/>
      <c r="EF3" s="1"/>
      <c r="EI3" s="1"/>
      <c r="EL3" s="1"/>
      <c r="EO3" s="1"/>
      <c r="ER3" s="1"/>
      <c r="EU3" s="1"/>
      <c r="EX3" s="1"/>
      <c r="FA3" s="1"/>
      <c r="FD3" s="1"/>
      <c r="FG3" s="1"/>
      <c r="FJ3" s="1"/>
      <c r="FM3" s="1"/>
      <c r="FP3" s="1"/>
      <c r="FS3" s="1"/>
      <c r="FV3" s="1"/>
      <c r="FY3" s="1"/>
      <c r="GB3" s="1"/>
    </row>
    <row r="4" spans="1:184" x14ac:dyDescent="0.25">
      <c r="A4" s="2">
        <v>41277</v>
      </c>
      <c r="B4">
        <v>689.25</v>
      </c>
      <c r="D4" s="2">
        <v>41277</v>
      </c>
      <c r="E4">
        <v>691</v>
      </c>
      <c r="G4" s="2">
        <v>41277</v>
      </c>
      <c r="H4">
        <v>686.5</v>
      </c>
      <c r="J4" s="2">
        <v>41277</v>
      </c>
      <c r="K4">
        <v>609.5</v>
      </c>
      <c r="M4" s="2">
        <v>41277</v>
      </c>
      <c r="N4">
        <v>587.5</v>
      </c>
      <c r="P4" s="2">
        <v>41277</v>
      </c>
      <c r="Q4">
        <v>2.1817000000000002</v>
      </c>
      <c r="S4" s="2">
        <v>41277</v>
      </c>
      <c r="T4">
        <v>2.1962999999999999</v>
      </c>
      <c r="V4" s="2">
        <v>41277</v>
      </c>
      <c r="W4">
        <v>2.2071000000000001</v>
      </c>
      <c r="Y4" s="2">
        <v>41277</v>
      </c>
      <c r="Z4">
        <v>2.2124999999999999</v>
      </c>
      <c r="AB4" s="2">
        <v>41277</v>
      </c>
      <c r="AC4">
        <v>2.2092000000000001</v>
      </c>
      <c r="AE4" s="2">
        <v>41277</v>
      </c>
      <c r="AF4">
        <v>2.1991999999999998</v>
      </c>
      <c r="AH4" s="2">
        <v>41277</v>
      </c>
      <c r="AI4">
        <v>2.1758000000000002</v>
      </c>
      <c r="AK4" s="2">
        <v>41277</v>
      </c>
      <c r="AL4">
        <v>2.1362000000000001</v>
      </c>
      <c r="AN4" s="2">
        <v>41277</v>
      </c>
      <c r="AO4">
        <v>19.100000000000001</v>
      </c>
      <c r="AQ4" s="2">
        <v>41277</v>
      </c>
      <c r="AR4">
        <v>19.23</v>
      </c>
      <c r="AT4" s="2">
        <v>41277</v>
      </c>
      <c r="AU4">
        <v>19.399999999999999</v>
      </c>
      <c r="AW4" s="2">
        <v>41277</v>
      </c>
      <c r="AZ4" s="2"/>
      <c r="BC4" s="2"/>
      <c r="BF4" s="2"/>
      <c r="BI4" s="2"/>
      <c r="BL4" s="2"/>
      <c r="BO4" s="2"/>
      <c r="BR4" s="2"/>
      <c r="BU4" s="2"/>
      <c r="BX4" s="2"/>
      <c r="CA4" s="2"/>
      <c r="CD4" s="2"/>
      <c r="CG4" s="2"/>
      <c r="CJ4" s="2"/>
      <c r="CM4" s="2"/>
      <c r="CP4" s="2"/>
      <c r="CS4" s="2"/>
      <c r="CV4" s="2"/>
      <c r="CY4" s="2"/>
      <c r="DB4" s="2"/>
      <c r="DE4" s="2"/>
      <c r="DH4" s="2"/>
      <c r="DK4" s="2"/>
      <c r="DN4" s="2"/>
      <c r="DQ4" s="2"/>
      <c r="DT4" s="2"/>
      <c r="DW4" s="2"/>
      <c r="DZ4" s="2"/>
      <c r="EC4" s="2"/>
      <c r="EF4" s="2"/>
      <c r="EI4" s="2"/>
      <c r="EL4" s="2"/>
      <c r="EO4" s="2"/>
      <c r="ER4" s="2"/>
      <c r="EU4" s="2"/>
      <c r="EX4" s="2"/>
      <c r="FA4" s="2"/>
      <c r="FD4" s="2"/>
      <c r="FG4" s="2"/>
      <c r="FJ4" s="2"/>
      <c r="FM4" s="2"/>
      <c r="FP4" s="2"/>
      <c r="FS4" s="2"/>
      <c r="FV4" s="2"/>
      <c r="FY4" s="2"/>
      <c r="GB4" s="2"/>
    </row>
    <row r="5" spans="1:184" x14ac:dyDescent="0.25">
      <c r="A5" s="2">
        <v>41278</v>
      </c>
      <c r="B5">
        <v>680.25</v>
      </c>
      <c r="D5" s="2">
        <v>41278</v>
      </c>
      <c r="E5">
        <v>680.75</v>
      </c>
      <c r="G5" s="2">
        <v>41278</v>
      </c>
      <c r="H5">
        <v>674.75</v>
      </c>
      <c r="J5" s="2">
        <v>41278</v>
      </c>
      <c r="K5">
        <v>594.5</v>
      </c>
      <c r="M5" s="2">
        <v>41278</v>
      </c>
      <c r="N5">
        <v>571.75</v>
      </c>
      <c r="P5" s="2">
        <v>41278</v>
      </c>
      <c r="Q5">
        <v>2.1686999999999999</v>
      </c>
      <c r="S5" s="2">
        <v>41278</v>
      </c>
      <c r="T5">
        <v>2.1833</v>
      </c>
      <c r="V5" s="2">
        <v>41278</v>
      </c>
      <c r="W5">
        <v>2.1941999999999999</v>
      </c>
      <c r="Y5" s="2">
        <v>41278</v>
      </c>
      <c r="Z5">
        <v>2.2008000000000001</v>
      </c>
      <c r="AB5" s="2">
        <v>41278</v>
      </c>
      <c r="AC5">
        <v>2.1989999999999998</v>
      </c>
      <c r="AE5" s="2">
        <v>41278</v>
      </c>
      <c r="AF5">
        <v>2.1867999999999999</v>
      </c>
      <c r="AH5" s="2">
        <v>41278</v>
      </c>
      <c r="AI5">
        <v>2.1627000000000001</v>
      </c>
      <c r="AK5" s="2">
        <v>41278</v>
      </c>
      <c r="AL5">
        <v>2.121</v>
      </c>
      <c r="AN5" s="2">
        <v>41278</v>
      </c>
      <c r="AO5">
        <v>18.850000000000001</v>
      </c>
      <c r="AQ5" s="2">
        <v>41278</v>
      </c>
      <c r="AR5">
        <v>19</v>
      </c>
      <c r="AT5" s="2">
        <v>41278</v>
      </c>
      <c r="AU5">
        <v>19.190000000000001</v>
      </c>
      <c r="AW5" s="2">
        <v>41278</v>
      </c>
      <c r="AZ5" s="2"/>
      <c r="BC5" s="2"/>
      <c r="BF5" s="2"/>
      <c r="BI5" s="2"/>
      <c r="BL5" s="2"/>
      <c r="BO5" s="2"/>
      <c r="BR5" s="2"/>
      <c r="BU5" s="2"/>
      <c r="BX5" s="2"/>
      <c r="CA5" s="2"/>
      <c r="CD5" s="2"/>
      <c r="CG5" s="2"/>
      <c r="CJ5" s="2"/>
      <c r="CM5" s="2"/>
      <c r="CP5" s="2"/>
      <c r="CS5" s="2"/>
      <c r="CV5" s="2"/>
      <c r="CY5" s="2"/>
      <c r="DB5" s="2"/>
      <c r="DE5" s="2"/>
      <c r="DH5" s="2"/>
      <c r="DK5" s="2"/>
      <c r="DN5" s="2"/>
      <c r="DQ5" s="2"/>
      <c r="DT5" s="2"/>
      <c r="DW5" s="2"/>
      <c r="DZ5" s="2"/>
      <c r="EC5" s="2"/>
      <c r="EF5" s="2"/>
      <c r="EI5" s="2"/>
      <c r="EL5" s="2"/>
      <c r="EO5" s="2"/>
      <c r="ER5" s="2"/>
      <c r="EU5" s="2"/>
      <c r="EX5" s="2"/>
      <c r="FA5" s="2"/>
      <c r="FD5" s="2"/>
      <c r="FG5" s="2"/>
      <c r="FJ5" s="2"/>
      <c r="FM5" s="2"/>
      <c r="FP5" s="2"/>
      <c r="FS5" s="2"/>
      <c r="FV5" s="2"/>
      <c r="FY5" s="2"/>
      <c r="GB5" s="2"/>
    </row>
    <row r="6" spans="1:184" x14ac:dyDescent="0.25">
      <c r="A6" s="2">
        <v>41281</v>
      </c>
      <c r="B6">
        <v>685.5</v>
      </c>
      <c r="D6" s="2">
        <v>41281</v>
      </c>
      <c r="E6">
        <v>685.25</v>
      </c>
      <c r="G6" s="2">
        <v>41281</v>
      </c>
      <c r="H6">
        <v>678.5</v>
      </c>
      <c r="J6" s="2">
        <v>41281</v>
      </c>
      <c r="K6">
        <v>596.75</v>
      </c>
      <c r="M6" s="2">
        <v>41281</v>
      </c>
      <c r="N6">
        <v>574.5</v>
      </c>
      <c r="P6" s="2">
        <v>41281</v>
      </c>
      <c r="Q6">
        <v>2.1856</v>
      </c>
      <c r="S6" s="2">
        <v>41281</v>
      </c>
      <c r="T6">
        <v>2.2056</v>
      </c>
      <c r="V6" s="2">
        <v>41281</v>
      </c>
      <c r="W6">
        <v>2.2174999999999998</v>
      </c>
      <c r="Y6" s="2">
        <v>41281</v>
      </c>
      <c r="Z6">
        <v>2.2237999999999998</v>
      </c>
      <c r="AB6" s="2">
        <v>41281</v>
      </c>
      <c r="AC6">
        <v>2.2187999999999999</v>
      </c>
      <c r="AE6" s="2">
        <v>41281</v>
      </c>
      <c r="AF6">
        <v>2.2071000000000001</v>
      </c>
      <c r="AH6" s="2">
        <v>41281</v>
      </c>
      <c r="AI6">
        <v>2.1814999999999998</v>
      </c>
      <c r="AK6" s="2">
        <v>41281</v>
      </c>
      <c r="AL6">
        <v>2.1364999999999998</v>
      </c>
      <c r="AN6" s="2">
        <v>41281</v>
      </c>
      <c r="AO6">
        <v>18.86</v>
      </c>
      <c r="AQ6" s="2">
        <v>41281</v>
      </c>
      <c r="AR6">
        <v>19.079999999999998</v>
      </c>
      <c r="AT6" s="2">
        <v>41281</v>
      </c>
      <c r="AU6">
        <v>19.309999999999999</v>
      </c>
      <c r="AW6" s="2">
        <v>41281</v>
      </c>
      <c r="AZ6" s="2"/>
      <c r="BC6" s="2"/>
      <c r="BF6" s="2"/>
      <c r="BI6" s="2"/>
      <c r="BL6" s="2"/>
      <c r="BO6" s="2"/>
      <c r="BR6" s="2"/>
      <c r="BU6" s="2"/>
      <c r="BX6" s="2"/>
      <c r="CA6" s="2"/>
      <c r="CD6" s="2"/>
      <c r="CG6" s="2"/>
      <c r="CJ6" s="2"/>
      <c r="CM6" s="2"/>
      <c r="CP6" s="2"/>
      <c r="CS6" s="2"/>
      <c r="CV6" s="2"/>
      <c r="CY6" s="2"/>
      <c r="DB6" s="2"/>
      <c r="DE6" s="2"/>
      <c r="DH6" s="2"/>
      <c r="DK6" s="2"/>
      <c r="DN6" s="2"/>
      <c r="DQ6" s="2"/>
      <c r="DT6" s="2"/>
      <c r="DW6" s="2"/>
      <c r="DZ6" s="2"/>
      <c r="EC6" s="2"/>
      <c r="EF6" s="2"/>
      <c r="EI6" s="2"/>
      <c r="EL6" s="2"/>
      <c r="EO6" s="2"/>
      <c r="ER6" s="2"/>
      <c r="EU6" s="2"/>
      <c r="EX6" s="2"/>
      <c r="FA6" s="2"/>
      <c r="FD6" s="2"/>
      <c r="FG6" s="2"/>
      <c r="FJ6" s="2"/>
      <c r="FM6" s="2"/>
      <c r="FP6" s="2"/>
      <c r="FS6" s="2"/>
      <c r="FV6" s="2"/>
      <c r="FY6" s="2"/>
      <c r="GB6" s="2"/>
    </row>
    <row r="7" spans="1:184" x14ac:dyDescent="0.25">
      <c r="A7" s="2">
        <v>41282</v>
      </c>
      <c r="B7">
        <v>688.75</v>
      </c>
      <c r="D7" s="2">
        <v>41282</v>
      </c>
      <c r="E7">
        <v>688.75</v>
      </c>
      <c r="G7" s="2">
        <v>41282</v>
      </c>
      <c r="H7">
        <v>683</v>
      </c>
      <c r="J7" s="2">
        <v>41282</v>
      </c>
      <c r="K7">
        <v>599.25</v>
      </c>
      <c r="M7" s="2">
        <v>41282</v>
      </c>
      <c r="N7">
        <v>577.75</v>
      </c>
      <c r="P7" s="2">
        <v>41282</v>
      </c>
      <c r="Q7">
        <v>2.1951999999999998</v>
      </c>
      <c r="S7" s="2">
        <v>41282</v>
      </c>
      <c r="T7">
        <v>2.2282999999999999</v>
      </c>
      <c r="V7" s="2">
        <v>41282</v>
      </c>
      <c r="W7">
        <v>2.2408000000000001</v>
      </c>
      <c r="Y7" s="2">
        <v>41282</v>
      </c>
      <c r="Z7">
        <v>2.2483</v>
      </c>
      <c r="AB7" s="2">
        <v>41282</v>
      </c>
      <c r="AC7">
        <v>2.2416999999999998</v>
      </c>
      <c r="AE7" s="2">
        <v>41282</v>
      </c>
      <c r="AF7">
        <v>2.2292000000000001</v>
      </c>
      <c r="AH7" s="2">
        <v>41282</v>
      </c>
      <c r="AI7">
        <v>2.2008000000000001</v>
      </c>
      <c r="AK7" s="2">
        <v>41282</v>
      </c>
      <c r="AL7">
        <v>2.1541999999999999</v>
      </c>
      <c r="AN7" s="2">
        <v>41282</v>
      </c>
      <c r="AO7">
        <v>18.670000000000002</v>
      </c>
      <c r="AQ7" s="2">
        <v>41282</v>
      </c>
      <c r="AR7">
        <v>18.940000000000001</v>
      </c>
      <c r="AT7" s="2">
        <v>41282</v>
      </c>
      <c r="AU7">
        <v>19.22</v>
      </c>
      <c r="AW7" s="2">
        <v>41282</v>
      </c>
      <c r="AZ7" s="2"/>
      <c r="BC7" s="2"/>
      <c r="BF7" s="2"/>
      <c r="BI7" s="2"/>
      <c r="BL7" s="2"/>
      <c r="BO7" s="2"/>
      <c r="BR7" s="2"/>
      <c r="BU7" s="2"/>
      <c r="BX7" s="2"/>
      <c r="CA7" s="2"/>
      <c r="CD7" s="2"/>
      <c r="CG7" s="2"/>
      <c r="CJ7" s="2"/>
      <c r="CM7" s="2"/>
      <c r="CP7" s="2"/>
      <c r="CS7" s="2"/>
      <c r="CV7" s="2"/>
      <c r="CY7" s="2"/>
      <c r="DB7" s="2"/>
      <c r="DE7" s="2"/>
      <c r="DH7" s="2"/>
      <c r="DK7" s="2"/>
      <c r="DN7" s="2"/>
      <c r="DQ7" s="2"/>
      <c r="DT7" s="2"/>
      <c r="DW7" s="2"/>
      <c r="DZ7" s="2"/>
      <c r="EC7" s="2"/>
      <c r="EF7" s="2"/>
      <c r="EI7" s="2"/>
      <c r="EL7" s="2"/>
      <c r="EO7" s="2"/>
      <c r="ER7" s="2"/>
      <c r="EU7" s="2"/>
      <c r="EX7" s="2"/>
      <c r="FA7" s="2"/>
      <c r="FD7" s="2"/>
      <c r="FG7" s="2"/>
      <c r="FJ7" s="2"/>
      <c r="FM7" s="2"/>
      <c r="FP7" s="2"/>
      <c r="FS7" s="2"/>
      <c r="FV7" s="2"/>
      <c r="FY7" s="2"/>
      <c r="GB7" s="2"/>
    </row>
    <row r="8" spans="1:184" x14ac:dyDescent="0.25">
      <c r="A8" s="2">
        <v>41283</v>
      </c>
      <c r="B8">
        <v>694.25</v>
      </c>
      <c r="D8" s="2">
        <v>41283</v>
      </c>
      <c r="E8">
        <v>693.75</v>
      </c>
      <c r="G8" s="2">
        <v>41283</v>
      </c>
      <c r="H8">
        <v>688.25</v>
      </c>
      <c r="J8" s="2">
        <v>41283</v>
      </c>
      <c r="K8">
        <v>604.25</v>
      </c>
      <c r="M8" s="2">
        <v>41283</v>
      </c>
      <c r="N8">
        <v>581.75</v>
      </c>
      <c r="P8" s="2">
        <v>41283</v>
      </c>
      <c r="Q8">
        <v>2.1983999999999999</v>
      </c>
      <c r="S8" s="2">
        <v>41283</v>
      </c>
      <c r="T8">
        <v>2.2374999999999998</v>
      </c>
      <c r="V8" s="2">
        <v>41283</v>
      </c>
      <c r="W8">
        <v>2.2532999999999999</v>
      </c>
      <c r="Y8" s="2">
        <v>41283</v>
      </c>
      <c r="Z8">
        <v>2.2633000000000001</v>
      </c>
      <c r="AB8" s="2">
        <v>41283</v>
      </c>
      <c r="AC8">
        <v>2.2583000000000002</v>
      </c>
      <c r="AE8" s="2">
        <v>41283</v>
      </c>
      <c r="AF8">
        <v>2.2492000000000001</v>
      </c>
      <c r="AH8" s="2">
        <v>41283</v>
      </c>
      <c r="AI8">
        <v>2.2208000000000001</v>
      </c>
      <c r="AK8" s="2">
        <v>41283</v>
      </c>
      <c r="AL8">
        <v>2.1733000000000002</v>
      </c>
      <c r="AN8" s="2">
        <v>41283</v>
      </c>
      <c r="AO8">
        <v>18.72</v>
      </c>
      <c r="AQ8" s="2">
        <v>41283</v>
      </c>
      <c r="AR8">
        <v>18.98</v>
      </c>
      <c r="AT8" s="2">
        <v>41283</v>
      </c>
      <c r="AU8">
        <v>19.260000000000002</v>
      </c>
      <c r="AW8" s="2">
        <v>41283</v>
      </c>
      <c r="AZ8" s="2"/>
      <c r="BC8" s="2"/>
      <c r="BF8" s="2"/>
      <c r="BI8" s="2"/>
      <c r="BL8" s="2"/>
      <c r="BO8" s="2"/>
      <c r="BR8" s="2"/>
      <c r="BU8" s="2"/>
      <c r="BX8" s="2"/>
      <c r="CA8" s="2"/>
      <c r="CD8" s="2"/>
      <c r="CG8" s="2"/>
      <c r="CJ8" s="2"/>
      <c r="CM8" s="2"/>
      <c r="CP8" s="2"/>
      <c r="CS8" s="2"/>
      <c r="CV8" s="2"/>
      <c r="CY8" s="2"/>
      <c r="DB8" s="2"/>
      <c r="DE8" s="2"/>
      <c r="DH8" s="2"/>
      <c r="DK8" s="2"/>
      <c r="DN8" s="2"/>
      <c r="DQ8" s="2"/>
      <c r="DT8" s="2"/>
      <c r="DW8" s="2"/>
      <c r="DZ8" s="2"/>
      <c r="EC8" s="2"/>
      <c r="EF8" s="2"/>
      <c r="EI8" s="2"/>
      <c r="EL8" s="2"/>
      <c r="EO8" s="2"/>
      <c r="ER8" s="2"/>
      <c r="EU8" s="2"/>
      <c r="EX8" s="2"/>
      <c r="FA8" s="2"/>
      <c r="FD8" s="2"/>
      <c r="FG8" s="2"/>
      <c r="FJ8" s="2"/>
      <c r="FM8" s="2"/>
      <c r="FP8" s="2"/>
      <c r="FS8" s="2"/>
      <c r="FV8" s="2"/>
      <c r="FY8" s="2"/>
      <c r="GB8" s="2"/>
    </row>
    <row r="9" spans="1:184" x14ac:dyDescent="0.25">
      <c r="A9" s="2">
        <v>41284</v>
      </c>
      <c r="B9">
        <v>698.75</v>
      </c>
      <c r="D9" s="2">
        <v>41284</v>
      </c>
      <c r="E9">
        <v>697.5</v>
      </c>
      <c r="G9" s="2">
        <v>41284</v>
      </c>
      <c r="H9">
        <v>690.5</v>
      </c>
      <c r="J9" s="2">
        <v>41284</v>
      </c>
      <c r="K9">
        <v>607.25</v>
      </c>
      <c r="M9" s="2">
        <v>41284</v>
      </c>
      <c r="N9">
        <v>584</v>
      </c>
      <c r="P9" s="2">
        <v>41284</v>
      </c>
      <c r="Q9">
        <v>2.1977000000000002</v>
      </c>
      <c r="S9" s="2">
        <v>41284</v>
      </c>
      <c r="T9">
        <v>2.25</v>
      </c>
      <c r="V9" s="2">
        <v>41284</v>
      </c>
      <c r="W9">
        <v>2.2675000000000001</v>
      </c>
      <c r="Y9" s="2">
        <v>41284</v>
      </c>
      <c r="Z9">
        <v>2.2757999999999998</v>
      </c>
      <c r="AB9" s="2">
        <v>41284</v>
      </c>
      <c r="AC9">
        <v>2.2732999999999999</v>
      </c>
      <c r="AE9" s="2">
        <v>41284</v>
      </c>
      <c r="AF9">
        <v>2.27</v>
      </c>
      <c r="AH9" s="2">
        <v>41284</v>
      </c>
      <c r="AI9">
        <v>2.2400000000000002</v>
      </c>
      <c r="AK9" s="2">
        <v>41284</v>
      </c>
      <c r="AL9">
        <v>2.1932999999999998</v>
      </c>
      <c r="AN9" s="2">
        <v>41284</v>
      </c>
      <c r="AO9">
        <v>18.96</v>
      </c>
      <c r="AQ9" s="2">
        <v>41284</v>
      </c>
      <c r="AR9">
        <v>19.21</v>
      </c>
      <c r="AT9" s="2">
        <v>41284</v>
      </c>
      <c r="AU9">
        <v>19.5</v>
      </c>
      <c r="AW9" s="2">
        <v>41284</v>
      </c>
      <c r="AZ9" s="2"/>
      <c r="BC9" s="2"/>
      <c r="BF9" s="2"/>
      <c r="BI9" s="2"/>
      <c r="BL9" s="2"/>
      <c r="BO9" s="2"/>
      <c r="BR9" s="2"/>
      <c r="BU9" s="2"/>
      <c r="BX9" s="2"/>
      <c r="CA9" s="2"/>
      <c r="CD9" s="2"/>
      <c r="CG9" s="2"/>
      <c r="CJ9" s="2"/>
      <c r="CM9" s="2"/>
      <c r="CP9" s="2"/>
      <c r="CS9" s="2"/>
      <c r="CV9" s="2"/>
      <c r="CY9" s="2"/>
      <c r="DB9" s="2"/>
      <c r="DE9" s="2"/>
      <c r="DH9" s="2"/>
      <c r="DK9" s="2"/>
      <c r="DN9" s="2"/>
      <c r="DQ9" s="2"/>
      <c r="DT9" s="2"/>
      <c r="DW9" s="2"/>
      <c r="DZ9" s="2"/>
      <c r="EC9" s="2"/>
      <c r="EF9" s="2"/>
      <c r="EI9" s="2"/>
      <c r="EL9" s="2"/>
      <c r="EO9" s="2"/>
      <c r="ER9" s="2"/>
      <c r="EU9" s="2"/>
      <c r="EX9" s="2"/>
      <c r="FA9" s="2"/>
      <c r="FD9" s="2"/>
      <c r="FG9" s="2"/>
      <c r="FJ9" s="2"/>
      <c r="FM9" s="2"/>
      <c r="FP9" s="2"/>
      <c r="FS9" s="2"/>
      <c r="FV9" s="2"/>
      <c r="FY9" s="2"/>
      <c r="GB9" s="2"/>
    </row>
    <row r="10" spans="1:184" x14ac:dyDescent="0.25">
      <c r="A10" s="2">
        <v>41285</v>
      </c>
      <c r="B10">
        <v>708.75</v>
      </c>
      <c r="D10" s="2">
        <v>41285</v>
      </c>
      <c r="E10">
        <v>707</v>
      </c>
      <c r="G10" s="2">
        <v>41285</v>
      </c>
      <c r="H10">
        <v>698.75</v>
      </c>
      <c r="J10" s="2">
        <v>41285</v>
      </c>
      <c r="K10">
        <v>602</v>
      </c>
      <c r="M10" s="2">
        <v>41285</v>
      </c>
      <c r="N10">
        <v>577</v>
      </c>
      <c r="P10" s="2">
        <v>41285</v>
      </c>
      <c r="Q10">
        <v>2.2094999999999998</v>
      </c>
      <c r="S10" s="2">
        <v>41285</v>
      </c>
      <c r="T10">
        <v>2.2925</v>
      </c>
      <c r="V10" s="2">
        <v>41285</v>
      </c>
      <c r="W10">
        <v>2.31</v>
      </c>
      <c r="Y10" s="2">
        <v>41285</v>
      </c>
      <c r="Z10">
        <v>2.3174999999999999</v>
      </c>
      <c r="AB10" s="2">
        <v>41285</v>
      </c>
      <c r="AC10">
        <v>2.3144999999999998</v>
      </c>
      <c r="AE10" s="2">
        <v>41285</v>
      </c>
      <c r="AF10">
        <v>2.3052999999999999</v>
      </c>
      <c r="AH10" s="2">
        <v>41285</v>
      </c>
      <c r="AI10">
        <v>2.2711999999999999</v>
      </c>
      <c r="AK10" s="2">
        <v>41285</v>
      </c>
      <c r="AL10">
        <v>2.2145000000000001</v>
      </c>
      <c r="AN10" s="2">
        <v>41285</v>
      </c>
      <c r="AO10">
        <v>19.170000000000002</v>
      </c>
      <c r="AQ10" s="2">
        <v>41285</v>
      </c>
      <c r="AR10">
        <v>19.36</v>
      </c>
      <c r="AT10" s="2">
        <v>41285</v>
      </c>
      <c r="AU10">
        <v>19.63</v>
      </c>
      <c r="AW10" s="2">
        <v>41285</v>
      </c>
      <c r="AZ10" s="2"/>
      <c r="BC10" s="2"/>
      <c r="BF10" s="2"/>
      <c r="BI10" s="2"/>
      <c r="BL10" s="2"/>
      <c r="BO10" s="2"/>
      <c r="BR10" s="2"/>
      <c r="BU10" s="2"/>
      <c r="BX10" s="2"/>
      <c r="CA10" s="2"/>
      <c r="CD10" s="2"/>
      <c r="CG10" s="2"/>
      <c r="CJ10" s="2"/>
      <c r="CM10" s="2"/>
      <c r="CP10" s="2"/>
      <c r="CS10" s="2"/>
      <c r="CV10" s="2"/>
      <c r="CY10" s="2"/>
      <c r="DB10" s="2"/>
      <c r="DE10" s="2"/>
      <c r="DH10" s="2"/>
      <c r="DK10" s="2"/>
      <c r="DN10" s="2"/>
      <c r="DQ10" s="2"/>
      <c r="DT10" s="2"/>
      <c r="DW10" s="2"/>
      <c r="DZ10" s="2"/>
      <c r="EC10" s="2"/>
      <c r="EF10" s="2"/>
      <c r="EI10" s="2"/>
      <c r="EL10" s="2"/>
      <c r="EO10" s="2"/>
      <c r="ER10" s="2"/>
      <c r="EU10" s="2"/>
      <c r="EX10" s="2"/>
      <c r="FA10" s="2"/>
      <c r="FD10" s="2"/>
      <c r="FG10" s="2"/>
      <c r="FJ10" s="2"/>
      <c r="FM10" s="2"/>
      <c r="FP10" s="2"/>
      <c r="FS10" s="2"/>
      <c r="FV10" s="2"/>
      <c r="FY10" s="2"/>
      <c r="GB10" s="2"/>
    </row>
    <row r="11" spans="1:184" x14ac:dyDescent="0.25">
      <c r="A11" s="2">
        <v>41288</v>
      </c>
      <c r="B11">
        <v>724</v>
      </c>
      <c r="D11" s="2">
        <v>41288</v>
      </c>
      <c r="E11">
        <v>723</v>
      </c>
      <c r="G11" s="2">
        <v>41288</v>
      </c>
      <c r="H11">
        <v>714</v>
      </c>
      <c r="J11" s="2">
        <v>41288</v>
      </c>
      <c r="K11">
        <v>610</v>
      </c>
      <c r="M11" s="2">
        <v>41288</v>
      </c>
      <c r="N11">
        <v>584</v>
      </c>
      <c r="P11" s="2">
        <v>41288</v>
      </c>
      <c r="Q11">
        <v>2.2225999999999999</v>
      </c>
      <c r="S11" s="2">
        <v>41288</v>
      </c>
      <c r="T11">
        <v>2.3355999999999999</v>
      </c>
      <c r="V11" s="2">
        <v>41288</v>
      </c>
      <c r="W11">
        <v>2.3513000000000002</v>
      </c>
      <c r="Y11" s="2">
        <v>41288</v>
      </c>
      <c r="Z11">
        <v>2.355</v>
      </c>
      <c r="AB11" s="2">
        <v>41288</v>
      </c>
      <c r="AC11">
        <v>2.35</v>
      </c>
      <c r="AE11" s="2">
        <v>41288</v>
      </c>
      <c r="AF11">
        <v>2.3393999999999999</v>
      </c>
      <c r="AH11" s="2">
        <v>41288</v>
      </c>
      <c r="AI11">
        <v>2.3044000000000002</v>
      </c>
      <c r="AK11" s="2">
        <v>41288</v>
      </c>
      <c r="AL11">
        <v>2.2406000000000001</v>
      </c>
      <c r="AN11" s="2">
        <v>41288</v>
      </c>
      <c r="AO11">
        <v>18.899999999999999</v>
      </c>
      <c r="AQ11" s="2">
        <v>41288</v>
      </c>
      <c r="AR11">
        <v>19.14</v>
      </c>
      <c r="AT11" s="2">
        <v>41288</v>
      </c>
      <c r="AU11">
        <v>19.46</v>
      </c>
      <c r="AW11" s="2">
        <v>41288</v>
      </c>
      <c r="AZ11" s="2"/>
      <c r="BC11" s="2"/>
      <c r="BF11" s="2"/>
      <c r="BI11" s="2"/>
      <c r="BL11" s="2"/>
      <c r="BO11" s="2"/>
      <c r="BR11" s="2"/>
      <c r="BU11" s="2"/>
      <c r="BX11" s="2"/>
      <c r="CA11" s="2"/>
      <c r="CD11" s="2"/>
      <c r="CG11" s="2"/>
      <c r="CJ11" s="2"/>
      <c r="CM11" s="2"/>
      <c r="CP11" s="2"/>
      <c r="CS11" s="2"/>
      <c r="CV11" s="2"/>
      <c r="CY11" s="2"/>
      <c r="DB11" s="2"/>
      <c r="DE11" s="2"/>
      <c r="DH11" s="2"/>
      <c r="DK11" s="2"/>
      <c r="DN11" s="2"/>
      <c r="DQ11" s="2"/>
      <c r="DT11" s="2"/>
      <c r="DW11" s="2"/>
      <c r="DZ11" s="2"/>
      <c r="EC11" s="2"/>
      <c r="EF11" s="2"/>
      <c r="EI11" s="2"/>
      <c r="EL11" s="2"/>
      <c r="EO11" s="2"/>
      <c r="ER11" s="2"/>
      <c r="EU11" s="2"/>
      <c r="EX11" s="2"/>
      <c r="FA11" s="2"/>
      <c r="FD11" s="2"/>
      <c r="FG11" s="2"/>
      <c r="FJ11" s="2"/>
      <c r="FM11" s="2"/>
      <c r="FP11" s="2"/>
      <c r="FS11" s="2"/>
      <c r="FV11" s="2"/>
      <c r="FY11" s="2"/>
      <c r="GB11" s="2"/>
    </row>
    <row r="12" spans="1:184" x14ac:dyDescent="0.25">
      <c r="A12" s="2">
        <v>41289</v>
      </c>
      <c r="B12">
        <v>730.5</v>
      </c>
      <c r="D12" s="2">
        <v>41289</v>
      </c>
      <c r="E12">
        <v>730.75</v>
      </c>
      <c r="G12" s="2">
        <v>41289</v>
      </c>
      <c r="H12">
        <v>721</v>
      </c>
      <c r="J12" s="2">
        <v>41289</v>
      </c>
      <c r="K12">
        <v>614</v>
      </c>
      <c r="M12" s="2">
        <v>41289</v>
      </c>
      <c r="N12">
        <v>589.25</v>
      </c>
      <c r="P12" s="2">
        <v>41289</v>
      </c>
      <c r="Q12">
        <v>2.2427999999999999</v>
      </c>
      <c r="S12" s="2">
        <v>41289</v>
      </c>
      <c r="T12">
        <v>2.3475000000000001</v>
      </c>
      <c r="V12" s="2">
        <v>41289</v>
      </c>
      <c r="W12">
        <v>2.3592</v>
      </c>
      <c r="Y12" s="2">
        <v>41289</v>
      </c>
      <c r="Z12">
        <v>2.36</v>
      </c>
      <c r="AB12" s="2">
        <v>41289</v>
      </c>
      <c r="AC12">
        <v>2.3525</v>
      </c>
      <c r="AE12" s="2">
        <v>41289</v>
      </c>
      <c r="AF12">
        <v>2.3433000000000002</v>
      </c>
      <c r="AH12" s="2">
        <v>41289</v>
      </c>
      <c r="AI12">
        <v>2.3075000000000001</v>
      </c>
      <c r="AK12" s="2">
        <v>41289</v>
      </c>
      <c r="AL12">
        <v>2.2452000000000001</v>
      </c>
      <c r="AN12" s="2">
        <v>41289</v>
      </c>
      <c r="AO12">
        <v>18.62</v>
      </c>
      <c r="AQ12" s="2">
        <v>41289</v>
      </c>
      <c r="AR12">
        <v>18.87</v>
      </c>
      <c r="AT12" s="2">
        <v>41289</v>
      </c>
      <c r="AU12">
        <v>19.23</v>
      </c>
      <c r="AW12" s="2">
        <v>41289</v>
      </c>
      <c r="AZ12" s="2"/>
      <c r="BC12" s="2"/>
      <c r="BF12" s="2"/>
      <c r="BI12" s="2"/>
      <c r="BL12" s="2"/>
      <c r="BO12" s="2"/>
      <c r="BR12" s="2"/>
      <c r="BU12" s="2"/>
      <c r="BX12" s="2"/>
      <c r="CA12" s="2"/>
      <c r="CD12" s="2"/>
      <c r="CG12" s="2"/>
      <c r="CJ12" s="2"/>
      <c r="CM12" s="2"/>
      <c r="CP12" s="2"/>
      <c r="CS12" s="2"/>
      <c r="CV12" s="2"/>
      <c r="CY12" s="2"/>
      <c r="DB12" s="2"/>
      <c r="DE12" s="2"/>
      <c r="DH12" s="2"/>
      <c r="DK12" s="2"/>
      <c r="DN12" s="2"/>
      <c r="DQ12" s="2"/>
      <c r="DT12" s="2"/>
      <c r="DW12" s="2"/>
      <c r="DZ12" s="2"/>
      <c r="EC12" s="2"/>
      <c r="EF12" s="2"/>
      <c r="EI12" s="2"/>
      <c r="EL12" s="2"/>
      <c r="EO12" s="2"/>
      <c r="ER12" s="2"/>
      <c r="EU12" s="2"/>
      <c r="EX12" s="2"/>
      <c r="FA12" s="2"/>
      <c r="FD12" s="2"/>
      <c r="FG12" s="2"/>
      <c r="FJ12" s="2"/>
      <c r="FM12" s="2"/>
      <c r="FP12" s="2"/>
      <c r="FS12" s="2"/>
      <c r="FV12" s="2"/>
      <c r="FY12" s="2"/>
      <c r="GB12" s="2"/>
    </row>
    <row r="13" spans="1:184" x14ac:dyDescent="0.25">
      <c r="A13" s="2">
        <v>41290</v>
      </c>
      <c r="B13">
        <v>731.25</v>
      </c>
      <c r="D13" s="2">
        <v>41290</v>
      </c>
      <c r="E13">
        <v>731.25</v>
      </c>
      <c r="G13" s="2">
        <v>41290</v>
      </c>
      <c r="H13">
        <v>721.25</v>
      </c>
      <c r="J13" s="2">
        <v>41290</v>
      </c>
      <c r="K13">
        <v>618</v>
      </c>
      <c r="M13" s="2">
        <v>41290</v>
      </c>
      <c r="N13">
        <v>592.25</v>
      </c>
      <c r="P13" s="2">
        <v>41290</v>
      </c>
      <c r="Q13">
        <v>2.2448000000000001</v>
      </c>
      <c r="S13" s="2">
        <v>41290</v>
      </c>
      <c r="T13">
        <v>2.3506</v>
      </c>
      <c r="V13" s="2">
        <v>41290</v>
      </c>
      <c r="W13">
        <v>2.3605999999999998</v>
      </c>
      <c r="Y13" s="2">
        <v>41290</v>
      </c>
      <c r="Z13">
        <v>2.3624999999999998</v>
      </c>
      <c r="AB13" s="2">
        <v>41290</v>
      </c>
      <c r="AC13">
        <v>2.3538000000000001</v>
      </c>
      <c r="AE13" s="2">
        <v>41290</v>
      </c>
      <c r="AF13">
        <v>2.3437999999999999</v>
      </c>
      <c r="AH13" s="2">
        <v>41290</v>
      </c>
      <c r="AI13">
        <v>2.3063000000000002</v>
      </c>
      <c r="AK13" s="2">
        <v>41290</v>
      </c>
      <c r="AL13">
        <v>2.2418</v>
      </c>
      <c r="AN13" s="2">
        <v>41290</v>
      </c>
      <c r="AO13">
        <v>18.45</v>
      </c>
      <c r="AQ13" s="2">
        <v>41290</v>
      </c>
      <c r="AR13">
        <v>18.68</v>
      </c>
      <c r="AT13" s="2">
        <v>41290</v>
      </c>
      <c r="AU13">
        <v>19.059999999999999</v>
      </c>
      <c r="AW13" s="2">
        <v>41290</v>
      </c>
      <c r="AZ13" s="2"/>
      <c r="BC13" s="2"/>
      <c r="BF13" s="2"/>
      <c r="BI13" s="2"/>
      <c r="BL13" s="2"/>
      <c r="BO13" s="2"/>
      <c r="BR13" s="2"/>
      <c r="BU13" s="2"/>
      <c r="BX13" s="2"/>
      <c r="CA13" s="2"/>
      <c r="CD13" s="2"/>
      <c r="CG13" s="2"/>
      <c r="CJ13" s="2"/>
      <c r="CM13" s="2"/>
      <c r="CP13" s="2"/>
      <c r="CS13" s="2"/>
      <c r="CV13" s="2"/>
      <c r="CY13" s="2"/>
      <c r="DB13" s="2"/>
      <c r="DE13" s="2"/>
      <c r="DH13" s="2"/>
      <c r="DK13" s="2"/>
      <c r="DN13" s="2"/>
      <c r="DQ13" s="2"/>
      <c r="DT13" s="2"/>
      <c r="DW13" s="2"/>
      <c r="DZ13" s="2"/>
      <c r="EC13" s="2"/>
      <c r="EF13" s="2"/>
      <c r="EI13" s="2"/>
      <c r="EL13" s="2"/>
      <c r="EO13" s="2"/>
      <c r="ER13" s="2"/>
      <c r="EU13" s="2"/>
      <c r="EX13" s="2"/>
      <c r="FA13" s="2"/>
      <c r="FD13" s="2"/>
      <c r="FG13" s="2"/>
      <c r="FJ13" s="2"/>
      <c r="FM13" s="2"/>
      <c r="FP13" s="2"/>
      <c r="FS13" s="2"/>
      <c r="FV13" s="2"/>
      <c r="FY13" s="2"/>
      <c r="GB13" s="2"/>
    </row>
    <row r="14" spans="1:184" x14ac:dyDescent="0.25">
      <c r="A14" s="2">
        <v>41291</v>
      </c>
      <c r="B14">
        <v>724.5</v>
      </c>
      <c r="D14" s="2">
        <v>41291</v>
      </c>
      <c r="E14">
        <v>725.25</v>
      </c>
      <c r="G14" s="2">
        <v>41291</v>
      </c>
      <c r="H14">
        <v>717</v>
      </c>
      <c r="J14" s="2">
        <v>41291</v>
      </c>
      <c r="K14">
        <v>610.75</v>
      </c>
      <c r="M14" s="2">
        <v>41291</v>
      </c>
      <c r="N14">
        <v>586.5</v>
      </c>
      <c r="P14" s="2">
        <v>41291</v>
      </c>
      <c r="Q14">
        <v>2.2519</v>
      </c>
      <c r="S14" s="2">
        <v>41291</v>
      </c>
      <c r="T14">
        <v>2.35</v>
      </c>
      <c r="V14" s="2">
        <v>41291</v>
      </c>
      <c r="W14">
        <v>2.3574999999999999</v>
      </c>
      <c r="Y14" s="2">
        <v>41291</v>
      </c>
      <c r="Z14">
        <v>2.3542000000000001</v>
      </c>
      <c r="AB14" s="2">
        <v>41291</v>
      </c>
      <c r="AC14">
        <v>2.3441999999999998</v>
      </c>
      <c r="AE14" s="2">
        <v>41291</v>
      </c>
      <c r="AF14">
        <v>2.3332999999999999</v>
      </c>
      <c r="AH14" s="2">
        <v>41291</v>
      </c>
      <c r="AI14">
        <v>2.2957999999999998</v>
      </c>
      <c r="AK14" s="2">
        <v>41291</v>
      </c>
      <c r="AL14">
        <v>2.2307000000000001</v>
      </c>
      <c r="AN14" s="2">
        <v>41291</v>
      </c>
      <c r="AO14">
        <v>18.420000000000002</v>
      </c>
      <c r="AQ14" s="2">
        <v>41291</v>
      </c>
      <c r="AR14">
        <v>18.600000000000001</v>
      </c>
      <c r="AT14" s="2">
        <v>41291</v>
      </c>
      <c r="AU14">
        <v>18.920000000000002</v>
      </c>
      <c r="AW14" s="2">
        <v>41291</v>
      </c>
      <c r="AZ14" s="2"/>
      <c r="BC14" s="2"/>
      <c r="BF14" s="2"/>
      <c r="BI14" s="2"/>
      <c r="BL14" s="2"/>
      <c r="BO14" s="2"/>
      <c r="BR14" s="2"/>
      <c r="BU14" s="2"/>
      <c r="BX14" s="2"/>
      <c r="CA14" s="2"/>
      <c r="CD14" s="2"/>
      <c r="CG14" s="2"/>
      <c r="CJ14" s="2"/>
      <c r="CM14" s="2"/>
      <c r="CP14" s="2"/>
      <c r="CS14" s="2"/>
      <c r="CV14" s="2"/>
      <c r="CY14" s="2"/>
      <c r="DB14" s="2"/>
      <c r="DE14" s="2"/>
      <c r="DH14" s="2"/>
      <c r="DK14" s="2"/>
      <c r="DN14" s="2"/>
      <c r="DQ14" s="2"/>
      <c r="DT14" s="2"/>
      <c r="DW14" s="2"/>
      <c r="DZ14" s="2"/>
      <c r="EC14" s="2"/>
      <c r="EF14" s="2"/>
      <c r="EI14" s="2"/>
      <c r="EL14" s="2"/>
      <c r="EO14" s="2"/>
      <c r="ER14" s="2"/>
      <c r="EU14" s="2"/>
      <c r="EX14" s="2"/>
      <c r="FA14" s="2"/>
      <c r="FD14" s="2"/>
      <c r="FG14" s="2"/>
      <c r="FJ14" s="2"/>
      <c r="FM14" s="2"/>
      <c r="FP14" s="2"/>
      <c r="FS14" s="2"/>
      <c r="FV14" s="2"/>
      <c r="FY14" s="2"/>
      <c r="GB14" s="2"/>
    </row>
    <row r="15" spans="1:184" x14ac:dyDescent="0.25">
      <c r="A15" s="2">
        <v>41292</v>
      </c>
      <c r="B15">
        <v>727.5</v>
      </c>
      <c r="D15" s="2">
        <v>41292</v>
      </c>
      <c r="E15">
        <v>729.25</v>
      </c>
      <c r="G15" s="2">
        <v>41292</v>
      </c>
      <c r="H15">
        <v>721.5</v>
      </c>
      <c r="J15" s="2">
        <v>41292</v>
      </c>
      <c r="K15">
        <v>613.5</v>
      </c>
      <c r="M15" s="2">
        <v>41292</v>
      </c>
      <c r="N15">
        <v>590.5</v>
      </c>
      <c r="P15" s="2">
        <v>41292</v>
      </c>
      <c r="Q15">
        <v>2.2545999999999999</v>
      </c>
      <c r="S15" s="2">
        <v>41292</v>
      </c>
      <c r="T15">
        <v>2.38</v>
      </c>
      <c r="V15" s="2">
        <v>41292</v>
      </c>
      <c r="W15">
        <v>2.3875000000000002</v>
      </c>
      <c r="Y15" s="2">
        <v>41292</v>
      </c>
      <c r="Z15">
        <v>2.3841999999999999</v>
      </c>
      <c r="AB15" s="2">
        <v>41292</v>
      </c>
      <c r="AC15">
        <v>2.3725000000000001</v>
      </c>
      <c r="AE15" s="2">
        <v>41292</v>
      </c>
      <c r="AF15">
        <v>2.3525</v>
      </c>
      <c r="AH15" s="2">
        <v>41292</v>
      </c>
      <c r="AI15">
        <v>2.3167</v>
      </c>
      <c r="AK15" s="2">
        <v>41292</v>
      </c>
      <c r="AL15">
        <v>2.2524999999999999</v>
      </c>
      <c r="AN15" s="2">
        <v>41292</v>
      </c>
      <c r="AO15">
        <v>18.37</v>
      </c>
      <c r="AQ15" s="2">
        <v>41292</v>
      </c>
      <c r="AR15">
        <v>18.52</v>
      </c>
      <c r="AT15" s="2">
        <v>41292</v>
      </c>
      <c r="AU15">
        <v>18.84</v>
      </c>
      <c r="AW15" s="2">
        <v>41292</v>
      </c>
      <c r="AZ15" s="2"/>
      <c r="BC15" s="2"/>
      <c r="BF15" s="2"/>
      <c r="BI15" s="2"/>
      <c r="BL15" s="2"/>
      <c r="BO15" s="2"/>
      <c r="BR15" s="2"/>
      <c r="BU15" s="2"/>
      <c r="BX15" s="2"/>
      <c r="CA15" s="2"/>
      <c r="CD15" s="2"/>
      <c r="CG15" s="2"/>
      <c r="CJ15" s="2"/>
      <c r="CM15" s="2"/>
      <c r="CP15" s="2"/>
      <c r="CS15" s="2"/>
      <c r="CV15" s="2"/>
      <c r="CY15" s="2"/>
      <c r="DB15" s="2"/>
      <c r="DE15" s="2"/>
      <c r="DH15" s="2"/>
      <c r="DK15" s="2"/>
      <c r="DN15" s="2"/>
      <c r="DQ15" s="2"/>
      <c r="DT15" s="2"/>
      <c r="DW15" s="2"/>
      <c r="DZ15" s="2"/>
      <c r="EC15" s="2"/>
      <c r="EF15" s="2"/>
      <c r="EI15" s="2"/>
      <c r="EL15" s="2"/>
      <c r="EO15" s="2"/>
      <c r="ER15" s="2"/>
      <c r="EU15" s="2"/>
      <c r="EX15" s="2"/>
      <c r="FA15" s="2"/>
      <c r="FD15" s="2"/>
      <c r="FG15" s="2"/>
      <c r="FJ15" s="2"/>
      <c r="FM15" s="2"/>
      <c r="FP15" s="2"/>
      <c r="FS15" s="2"/>
      <c r="FV15" s="2"/>
      <c r="FY15" s="2"/>
      <c r="GB15" s="2"/>
    </row>
    <row r="16" spans="1:184" x14ac:dyDescent="0.25">
      <c r="A16" s="2">
        <v>41296</v>
      </c>
      <c r="B16">
        <v>728.5</v>
      </c>
      <c r="D16" s="2">
        <v>41296</v>
      </c>
      <c r="E16">
        <v>730.25</v>
      </c>
      <c r="G16" s="2">
        <v>41296</v>
      </c>
      <c r="H16">
        <v>722.25</v>
      </c>
      <c r="J16" s="2">
        <v>41296</v>
      </c>
      <c r="K16">
        <v>612.75</v>
      </c>
      <c r="M16" s="2">
        <v>41296</v>
      </c>
      <c r="N16">
        <v>590</v>
      </c>
      <c r="P16" s="2">
        <v>41296</v>
      </c>
      <c r="Q16">
        <v>2.2595000000000001</v>
      </c>
      <c r="S16" s="2">
        <v>41296</v>
      </c>
      <c r="T16">
        <v>2.395</v>
      </c>
      <c r="V16" s="2">
        <v>41296</v>
      </c>
      <c r="W16">
        <v>2.4032999999999998</v>
      </c>
      <c r="Y16" s="2">
        <v>41296</v>
      </c>
      <c r="Z16">
        <v>2.4032999999999998</v>
      </c>
      <c r="AB16" s="2">
        <v>41296</v>
      </c>
      <c r="AC16">
        <v>2.3925000000000001</v>
      </c>
      <c r="AE16" s="2">
        <v>41296</v>
      </c>
      <c r="AF16">
        <v>2.3692000000000002</v>
      </c>
      <c r="AH16" s="2">
        <v>41296</v>
      </c>
      <c r="AI16">
        <v>2.3266999999999998</v>
      </c>
      <c r="AK16" s="2">
        <v>41296</v>
      </c>
      <c r="AL16">
        <v>2.2591999999999999</v>
      </c>
      <c r="AN16" s="2">
        <v>41296</v>
      </c>
      <c r="AO16">
        <v>18.12</v>
      </c>
      <c r="AQ16" s="2">
        <v>41296</v>
      </c>
      <c r="AR16">
        <v>18.239999999999998</v>
      </c>
      <c r="AT16" s="2">
        <v>41296</v>
      </c>
      <c r="AU16">
        <v>18.55</v>
      </c>
      <c r="AW16" s="2">
        <v>41296</v>
      </c>
      <c r="AZ16" s="2"/>
      <c r="BC16" s="2"/>
      <c r="BF16" s="2"/>
      <c r="BI16" s="2"/>
      <c r="BL16" s="2"/>
      <c r="BO16" s="2"/>
      <c r="BR16" s="2"/>
      <c r="BU16" s="2"/>
      <c r="BX16" s="2"/>
      <c r="CA16" s="2"/>
      <c r="CD16" s="2"/>
      <c r="CG16" s="2"/>
      <c r="CJ16" s="2"/>
      <c r="CM16" s="2"/>
      <c r="CP16" s="2"/>
      <c r="CS16" s="2"/>
      <c r="CV16" s="2"/>
      <c r="CY16" s="2"/>
      <c r="DB16" s="2"/>
      <c r="DE16" s="2"/>
      <c r="DH16" s="2"/>
      <c r="DK16" s="2"/>
      <c r="DN16" s="2"/>
      <c r="DQ16" s="2"/>
      <c r="DT16" s="2"/>
      <c r="DW16" s="2"/>
      <c r="DZ16" s="2"/>
      <c r="EC16" s="2"/>
      <c r="EF16" s="2"/>
      <c r="EI16" s="2"/>
      <c r="EL16" s="2"/>
      <c r="EO16" s="2"/>
      <c r="ER16" s="2"/>
      <c r="EU16" s="2"/>
      <c r="EX16" s="2"/>
      <c r="FA16" s="2"/>
      <c r="FD16" s="2"/>
      <c r="FG16" s="2"/>
      <c r="FJ16" s="2"/>
      <c r="FM16" s="2"/>
      <c r="FP16" s="2"/>
      <c r="FS16" s="2"/>
      <c r="FV16" s="2"/>
      <c r="FY16" s="2"/>
      <c r="GB16" s="2"/>
    </row>
    <row r="17" spans="1:184" x14ac:dyDescent="0.25">
      <c r="A17" s="2">
        <v>41297</v>
      </c>
      <c r="B17">
        <v>720.75</v>
      </c>
      <c r="D17" s="2">
        <v>41297</v>
      </c>
      <c r="E17">
        <v>722.75</v>
      </c>
      <c r="G17" s="2">
        <v>41297</v>
      </c>
      <c r="H17">
        <v>717</v>
      </c>
      <c r="J17" s="2">
        <v>41297</v>
      </c>
      <c r="K17">
        <v>612</v>
      </c>
      <c r="M17" s="2">
        <v>41297</v>
      </c>
      <c r="N17">
        <v>590.25</v>
      </c>
      <c r="P17" s="2">
        <v>41297</v>
      </c>
      <c r="Q17">
        <v>2.2677</v>
      </c>
      <c r="S17" s="2">
        <v>41297</v>
      </c>
      <c r="T17">
        <v>2.3774999999999999</v>
      </c>
      <c r="V17" s="2">
        <v>41297</v>
      </c>
      <c r="W17">
        <v>2.3849999999999998</v>
      </c>
      <c r="Y17" s="2">
        <v>41297</v>
      </c>
      <c r="Z17">
        <v>2.3843999999999999</v>
      </c>
      <c r="AB17" s="2">
        <v>41297</v>
      </c>
      <c r="AC17">
        <v>2.3763000000000001</v>
      </c>
      <c r="AE17" s="2">
        <v>41297</v>
      </c>
      <c r="AF17">
        <v>2.3555999999999999</v>
      </c>
      <c r="AH17" s="2">
        <v>41297</v>
      </c>
      <c r="AI17">
        <v>2.3144</v>
      </c>
      <c r="AK17" s="2">
        <v>41297</v>
      </c>
      <c r="AL17">
        <v>2.2475000000000001</v>
      </c>
      <c r="AN17" s="2">
        <v>41297</v>
      </c>
      <c r="AO17">
        <v>18.5</v>
      </c>
      <c r="AQ17" s="2">
        <v>41297</v>
      </c>
      <c r="AR17">
        <v>18.53</v>
      </c>
      <c r="AT17" s="2">
        <v>41297</v>
      </c>
      <c r="AU17">
        <v>18.79</v>
      </c>
      <c r="AW17" s="2">
        <v>41297</v>
      </c>
      <c r="AZ17" s="2"/>
      <c r="BC17" s="2"/>
      <c r="BF17" s="2"/>
      <c r="BI17" s="2"/>
      <c r="BL17" s="2"/>
      <c r="BO17" s="2"/>
      <c r="BR17" s="2"/>
      <c r="BU17" s="2"/>
      <c r="BX17" s="2"/>
      <c r="CA17" s="2"/>
      <c r="CD17" s="2"/>
      <c r="CG17" s="2"/>
      <c r="CJ17" s="2"/>
      <c r="CM17" s="2"/>
      <c r="CP17" s="2"/>
      <c r="CS17" s="2"/>
      <c r="CV17" s="2"/>
      <c r="CY17" s="2"/>
      <c r="DB17" s="2"/>
      <c r="DE17" s="2"/>
      <c r="DH17" s="2"/>
      <c r="DK17" s="2"/>
      <c r="DN17" s="2"/>
      <c r="DQ17" s="2"/>
      <c r="DT17" s="2"/>
      <c r="DW17" s="2"/>
      <c r="DZ17" s="2"/>
      <c r="EC17" s="2"/>
      <c r="EF17" s="2"/>
      <c r="EI17" s="2"/>
      <c r="EL17" s="2"/>
      <c r="EO17" s="2"/>
      <c r="ER17" s="2"/>
      <c r="EU17" s="2"/>
      <c r="EX17" s="2"/>
      <c r="FA17" s="2"/>
      <c r="FD17" s="2"/>
      <c r="FG17" s="2"/>
      <c r="FJ17" s="2"/>
      <c r="FM17" s="2"/>
      <c r="FP17" s="2"/>
      <c r="FS17" s="2"/>
      <c r="FV17" s="2"/>
      <c r="FY17" s="2"/>
      <c r="GB17" s="2"/>
    </row>
    <row r="18" spans="1:184" x14ac:dyDescent="0.25">
      <c r="A18" s="2">
        <v>41298</v>
      </c>
      <c r="B18">
        <v>724.25</v>
      </c>
      <c r="D18" s="2">
        <v>41298</v>
      </c>
      <c r="E18">
        <v>724.25</v>
      </c>
      <c r="G18" s="2">
        <v>41298</v>
      </c>
      <c r="H18">
        <v>715.25</v>
      </c>
      <c r="J18" s="2">
        <v>41298</v>
      </c>
      <c r="K18">
        <v>608.25</v>
      </c>
      <c r="M18" s="2">
        <v>41298</v>
      </c>
      <c r="N18">
        <v>585.5</v>
      </c>
      <c r="P18" s="2">
        <v>41298</v>
      </c>
      <c r="Q18">
        <v>2.2934000000000001</v>
      </c>
      <c r="S18" s="2">
        <v>41298</v>
      </c>
      <c r="T18">
        <v>2.3780999999999999</v>
      </c>
      <c r="V18" s="2">
        <v>41298</v>
      </c>
      <c r="W18">
        <v>2.3875000000000002</v>
      </c>
      <c r="Y18" s="2">
        <v>41298</v>
      </c>
      <c r="Z18">
        <v>2.3875000000000002</v>
      </c>
      <c r="AB18" s="2">
        <v>41298</v>
      </c>
      <c r="AC18">
        <v>2.3763000000000001</v>
      </c>
      <c r="AE18" s="2">
        <v>41298</v>
      </c>
      <c r="AF18">
        <v>2.3569</v>
      </c>
      <c r="AH18" s="2">
        <v>41298</v>
      </c>
      <c r="AI18">
        <v>2.3138000000000001</v>
      </c>
      <c r="AK18" s="2">
        <v>41298</v>
      </c>
      <c r="AL18">
        <v>2.25</v>
      </c>
      <c r="AN18" s="2">
        <v>41298</v>
      </c>
      <c r="AO18">
        <v>18.489999999999998</v>
      </c>
      <c r="AQ18" s="2">
        <v>41298</v>
      </c>
      <c r="AR18">
        <v>18.46</v>
      </c>
      <c r="AT18" s="2">
        <v>41298</v>
      </c>
      <c r="AU18">
        <v>18.73</v>
      </c>
      <c r="AW18" s="2">
        <v>41298</v>
      </c>
      <c r="AZ18" s="2"/>
      <c r="BC18" s="2"/>
      <c r="BF18" s="2"/>
      <c r="BI18" s="2"/>
      <c r="BL18" s="2"/>
      <c r="BO18" s="2"/>
      <c r="BR18" s="2"/>
      <c r="BU18" s="2"/>
      <c r="BX18" s="2"/>
      <c r="CA18" s="2"/>
      <c r="CD18" s="2"/>
      <c r="CG18" s="2"/>
      <c r="CJ18" s="2"/>
      <c r="CM18" s="2"/>
      <c r="CP18" s="2"/>
      <c r="CS18" s="2"/>
      <c r="CV18" s="2"/>
      <c r="CY18" s="2"/>
      <c r="DB18" s="2"/>
      <c r="DE18" s="2"/>
      <c r="DH18" s="2"/>
      <c r="DK18" s="2"/>
      <c r="DN18" s="2"/>
      <c r="DQ18" s="2"/>
      <c r="DT18" s="2"/>
      <c r="DW18" s="2"/>
      <c r="DZ18" s="2"/>
      <c r="EC18" s="2"/>
      <c r="EF18" s="2"/>
      <c r="EI18" s="2"/>
      <c r="EL18" s="2"/>
      <c r="EO18" s="2"/>
      <c r="ER18" s="2"/>
      <c r="EU18" s="2"/>
      <c r="EX18" s="2"/>
      <c r="FA18" s="2"/>
      <c r="FD18" s="2"/>
      <c r="FG18" s="2"/>
      <c r="FJ18" s="2"/>
      <c r="FM18" s="2"/>
      <c r="FP18" s="2"/>
      <c r="FS18" s="2"/>
      <c r="FV18" s="2"/>
      <c r="FY18" s="2"/>
      <c r="GB18" s="2"/>
    </row>
    <row r="19" spans="1:184" x14ac:dyDescent="0.25">
      <c r="A19" s="2">
        <v>41299</v>
      </c>
      <c r="B19">
        <v>720.75</v>
      </c>
      <c r="D19" s="2">
        <v>41299</v>
      </c>
      <c r="E19">
        <v>721.5</v>
      </c>
      <c r="G19" s="2">
        <v>41299</v>
      </c>
      <c r="H19">
        <v>712.75</v>
      </c>
      <c r="J19" s="2">
        <v>41299</v>
      </c>
      <c r="K19">
        <v>607.25</v>
      </c>
      <c r="M19" s="2">
        <v>41299</v>
      </c>
      <c r="N19">
        <v>584.25</v>
      </c>
      <c r="P19" s="2">
        <v>41299</v>
      </c>
      <c r="Q19">
        <v>2.2932999999999999</v>
      </c>
      <c r="S19" s="2">
        <v>41299</v>
      </c>
      <c r="T19">
        <v>2.3688000000000002</v>
      </c>
      <c r="V19" s="2">
        <v>41299</v>
      </c>
      <c r="W19">
        <v>2.3774999999999999</v>
      </c>
      <c r="Y19" s="2">
        <v>41299</v>
      </c>
      <c r="Z19">
        <v>2.3774999999999999</v>
      </c>
      <c r="AB19" s="2">
        <v>41299</v>
      </c>
      <c r="AC19">
        <v>2.3675000000000002</v>
      </c>
      <c r="AE19" s="2">
        <v>41299</v>
      </c>
      <c r="AF19">
        <v>2.3494000000000002</v>
      </c>
      <c r="AH19" s="2">
        <v>41299</v>
      </c>
      <c r="AI19">
        <v>2.31</v>
      </c>
      <c r="AK19" s="2">
        <v>41299</v>
      </c>
      <c r="AL19">
        <v>2.2469000000000001</v>
      </c>
      <c r="AN19" s="2">
        <v>41299</v>
      </c>
      <c r="AO19">
        <v>18.38</v>
      </c>
      <c r="AQ19" s="2">
        <v>41299</v>
      </c>
      <c r="AR19">
        <v>18.420000000000002</v>
      </c>
      <c r="AT19" s="2">
        <v>41299</v>
      </c>
      <c r="AU19">
        <v>18.760000000000002</v>
      </c>
      <c r="AW19" s="2">
        <v>41299</v>
      </c>
      <c r="AZ19" s="2"/>
      <c r="BC19" s="2"/>
      <c r="BF19" s="2"/>
      <c r="BI19" s="2"/>
      <c r="BL19" s="2"/>
      <c r="BO19" s="2"/>
      <c r="BR19" s="2"/>
      <c r="BU19" s="2"/>
      <c r="BX19" s="2"/>
      <c r="CA19" s="2"/>
      <c r="CD19" s="2"/>
      <c r="CG19" s="2"/>
      <c r="CJ19" s="2"/>
      <c r="CM19" s="2"/>
      <c r="CP19" s="2"/>
      <c r="CS19" s="2"/>
      <c r="CV19" s="2"/>
      <c r="CY19" s="2"/>
      <c r="DB19" s="2"/>
      <c r="DE19" s="2"/>
      <c r="DH19" s="2"/>
      <c r="DK19" s="2"/>
      <c r="DN19" s="2"/>
      <c r="DQ19" s="2"/>
      <c r="DT19" s="2"/>
      <c r="DW19" s="2"/>
      <c r="DZ19" s="2"/>
      <c r="EC19" s="2"/>
      <c r="EF19" s="2"/>
      <c r="EI19" s="2"/>
      <c r="EL19" s="2"/>
      <c r="EO19" s="2"/>
      <c r="ER19" s="2"/>
      <c r="EU19" s="2"/>
      <c r="EX19" s="2"/>
      <c r="FA19" s="2"/>
      <c r="FD19" s="2"/>
      <c r="FG19" s="2"/>
      <c r="FJ19" s="2"/>
      <c r="FM19" s="2"/>
      <c r="FP19" s="2"/>
      <c r="FS19" s="2"/>
      <c r="FV19" s="2"/>
      <c r="FY19" s="2"/>
      <c r="GB19" s="2"/>
    </row>
    <row r="20" spans="1:184" x14ac:dyDescent="0.25">
      <c r="A20" s="2">
        <v>41302</v>
      </c>
      <c r="B20">
        <v>729.25</v>
      </c>
      <c r="D20" s="2">
        <v>41302</v>
      </c>
      <c r="E20">
        <v>729.25</v>
      </c>
      <c r="G20" s="2">
        <v>41302</v>
      </c>
      <c r="H20">
        <v>720.5</v>
      </c>
      <c r="J20" s="2">
        <v>41302</v>
      </c>
      <c r="K20">
        <v>613.5</v>
      </c>
      <c r="M20" s="2">
        <v>41302</v>
      </c>
      <c r="N20">
        <v>590</v>
      </c>
      <c r="P20" s="2">
        <v>41302</v>
      </c>
      <c r="Q20">
        <v>2.2913000000000001</v>
      </c>
      <c r="S20" s="2">
        <v>41302</v>
      </c>
      <c r="T20">
        <v>2.4050000000000002</v>
      </c>
      <c r="V20" s="2">
        <v>41302</v>
      </c>
      <c r="W20">
        <v>2.4131</v>
      </c>
      <c r="Y20" s="2">
        <v>41302</v>
      </c>
      <c r="Z20">
        <v>2.4081000000000001</v>
      </c>
      <c r="AB20" s="2">
        <v>41302</v>
      </c>
      <c r="AC20">
        <v>2.39</v>
      </c>
      <c r="AE20" s="2">
        <v>41302</v>
      </c>
      <c r="AF20">
        <v>2.3681000000000001</v>
      </c>
      <c r="AH20" s="2">
        <v>41302</v>
      </c>
      <c r="AI20">
        <v>2.3256000000000001</v>
      </c>
      <c r="AK20" s="2">
        <v>41302</v>
      </c>
      <c r="AL20">
        <v>2.2631000000000001</v>
      </c>
      <c r="AN20" s="2">
        <v>41302</v>
      </c>
      <c r="AO20">
        <v>18.73</v>
      </c>
      <c r="AQ20" s="2">
        <v>41302</v>
      </c>
      <c r="AR20">
        <v>18.72</v>
      </c>
      <c r="AT20" s="2">
        <v>41302</v>
      </c>
      <c r="AU20">
        <v>19.04</v>
      </c>
      <c r="AW20" s="2">
        <v>41302</v>
      </c>
      <c r="AZ20" s="2"/>
      <c r="BC20" s="2"/>
      <c r="BF20" s="2"/>
      <c r="BI20" s="2"/>
      <c r="BL20" s="2"/>
      <c r="BO20" s="2"/>
      <c r="BR20" s="2"/>
      <c r="BU20" s="2"/>
      <c r="BX20" s="2"/>
      <c r="CA20" s="2"/>
      <c r="CD20" s="2"/>
      <c r="CG20" s="2"/>
      <c r="CJ20" s="2"/>
      <c r="CM20" s="2"/>
      <c r="CP20" s="2"/>
      <c r="CS20" s="2"/>
      <c r="CV20" s="2"/>
      <c r="CY20" s="2"/>
      <c r="DB20" s="2"/>
      <c r="DE20" s="2"/>
      <c r="DH20" s="2"/>
      <c r="DK20" s="2"/>
      <c r="DN20" s="2"/>
      <c r="DQ20" s="2"/>
      <c r="DT20" s="2"/>
      <c r="DW20" s="2"/>
      <c r="DZ20" s="2"/>
      <c r="EC20" s="2"/>
      <c r="EF20" s="2"/>
      <c r="EI20" s="2"/>
      <c r="EL20" s="2"/>
      <c r="EO20" s="2"/>
      <c r="ER20" s="2"/>
      <c r="EU20" s="2"/>
      <c r="EX20" s="2"/>
      <c r="FA20" s="2"/>
      <c r="FD20" s="2"/>
      <c r="FG20" s="2"/>
      <c r="FJ20" s="2"/>
      <c r="FM20" s="2"/>
      <c r="FP20" s="2"/>
      <c r="FS20" s="2"/>
      <c r="FV20" s="2"/>
      <c r="FY20" s="2"/>
      <c r="GB20" s="2"/>
    </row>
    <row r="21" spans="1:184" x14ac:dyDescent="0.25">
      <c r="A21" s="2">
        <v>41303</v>
      </c>
      <c r="B21">
        <v>729.5</v>
      </c>
      <c r="D21" s="2">
        <v>41303</v>
      </c>
      <c r="E21">
        <v>730</v>
      </c>
      <c r="G21" s="2">
        <v>41303</v>
      </c>
      <c r="H21">
        <v>720.5</v>
      </c>
      <c r="J21" s="2">
        <v>41303</v>
      </c>
      <c r="K21">
        <v>610.5</v>
      </c>
      <c r="M21" s="2">
        <v>41303</v>
      </c>
      <c r="N21">
        <v>587</v>
      </c>
      <c r="P21" s="2">
        <v>41303</v>
      </c>
      <c r="Q21">
        <v>2.2946</v>
      </c>
      <c r="S21" s="2">
        <v>41303</v>
      </c>
      <c r="T21">
        <v>2.4087999999999998</v>
      </c>
      <c r="V21" s="2">
        <v>41303</v>
      </c>
      <c r="W21">
        <v>2.4175</v>
      </c>
      <c r="Y21" s="2">
        <v>41303</v>
      </c>
      <c r="Z21">
        <v>2.4159999999999999</v>
      </c>
      <c r="AB21" s="2">
        <v>41303</v>
      </c>
      <c r="AC21">
        <v>2.3944999999999999</v>
      </c>
      <c r="AE21" s="2">
        <v>41303</v>
      </c>
      <c r="AF21">
        <v>2.3708</v>
      </c>
      <c r="AH21" s="2">
        <v>41303</v>
      </c>
      <c r="AI21">
        <v>2.3245</v>
      </c>
      <c r="AK21" s="2">
        <v>41303</v>
      </c>
      <c r="AL21">
        <v>2.2631000000000001</v>
      </c>
      <c r="AN21" s="2">
        <v>41303</v>
      </c>
      <c r="AO21">
        <v>18.38</v>
      </c>
      <c r="AQ21" s="2">
        <v>41303</v>
      </c>
      <c r="AR21">
        <v>18.440000000000001</v>
      </c>
      <c r="AT21" s="2">
        <v>41303</v>
      </c>
      <c r="AU21">
        <v>18.77</v>
      </c>
      <c r="AW21" s="2">
        <v>41303</v>
      </c>
      <c r="AZ21" s="2"/>
      <c r="BC21" s="2"/>
      <c r="BF21" s="2"/>
      <c r="BI21" s="2"/>
      <c r="BL21" s="2"/>
      <c r="BO21" s="2"/>
      <c r="BR21" s="2"/>
      <c r="BU21" s="2"/>
      <c r="BX21" s="2"/>
      <c r="CA21" s="2"/>
      <c r="CD21" s="2"/>
      <c r="CG21" s="2"/>
      <c r="CJ21" s="2"/>
      <c r="CM21" s="2"/>
      <c r="CP21" s="2"/>
      <c r="CS21" s="2"/>
      <c r="CV21" s="2"/>
      <c r="CY21" s="2"/>
      <c r="DB21" s="2"/>
      <c r="DE21" s="2"/>
      <c r="DH21" s="2"/>
      <c r="DK21" s="2"/>
      <c r="DN21" s="2"/>
      <c r="DQ21" s="2"/>
      <c r="DT21" s="2"/>
      <c r="DW21" s="2"/>
      <c r="DZ21" s="2"/>
      <c r="EC21" s="2"/>
      <c r="EF21" s="2"/>
      <c r="EI21" s="2"/>
      <c r="EL21" s="2"/>
      <c r="EO21" s="2"/>
      <c r="ER21" s="2"/>
      <c r="EU21" s="2"/>
      <c r="EX21" s="2"/>
      <c r="FA21" s="2"/>
      <c r="FD21" s="2"/>
      <c r="FG21" s="2"/>
      <c r="FJ21" s="2"/>
      <c r="FM21" s="2"/>
      <c r="FP21" s="2"/>
      <c r="FS21" s="2"/>
      <c r="FV21" s="2"/>
      <c r="FY21" s="2"/>
      <c r="GB21" s="2"/>
    </row>
    <row r="22" spans="1:184" x14ac:dyDescent="0.25">
      <c r="A22" s="2">
        <v>41304</v>
      </c>
      <c r="B22">
        <v>740.25</v>
      </c>
      <c r="D22" s="2">
        <v>41304</v>
      </c>
      <c r="E22">
        <v>741</v>
      </c>
      <c r="G22" s="2">
        <v>41304</v>
      </c>
      <c r="H22">
        <v>732</v>
      </c>
      <c r="J22" s="2">
        <v>41304</v>
      </c>
      <c r="K22">
        <v>616.75</v>
      </c>
      <c r="M22" s="2">
        <v>41304</v>
      </c>
      <c r="N22">
        <v>593</v>
      </c>
      <c r="P22" s="2">
        <v>41304</v>
      </c>
      <c r="Q22">
        <v>2.2999999999999998</v>
      </c>
      <c r="S22" s="2">
        <v>41304</v>
      </c>
      <c r="T22">
        <v>2.4563000000000001</v>
      </c>
      <c r="V22" s="2">
        <v>41304</v>
      </c>
      <c r="W22">
        <v>2.4649999999999999</v>
      </c>
      <c r="Y22" s="2">
        <v>41304</v>
      </c>
      <c r="Z22">
        <v>2.4588000000000001</v>
      </c>
      <c r="AB22" s="2">
        <v>41304</v>
      </c>
      <c r="AC22">
        <v>2.4350000000000001</v>
      </c>
      <c r="AE22" s="2">
        <v>41304</v>
      </c>
      <c r="AF22">
        <v>2.4037999999999999</v>
      </c>
      <c r="AH22" s="2">
        <v>41304</v>
      </c>
      <c r="AI22">
        <v>2.3487999999999998</v>
      </c>
      <c r="AK22" s="2">
        <v>41304</v>
      </c>
      <c r="AL22">
        <v>2.2850000000000001</v>
      </c>
      <c r="AN22" s="2">
        <v>41304</v>
      </c>
      <c r="AO22">
        <v>18.71</v>
      </c>
      <c r="AQ22" s="2">
        <v>41304</v>
      </c>
      <c r="AR22">
        <v>18.739999999999998</v>
      </c>
      <c r="AT22" s="2">
        <v>41304</v>
      </c>
      <c r="AU22">
        <v>19.04</v>
      </c>
      <c r="AW22" s="2">
        <v>41304</v>
      </c>
      <c r="AZ22" s="2"/>
      <c r="BC22" s="2"/>
      <c r="BF22" s="2"/>
      <c r="BI22" s="2"/>
      <c r="BL22" s="2"/>
      <c r="BO22" s="2"/>
      <c r="BR22" s="2"/>
      <c r="BU22" s="2"/>
      <c r="BX22" s="2"/>
      <c r="CA22" s="2"/>
      <c r="CD22" s="2"/>
      <c r="CG22" s="2"/>
      <c r="CJ22" s="2"/>
      <c r="CM22" s="2"/>
      <c r="CP22" s="2"/>
      <c r="CS22" s="2"/>
      <c r="CV22" s="2"/>
      <c r="CY22" s="2"/>
      <c r="DB22" s="2"/>
      <c r="DE22" s="2"/>
      <c r="DH22" s="2"/>
      <c r="DK22" s="2"/>
      <c r="DN22" s="2"/>
      <c r="DQ22" s="2"/>
      <c r="DT22" s="2"/>
      <c r="DW22" s="2"/>
      <c r="DZ22" s="2"/>
      <c r="EC22" s="2"/>
      <c r="EF22" s="2"/>
      <c r="EI22" s="2"/>
      <c r="EL22" s="2"/>
      <c r="EO22" s="2"/>
      <c r="ER22" s="2"/>
      <c r="EU22" s="2"/>
      <c r="EX22" s="2"/>
      <c r="FA22" s="2"/>
      <c r="FD22" s="2"/>
      <c r="FG22" s="2"/>
      <c r="FJ22" s="2"/>
      <c r="FM22" s="2"/>
      <c r="FP22" s="2"/>
      <c r="FS22" s="2"/>
      <c r="FV22" s="2"/>
      <c r="FY22" s="2"/>
      <c r="GB22" s="2"/>
    </row>
    <row r="23" spans="1:184" x14ac:dyDescent="0.25">
      <c r="A23" s="2">
        <v>41305</v>
      </c>
      <c r="B23">
        <v>740.5</v>
      </c>
      <c r="D23" s="2">
        <v>41305</v>
      </c>
      <c r="E23">
        <v>742</v>
      </c>
      <c r="G23" s="2">
        <v>41305</v>
      </c>
      <c r="H23">
        <v>733.25</v>
      </c>
      <c r="J23" s="2">
        <v>41305</v>
      </c>
      <c r="K23">
        <v>615.25</v>
      </c>
      <c r="M23" s="2">
        <v>41305</v>
      </c>
      <c r="N23">
        <v>591</v>
      </c>
      <c r="P23" s="2">
        <v>41305</v>
      </c>
      <c r="Q23">
        <v>2.3050000000000002</v>
      </c>
      <c r="S23" s="2">
        <v>41305</v>
      </c>
      <c r="T23">
        <v>2.46</v>
      </c>
      <c r="V23" s="2">
        <v>41305</v>
      </c>
      <c r="W23">
        <v>2.4699999999999998</v>
      </c>
      <c r="Y23" s="2">
        <v>41305</v>
      </c>
      <c r="Z23">
        <v>2.4638</v>
      </c>
      <c r="AB23" s="2">
        <v>41305</v>
      </c>
      <c r="AC23">
        <v>2.4405999999999999</v>
      </c>
      <c r="AE23" s="2">
        <v>41305</v>
      </c>
      <c r="AF23">
        <v>2.4068999999999998</v>
      </c>
      <c r="AH23" s="2">
        <v>41305</v>
      </c>
      <c r="AI23">
        <v>2.3513000000000002</v>
      </c>
      <c r="AK23" s="2">
        <v>41305</v>
      </c>
      <c r="AL23">
        <v>2.2869000000000002</v>
      </c>
      <c r="AN23" s="2">
        <v>41305</v>
      </c>
      <c r="AO23">
        <v>18.78</v>
      </c>
      <c r="AQ23" s="2">
        <v>41305</v>
      </c>
      <c r="AR23">
        <v>18.84</v>
      </c>
      <c r="AT23" s="2">
        <v>41305</v>
      </c>
      <c r="AU23">
        <v>19.14</v>
      </c>
      <c r="AW23" s="2">
        <v>41305</v>
      </c>
      <c r="AZ23" s="2"/>
      <c r="BC23" s="2"/>
      <c r="BF23" s="2"/>
      <c r="BI23" s="2"/>
      <c r="BL23" s="2"/>
      <c r="BO23" s="2"/>
      <c r="BR23" s="2"/>
      <c r="BU23" s="2"/>
      <c r="BX23" s="2"/>
      <c r="CA23" s="2"/>
      <c r="CD23" s="2"/>
      <c r="CG23" s="2"/>
      <c r="CJ23" s="2"/>
      <c r="CM23" s="2"/>
      <c r="CP23" s="2"/>
      <c r="CS23" s="2"/>
      <c r="CV23" s="2"/>
      <c r="CY23" s="2"/>
      <c r="DB23" s="2"/>
      <c r="DE23" s="2"/>
      <c r="DH23" s="2"/>
      <c r="DK23" s="2"/>
      <c r="DN23" s="2"/>
      <c r="DQ23" s="2"/>
      <c r="DT23" s="2"/>
      <c r="DW23" s="2"/>
      <c r="DZ23" s="2"/>
      <c r="EC23" s="2"/>
      <c r="EF23" s="2"/>
      <c r="EI23" s="2"/>
      <c r="EL23" s="2"/>
      <c r="EO23" s="2"/>
      <c r="ER23" s="2"/>
      <c r="EU23" s="2"/>
      <c r="EX23" s="2"/>
      <c r="FA23" s="2"/>
      <c r="FD23" s="2"/>
      <c r="FG23" s="2"/>
      <c r="FJ23" s="2"/>
      <c r="FM23" s="2"/>
      <c r="FP23" s="2"/>
      <c r="FS23" s="2"/>
      <c r="FV23" s="2"/>
      <c r="FY23" s="2"/>
      <c r="GB23" s="2"/>
    </row>
    <row r="24" spans="1:184" x14ac:dyDescent="0.25">
      <c r="A24" s="2">
        <v>41306</v>
      </c>
      <c r="B24">
        <v>736</v>
      </c>
      <c r="D24" s="2">
        <v>41306</v>
      </c>
      <c r="E24">
        <v>737.75</v>
      </c>
      <c r="G24" s="2">
        <v>41306</v>
      </c>
      <c r="H24">
        <v>728.75</v>
      </c>
      <c r="J24" s="2">
        <v>41306</v>
      </c>
      <c r="K24">
        <v>616.25</v>
      </c>
      <c r="M24" s="2">
        <v>41306</v>
      </c>
      <c r="N24">
        <v>592</v>
      </c>
      <c r="P24" s="2">
        <v>41306</v>
      </c>
      <c r="Q24">
        <v>2.4599000000000002</v>
      </c>
      <c r="S24" s="2">
        <v>41306</v>
      </c>
      <c r="T24">
        <v>2.4763000000000002</v>
      </c>
      <c r="V24" s="2">
        <v>41306</v>
      </c>
      <c r="W24">
        <v>2.4712999999999998</v>
      </c>
      <c r="Y24" s="2">
        <v>41306</v>
      </c>
      <c r="Z24">
        <v>2.4512999999999998</v>
      </c>
      <c r="AB24" s="2">
        <v>41306</v>
      </c>
      <c r="AC24">
        <v>2.4238</v>
      </c>
      <c r="AE24" s="2">
        <v>41306</v>
      </c>
      <c r="AF24">
        <v>2.3725000000000001</v>
      </c>
      <c r="AH24" s="2">
        <v>41306</v>
      </c>
      <c r="AI24">
        <v>2.3075000000000001</v>
      </c>
      <c r="AK24" s="2">
        <v>41306</v>
      </c>
      <c r="AL24">
        <v>2.2338</v>
      </c>
      <c r="AN24" s="2">
        <v>41306</v>
      </c>
      <c r="AO24">
        <v>18.89</v>
      </c>
      <c r="AQ24" s="2">
        <v>41306</v>
      </c>
      <c r="AR24">
        <v>18.93</v>
      </c>
      <c r="AT24" s="2">
        <v>41306</v>
      </c>
      <c r="AU24">
        <v>19.21</v>
      </c>
      <c r="AW24" s="2">
        <v>41306</v>
      </c>
      <c r="AZ24" s="2"/>
      <c r="BC24" s="2"/>
      <c r="BF24" s="2"/>
      <c r="BI24" s="2"/>
      <c r="BL24" s="2"/>
      <c r="BO24" s="2"/>
      <c r="BR24" s="2"/>
      <c r="BU24" s="2"/>
      <c r="BX24" s="2"/>
      <c r="CA24" s="2"/>
      <c r="CD24" s="2"/>
      <c r="CG24" s="2"/>
      <c r="CJ24" s="2"/>
      <c r="CM24" s="2"/>
      <c r="CP24" s="2"/>
      <c r="CS24" s="2"/>
      <c r="CV24" s="2"/>
      <c r="CY24" s="2"/>
      <c r="DB24" s="2"/>
      <c r="DE24" s="2"/>
      <c r="DH24" s="2"/>
      <c r="DK24" s="2"/>
      <c r="DN24" s="2"/>
      <c r="DQ24" s="2"/>
      <c r="DT24" s="2"/>
      <c r="DW24" s="2"/>
      <c r="DZ24" s="2"/>
      <c r="EC24" s="2"/>
      <c r="EF24" s="2"/>
      <c r="EI24" s="2"/>
      <c r="EL24" s="2"/>
      <c r="EO24" s="2"/>
      <c r="ER24" s="2"/>
      <c r="EU24" s="2"/>
      <c r="EX24" s="2"/>
      <c r="FA24" s="2"/>
      <c r="FD24" s="2"/>
      <c r="FG24" s="2"/>
      <c r="FJ24" s="2"/>
      <c r="FM24" s="2"/>
      <c r="FP24" s="2"/>
      <c r="FS24" s="2"/>
      <c r="FV24" s="2"/>
      <c r="FY24" s="2"/>
      <c r="GB24" s="2"/>
    </row>
    <row r="25" spans="1:184" x14ac:dyDescent="0.25">
      <c r="A25" s="2">
        <v>41309</v>
      </c>
      <c r="B25">
        <v>734.25</v>
      </c>
      <c r="D25" s="2">
        <v>41309</v>
      </c>
      <c r="E25">
        <v>736.25</v>
      </c>
      <c r="G25" s="2">
        <v>41309</v>
      </c>
      <c r="H25">
        <v>727.5</v>
      </c>
      <c r="J25" s="2">
        <v>41309</v>
      </c>
      <c r="K25">
        <v>617.75</v>
      </c>
      <c r="M25" s="2">
        <v>41309</v>
      </c>
      <c r="N25">
        <v>593.75</v>
      </c>
      <c r="P25" s="2">
        <v>41309</v>
      </c>
      <c r="Q25">
        <v>2.452</v>
      </c>
      <c r="S25" s="2">
        <v>41309</v>
      </c>
      <c r="T25">
        <v>2.4624999999999999</v>
      </c>
      <c r="V25" s="2">
        <v>41309</v>
      </c>
      <c r="W25">
        <v>2.4567000000000001</v>
      </c>
      <c r="Y25" s="2">
        <v>41309</v>
      </c>
      <c r="Z25">
        <v>2.4382999999999999</v>
      </c>
      <c r="AB25" s="2">
        <v>41309</v>
      </c>
      <c r="AC25">
        <v>2.4092000000000002</v>
      </c>
      <c r="AE25" s="2">
        <v>41309</v>
      </c>
      <c r="AF25">
        <v>2.3683000000000001</v>
      </c>
      <c r="AH25" s="2">
        <v>41309</v>
      </c>
      <c r="AI25">
        <v>2.3041999999999998</v>
      </c>
      <c r="AK25" s="2">
        <v>41309</v>
      </c>
      <c r="AL25">
        <v>2.2374999999999998</v>
      </c>
      <c r="AN25" s="2">
        <v>41309</v>
      </c>
      <c r="AO25">
        <v>18.73</v>
      </c>
      <c r="AQ25" s="2">
        <v>41309</v>
      </c>
      <c r="AR25">
        <v>18.77</v>
      </c>
      <c r="AT25" s="2">
        <v>41309</v>
      </c>
      <c r="AU25">
        <v>19</v>
      </c>
      <c r="AW25" s="2">
        <v>41309</v>
      </c>
      <c r="AZ25" s="2"/>
      <c r="BC25" s="2"/>
      <c r="BF25" s="2"/>
      <c r="BI25" s="2"/>
      <c r="BL25" s="2"/>
      <c r="BO25" s="2"/>
      <c r="BR25" s="2"/>
      <c r="BU25" s="2"/>
      <c r="BX25" s="2"/>
      <c r="CA25" s="2"/>
      <c r="CD25" s="2"/>
      <c r="CG25" s="2"/>
      <c r="CJ25" s="2"/>
      <c r="CM25" s="2"/>
      <c r="CP25" s="2"/>
      <c r="CS25" s="2"/>
      <c r="CV25" s="2"/>
      <c r="CY25" s="2"/>
      <c r="DB25" s="2"/>
      <c r="DE25" s="2"/>
      <c r="DH25" s="2"/>
      <c r="DK25" s="2"/>
      <c r="DN25" s="2"/>
      <c r="DQ25" s="2"/>
      <c r="DT25" s="2"/>
      <c r="DW25" s="2"/>
      <c r="DZ25" s="2"/>
      <c r="EC25" s="2"/>
      <c r="EF25" s="2"/>
      <c r="EI25" s="2"/>
      <c r="EL25" s="2"/>
      <c r="EO25" s="2"/>
      <c r="ER25" s="2"/>
      <c r="EU25" s="2"/>
      <c r="EX25" s="2"/>
      <c r="FA25" s="2"/>
      <c r="FD25" s="2"/>
      <c r="FG25" s="2"/>
      <c r="FJ25" s="2"/>
      <c r="FM25" s="2"/>
      <c r="FP25" s="2"/>
      <c r="FS25" s="2"/>
      <c r="FV25" s="2"/>
      <c r="FY25" s="2"/>
      <c r="GB25" s="2"/>
    </row>
    <row r="26" spans="1:184" x14ac:dyDescent="0.25">
      <c r="A26" s="2">
        <v>41310</v>
      </c>
      <c r="B26">
        <v>729</v>
      </c>
      <c r="D26" s="2">
        <v>41310</v>
      </c>
      <c r="E26">
        <v>730.75</v>
      </c>
      <c r="G26" s="2">
        <v>41310</v>
      </c>
      <c r="H26">
        <v>722</v>
      </c>
      <c r="J26" s="2">
        <v>41310</v>
      </c>
      <c r="K26">
        <v>613</v>
      </c>
      <c r="M26" s="2">
        <v>41310</v>
      </c>
      <c r="N26">
        <v>590</v>
      </c>
      <c r="P26" s="2">
        <v>41310</v>
      </c>
      <c r="Q26">
        <v>2.4432999999999998</v>
      </c>
      <c r="S26" s="2">
        <v>41310</v>
      </c>
      <c r="T26">
        <v>2.4500000000000002</v>
      </c>
      <c r="V26" s="2">
        <v>41310</v>
      </c>
      <c r="W26">
        <v>2.4487999999999999</v>
      </c>
      <c r="Y26" s="2">
        <v>41310</v>
      </c>
      <c r="Z26">
        <v>2.4300000000000002</v>
      </c>
      <c r="AB26" s="2">
        <v>41310</v>
      </c>
      <c r="AC26">
        <v>2.4037999999999999</v>
      </c>
      <c r="AE26" s="2">
        <v>41310</v>
      </c>
      <c r="AF26">
        <v>2.3624999999999998</v>
      </c>
      <c r="AH26" s="2">
        <v>41310</v>
      </c>
      <c r="AI26">
        <v>2.2999999999999998</v>
      </c>
      <c r="AK26" s="2">
        <v>41310</v>
      </c>
      <c r="AL26">
        <v>2.2324999999999999</v>
      </c>
      <c r="AN26" s="2">
        <v>41310</v>
      </c>
      <c r="AO26">
        <v>18.559999999999999</v>
      </c>
      <c r="AQ26" s="2">
        <v>41310</v>
      </c>
      <c r="AR26">
        <v>18.64</v>
      </c>
      <c r="AT26" s="2">
        <v>41310</v>
      </c>
      <c r="AU26">
        <v>18.93</v>
      </c>
      <c r="AW26" s="2">
        <v>41310</v>
      </c>
      <c r="AZ26" s="2"/>
      <c r="BC26" s="2"/>
      <c r="BF26" s="2"/>
      <c r="BI26" s="2"/>
      <c r="BL26" s="2"/>
      <c r="BO26" s="2"/>
      <c r="BR26" s="2"/>
      <c r="BU26" s="2"/>
      <c r="BX26" s="2"/>
      <c r="CA26" s="2"/>
      <c r="CD26" s="2"/>
      <c r="CG26" s="2"/>
      <c r="CJ26" s="2"/>
      <c r="CM26" s="2"/>
      <c r="CP26" s="2"/>
      <c r="CS26" s="2"/>
      <c r="CV26" s="2"/>
      <c r="CY26" s="2"/>
      <c r="DB26" s="2"/>
      <c r="DE26" s="2"/>
      <c r="DH26" s="2"/>
      <c r="DK26" s="2"/>
      <c r="DN26" s="2"/>
      <c r="DQ26" s="2"/>
      <c r="DT26" s="2"/>
      <c r="DW26" s="2"/>
      <c r="DZ26" s="2"/>
      <c r="EC26" s="2"/>
      <c r="EF26" s="2"/>
      <c r="EI26" s="2"/>
      <c r="EL26" s="2"/>
      <c r="EO26" s="2"/>
      <c r="ER26" s="2"/>
      <c r="EU26" s="2"/>
      <c r="EX26" s="2"/>
      <c r="FA26" s="2"/>
      <c r="FD26" s="2"/>
      <c r="FG26" s="2"/>
      <c r="FJ26" s="2"/>
      <c r="FM26" s="2"/>
      <c r="FP26" s="2"/>
      <c r="FS26" s="2"/>
      <c r="FV26" s="2"/>
      <c r="FY26" s="2"/>
      <c r="GB26" s="2"/>
    </row>
    <row r="27" spans="1:184" x14ac:dyDescent="0.25">
      <c r="A27" s="2">
        <v>41311</v>
      </c>
      <c r="B27">
        <v>722.5</v>
      </c>
      <c r="D27" s="2">
        <v>41311</v>
      </c>
      <c r="E27">
        <v>724</v>
      </c>
      <c r="G27" s="2">
        <v>41311</v>
      </c>
      <c r="H27">
        <v>714.75</v>
      </c>
      <c r="J27" s="2">
        <v>41311</v>
      </c>
      <c r="K27">
        <v>603.5</v>
      </c>
      <c r="M27" s="2">
        <v>41311</v>
      </c>
      <c r="N27">
        <v>578.75</v>
      </c>
      <c r="P27" s="2">
        <v>41311</v>
      </c>
      <c r="Q27">
        <v>2.4281000000000001</v>
      </c>
      <c r="S27" s="2">
        <v>41311</v>
      </c>
      <c r="T27">
        <v>2.4300000000000002</v>
      </c>
      <c r="V27" s="2">
        <v>41311</v>
      </c>
      <c r="W27">
        <v>2.4241999999999999</v>
      </c>
      <c r="Y27" s="2">
        <v>41311</v>
      </c>
      <c r="Z27">
        <v>2.4007999999999998</v>
      </c>
      <c r="AB27" s="2">
        <v>41311</v>
      </c>
      <c r="AC27">
        <v>2.3692000000000002</v>
      </c>
      <c r="AE27" s="2">
        <v>41311</v>
      </c>
      <c r="AF27">
        <v>2.3332999999999999</v>
      </c>
      <c r="AH27" s="2">
        <v>41311</v>
      </c>
      <c r="AI27">
        <v>2.27</v>
      </c>
      <c r="AK27" s="2">
        <v>41311</v>
      </c>
      <c r="AL27">
        <v>2.2033</v>
      </c>
      <c r="AN27" s="2">
        <v>41311</v>
      </c>
      <c r="AO27">
        <v>18.190000000000001</v>
      </c>
      <c r="AQ27" s="2">
        <v>41311</v>
      </c>
      <c r="AR27">
        <v>18.22</v>
      </c>
      <c r="AT27" s="2">
        <v>41311</v>
      </c>
      <c r="AU27">
        <v>18.489999999999998</v>
      </c>
      <c r="AW27" s="2">
        <v>41311</v>
      </c>
      <c r="AZ27" s="2"/>
      <c r="BC27" s="2"/>
      <c r="BF27" s="2"/>
      <c r="BI27" s="2"/>
      <c r="BL27" s="2"/>
      <c r="BO27" s="2"/>
      <c r="BR27" s="2"/>
      <c r="BU27" s="2"/>
      <c r="BX27" s="2"/>
      <c r="CA27" s="2"/>
      <c r="CD27" s="2"/>
      <c r="CG27" s="2"/>
      <c r="CJ27" s="2"/>
      <c r="CM27" s="2"/>
      <c r="CP27" s="2"/>
      <c r="CS27" s="2"/>
      <c r="CV27" s="2"/>
      <c r="CY27" s="2"/>
      <c r="DB27" s="2"/>
      <c r="DE27" s="2"/>
      <c r="DH27" s="2"/>
      <c r="DK27" s="2"/>
      <c r="DN27" s="2"/>
      <c r="DQ27" s="2"/>
      <c r="DT27" s="2"/>
      <c r="DW27" s="2"/>
      <c r="DZ27" s="2"/>
      <c r="EC27" s="2"/>
      <c r="EF27" s="2"/>
      <c r="EI27" s="2"/>
      <c r="EL27" s="2"/>
      <c r="EO27" s="2"/>
      <c r="ER27" s="2"/>
      <c r="EU27" s="2"/>
      <c r="EX27" s="2"/>
      <c r="FA27" s="2"/>
      <c r="FD27" s="2"/>
      <c r="FG27" s="2"/>
      <c r="FJ27" s="2"/>
      <c r="FM27" s="2"/>
      <c r="FP27" s="2"/>
      <c r="FS27" s="2"/>
      <c r="FV27" s="2"/>
      <c r="FY27" s="2"/>
      <c r="GB27" s="2"/>
    </row>
    <row r="28" spans="1:184" x14ac:dyDescent="0.25">
      <c r="A28" s="2">
        <v>41312</v>
      </c>
      <c r="B28">
        <v>710.75</v>
      </c>
      <c r="D28" s="2">
        <v>41312</v>
      </c>
      <c r="E28">
        <v>712</v>
      </c>
      <c r="G28" s="2">
        <v>41312</v>
      </c>
      <c r="H28">
        <v>701.75</v>
      </c>
      <c r="J28" s="2">
        <v>41312</v>
      </c>
      <c r="K28">
        <v>589.25</v>
      </c>
      <c r="M28" s="2">
        <v>41312</v>
      </c>
      <c r="N28">
        <v>566.5</v>
      </c>
      <c r="P28" s="2">
        <v>41312</v>
      </c>
      <c r="Q28">
        <v>2.4003000000000001</v>
      </c>
      <c r="S28" s="2">
        <v>41312</v>
      </c>
      <c r="T28">
        <v>2.4</v>
      </c>
      <c r="V28" s="2">
        <v>41312</v>
      </c>
      <c r="W28">
        <v>2.3975</v>
      </c>
      <c r="Y28" s="2">
        <v>41312</v>
      </c>
      <c r="Z28">
        <v>2.3833000000000002</v>
      </c>
      <c r="AB28" s="2">
        <v>41312</v>
      </c>
      <c r="AC28">
        <v>2.3508</v>
      </c>
      <c r="AE28" s="2">
        <v>41312</v>
      </c>
      <c r="AF28">
        <v>2.3149999999999999</v>
      </c>
      <c r="AH28" s="2">
        <v>41312</v>
      </c>
      <c r="AI28">
        <v>2.2566999999999999</v>
      </c>
      <c r="AK28" s="2">
        <v>41312</v>
      </c>
      <c r="AL28">
        <v>2.1882999999999999</v>
      </c>
      <c r="AN28" s="2">
        <v>41312</v>
      </c>
      <c r="AO28">
        <v>18.16</v>
      </c>
      <c r="AQ28" s="2">
        <v>41312</v>
      </c>
      <c r="AR28">
        <v>18.2</v>
      </c>
      <c r="AT28" s="2">
        <v>41312</v>
      </c>
      <c r="AU28">
        <v>18.46</v>
      </c>
      <c r="AW28" s="2">
        <v>41312</v>
      </c>
      <c r="AZ28" s="2"/>
      <c r="BC28" s="2"/>
      <c r="BF28" s="2"/>
      <c r="BI28" s="2"/>
      <c r="BL28" s="2"/>
      <c r="BO28" s="2"/>
      <c r="BR28" s="2"/>
      <c r="BU28" s="2"/>
      <c r="BX28" s="2"/>
      <c r="CA28" s="2"/>
      <c r="CD28" s="2"/>
      <c r="CG28" s="2"/>
      <c r="CJ28" s="2"/>
      <c r="CM28" s="2"/>
      <c r="CP28" s="2"/>
      <c r="CS28" s="2"/>
      <c r="CV28" s="2"/>
      <c r="CY28" s="2"/>
      <c r="DB28" s="2"/>
      <c r="DE28" s="2"/>
      <c r="DH28" s="2"/>
      <c r="DK28" s="2"/>
      <c r="DN28" s="2"/>
      <c r="DQ28" s="2"/>
      <c r="DT28" s="2"/>
      <c r="DW28" s="2"/>
      <c r="DZ28" s="2"/>
      <c r="EC28" s="2"/>
      <c r="EF28" s="2"/>
      <c r="EI28" s="2"/>
      <c r="EL28" s="2"/>
      <c r="EO28" s="2"/>
      <c r="ER28" s="2"/>
      <c r="EU28" s="2"/>
      <c r="EX28" s="2"/>
      <c r="FA28" s="2"/>
      <c r="FD28" s="2"/>
      <c r="FG28" s="2"/>
      <c r="FJ28" s="2"/>
      <c r="FM28" s="2"/>
      <c r="FP28" s="2"/>
      <c r="FS28" s="2"/>
      <c r="FV28" s="2"/>
      <c r="FY28" s="2"/>
      <c r="GB28" s="2"/>
    </row>
    <row r="29" spans="1:184" x14ac:dyDescent="0.25">
      <c r="A29" s="2">
        <v>41313</v>
      </c>
      <c r="B29">
        <v>709</v>
      </c>
      <c r="D29" s="2">
        <v>41313</v>
      </c>
      <c r="E29">
        <v>708.75</v>
      </c>
      <c r="G29" s="2">
        <v>41313</v>
      </c>
      <c r="H29">
        <v>699</v>
      </c>
      <c r="J29" s="2">
        <v>41313</v>
      </c>
      <c r="K29">
        <v>584.75</v>
      </c>
      <c r="M29" s="2">
        <v>41313</v>
      </c>
      <c r="N29">
        <v>563.25</v>
      </c>
      <c r="P29" s="2">
        <v>41313</v>
      </c>
      <c r="Q29">
        <v>2.4125999999999999</v>
      </c>
      <c r="S29" s="2">
        <v>41313</v>
      </c>
      <c r="T29">
        <v>2.415</v>
      </c>
      <c r="V29" s="2">
        <v>41313</v>
      </c>
      <c r="W29">
        <v>2.415</v>
      </c>
      <c r="Y29" s="2">
        <v>41313</v>
      </c>
      <c r="Z29">
        <v>2.4024999999999999</v>
      </c>
      <c r="AB29" s="2">
        <v>41313</v>
      </c>
      <c r="AC29">
        <v>2.375</v>
      </c>
      <c r="AE29" s="2">
        <v>41313</v>
      </c>
      <c r="AF29">
        <v>2.33</v>
      </c>
      <c r="AH29" s="2">
        <v>41313</v>
      </c>
      <c r="AI29">
        <v>2.2738</v>
      </c>
      <c r="AK29" s="2">
        <v>41313</v>
      </c>
      <c r="AL29">
        <v>2.1875</v>
      </c>
      <c r="AN29" s="2">
        <v>41313</v>
      </c>
      <c r="AO29">
        <v>18.14</v>
      </c>
      <c r="AQ29" s="2">
        <v>41313</v>
      </c>
      <c r="AR29">
        <v>18.2</v>
      </c>
      <c r="AT29" s="2">
        <v>41313</v>
      </c>
      <c r="AU29">
        <v>18.440000000000001</v>
      </c>
      <c r="AW29" s="2">
        <v>41313</v>
      </c>
      <c r="AZ29" s="2"/>
      <c r="BC29" s="2"/>
      <c r="BF29" s="2"/>
      <c r="BI29" s="2"/>
      <c r="BL29" s="2"/>
      <c r="BO29" s="2"/>
      <c r="BR29" s="2"/>
      <c r="BU29" s="2"/>
      <c r="BX29" s="2"/>
      <c r="CA29" s="2"/>
      <c r="CD29" s="2"/>
      <c r="CG29" s="2"/>
      <c r="CJ29" s="2"/>
      <c r="CM29" s="2"/>
      <c r="CP29" s="2"/>
      <c r="CS29" s="2"/>
      <c r="CV29" s="2"/>
      <c r="CY29" s="2"/>
      <c r="DB29" s="2"/>
      <c r="DE29" s="2"/>
      <c r="DH29" s="2"/>
      <c r="DK29" s="2"/>
      <c r="DN29" s="2"/>
      <c r="DQ29" s="2"/>
      <c r="DT29" s="2"/>
      <c r="DW29" s="2"/>
      <c r="DZ29" s="2"/>
      <c r="EC29" s="2"/>
      <c r="EF29" s="2"/>
      <c r="EI29" s="2"/>
      <c r="EL29" s="2"/>
      <c r="EO29" s="2"/>
      <c r="ER29" s="2"/>
      <c r="EU29" s="2"/>
      <c r="EX29" s="2"/>
      <c r="FA29" s="2"/>
      <c r="FD29" s="2"/>
      <c r="FG29" s="2"/>
      <c r="FJ29" s="2"/>
      <c r="FM29" s="2"/>
      <c r="FP29" s="2"/>
      <c r="FS29" s="2"/>
      <c r="FV29" s="2"/>
      <c r="FY29" s="2"/>
      <c r="GB29" s="2"/>
    </row>
    <row r="30" spans="1:184" x14ac:dyDescent="0.25">
      <c r="A30" s="2">
        <v>41316</v>
      </c>
      <c r="B30">
        <v>702.25</v>
      </c>
      <c r="D30" s="2">
        <v>41316</v>
      </c>
      <c r="E30">
        <v>701.5</v>
      </c>
      <c r="G30" s="2">
        <v>41316</v>
      </c>
      <c r="H30">
        <v>692</v>
      </c>
      <c r="J30" s="2">
        <v>41316</v>
      </c>
      <c r="K30">
        <v>577.5</v>
      </c>
      <c r="M30" s="2">
        <v>41316</v>
      </c>
      <c r="N30">
        <v>558.75</v>
      </c>
      <c r="P30" s="2">
        <v>41316</v>
      </c>
      <c r="Q30">
        <v>2.4153000000000002</v>
      </c>
      <c r="S30" s="2">
        <v>41316</v>
      </c>
      <c r="T30">
        <v>2.4037999999999999</v>
      </c>
      <c r="V30" s="2">
        <v>41316</v>
      </c>
      <c r="W30">
        <v>2.4037999999999999</v>
      </c>
      <c r="Y30" s="2">
        <v>41316</v>
      </c>
      <c r="Z30">
        <v>2.3919000000000001</v>
      </c>
      <c r="AB30" s="2">
        <v>41316</v>
      </c>
      <c r="AC30">
        <v>2.3650000000000002</v>
      </c>
      <c r="AE30" s="2">
        <v>41316</v>
      </c>
      <c r="AF30">
        <v>2.3212999999999999</v>
      </c>
      <c r="AH30" s="2">
        <v>41316</v>
      </c>
      <c r="AI30">
        <v>2.2587999999999999</v>
      </c>
      <c r="AK30" s="2">
        <v>41316</v>
      </c>
      <c r="AL30">
        <v>2.1718999999999999</v>
      </c>
      <c r="AN30" s="2">
        <v>41316</v>
      </c>
      <c r="AO30">
        <v>18.440000000000001</v>
      </c>
      <c r="AQ30" s="2">
        <v>41316</v>
      </c>
      <c r="AR30">
        <v>18.46</v>
      </c>
      <c r="AT30" s="2">
        <v>41316</v>
      </c>
      <c r="AU30">
        <v>18.66</v>
      </c>
      <c r="AW30" s="2">
        <v>41316</v>
      </c>
      <c r="AZ30" s="2"/>
      <c r="BC30" s="2"/>
      <c r="BF30" s="2"/>
      <c r="BI30" s="2"/>
      <c r="BL30" s="2"/>
      <c r="BO30" s="2"/>
      <c r="BR30" s="2"/>
      <c r="BU30" s="2"/>
      <c r="BX30" s="2"/>
      <c r="CA30" s="2"/>
      <c r="CD30" s="2"/>
      <c r="CG30" s="2"/>
      <c r="CJ30" s="2"/>
      <c r="CM30" s="2"/>
      <c r="CP30" s="2"/>
      <c r="CS30" s="2"/>
      <c r="CV30" s="2"/>
      <c r="CY30" s="2"/>
      <c r="DB30" s="2"/>
      <c r="DE30" s="2"/>
      <c r="DH30" s="2"/>
      <c r="DK30" s="2"/>
      <c r="DN30" s="2"/>
      <c r="DQ30" s="2"/>
      <c r="DT30" s="2"/>
      <c r="DW30" s="2"/>
      <c r="DZ30" s="2"/>
      <c r="EC30" s="2"/>
      <c r="EF30" s="2"/>
      <c r="EI30" s="2"/>
      <c r="EL30" s="2"/>
      <c r="EO30" s="2"/>
      <c r="ER30" s="2"/>
      <c r="EU30" s="2"/>
      <c r="EX30" s="2"/>
      <c r="FA30" s="2"/>
      <c r="FD30" s="2"/>
      <c r="FG30" s="2"/>
      <c r="FJ30" s="2"/>
      <c r="FM30" s="2"/>
      <c r="FP30" s="2"/>
      <c r="FS30" s="2"/>
      <c r="FV30" s="2"/>
      <c r="FY30" s="2"/>
      <c r="GB30" s="2"/>
    </row>
    <row r="31" spans="1:184" x14ac:dyDescent="0.25">
      <c r="A31" s="2">
        <v>41317</v>
      </c>
      <c r="B31">
        <v>696.25</v>
      </c>
      <c r="D31" s="2">
        <v>41317</v>
      </c>
      <c r="E31">
        <v>695.5</v>
      </c>
      <c r="G31" s="2">
        <v>41317</v>
      </c>
      <c r="H31">
        <v>687</v>
      </c>
      <c r="J31" s="2">
        <v>41317</v>
      </c>
      <c r="K31">
        <v>581.25</v>
      </c>
      <c r="M31" s="2">
        <v>41317</v>
      </c>
      <c r="N31">
        <v>563</v>
      </c>
      <c r="P31" s="2">
        <v>41317</v>
      </c>
      <c r="Q31">
        <v>2.4153000000000002</v>
      </c>
      <c r="S31" s="2">
        <v>41317</v>
      </c>
      <c r="T31">
        <v>2.3856000000000002</v>
      </c>
      <c r="V31" s="2">
        <v>41317</v>
      </c>
      <c r="W31">
        <v>2.3881000000000001</v>
      </c>
      <c r="Y31" s="2">
        <v>41317</v>
      </c>
      <c r="Z31">
        <v>2.3805999999999998</v>
      </c>
      <c r="AB31" s="2">
        <v>41317</v>
      </c>
      <c r="AC31">
        <v>2.3544</v>
      </c>
      <c r="AE31" s="2">
        <v>41317</v>
      </c>
      <c r="AF31">
        <v>2.3081</v>
      </c>
      <c r="AH31" s="2">
        <v>41317</v>
      </c>
      <c r="AI31">
        <v>2.2606000000000002</v>
      </c>
      <c r="AK31" s="2">
        <v>41317</v>
      </c>
      <c r="AL31">
        <v>2.1705999999999999</v>
      </c>
      <c r="AN31" s="2">
        <v>41317</v>
      </c>
      <c r="AO31">
        <v>18.079999999999998</v>
      </c>
      <c r="AQ31" s="2">
        <v>41317</v>
      </c>
      <c r="AR31">
        <v>18.07</v>
      </c>
      <c r="AT31" s="2">
        <v>41317</v>
      </c>
      <c r="AU31">
        <v>18.28</v>
      </c>
      <c r="AW31" s="2">
        <v>41317</v>
      </c>
      <c r="AZ31" s="2"/>
      <c r="BC31" s="2"/>
      <c r="BF31" s="2"/>
      <c r="BI31" s="2"/>
      <c r="BL31" s="2"/>
      <c r="BO31" s="2"/>
      <c r="BR31" s="2"/>
      <c r="BU31" s="2"/>
      <c r="BX31" s="2"/>
      <c r="CA31" s="2"/>
      <c r="CD31" s="2"/>
      <c r="CG31" s="2"/>
      <c r="CJ31" s="2"/>
      <c r="CM31" s="2"/>
      <c r="CP31" s="2"/>
      <c r="CS31" s="2"/>
      <c r="CV31" s="2"/>
      <c r="CY31" s="2"/>
      <c r="DB31" s="2"/>
      <c r="DE31" s="2"/>
      <c r="DH31" s="2"/>
      <c r="DK31" s="2"/>
      <c r="DN31" s="2"/>
      <c r="DQ31" s="2"/>
      <c r="DT31" s="2"/>
      <c r="DW31" s="2"/>
      <c r="DZ31" s="2"/>
      <c r="EC31" s="2"/>
      <c r="EF31" s="2"/>
      <c r="EI31" s="2"/>
      <c r="EL31" s="2"/>
      <c r="EO31" s="2"/>
      <c r="ER31" s="2"/>
      <c r="EU31" s="2"/>
      <c r="EX31" s="2"/>
      <c r="FA31" s="2"/>
      <c r="FD31" s="2"/>
      <c r="FG31" s="2"/>
      <c r="FJ31" s="2"/>
      <c r="FM31" s="2"/>
      <c r="FP31" s="2"/>
      <c r="FS31" s="2"/>
      <c r="FV31" s="2"/>
      <c r="FY31" s="2"/>
      <c r="GB31" s="2"/>
    </row>
    <row r="32" spans="1:184" x14ac:dyDescent="0.25">
      <c r="A32" s="2">
        <v>41318</v>
      </c>
      <c r="B32">
        <v>695.5</v>
      </c>
      <c r="D32" s="2">
        <v>41318</v>
      </c>
      <c r="E32">
        <v>693.5</v>
      </c>
      <c r="G32" s="2">
        <v>41318</v>
      </c>
      <c r="H32">
        <v>683.25</v>
      </c>
      <c r="J32" s="2">
        <v>41318</v>
      </c>
      <c r="K32">
        <v>583</v>
      </c>
      <c r="M32" s="2">
        <v>41318</v>
      </c>
      <c r="N32">
        <v>564.25</v>
      </c>
      <c r="P32" s="2">
        <v>41318</v>
      </c>
      <c r="Q32">
        <v>2.4153000000000002</v>
      </c>
      <c r="S32" s="2">
        <v>41318</v>
      </c>
      <c r="T32">
        <v>2.3616999999999999</v>
      </c>
      <c r="V32" s="2">
        <v>41318</v>
      </c>
      <c r="W32">
        <v>2.3650000000000002</v>
      </c>
      <c r="Y32" s="2">
        <v>41318</v>
      </c>
      <c r="Z32">
        <v>2.36</v>
      </c>
      <c r="AB32" s="2">
        <v>41318</v>
      </c>
      <c r="AC32">
        <v>2.335</v>
      </c>
      <c r="AE32" s="2">
        <v>41318</v>
      </c>
      <c r="AF32">
        <v>2.2983000000000002</v>
      </c>
      <c r="AH32" s="2">
        <v>41318</v>
      </c>
      <c r="AI32">
        <v>2.2517</v>
      </c>
      <c r="AK32" s="2">
        <v>41318</v>
      </c>
      <c r="AL32">
        <v>2.1642000000000001</v>
      </c>
      <c r="AN32" s="2">
        <v>41318</v>
      </c>
      <c r="AO32">
        <v>18.23</v>
      </c>
      <c r="AQ32" s="2">
        <v>41318</v>
      </c>
      <c r="AR32">
        <v>18.2</v>
      </c>
      <c r="AT32" s="2">
        <v>41318</v>
      </c>
      <c r="AU32">
        <v>18.41</v>
      </c>
      <c r="AW32" s="2">
        <v>41318</v>
      </c>
      <c r="AZ32" s="2"/>
      <c r="BC32" s="2"/>
      <c r="BF32" s="2"/>
      <c r="BI32" s="2"/>
      <c r="BL32" s="2"/>
      <c r="BO32" s="2"/>
      <c r="BR32" s="2"/>
      <c r="BU32" s="2"/>
      <c r="BX32" s="2"/>
      <c r="CA32" s="2"/>
      <c r="CD32" s="2"/>
      <c r="CG32" s="2"/>
      <c r="CJ32" s="2"/>
      <c r="CM32" s="2"/>
      <c r="CP32" s="2"/>
      <c r="CS32" s="2"/>
      <c r="CV32" s="2"/>
      <c r="CY32" s="2"/>
      <c r="DB32" s="2"/>
      <c r="DE32" s="2"/>
      <c r="DH32" s="2"/>
      <c r="DK32" s="2"/>
      <c r="DN32" s="2"/>
      <c r="DQ32" s="2"/>
      <c r="DT32" s="2"/>
      <c r="DW32" s="2"/>
      <c r="DZ32" s="2"/>
      <c r="EC32" s="2"/>
      <c r="EF32" s="2"/>
      <c r="EI32" s="2"/>
      <c r="EL32" s="2"/>
      <c r="EO32" s="2"/>
      <c r="ER32" s="2"/>
      <c r="EU32" s="2"/>
      <c r="EX32" s="2"/>
      <c r="FA32" s="2"/>
      <c r="FD32" s="2"/>
      <c r="FG32" s="2"/>
      <c r="FJ32" s="2"/>
      <c r="FM32" s="2"/>
      <c r="FP32" s="2"/>
      <c r="FS32" s="2"/>
      <c r="FV32" s="2"/>
      <c r="FY32" s="2"/>
      <c r="GB32" s="2"/>
    </row>
    <row r="33" spans="1:184" x14ac:dyDescent="0.25">
      <c r="A33" s="2">
        <v>41319</v>
      </c>
      <c r="B33">
        <v>694.75</v>
      </c>
      <c r="D33" s="2">
        <v>41319</v>
      </c>
      <c r="E33">
        <v>692.75</v>
      </c>
      <c r="G33" s="2">
        <v>41319</v>
      </c>
      <c r="H33">
        <v>682.25</v>
      </c>
      <c r="J33" s="2">
        <v>41319</v>
      </c>
      <c r="K33">
        <v>583</v>
      </c>
      <c r="M33" s="2">
        <v>41319</v>
      </c>
      <c r="N33">
        <v>563.75</v>
      </c>
      <c r="P33" s="2">
        <v>41319</v>
      </c>
      <c r="Q33">
        <v>2.4153000000000002</v>
      </c>
      <c r="S33" s="2">
        <v>41319</v>
      </c>
      <c r="T33">
        <v>2.3262999999999998</v>
      </c>
      <c r="V33" s="2">
        <v>41319</v>
      </c>
      <c r="W33">
        <v>2.3338000000000001</v>
      </c>
      <c r="Y33" s="2">
        <v>41319</v>
      </c>
      <c r="Z33">
        <v>2.3313000000000001</v>
      </c>
      <c r="AB33" s="2">
        <v>41319</v>
      </c>
      <c r="AC33">
        <v>2.3125</v>
      </c>
      <c r="AE33" s="2">
        <v>41319</v>
      </c>
      <c r="AF33">
        <v>2.2812999999999999</v>
      </c>
      <c r="AH33" s="2">
        <v>41319</v>
      </c>
      <c r="AI33">
        <v>2.2374999999999998</v>
      </c>
      <c r="AK33" s="2">
        <v>41319</v>
      </c>
      <c r="AL33">
        <v>2.1587999999999998</v>
      </c>
      <c r="AN33" s="2">
        <v>41319</v>
      </c>
      <c r="AO33">
        <v>17.940000000000001</v>
      </c>
      <c r="AQ33" s="2">
        <v>41319</v>
      </c>
      <c r="AR33">
        <v>17.77</v>
      </c>
      <c r="AT33" s="2">
        <v>41319</v>
      </c>
      <c r="AU33">
        <v>17.97</v>
      </c>
      <c r="AW33" s="2">
        <v>41319</v>
      </c>
      <c r="AZ33" s="2"/>
      <c r="BC33" s="2"/>
      <c r="BF33" s="2"/>
      <c r="BI33" s="2"/>
      <c r="BL33" s="2"/>
      <c r="BO33" s="2"/>
      <c r="BR33" s="2"/>
      <c r="BU33" s="2"/>
      <c r="BX33" s="2"/>
      <c r="CA33" s="2"/>
      <c r="CD33" s="2"/>
      <c r="CG33" s="2"/>
      <c r="CJ33" s="2"/>
      <c r="CM33" s="2"/>
      <c r="CP33" s="2"/>
      <c r="CS33" s="2"/>
      <c r="CV33" s="2"/>
      <c r="CY33" s="2"/>
      <c r="DB33" s="2"/>
      <c r="DE33" s="2"/>
      <c r="DH33" s="2"/>
      <c r="DK33" s="2"/>
      <c r="DN33" s="2"/>
      <c r="DQ33" s="2"/>
      <c r="DT33" s="2"/>
      <c r="DW33" s="2"/>
      <c r="DZ33" s="2"/>
      <c r="EC33" s="2"/>
      <c r="EF33" s="2"/>
      <c r="EI33" s="2"/>
      <c r="EL33" s="2"/>
      <c r="EO33" s="2"/>
      <c r="ER33" s="2"/>
      <c r="EU33" s="2"/>
      <c r="EX33" s="2"/>
      <c r="FA33" s="2"/>
      <c r="FD33" s="2"/>
      <c r="FG33" s="2"/>
      <c r="FJ33" s="2"/>
      <c r="FM33" s="2"/>
      <c r="FP33" s="2"/>
      <c r="FS33" s="2"/>
      <c r="FV33" s="2"/>
      <c r="FY33" s="2"/>
      <c r="GB33" s="2"/>
    </row>
    <row r="34" spans="1:184" x14ac:dyDescent="0.25">
      <c r="A34" s="2">
        <v>41320</v>
      </c>
      <c r="B34">
        <v>698.75</v>
      </c>
      <c r="D34" s="2">
        <v>41320</v>
      </c>
      <c r="E34">
        <v>697</v>
      </c>
      <c r="G34" s="2">
        <v>41320</v>
      </c>
      <c r="H34">
        <v>685.25</v>
      </c>
      <c r="J34" s="2">
        <v>41320</v>
      </c>
      <c r="K34">
        <v>582.25</v>
      </c>
      <c r="M34" s="2">
        <v>41320</v>
      </c>
      <c r="N34">
        <v>563</v>
      </c>
      <c r="P34" s="2">
        <v>41320</v>
      </c>
      <c r="Q34">
        <v>2.3654000000000002</v>
      </c>
      <c r="S34" s="2">
        <v>41320</v>
      </c>
      <c r="T34">
        <v>2.3517000000000001</v>
      </c>
      <c r="V34" s="2">
        <v>41320</v>
      </c>
      <c r="W34">
        <v>2.355</v>
      </c>
      <c r="Y34" s="2">
        <v>41320</v>
      </c>
      <c r="Z34">
        <v>2.3483000000000001</v>
      </c>
      <c r="AB34" s="2">
        <v>41320</v>
      </c>
      <c r="AC34">
        <v>2.3266999999999998</v>
      </c>
      <c r="AE34" s="2">
        <v>41320</v>
      </c>
      <c r="AF34">
        <v>2.2907999999999999</v>
      </c>
      <c r="AH34" s="2">
        <v>41320</v>
      </c>
      <c r="AI34">
        <v>2.2475000000000001</v>
      </c>
      <c r="AK34" s="2">
        <v>41320</v>
      </c>
      <c r="AL34">
        <v>2.1633</v>
      </c>
      <c r="AN34" s="2">
        <v>41320</v>
      </c>
      <c r="AO34">
        <v>18</v>
      </c>
      <c r="AQ34" s="2">
        <v>41320</v>
      </c>
      <c r="AR34">
        <v>17.739999999999998</v>
      </c>
      <c r="AT34" s="2">
        <v>41320</v>
      </c>
      <c r="AU34">
        <v>17.89</v>
      </c>
      <c r="AW34" s="2">
        <v>41320</v>
      </c>
      <c r="AZ34" s="2"/>
      <c r="BC34" s="2"/>
      <c r="BF34" s="2"/>
      <c r="BI34" s="2"/>
      <c r="BL34" s="2"/>
      <c r="BO34" s="2"/>
      <c r="BR34" s="2"/>
      <c r="BU34" s="2"/>
      <c r="BX34" s="2"/>
      <c r="CA34" s="2"/>
      <c r="CD34" s="2"/>
      <c r="CG34" s="2"/>
      <c r="CJ34" s="2"/>
      <c r="CM34" s="2"/>
      <c r="CP34" s="2"/>
      <c r="CS34" s="2"/>
      <c r="CV34" s="2"/>
      <c r="CY34" s="2"/>
      <c r="DB34" s="2"/>
      <c r="DE34" s="2"/>
      <c r="DH34" s="2"/>
      <c r="DK34" s="2"/>
      <c r="DN34" s="2"/>
      <c r="DQ34" s="2"/>
      <c r="DT34" s="2"/>
      <c r="DW34" s="2"/>
      <c r="DZ34" s="2"/>
      <c r="EC34" s="2"/>
      <c r="EF34" s="2"/>
      <c r="EI34" s="2"/>
      <c r="EL34" s="2"/>
      <c r="EO34" s="2"/>
      <c r="ER34" s="2"/>
      <c r="EU34" s="2"/>
      <c r="EX34" s="2"/>
      <c r="FA34" s="2"/>
      <c r="FD34" s="2"/>
      <c r="FG34" s="2"/>
      <c r="FJ34" s="2"/>
      <c r="FM34" s="2"/>
      <c r="FP34" s="2"/>
      <c r="FS34" s="2"/>
      <c r="FV34" s="2"/>
      <c r="FY34" s="2"/>
      <c r="GB34" s="2"/>
    </row>
    <row r="35" spans="1:184" x14ac:dyDescent="0.25">
      <c r="A35" s="2">
        <v>41324</v>
      </c>
      <c r="B35">
        <v>695.25</v>
      </c>
      <c r="D35" s="2">
        <v>41324</v>
      </c>
      <c r="E35">
        <v>692</v>
      </c>
      <c r="G35" s="2">
        <v>41324</v>
      </c>
      <c r="H35">
        <v>680.25</v>
      </c>
      <c r="J35" s="2">
        <v>41324</v>
      </c>
      <c r="K35">
        <v>577.75</v>
      </c>
      <c r="M35" s="2">
        <v>41324</v>
      </c>
      <c r="N35">
        <v>557.75</v>
      </c>
      <c r="P35" s="2">
        <v>41324</v>
      </c>
      <c r="Q35">
        <v>2.3763999999999998</v>
      </c>
      <c r="S35" s="2">
        <v>41324</v>
      </c>
      <c r="T35">
        <v>2.3643999999999998</v>
      </c>
      <c r="V35" s="2">
        <v>41324</v>
      </c>
      <c r="W35">
        <v>2.3694000000000002</v>
      </c>
      <c r="Y35" s="2">
        <v>41324</v>
      </c>
      <c r="Z35">
        <v>2.3613</v>
      </c>
      <c r="AB35" s="2">
        <v>41324</v>
      </c>
      <c r="AC35">
        <v>2.3393999999999999</v>
      </c>
      <c r="AE35" s="2">
        <v>41324</v>
      </c>
      <c r="AF35">
        <v>2.3025000000000002</v>
      </c>
      <c r="AH35" s="2">
        <v>41324</v>
      </c>
      <c r="AI35">
        <v>2.2599999999999998</v>
      </c>
      <c r="AK35" s="2">
        <v>41324</v>
      </c>
      <c r="AL35">
        <v>2.1724999999999999</v>
      </c>
      <c r="AN35" s="2">
        <v>41324</v>
      </c>
      <c r="AO35">
        <v>18.22</v>
      </c>
      <c r="AQ35" s="2">
        <v>41324</v>
      </c>
      <c r="AR35">
        <v>17.96</v>
      </c>
      <c r="AT35" s="2">
        <v>41324</v>
      </c>
      <c r="AU35">
        <v>18.07</v>
      </c>
      <c r="AW35" s="2">
        <v>41324</v>
      </c>
      <c r="AZ35" s="2"/>
      <c r="BC35" s="2"/>
      <c r="BF35" s="2"/>
      <c r="BI35" s="2"/>
      <c r="BL35" s="2"/>
      <c r="BO35" s="2"/>
      <c r="BR35" s="2"/>
      <c r="BU35" s="2"/>
      <c r="BX35" s="2"/>
      <c r="CA35" s="2"/>
      <c r="CD35" s="2"/>
      <c r="CG35" s="2"/>
      <c r="CJ35" s="2"/>
      <c r="CM35" s="2"/>
      <c r="CP35" s="2"/>
      <c r="CS35" s="2"/>
      <c r="CV35" s="2"/>
      <c r="CY35" s="2"/>
      <c r="DB35" s="2"/>
      <c r="DE35" s="2"/>
      <c r="DH35" s="2"/>
      <c r="DK35" s="2"/>
      <c r="DN35" s="2"/>
      <c r="DQ35" s="2"/>
      <c r="DT35" s="2"/>
      <c r="DW35" s="2"/>
      <c r="DZ35" s="2"/>
      <c r="EC35" s="2"/>
      <c r="EF35" s="2"/>
      <c r="EI35" s="2"/>
      <c r="EL35" s="2"/>
      <c r="EO35" s="2"/>
      <c r="ER35" s="2"/>
      <c r="EU35" s="2"/>
      <c r="EX35" s="2"/>
      <c r="FA35" s="2"/>
      <c r="FD35" s="2"/>
      <c r="FG35" s="2"/>
      <c r="FJ35" s="2"/>
      <c r="FM35" s="2"/>
      <c r="FP35" s="2"/>
      <c r="FS35" s="2"/>
      <c r="FV35" s="2"/>
      <c r="FY35" s="2"/>
      <c r="GB35" s="2"/>
    </row>
    <row r="36" spans="1:184" x14ac:dyDescent="0.25">
      <c r="A36" s="2">
        <v>41325</v>
      </c>
      <c r="B36">
        <v>700.5</v>
      </c>
      <c r="D36" s="2">
        <v>41325</v>
      </c>
      <c r="E36">
        <v>696.25</v>
      </c>
      <c r="G36" s="2">
        <v>41325</v>
      </c>
      <c r="H36">
        <v>682.75</v>
      </c>
      <c r="J36" s="2">
        <v>41325</v>
      </c>
      <c r="K36">
        <v>581.25</v>
      </c>
      <c r="M36" s="2">
        <v>41325</v>
      </c>
      <c r="N36">
        <v>561.5</v>
      </c>
      <c r="P36" s="2">
        <v>41325</v>
      </c>
      <c r="Q36">
        <v>2.3830999999999998</v>
      </c>
      <c r="S36" s="2">
        <v>41325</v>
      </c>
      <c r="T36">
        <v>2.3658000000000001</v>
      </c>
      <c r="V36" s="2">
        <v>41325</v>
      </c>
      <c r="W36">
        <v>2.3708</v>
      </c>
      <c r="Y36" s="2">
        <v>41325</v>
      </c>
      <c r="Z36">
        <v>2.36</v>
      </c>
      <c r="AB36" s="2">
        <v>41325</v>
      </c>
      <c r="AC36">
        <v>2.3342000000000001</v>
      </c>
      <c r="AE36" s="2">
        <v>41325</v>
      </c>
      <c r="AF36">
        <v>2.3033000000000001</v>
      </c>
      <c r="AH36" s="2">
        <v>41325</v>
      </c>
      <c r="AI36">
        <v>2.2650000000000001</v>
      </c>
      <c r="AK36" s="2">
        <v>41325</v>
      </c>
      <c r="AL36">
        <v>2.1758000000000002</v>
      </c>
      <c r="AN36" s="2">
        <v>41325</v>
      </c>
      <c r="AO36">
        <v>18.350000000000001</v>
      </c>
      <c r="AQ36" s="2">
        <v>41325</v>
      </c>
      <c r="AR36">
        <v>18.13</v>
      </c>
      <c r="AT36" s="2">
        <v>41325</v>
      </c>
      <c r="AU36">
        <v>18.23</v>
      </c>
      <c r="AW36" s="2">
        <v>41325</v>
      </c>
      <c r="AZ36" s="2"/>
      <c r="BC36" s="2"/>
      <c r="BF36" s="2"/>
      <c r="BI36" s="2"/>
      <c r="BL36" s="2"/>
      <c r="BO36" s="2"/>
      <c r="BR36" s="2"/>
      <c r="BU36" s="2"/>
      <c r="BX36" s="2"/>
      <c r="CA36" s="2"/>
      <c r="CD36" s="2"/>
      <c r="CG36" s="2"/>
      <c r="CJ36" s="2"/>
      <c r="CM36" s="2"/>
      <c r="CP36" s="2"/>
      <c r="CS36" s="2"/>
      <c r="CV36" s="2"/>
      <c r="CY36" s="2"/>
      <c r="DB36" s="2"/>
      <c r="DE36" s="2"/>
      <c r="DH36" s="2"/>
      <c r="DK36" s="2"/>
      <c r="DN36" s="2"/>
      <c r="DQ36" s="2"/>
      <c r="DT36" s="2"/>
      <c r="DW36" s="2"/>
      <c r="DZ36" s="2"/>
      <c r="EC36" s="2"/>
      <c r="EF36" s="2"/>
      <c r="EI36" s="2"/>
      <c r="EL36" s="2"/>
      <c r="EO36" s="2"/>
      <c r="ER36" s="2"/>
      <c r="EU36" s="2"/>
      <c r="EX36" s="2"/>
      <c r="FA36" s="2"/>
      <c r="FD36" s="2"/>
      <c r="FG36" s="2"/>
      <c r="FJ36" s="2"/>
      <c r="FM36" s="2"/>
      <c r="FP36" s="2"/>
      <c r="FS36" s="2"/>
      <c r="FV36" s="2"/>
      <c r="FY36" s="2"/>
      <c r="GB36" s="2"/>
    </row>
    <row r="37" spans="1:184" x14ac:dyDescent="0.25">
      <c r="A37" s="2">
        <v>41326</v>
      </c>
      <c r="B37">
        <v>690.75</v>
      </c>
      <c r="D37" s="2">
        <v>41326</v>
      </c>
      <c r="E37">
        <v>685.5</v>
      </c>
      <c r="G37" s="2">
        <v>41326</v>
      </c>
      <c r="H37">
        <v>673.25</v>
      </c>
      <c r="J37" s="2">
        <v>41326</v>
      </c>
      <c r="K37">
        <v>574</v>
      </c>
      <c r="M37" s="2">
        <v>41326</v>
      </c>
      <c r="N37">
        <v>554</v>
      </c>
      <c r="P37" s="2">
        <v>41326</v>
      </c>
      <c r="Q37">
        <v>2.3856000000000002</v>
      </c>
      <c r="S37" s="2">
        <v>41326</v>
      </c>
      <c r="T37">
        <v>2.3483000000000001</v>
      </c>
      <c r="V37" s="2">
        <v>41326</v>
      </c>
      <c r="W37">
        <v>2.35</v>
      </c>
      <c r="Y37" s="2">
        <v>41326</v>
      </c>
      <c r="Z37">
        <v>2.3367</v>
      </c>
      <c r="AB37" s="2">
        <v>41326</v>
      </c>
      <c r="AC37">
        <v>2.3132999999999999</v>
      </c>
      <c r="AE37" s="2">
        <v>41326</v>
      </c>
      <c r="AF37">
        <v>2.2791999999999999</v>
      </c>
      <c r="AH37" s="2">
        <v>41326</v>
      </c>
      <c r="AI37">
        <v>2.2416999999999998</v>
      </c>
      <c r="AK37" s="2">
        <v>41326</v>
      </c>
      <c r="AL37">
        <v>2.1507999999999998</v>
      </c>
      <c r="AN37" s="2">
        <v>41326</v>
      </c>
      <c r="AO37">
        <v>18.12</v>
      </c>
      <c r="AQ37" s="2">
        <v>41326</v>
      </c>
      <c r="AR37">
        <v>17.899999999999999</v>
      </c>
      <c r="AT37" s="2">
        <v>41326</v>
      </c>
      <c r="AU37">
        <v>18.07</v>
      </c>
      <c r="AW37" s="2">
        <v>41326</v>
      </c>
      <c r="AZ37" s="2"/>
      <c r="BC37" s="2"/>
      <c r="BF37" s="2"/>
      <c r="BI37" s="2"/>
      <c r="BL37" s="2"/>
      <c r="BO37" s="2"/>
      <c r="BR37" s="2"/>
      <c r="BU37" s="2"/>
      <c r="BX37" s="2"/>
      <c r="CA37" s="2"/>
      <c r="CD37" s="2"/>
      <c r="CG37" s="2"/>
      <c r="CJ37" s="2"/>
      <c r="CM37" s="2"/>
      <c r="CP37" s="2"/>
      <c r="CS37" s="2"/>
      <c r="CV37" s="2"/>
      <c r="CY37" s="2"/>
      <c r="DB37" s="2"/>
      <c r="DE37" s="2"/>
      <c r="DH37" s="2"/>
      <c r="DK37" s="2"/>
      <c r="DN37" s="2"/>
      <c r="DQ37" s="2"/>
      <c r="DT37" s="2"/>
      <c r="DW37" s="2"/>
      <c r="DZ37" s="2"/>
      <c r="EC37" s="2"/>
      <c r="EF37" s="2"/>
      <c r="EI37" s="2"/>
      <c r="EL37" s="2"/>
      <c r="EO37" s="2"/>
      <c r="ER37" s="2"/>
      <c r="EU37" s="2"/>
      <c r="EX37" s="2"/>
      <c r="FA37" s="2"/>
      <c r="FD37" s="2"/>
      <c r="FG37" s="2"/>
      <c r="FJ37" s="2"/>
      <c r="FM37" s="2"/>
      <c r="FP37" s="2"/>
      <c r="FS37" s="2"/>
      <c r="FV37" s="2"/>
      <c r="FY37" s="2"/>
      <c r="GB37" s="2"/>
    </row>
    <row r="38" spans="1:184" x14ac:dyDescent="0.25">
      <c r="A38" s="2">
        <v>41327</v>
      </c>
      <c r="B38">
        <v>690.25</v>
      </c>
      <c r="D38" s="2">
        <v>41327</v>
      </c>
      <c r="E38">
        <v>684.25</v>
      </c>
      <c r="G38" s="2">
        <v>41327</v>
      </c>
      <c r="H38">
        <v>671.75</v>
      </c>
      <c r="J38" s="2">
        <v>41327</v>
      </c>
      <c r="K38">
        <v>573</v>
      </c>
      <c r="M38" s="2">
        <v>41327</v>
      </c>
      <c r="N38">
        <v>552.75</v>
      </c>
      <c r="P38" s="2">
        <v>41327</v>
      </c>
      <c r="Q38">
        <v>2.3788</v>
      </c>
      <c r="S38" s="2">
        <v>41327</v>
      </c>
      <c r="T38">
        <v>2.3605999999999998</v>
      </c>
      <c r="V38" s="2">
        <v>41327</v>
      </c>
      <c r="W38">
        <v>2.3605999999999998</v>
      </c>
      <c r="Y38" s="2">
        <v>41327</v>
      </c>
      <c r="Z38">
        <v>2.3443999999999998</v>
      </c>
      <c r="AB38" s="2">
        <v>41327</v>
      </c>
      <c r="AC38">
        <v>2.3193999999999999</v>
      </c>
      <c r="AE38" s="2">
        <v>41327</v>
      </c>
      <c r="AF38">
        <v>2.2856000000000001</v>
      </c>
      <c r="AH38" s="2">
        <v>41327</v>
      </c>
      <c r="AI38">
        <v>2.2463000000000002</v>
      </c>
      <c r="AK38" s="2">
        <v>41327</v>
      </c>
      <c r="AL38">
        <v>2.1549999999999998</v>
      </c>
      <c r="AN38" s="2">
        <v>41327</v>
      </c>
      <c r="AO38">
        <v>18.239999999999998</v>
      </c>
      <c r="AQ38" s="2">
        <v>41327</v>
      </c>
      <c r="AR38">
        <v>18.149999999999999</v>
      </c>
      <c r="AT38" s="2">
        <v>41327</v>
      </c>
      <c r="AU38">
        <v>18.309999999999999</v>
      </c>
      <c r="AW38" s="2">
        <v>41327</v>
      </c>
      <c r="AZ38" s="2"/>
      <c r="BC38" s="2"/>
      <c r="BF38" s="2"/>
      <c r="BI38" s="2"/>
      <c r="BL38" s="2"/>
      <c r="BO38" s="2"/>
      <c r="BR38" s="2"/>
      <c r="BU38" s="2"/>
      <c r="BX38" s="2"/>
      <c r="CA38" s="2"/>
      <c r="CD38" s="2"/>
      <c r="CG38" s="2"/>
      <c r="CJ38" s="2"/>
      <c r="CM38" s="2"/>
      <c r="CP38" s="2"/>
      <c r="CS38" s="2"/>
      <c r="CV38" s="2"/>
      <c r="CY38" s="2"/>
      <c r="DB38" s="2"/>
      <c r="DE38" s="2"/>
      <c r="DH38" s="2"/>
      <c r="DK38" s="2"/>
      <c r="DN38" s="2"/>
      <c r="DQ38" s="2"/>
      <c r="DT38" s="2"/>
      <c r="DW38" s="2"/>
      <c r="DZ38" s="2"/>
      <c r="EC38" s="2"/>
      <c r="EF38" s="2"/>
      <c r="EI38" s="2"/>
      <c r="EL38" s="2"/>
      <c r="EO38" s="2"/>
      <c r="ER38" s="2"/>
      <c r="EU38" s="2"/>
      <c r="EX38" s="2"/>
      <c r="FA38" s="2"/>
      <c r="FD38" s="2"/>
      <c r="FG38" s="2"/>
      <c r="FJ38" s="2"/>
      <c r="FM38" s="2"/>
      <c r="FP38" s="2"/>
      <c r="FS38" s="2"/>
      <c r="FV38" s="2"/>
      <c r="FY38" s="2"/>
      <c r="GB38" s="2"/>
    </row>
    <row r="39" spans="1:184" x14ac:dyDescent="0.25">
      <c r="A39" s="2">
        <v>41330</v>
      </c>
      <c r="B39">
        <v>693.5</v>
      </c>
      <c r="D39" s="2">
        <v>41330</v>
      </c>
      <c r="E39">
        <v>685.5</v>
      </c>
      <c r="G39" s="2">
        <v>41330</v>
      </c>
      <c r="H39">
        <v>671.5</v>
      </c>
      <c r="J39" s="2">
        <v>41330</v>
      </c>
      <c r="K39">
        <v>572</v>
      </c>
      <c r="M39" s="2">
        <v>41330</v>
      </c>
      <c r="N39">
        <v>550.25</v>
      </c>
      <c r="P39" s="2">
        <v>41330</v>
      </c>
      <c r="Q39">
        <v>2.3805000000000001</v>
      </c>
      <c r="S39" s="2">
        <v>41330</v>
      </c>
      <c r="T39">
        <v>2.3650000000000002</v>
      </c>
      <c r="V39" s="2">
        <v>41330</v>
      </c>
      <c r="W39">
        <v>2.3650000000000002</v>
      </c>
      <c r="Y39" s="2">
        <v>41330</v>
      </c>
      <c r="Z39">
        <v>2.35</v>
      </c>
      <c r="AB39" s="2">
        <v>41330</v>
      </c>
      <c r="AC39">
        <v>2.3237999999999999</v>
      </c>
      <c r="AE39" s="2">
        <v>41330</v>
      </c>
      <c r="AF39">
        <v>2.2881</v>
      </c>
      <c r="AH39" s="2">
        <v>41330</v>
      </c>
      <c r="AI39">
        <v>2.2463000000000002</v>
      </c>
      <c r="AK39" s="2">
        <v>41330</v>
      </c>
      <c r="AL39">
        <v>2.15</v>
      </c>
      <c r="AN39" s="2">
        <v>41330</v>
      </c>
      <c r="AO39">
        <v>18.010000000000002</v>
      </c>
      <c r="AQ39" s="2">
        <v>41330</v>
      </c>
      <c r="AR39">
        <v>18.09</v>
      </c>
      <c r="AT39" s="2">
        <v>41330</v>
      </c>
      <c r="AU39">
        <v>18.309999999999999</v>
      </c>
      <c r="AW39" s="2">
        <v>41330</v>
      </c>
      <c r="AZ39" s="2"/>
      <c r="BC39" s="2"/>
      <c r="BF39" s="2"/>
      <c r="BI39" s="2"/>
      <c r="BL39" s="2"/>
      <c r="BO39" s="2"/>
      <c r="BR39" s="2"/>
      <c r="BU39" s="2"/>
      <c r="BX39" s="2"/>
      <c r="CA39" s="2"/>
      <c r="CD39" s="2"/>
      <c r="CG39" s="2"/>
      <c r="CJ39" s="2"/>
      <c r="CM39" s="2"/>
      <c r="CP39" s="2"/>
      <c r="CS39" s="2"/>
      <c r="CV39" s="2"/>
      <c r="CY39" s="2"/>
      <c r="DB39" s="2"/>
      <c r="DE39" s="2"/>
      <c r="DH39" s="2"/>
      <c r="DK39" s="2"/>
      <c r="DN39" s="2"/>
      <c r="DQ39" s="2"/>
      <c r="DT39" s="2"/>
      <c r="DW39" s="2"/>
      <c r="DZ39" s="2"/>
      <c r="EC39" s="2"/>
      <c r="EF39" s="2"/>
      <c r="EI39" s="2"/>
      <c r="EL39" s="2"/>
      <c r="EO39" s="2"/>
      <c r="ER39" s="2"/>
      <c r="EU39" s="2"/>
      <c r="EX39" s="2"/>
      <c r="FA39" s="2"/>
      <c r="FD39" s="2"/>
      <c r="FG39" s="2"/>
      <c r="FJ39" s="2"/>
      <c r="FM39" s="2"/>
      <c r="FP39" s="2"/>
      <c r="FS39" s="2"/>
      <c r="FV39" s="2"/>
      <c r="FY39" s="2"/>
      <c r="GB39" s="2"/>
    </row>
    <row r="40" spans="1:184" x14ac:dyDescent="0.25">
      <c r="A40" s="2">
        <v>41331</v>
      </c>
      <c r="B40">
        <v>705</v>
      </c>
      <c r="D40" s="2">
        <v>41331</v>
      </c>
      <c r="E40">
        <v>694.75</v>
      </c>
      <c r="G40" s="2">
        <v>41331</v>
      </c>
      <c r="H40">
        <v>679</v>
      </c>
      <c r="J40" s="2">
        <v>41331</v>
      </c>
      <c r="K40">
        <v>579.25</v>
      </c>
      <c r="M40" s="2">
        <v>41331</v>
      </c>
      <c r="N40">
        <v>556.25</v>
      </c>
      <c r="P40" s="2">
        <v>41331</v>
      </c>
      <c r="Q40">
        <v>2.3837000000000002</v>
      </c>
      <c r="S40" s="2">
        <v>41331</v>
      </c>
      <c r="T40">
        <v>2.39</v>
      </c>
      <c r="V40" s="2">
        <v>41331</v>
      </c>
      <c r="W40">
        <v>2.3919000000000001</v>
      </c>
      <c r="Y40" s="2">
        <v>41331</v>
      </c>
      <c r="Z40">
        <v>2.375</v>
      </c>
      <c r="AB40" s="2">
        <v>41331</v>
      </c>
      <c r="AC40">
        <v>2.3456000000000001</v>
      </c>
      <c r="AE40" s="2">
        <v>41331</v>
      </c>
      <c r="AF40">
        <v>2.31</v>
      </c>
      <c r="AH40" s="2">
        <v>41331</v>
      </c>
      <c r="AI40">
        <v>2.2663000000000002</v>
      </c>
      <c r="AK40" s="2">
        <v>41331</v>
      </c>
      <c r="AL40">
        <v>2.1663000000000001</v>
      </c>
      <c r="AN40" s="2">
        <v>41331</v>
      </c>
      <c r="AO40">
        <v>17.79</v>
      </c>
      <c r="AQ40" s="2">
        <v>41331</v>
      </c>
      <c r="AR40">
        <v>18.05</v>
      </c>
      <c r="AT40" s="2">
        <v>41331</v>
      </c>
      <c r="AU40">
        <v>18.260000000000002</v>
      </c>
      <c r="AW40" s="2">
        <v>41331</v>
      </c>
      <c r="AZ40" s="2"/>
      <c r="BC40" s="2"/>
      <c r="BF40" s="2"/>
      <c r="BI40" s="2"/>
      <c r="BL40" s="2"/>
      <c r="BO40" s="2"/>
      <c r="BR40" s="2"/>
      <c r="BU40" s="2"/>
      <c r="BX40" s="2"/>
      <c r="CA40" s="2"/>
      <c r="CD40" s="2"/>
      <c r="CG40" s="2"/>
      <c r="CJ40" s="2"/>
      <c r="CM40" s="2"/>
      <c r="CP40" s="2"/>
      <c r="CS40" s="2"/>
      <c r="CV40" s="2"/>
      <c r="CY40" s="2"/>
      <c r="DB40" s="2"/>
      <c r="DE40" s="2"/>
      <c r="DH40" s="2"/>
      <c r="DK40" s="2"/>
      <c r="DN40" s="2"/>
      <c r="DQ40" s="2"/>
      <c r="DT40" s="2"/>
      <c r="DW40" s="2"/>
      <c r="DZ40" s="2"/>
      <c r="EC40" s="2"/>
      <c r="EF40" s="2"/>
      <c r="EI40" s="2"/>
      <c r="EL40" s="2"/>
      <c r="EO40" s="2"/>
      <c r="ER40" s="2"/>
      <c r="EU40" s="2"/>
      <c r="EX40" s="2"/>
      <c r="FA40" s="2"/>
      <c r="FD40" s="2"/>
      <c r="FG40" s="2"/>
      <c r="FJ40" s="2"/>
      <c r="FM40" s="2"/>
      <c r="FP40" s="2"/>
      <c r="FS40" s="2"/>
      <c r="FV40" s="2"/>
      <c r="FY40" s="2"/>
      <c r="GB40" s="2"/>
    </row>
    <row r="41" spans="1:184" x14ac:dyDescent="0.25">
      <c r="A41" s="2">
        <v>41332</v>
      </c>
      <c r="B41">
        <v>709.5</v>
      </c>
      <c r="D41" s="2">
        <v>41332</v>
      </c>
      <c r="E41">
        <v>695.25</v>
      </c>
      <c r="G41" s="2">
        <v>41332</v>
      </c>
      <c r="H41">
        <v>678.75</v>
      </c>
      <c r="J41" s="2">
        <v>41332</v>
      </c>
      <c r="K41">
        <v>577.75</v>
      </c>
      <c r="M41" s="2">
        <v>41332</v>
      </c>
      <c r="N41">
        <v>553.75</v>
      </c>
      <c r="P41" s="2">
        <v>41332</v>
      </c>
      <c r="Q41">
        <v>2.3864999999999998</v>
      </c>
      <c r="S41" s="2">
        <v>41332</v>
      </c>
      <c r="T41">
        <v>2.3849999999999998</v>
      </c>
      <c r="V41" s="2">
        <v>41332</v>
      </c>
      <c r="W41">
        <v>2.3875000000000002</v>
      </c>
      <c r="Y41" s="2">
        <v>41332</v>
      </c>
      <c r="Z41">
        <v>2.3708</v>
      </c>
      <c r="AB41" s="2">
        <v>41332</v>
      </c>
      <c r="AC41">
        <v>2.3441999999999998</v>
      </c>
      <c r="AE41" s="2">
        <v>41332</v>
      </c>
      <c r="AF41">
        <v>2.3125</v>
      </c>
      <c r="AH41" s="2">
        <v>41332</v>
      </c>
      <c r="AI41">
        <v>2.27</v>
      </c>
      <c r="AK41" s="2">
        <v>41332</v>
      </c>
      <c r="AL41">
        <v>2.1682999999999999</v>
      </c>
      <c r="AN41" s="2">
        <v>41332</v>
      </c>
      <c r="AO41">
        <v>17.84</v>
      </c>
      <c r="AQ41" s="2">
        <v>41332</v>
      </c>
      <c r="AR41">
        <v>18.079999999999998</v>
      </c>
      <c r="AT41" s="2">
        <v>41332</v>
      </c>
      <c r="AU41">
        <v>18.25</v>
      </c>
      <c r="AW41" s="2">
        <v>41332</v>
      </c>
      <c r="AZ41" s="2"/>
      <c r="BC41" s="2"/>
      <c r="BF41" s="2"/>
      <c r="BI41" s="2"/>
      <c r="BL41" s="2"/>
      <c r="BO41" s="2"/>
      <c r="BR41" s="2"/>
      <c r="BU41" s="2"/>
      <c r="BX41" s="2"/>
      <c r="CA41" s="2"/>
      <c r="CD41" s="2"/>
      <c r="CG41" s="2"/>
      <c r="CJ41" s="2"/>
      <c r="CM41" s="2"/>
      <c r="CP41" s="2"/>
      <c r="CS41" s="2"/>
      <c r="CV41" s="2"/>
      <c r="CY41" s="2"/>
      <c r="DB41" s="2"/>
      <c r="DE41" s="2"/>
      <c r="DH41" s="2"/>
      <c r="DK41" s="2"/>
      <c r="DN41" s="2"/>
      <c r="DQ41" s="2"/>
      <c r="DT41" s="2"/>
      <c r="DW41" s="2"/>
      <c r="DZ41" s="2"/>
      <c r="EC41" s="2"/>
      <c r="EF41" s="2"/>
      <c r="EI41" s="2"/>
      <c r="EL41" s="2"/>
      <c r="EO41" s="2"/>
      <c r="ER41" s="2"/>
      <c r="EU41" s="2"/>
      <c r="EX41" s="2"/>
      <c r="FA41" s="2"/>
      <c r="FD41" s="2"/>
      <c r="FG41" s="2"/>
      <c r="FJ41" s="2"/>
      <c r="FM41" s="2"/>
      <c r="FP41" s="2"/>
      <c r="FS41" s="2"/>
      <c r="FV41" s="2"/>
      <c r="FY41" s="2"/>
      <c r="GB41" s="2"/>
    </row>
    <row r="42" spans="1:184" x14ac:dyDescent="0.25">
      <c r="A42" s="2">
        <v>41333</v>
      </c>
      <c r="B42">
        <v>719.5</v>
      </c>
      <c r="D42" s="2">
        <v>41333</v>
      </c>
      <c r="E42">
        <v>703.5</v>
      </c>
      <c r="G42" s="2">
        <v>41333</v>
      </c>
      <c r="H42">
        <v>684.75</v>
      </c>
      <c r="J42" s="2">
        <v>41333</v>
      </c>
      <c r="K42">
        <v>582.75</v>
      </c>
      <c r="M42" s="2">
        <v>41333</v>
      </c>
      <c r="N42">
        <v>557</v>
      </c>
      <c r="P42" s="2">
        <v>41333</v>
      </c>
      <c r="Q42">
        <v>2.3849</v>
      </c>
      <c r="S42" s="2">
        <v>41333</v>
      </c>
      <c r="T42">
        <v>2.4013</v>
      </c>
      <c r="V42" s="2">
        <v>41333</v>
      </c>
      <c r="W42">
        <v>2.4043999999999999</v>
      </c>
      <c r="Y42" s="2">
        <v>41333</v>
      </c>
      <c r="Z42">
        <v>2.3862999999999999</v>
      </c>
      <c r="AB42" s="2">
        <v>41333</v>
      </c>
      <c r="AC42">
        <v>2.3593999999999999</v>
      </c>
      <c r="AE42" s="2">
        <v>41333</v>
      </c>
      <c r="AF42">
        <v>2.3281000000000001</v>
      </c>
      <c r="AH42" s="2">
        <v>41333</v>
      </c>
      <c r="AI42">
        <v>2.2881</v>
      </c>
      <c r="AK42" s="2">
        <v>41333</v>
      </c>
      <c r="AL42">
        <v>2.1812999999999998</v>
      </c>
      <c r="AN42" s="2">
        <v>41333</v>
      </c>
      <c r="AO42">
        <v>18.38</v>
      </c>
      <c r="AQ42" s="2">
        <v>41333</v>
      </c>
      <c r="AR42">
        <v>18.39</v>
      </c>
      <c r="AT42" s="2">
        <v>41333</v>
      </c>
      <c r="AU42">
        <v>18.46</v>
      </c>
      <c r="AW42" s="2">
        <v>41333</v>
      </c>
      <c r="AZ42" s="2"/>
      <c r="BC42" s="2"/>
      <c r="BF42" s="2"/>
      <c r="BI42" s="2"/>
      <c r="BL42" s="2"/>
      <c r="BO42" s="2"/>
      <c r="BR42" s="2"/>
      <c r="BU42" s="2"/>
      <c r="BX42" s="2"/>
      <c r="CA42" s="2"/>
      <c r="CD42" s="2"/>
      <c r="CG42" s="2"/>
      <c r="CJ42" s="2"/>
      <c r="CM42" s="2"/>
      <c r="CP42" s="2"/>
      <c r="CS42" s="2"/>
      <c r="CV42" s="2"/>
      <c r="CY42" s="2"/>
      <c r="DB42" s="2"/>
      <c r="DE42" s="2"/>
      <c r="DH42" s="2"/>
      <c r="DK42" s="2"/>
      <c r="DN42" s="2"/>
      <c r="DQ42" s="2"/>
      <c r="DT42" s="2"/>
      <c r="DW42" s="2"/>
      <c r="DZ42" s="2"/>
      <c r="EC42" s="2"/>
      <c r="EF42" s="2"/>
      <c r="EI42" s="2"/>
      <c r="EL42" s="2"/>
      <c r="EO42" s="2"/>
      <c r="ER42" s="2"/>
      <c r="EU42" s="2"/>
      <c r="EX42" s="2"/>
      <c r="FA42" s="2"/>
      <c r="FD42" s="2"/>
      <c r="FG42" s="2"/>
      <c r="FJ42" s="2"/>
      <c r="FM42" s="2"/>
      <c r="FP42" s="2"/>
      <c r="FS42" s="2"/>
      <c r="FV42" s="2"/>
      <c r="FY42" s="2"/>
      <c r="GB42" s="2"/>
    </row>
    <row r="43" spans="1:184" x14ac:dyDescent="0.25">
      <c r="A43" s="2">
        <v>41334</v>
      </c>
      <c r="B43">
        <v>724.25</v>
      </c>
      <c r="D43" s="2">
        <v>41334</v>
      </c>
      <c r="E43">
        <v>708.5</v>
      </c>
      <c r="G43" s="2">
        <v>41334</v>
      </c>
      <c r="H43">
        <v>687</v>
      </c>
      <c r="J43" s="2">
        <v>41334</v>
      </c>
      <c r="K43">
        <v>584.25</v>
      </c>
      <c r="M43" s="2">
        <v>41334</v>
      </c>
      <c r="N43">
        <v>556.75</v>
      </c>
      <c r="P43" s="2">
        <v>41334</v>
      </c>
      <c r="Q43">
        <v>2.4041000000000001</v>
      </c>
      <c r="S43" s="2">
        <v>41334</v>
      </c>
      <c r="T43">
        <v>2.4106000000000001</v>
      </c>
      <c r="V43" s="2">
        <v>41334</v>
      </c>
      <c r="W43">
        <v>2.3938000000000001</v>
      </c>
      <c r="Y43" s="2">
        <v>41334</v>
      </c>
      <c r="Z43">
        <v>2.3650000000000002</v>
      </c>
      <c r="AB43" s="2">
        <v>41334</v>
      </c>
      <c r="AC43">
        <v>2.3313000000000001</v>
      </c>
      <c r="AE43" s="2">
        <v>41334</v>
      </c>
      <c r="AF43">
        <v>2.2919</v>
      </c>
      <c r="AH43" s="2">
        <v>41334</v>
      </c>
      <c r="AI43">
        <v>2.1831</v>
      </c>
      <c r="AK43" s="2">
        <v>41334</v>
      </c>
      <c r="AL43">
        <v>2.0543999999999998</v>
      </c>
      <c r="AN43" s="2">
        <v>41334</v>
      </c>
      <c r="AO43">
        <v>17.91</v>
      </c>
      <c r="AQ43" s="2">
        <v>41334</v>
      </c>
      <c r="AR43">
        <v>18.02</v>
      </c>
      <c r="AT43" s="2">
        <v>41334</v>
      </c>
      <c r="AU43">
        <v>18.489999999999998</v>
      </c>
      <c r="AW43" s="2">
        <v>41334</v>
      </c>
      <c r="AZ43" s="2"/>
      <c r="BC43" s="2"/>
      <c r="BF43" s="2"/>
      <c r="BI43" s="2"/>
      <c r="BL43" s="2"/>
      <c r="BO43" s="2"/>
      <c r="BR43" s="2"/>
      <c r="BU43" s="2"/>
      <c r="BX43" s="2"/>
      <c r="CA43" s="2"/>
      <c r="CD43" s="2"/>
      <c r="CG43" s="2"/>
      <c r="CJ43" s="2"/>
      <c r="CM43" s="2"/>
      <c r="CP43" s="2"/>
      <c r="CS43" s="2"/>
      <c r="CV43" s="2"/>
      <c r="CY43" s="2"/>
      <c r="DB43" s="2"/>
      <c r="DE43" s="2"/>
      <c r="DH43" s="2"/>
      <c r="DK43" s="2"/>
      <c r="DN43" s="2"/>
      <c r="DQ43" s="2"/>
      <c r="DT43" s="2"/>
      <c r="DW43" s="2"/>
      <c r="DZ43" s="2"/>
      <c r="EC43" s="2"/>
      <c r="EF43" s="2"/>
      <c r="EI43" s="2"/>
      <c r="EL43" s="2"/>
      <c r="EO43" s="2"/>
      <c r="ER43" s="2"/>
      <c r="EU43" s="2"/>
      <c r="EX43" s="2"/>
      <c r="FA43" s="2"/>
      <c r="FD43" s="2"/>
      <c r="FG43" s="2"/>
      <c r="FJ43" s="2"/>
      <c r="FM43" s="2"/>
      <c r="FP43" s="2"/>
      <c r="FS43" s="2"/>
      <c r="FV43" s="2"/>
      <c r="FY43" s="2"/>
      <c r="GB43" s="2"/>
    </row>
    <row r="44" spans="1:184" x14ac:dyDescent="0.25">
      <c r="A44" s="2">
        <v>41337</v>
      </c>
      <c r="B44">
        <v>723</v>
      </c>
      <c r="D44" s="2">
        <v>41337</v>
      </c>
      <c r="E44">
        <v>703.25</v>
      </c>
      <c r="G44" s="2">
        <v>41337</v>
      </c>
      <c r="H44">
        <v>681.75</v>
      </c>
      <c r="J44" s="2">
        <v>41337</v>
      </c>
      <c r="K44">
        <v>578</v>
      </c>
      <c r="M44" s="2">
        <v>41337</v>
      </c>
      <c r="N44">
        <v>550.25</v>
      </c>
      <c r="P44" s="2">
        <v>41337</v>
      </c>
      <c r="Q44">
        <v>2.4055</v>
      </c>
      <c r="S44" s="2">
        <v>41337</v>
      </c>
      <c r="T44">
        <v>2.4058000000000002</v>
      </c>
      <c r="V44" s="2">
        <v>41337</v>
      </c>
      <c r="W44">
        <v>2.3908</v>
      </c>
      <c r="Y44" s="2">
        <v>41337</v>
      </c>
      <c r="Z44">
        <v>2.36</v>
      </c>
      <c r="AB44" s="2">
        <v>41337</v>
      </c>
      <c r="AC44">
        <v>2.3250000000000002</v>
      </c>
      <c r="AE44" s="2">
        <v>41337</v>
      </c>
      <c r="AF44">
        <v>2.2850000000000001</v>
      </c>
      <c r="AH44" s="2">
        <v>41337</v>
      </c>
      <c r="AI44">
        <v>2.1724999999999999</v>
      </c>
      <c r="AK44" s="2">
        <v>41337</v>
      </c>
      <c r="AL44">
        <v>2.0367000000000002</v>
      </c>
      <c r="AN44" s="2">
        <v>41337</v>
      </c>
      <c r="AO44">
        <v>18.079999999999998</v>
      </c>
      <c r="AQ44" s="2">
        <v>41337</v>
      </c>
      <c r="AR44">
        <v>18.149999999999999</v>
      </c>
      <c r="AT44" s="2">
        <v>41337</v>
      </c>
      <c r="AU44">
        <v>18.600000000000001</v>
      </c>
      <c r="AW44" s="2">
        <v>41337</v>
      </c>
      <c r="AZ44" s="2"/>
      <c r="BC44" s="2"/>
      <c r="BF44" s="2"/>
      <c r="BI44" s="2"/>
      <c r="BL44" s="2"/>
      <c r="BO44" s="2"/>
      <c r="BR44" s="2"/>
      <c r="BU44" s="2"/>
      <c r="BX44" s="2"/>
      <c r="CA44" s="2"/>
      <c r="CD44" s="2"/>
      <c r="CG44" s="2"/>
      <c r="CJ44" s="2"/>
      <c r="CM44" s="2"/>
      <c r="CP44" s="2"/>
      <c r="CS44" s="2"/>
      <c r="CV44" s="2"/>
      <c r="CY44" s="2"/>
      <c r="DB44" s="2"/>
      <c r="DE44" s="2"/>
      <c r="DH44" s="2"/>
      <c r="DK44" s="2"/>
      <c r="DN44" s="2"/>
      <c r="DQ44" s="2"/>
      <c r="DT44" s="2"/>
      <c r="DW44" s="2"/>
      <c r="DZ44" s="2"/>
      <c r="EC44" s="2"/>
      <c r="EF44" s="2"/>
      <c r="EI44" s="2"/>
      <c r="EL44" s="2"/>
      <c r="EO44" s="2"/>
      <c r="ER44" s="2"/>
      <c r="EU44" s="2"/>
      <c r="EX44" s="2"/>
      <c r="FA44" s="2"/>
      <c r="FD44" s="2"/>
      <c r="FG44" s="2"/>
      <c r="FJ44" s="2"/>
      <c r="FM44" s="2"/>
      <c r="FP44" s="2"/>
      <c r="FS44" s="2"/>
      <c r="FV44" s="2"/>
      <c r="FY44" s="2"/>
      <c r="GB44" s="2"/>
    </row>
    <row r="45" spans="1:184" x14ac:dyDescent="0.25">
      <c r="A45" s="2">
        <v>41338</v>
      </c>
      <c r="B45">
        <v>732</v>
      </c>
      <c r="D45" s="2">
        <v>41338</v>
      </c>
      <c r="E45">
        <v>709</v>
      </c>
      <c r="G45" s="2">
        <v>41338</v>
      </c>
      <c r="H45">
        <v>686</v>
      </c>
      <c r="J45" s="2">
        <v>41338</v>
      </c>
      <c r="K45">
        <v>577</v>
      </c>
      <c r="M45" s="2">
        <v>41338</v>
      </c>
      <c r="N45">
        <v>552</v>
      </c>
      <c r="P45" s="2">
        <v>41338</v>
      </c>
      <c r="Q45">
        <v>2.4325999999999999</v>
      </c>
      <c r="S45" s="2">
        <v>41338</v>
      </c>
      <c r="T45">
        <v>2.4308000000000001</v>
      </c>
      <c r="V45" s="2">
        <v>41338</v>
      </c>
      <c r="W45">
        <v>2.41</v>
      </c>
      <c r="Y45" s="2">
        <v>41338</v>
      </c>
      <c r="Z45">
        <v>2.3757999999999999</v>
      </c>
      <c r="AB45" s="2">
        <v>41338</v>
      </c>
      <c r="AC45">
        <v>2.3382999999999998</v>
      </c>
      <c r="AE45" s="2">
        <v>41338</v>
      </c>
      <c r="AF45">
        <v>2.2967</v>
      </c>
      <c r="AH45" s="2">
        <v>41338</v>
      </c>
      <c r="AI45">
        <v>2.1724999999999999</v>
      </c>
      <c r="AK45" s="2">
        <v>41338</v>
      </c>
      <c r="AL45">
        <v>2.0291999999999999</v>
      </c>
      <c r="AN45" s="2">
        <v>41338</v>
      </c>
      <c r="AO45">
        <v>18.190000000000001</v>
      </c>
      <c r="AQ45" s="2">
        <v>41338</v>
      </c>
      <c r="AR45">
        <v>18.25</v>
      </c>
      <c r="AT45" s="2">
        <v>41338</v>
      </c>
      <c r="AU45">
        <v>18.670000000000002</v>
      </c>
      <c r="AW45" s="2">
        <v>41338</v>
      </c>
      <c r="AZ45" s="2"/>
      <c r="BC45" s="2"/>
      <c r="BF45" s="2"/>
      <c r="BI45" s="2"/>
      <c r="BL45" s="2"/>
      <c r="BO45" s="2"/>
      <c r="BR45" s="2"/>
      <c r="BU45" s="2"/>
      <c r="BX45" s="2"/>
      <c r="CA45" s="2"/>
      <c r="CD45" s="2"/>
      <c r="CG45" s="2"/>
      <c r="CJ45" s="2"/>
      <c r="CM45" s="2"/>
      <c r="CP45" s="2"/>
      <c r="CS45" s="2"/>
      <c r="CV45" s="2"/>
      <c r="CY45" s="2"/>
      <c r="DB45" s="2"/>
      <c r="DE45" s="2"/>
      <c r="DH45" s="2"/>
      <c r="DK45" s="2"/>
      <c r="DN45" s="2"/>
      <c r="DQ45" s="2"/>
      <c r="DT45" s="2"/>
      <c r="DW45" s="2"/>
      <c r="DZ45" s="2"/>
      <c r="EC45" s="2"/>
      <c r="EF45" s="2"/>
      <c r="EI45" s="2"/>
      <c r="EL45" s="2"/>
      <c r="EO45" s="2"/>
      <c r="ER45" s="2"/>
      <c r="EU45" s="2"/>
      <c r="EX45" s="2"/>
      <c r="FA45" s="2"/>
      <c r="FD45" s="2"/>
      <c r="FG45" s="2"/>
      <c r="FJ45" s="2"/>
      <c r="FM45" s="2"/>
      <c r="FP45" s="2"/>
      <c r="FS45" s="2"/>
      <c r="FV45" s="2"/>
      <c r="FY45" s="2"/>
      <c r="GB45" s="2"/>
    </row>
    <row r="46" spans="1:184" x14ac:dyDescent="0.25">
      <c r="A46" s="2">
        <v>41339</v>
      </c>
      <c r="B46">
        <v>708</v>
      </c>
      <c r="D46" s="2">
        <v>41339</v>
      </c>
      <c r="E46">
        <v>688.5</v>
      </c>
      <c r="G46" s="2">
        <v>41339</v>
      </c>
      <c r="H46">
        <v>671.75</v>
      </c>
      <c r="J46" s="2">
        <v>41339</v>
      </c>
      <c r="K46">
        <v>567.25</v>
      </c>
      <c r="M46" s="2">
        <v>41339</v>
      </c>
      <c r="N46">
        <v>544.25</v>
      </c>
      <c r="P46" s="2">
        <v>41339</v>
      </c>
      <c r="Q46">
        <v>2.4001999999999999</v>
      </c>
      <c r="S46" s="2">
        <v>41339</v>
      </c>
      <c r="T46">
        <v>2.3957999999999999</v>
      </c>
      <c r="V46" s="2">
        <v>41339</v>
      </c>
      <c r="W46">
        <v>2.37</v>
      </c>
      <c r="Y46" s="2">
        <v>41339</v>
      </c>
      <c r="Z46">
        <v>2.3308</v>
      </c>
      <c r="AB46" s="2">
        <v>41339</v>
      </c>
      <c r="AC46">
        <v>2.2942</v>
      </c>
      <c r="AE46" s="2">
        <v>41339</v>
      </c>
      <c r="AF46">
        <v>2.2542</v>
      </c>
      <c r="AH46" s="2">
        <v>41339</v>
      </c>
      <c r="AI46">
        <v>2.13</v>
      </c>
      <c r="AK46" s="2">
        <v>41339</v>
      </c>
      <c r="AL46">
        <v>1.98</v>
      </c>
      <c r="AN46" s="2">
        <v>41339</v>
      </c>
      <c r="AO46">
        <v>18.2</v>
      </c>
      <c r="AQ46" s="2">
        <v>41339</v>
      </c>
      <c r="AR46">
        <v>18.170000000000002</v>
      </c>
      <c r="AT46" s="2">
        <v>41339</v>
      </c>
      <c r="AU46">
        <v>18.579999999999998</v>
      </c>
      <c r="AW46" s="2">
        <v>41339</v>
      </c>
      <c r="AZ46" s="2"/>
      <c r="BC46" s="2"/>
      <c r="BF46" s="2"/>
      <c r="BI46" s="2"/>
      <c r="BL46" s="2"/>
      <c r="BO46" s="2"/>
      <c r="BR46" s="2"/>
      <c r="BU46" s="2"/>
      <c r="BX46" s="2"/>
      <c r="CA46" s="2"/>
      <c r="CD46" s="2"/>
      <c r="CG46" s="2"/>
      <c r="CJ46" s="2"/>
      <c r="CM46" s="2"/>
      <c r="CP46" s="2"/>
      <c r="CS46" s="2"/>
      <c r="CV46" s="2"/>
      <c r="CY46" s="2"/>
      <c r="DB46" s="2"/>
      <c r="DE46" s="2"/>
      <c r="DH46" s="2"/>
      <c r="DK46" s="2"/>
      <c r="DN46" s="2"/>
      <c r="DQ46" s="2"/>
      <c r="DT46" s="2"/>
      <c r="DW46" s="2"/>
      <c r="DZ46" s="2"/>
      <c r="EC46" s="2"/>
      <c r="EF46" s="2"/>
      <c r="EI46" s="2"/>
      <c r="EL46" s="2"/>
      <c r="EO46" s="2"/>
      <c r="ER46" s="2"/>
      <c r="EU46" s="2"/>
      <c r="EX46" s="2"/>
      <c r="FA46" s="2"/>
      <c r="FD46" s="2"/>
      <c r="FG46" s="2"/>
      <c r="FJ46" s="2"/>
      <c r="FM46" s="2"/>
      <c r="FP46" s="2"/>
      <c r="FS46" s="2"/>
      <c r="FV46" s="2"/>
      <c r="FY46" s="2"/>
      <c r="GB46" s="2"/>
    </row>
    <row r="47" spans="1:184" x14ac:dyDescent="0.25">
      <c r="A47" s="2">
        <v>41340</v>
      </c>
      <c r="B47">
        <v>711.5</v>
      </c>
      <c r="D47" s="2">
        <v>41340</v>
      </c>
      <c r="E47">
        <v>691.25</v>
      </c>
      <c r="G47" s="2">
        <v>41340</v>
      </c>
      <c r="H47">
        <v>672.5</v>
      </c>
      <c r="J47" s="2">
        <v>41340</v>
      </c>
      <c r="K47">
        <v>564</v>
      </c>
      <c r="M47" s="2">
        <v>41340</v>
      </c>
      <c r="N47">
        <v>541.75</v>
      </c>
      <c r="P47" s="2">
        <v>41340</v>
      </c>
      <c r="Q47">
        <v>2.4321000000000002</v>
      </c>
      <c r="S47" s="2">
        <v>41340</v>
      </c>
      <c r="T47">
        <v>2.4350000000000001</v>
      </c>
      <c r="V47" s="2">
        <v>41340</v>
      </c>
      <c r="W47">
        <v>2.3982999999999999</v>
      </c>
      <c r="Y47" s="2">
        <v>41340</v>
      </c>
      <c r="Z47">
        <v>2.3532999999999999</v>
      </c>
      <c r="AB47" s="2">
        <v>41340</v>
      </c>
      <c r="AC47">
        <v>2.3083</v>
      </c>
      <c r="AE47" s="2">
        <v>41340</v>
      </c>
      <c r="AF47">
        <v>2.2608000000000001</v>
      </c>
      <c r="AH47" s="2">
        <v>41340</v>
      </c>
      <c r="AI47">
        <v>2.1274999999999999</v>
      </c>
      <c r="AK47" s="2">
        <v>41340</v>
      </c>
      <c r="AL47">
        <v>1.9883</v>
      </c>
      <c r="AN47" s="2">
        <v>41340</v>
      </c>
      <c r="AO47">
        <v>18.77</v>
      </c>
      <c r="AQ47" s="2">
        <v>41340</v>
      </c>
      <c r="AR47">
        <v>18.63</v>
      </c>
      <c r="AT47" s="2">
        <v>41340</v>
      </c>
      <c r="AU47">
        <v>18.98</v>
      </c>
      <c r="AW47" s="2">
        <v>41340</v>
      </c>
      <c r="AZ47" s="2"/>
      <c r="BC47" s="2"/>
      <c r="BF47" s="2"/>
      <c r="BI47" s="2"/>
      <c r="BL47" s="2"/>
      <c r="BO47" s="2"/>
      <c r="BR47" s="2"/>
      <c r="BU47" s="2"/>
      <c r="BX47" s="2"/>
      <c r="CA47" s="2"/>
      <c r="CD47" s="2"/>
      <c r="CG47" s="2"/>
      <c r="CJ47" s="2"/>
      <c r="CM47" s="2"/>
      <c r="CP47" s="2"/>
      <c r="CS47" s="2"/>
      <c r="CV47" s="2"/>
      <c r="CY47" s="2"/>
      <c r="DB47" s="2"/>
      <c r="DE47" s="2"/>
      <c r="DH47" s="2"/>
      <c r="DK47" s="2"/>
      <c r="DN47" s="2"/>
      <c r="DQ47" s="2"/>
      <c r="DT47" s="2"/>
      <c r="DW47" s="2"/>
      <c r="DZ47" s="2"/>
      <c r="EC47" s="2"/>
      <c r="EF47" s="2"/>
      <c r="EI47" s="2"/>
      <c r="EL47" s="2"/>
      <c r="EO47" s="2"/>
      <c r="ER47" s="2"/>
      <c r="EU47" s="2"/>
      <c r="EX47" s="2"/>
      <c r="FA47" s="2"/>
      <c r="FD47" s="2"/>
      <c r="FG47" s="2"/>
      <c r="FJ47" s="2"/>
      <c r="FM47" s="2"/>
      <c r="FP47" s="2"/>
      <c r="FS47" s="2"/>
      <c r="FV47" s="2"/>
      <c r="FY47" s="2"/>
      <c r="GB47" s="2"/>
    </row>
    <row r="48" spans="1:184" x14ac:dyDescent="0.25">
      <c r="A48" s="2">
        <v>41341</v>
      </c>
      <c r="B48">
        <v>725.25</v>
      </c>
      <c r="D48" s="2">
        <v>41341</v>
      </c>
      <c r="E48">
        <v>703.5</v>
      </c>
      <c r="G48" s="2">
        <v>41341</v>
      </c>
      <c r="H48">
        <v>680.5</v>
      </c>
      <c r="J48" s="2">
        <v>41341</v>
      </c>
      <c r="K48">
        <v>571.25</v>
      </c>
      <c r="M48" s="2">
        <v>41341</v>
      </c>
      <c r="N48">
        <v>547</v>
      </c>
      <c r="P48" s="2">
        <v>41341</v>
      </c>
      <c r="Q48">
        <v>2.4754999999999998</v>
      </c>
      <c r="S48" s="2">
        <v>41341</v>
      </c>
      <c r="T48">
        <v>2.5099999999999998</v>
      </c>
      <c r="V48" s="2">
        <v>41341</v>
      </c>
      <c r="W48">
        <v>2.4699999999999998</v>
      </c>
      <c r="Y48" s="2">
        <v>41341</v>
      </c>
      <c r="Z48">
        <v>2.42</v>
      </c>
      <c r="AB48" s="2">
        <v>41341</v>
      </c>
      <c r="AC48">
        <v>2.3683000000000001</v>
      </c>
      <c r="AE48" s="2">
        <v>41341</v>
      </c>
      <c r="AF48">
        <v>2.3083</v>
      </c>
      <c r="AH48" s="2">
        <v>41341</v>
      </c>
      <c r="AI48">
        <v>2.1549999999999998</v>
      </c>
      <c r="AK48" s="2">
        <v>41341</v>
      </c>
      <c r="AL48">
        <v>2.0308000000000002</v>
      </c>
      <c r="AN48" s="2">
        <v>41341</v>
      </c>
      <c r="AO48">
        <v>18.75</v>
      </c>
      <c r="AQ48" s="2">
        <v>41341</v>
      </c>
      <c r="AR48">
        <v>18.61</v>
      </c>
      <c r="AT48" s="2">
        <v>41341</v>
      </c>
      <c r="AU48">
        <v>18.91</v>
      </c>
      <c r="AW48" s="2">
        <v>41341</v>
      </c>
      <c r="AZ48" s="2"/>
      <c r="BC48" s="2"/>
      <c r="BF48" s="2"/>
      <c r="BI48" s="2"/>
      <c r="BL48" s="2"/>
      <c r="BO48" s="2"/>
      <c r="BR48" s="2"/>
      <c r="BU48" s="2"/>
      <c r="BX48" s="2"/>
      <c r="CA48" s="2"/>
      <c r="CD48" s="2"/>
      <c r="CG48" s="2"/>
      <c r="CJ48" s="2"/>
      <c r="CM48" s="2"/>
      <c r="CP48" s="2"/>
      <c r="CS48" s="2"/>
      <c r="CV48" s="2"/>
      <c r="CY48" s="2"/>
      <c r="DB48" s="2"/>
      <c r="DE48" s="2"/>
      <c r="DH48" s="2"/>
      <c r="DK48" s="2"/>
      <c r="DN48" s="2"/>
      <c r="DQ48" s="2"/>
      <c r="DT48" s="2"/>
      <c r="DW48" s="2"/>
      <c r="DZ48" s="2"/>
      <c r="EC48" s="2"/>
      <c r="EF48" s="2"/>
      <c r="EI48" s="2"/>
      <c r="EL48" s="2"/>
      <c r="EO48" s="2"/>
      <c r="ER48" s="2"/>
      <c r="EU48" s="2"/>
      <c r="EX48" s="2"/>
      <c r="FA48" s="2"/>
      <c r="FD48" s="2"/>
      <c r="FG48" s="2"/>
      <c r="FJ48" s="2"/>
      <c r="FM48" s="2"/>
      <c r="FP48" s="2"/>
      <c r="FS48" s="2"/>
      <c r="FV48" s="2"/>
      <c r="FY48" s="2"/>
      <c r="GB48" s="2"/>
    </row>
    <row r="49" spans="1:184" x14ac:dyDescent="0.25">
      <c r="A49" s="2">
        <v>41344</v>
      </c>
      <c r="B49">
        <v>734.5</v>
      </c>
      <c r="D49" s="2">
        <v>41344</v>
      </c>
      <c r="E49">
        <v>711.25</v>
      </c>
      <c r="G49" s="2">
        <v>41344</v>
      </c>
      <c r="H49">
        <v>690.75</v>
      </c>
      <c r="J49" s="2">
        <v>41344</v>
      </c>
      <c r="K49">
        <v>578.75</v>
      </c>
      <c r="M49" s="2">
        <v>41344</v>
      </c>
      <c r="N49">
        <v>554</v>
      </c>
      <c r="P49" s="2">
        <v>41344</v>
      </c>
      <c r="Q49">
        <v>2.4889000000000001</v>
      </c>
      <c r="S49" s="2">
        <v>41344</v>
      </c>
      <c r="T49">
        <v>2.5375000000000001</v>
      </c>
      <c r="V49" s="2">
        <v>41344</v>
      </c>
      <c r="W49">
        <v>2.5024999999999999</v>
      </c>
      <c r="Y49" s="2">
        <v>41344</v>
      </c>
      <c r="Z49">
        <v>2.4525000000000001</v>
      </c>
      <c r="AB49" s="2">
        <v>41344</v>
      </c>
      <c r="AC49">
        <v>2.3967000000000001</v>
      </c>
      <c r="AE49" s="2">
        <v>41344</v>
      </c>
      <c r="AF49">
        <v>2.3317000000000001</v>
      </c>
      <c r="AH49" s="2">
        <v>41344</v>
      </c>
      <c r="AI49">
        <v>2.1825000000000001</v>
      </c>
      <c r="AK49" s="2">
        <v>41344</v>
      </c>
      <c r="AL49">
        <v>2.0649999999999999</v>
      </c>
      <c r="AN49" s="2">
        <v>41344</v>
      </c>
      <c r="AO49">
        <v>18.82</v>
      </c>
      <c r="AQ49" s="2">
        <v>41344</v>
      </c>
      <c r="AR49">
        <v>18.79</v>
      </c>
      <c r="AT49" s="2">
        <v>41344</v>
      </c>
      <c r="AU49">
        <v>19.09</v>
      </c>
      <c r="AW49" s="2">
        <v>41344</v>
      </c>
      <c r="AZ49" s="2"/>
      <c r="BC49" s="2"/>
      <c r="BF49" s="2"/>
      <c r="BI49" s="2"/>
      <c r="BL49" s="2"/>
      <c r="BO49" s="2"/>
      <c r="BR49" s="2"/>
      <c r="BU49" s="2"/>
      <c r="BX49" s="2"/>
      <c r="CA49" s="2"/>
      <c r="CD49" s="2"/>
      <c r="CG49" s="2"/>
      <c r="CJ49" s="2"/>
      <c r="CM49" s="2"/>
      <c r="CP49" s="2"/>
      <c r="CS49" s="2"/>
      <c r="CV49" s="2"/>
      <c r="CY49" s="2"/>
      <c r="DB49" s="2"/>
      <c r="DE49" s="2"/>
      <c r="DH49" s="2"/>
      <c r="DK49" s="2"/>
      <c r="DN49" s="2"/>
      <c r="DQ49" s="2"/>
      <c r="DT49" s="2"/>
      <c r="DW49" s="2"/>
      <c r="DZ49" s="2"/>
      <c r="EC49" s="2"/>
      <c r="EF49" s="2"/>
      <c r="EI49" s="2"/>
      <c r="EL49" s="2"/>
      <c r="EO49" s="2"/>
      <c r="ER49" s="2"/>
      <c r="EU49" s="2"/>
      <c r="EX49" s="2"/>
      <c r="FA49" s="2"/>
      <c r="FD49" s="2"/>
      <c r="FG49" s="2"/>
      <c r="FJ49" s="2"/>
      <c r="FM49" s="2"/>
      <c r="FP49" s="2"/>
      <c r="FS49" s="2"/>
      <c r="FV49" s="2"/>
      <c r="FY49" s="2"/>
      <c r="GB49" s="2"/>
    </row>
    <row r="50" spans="1:184" x14ac:dyDescent="0.25">
      <c r="A50" s="2">
        <v>41345</v>
      </c>
      <c r="B50">
        <v>741</v>
      </c>
      <c r="D50" s="2">
        <v>41345</v>
      </c>
      <c r="E50">
        <v>714.25</v>
      </c>
      <c r="G50" s="2">
        <v>41345</v>
      </c>
      <c r="H50">
        <v>693.75</v>
      </c>
      <c r="J50" s="2">
        <v>41345</v>
      </c>
      <c r="K50">
        <v>582</v>
      </c>
      <c r="M50" s="2">
        <v>41345</v>
      </c>
      <c r="N50">
        <v>557.25</v>
      </c>
      <c r="P50" s="2">
        <v>41345</v>
      </c>
      <c r="Q50">
        <v>2.4883999999999999</v>
      </c>
      <c r="S50" s="2">
        <v>41345</v>
      </c>
      <c r="T50">
        <v>2.5207999999999999</v>
      </c>
      <c r="V50" s="2">
        <v>41345</v>
      </c>
      <c r="W50">
        <v>2.4866999999999999</v>
      </c>
      <c r="Y50" s="2">
        <v>41345</v>
      </c>
      <c r="Z50">
        <v>2.44</v>
      </c>
      <c r="AB50" s="2">
        <v>41345</v>
      </c>
      <c r="AC50">
        <v>2.3883000000000001</v>
      </c>
      <c r="AE50" s="2">
        <v>41345</v>
      </c>
      <c r="AF50">
        <v>2.3167</v>
      </c>
      <c r="AH50" s="2">
        <v>41345</v>
      </c>
      <c r="AI50">
        <v>2.1775000000000002</v>
      </c>
      <c r="AK50" s="2">
        <v>41345</v>
      </c>
      <c r="AL50">
        <v>2.06</v>
      </c>
      <c r="AN50" s="2">
        <v>41345</v>
      </c>
      <c r="AO50">
        <v>18.82</v>
      </c>
      <c r="AQ50" s="2">
        <v>41345</v>
      </c>
      <c r="AR50">
        <v>18.75</v>
      </c>
      <c r="AT50" s="2">
        <v>41345</v>
      </c>
      <c r="AU50">
        <v>19.04</v>
      </c>
      <c r="AW50" s="2">
        <v>41345</v>
      </c>
      <c r="AZ50" s="2"/>
      <c r="BC50" s="2"/>
      <c r="BF50" s="2"/>
      <c r="BI50" s="2"/>
      <c r="BL50" s="2"/>
      <c r="BO50" s="2"/>
      <c r="BR50" s="2"/>
      <c r="BU50" s="2"/>
      <c r="BX50" s="2"/>
      <c r="CA50" s="2"/>
      <c r="CD50" s="2"/>
      <c r="CG50" s="2"/>
      <c r="CJ50" s="2"/>
      <c r="CM50" s="2"/>
      <c r="CP50" s="2"/>
      <c r="CS50" s="2"/>
      <c r="CV50" s="2"/>
      <c r="CY50" s="2"/>
      <c r="DB50" s="2"/>
      <c r="DE50" s="2"/>
      <c r="DH50" s="2"/>
      <c r="DK50" s="2"/>
      <c r="DN50" s="2"/>
      <c r="DQ50" s="2"/>
      <c r="DT50" s="2"/>
      <c r="DW50" s="2"/>
      <c r="DZ50" s="2"/>
      <c r="EC50" s="2"/>
      <c r="EF50" s="2"/>
      <c r="EI50" s="2"/>
      <c r="EL50" s="2"/>
      <c r="EO50" s="2"/>
      <c r="ER50" s="2"/>
      <c r="EU50" s="2"/>
      <c r="EX50" s="2"/>
      <c r="FA50" s="2"/>
      <c r="FD50" s="2"/>
      <c r="FG50" s="2"/>
      <c r="FJ50" s="2"/>
      <c r="FM50" s="2"/>
      <c r="FP50" s="2"/>
      <c r="FS50" s="2"/>
      <c r="FV50" s="2"/>
      <c r="FY50" s="2"/>
      <c r="GB50" s="2"/>
    </row>
    <row r="51" spans="1:184" x14ac:dyDescent="0.25">
      <c r="A51" s="2">
        <v>41346</v>
      </c>
      <c r="B51">
        <v>741.25</v>
      </c>
      <c r="D51" s="2">
        <v>41346</v>
      </c>
      <c r="E51">
        <v>710.25</v>
      </c>
      <c r="G51" s="2">
        <v>41346</v>
      </c>
      <c r="H51">
        <v>692.25</v>
      </c>
      <c r="J51" s="2">
        <v>41346</v>
      </c>
      <c r="K51">
        <v>579.25</v>
      </c>
      <c r="M51" s="2">
        <v>41346</v>
      </c>
      <c r="N51">
        <v>555</v>
      </c>
      <c r="P51" s="2">
        <v>41346</v>
      </c>
      <c r="Q51">
        <v>2.5380000000000003</v>
      </c>
      <c r="S51" s="2">
        <v>41346</v>
      </c>
      <c r="T51">
        <v>2.5705999999999998</v>
      </c>
      <c r="V51" s="2">
        <v>41346</v>
      </c>
      <c r="W51">
        <v>2.5156000000000001</v>
      </c>
      <c r="Y51" s="2">
        <v>41346</v>
      </c>
      <c r="Z51">
        <v>2.4624999999999999</v>
      </c>
      <c r="AB51" s="2">
        <v>41346</v>
      </c>
      <c r="AC51">
        <v>2.3944000000000001</v>
      </c>
      <c r="AE51" s="2">
        <v>41346</v>
      </c>
      <c r="AF51">
        <v>2.3188</v>
      </c>
      <c r="AH51" s="2">
        <v>41346</v>
      </c>
      <c r="AI51">
        <v>2.1705999999999999</v>
      </c>
      <c r="AK51" s="2">
        <v>41346</v>
      </c>
      <c r="AL51">
        <v>2.0569000000000002</v>
      </c>
      <c r="AN51" s="2">
        <v>41346</v>
      </c>
      <c r="AO51">
        <v>18.8</v>
      </c>
      <c r="AQ51" s="2">
        <v>41346</v>
      </c>
      <c r="AR51">
        <v>18.75</v>
      </c>
      <c r="AT51" s="2">
        <v>41346</v>
      </c>
      <c r="AU51">
        <v>19.03</v>
      </c>
      <c r="AW51" s="2">
        <v>41346</v>
      </c>
      <c r="AZ51" s="2"/>
      <c r="BC51" s="2"/>
      <c r="BF51" s="2"/>
      <c r="BI51" s="2"/>
      <c r="BL51" s="2"/>
      <c r="BO51" s="2"/>
      <c r="BR51" s="2"/>
      <c r="BU51" s="2"/>
      <c r="BX51" s="2"/>
      <c r="CA51" s="2"/>
      <c r="CD51" s="2"/>
      <c r="CG51" s="2"/>
      <c r="CJ51" s="2"/>
      <c r="CM51" s="2"/>
      <c r="CP51" s="2"/>
      <c r="CS51" s="2"/>
      <c r="CV51" s="2"/>
      <c r="CY51" s="2"/>
      <c r="DB51" s="2"/>
      <c r="DE51" s="2"/>
      <c r="DH51" s="2"/>
      <c r="DK51" s="2"/>
      <c r="DN51" s="2"/>
      <c r="DQ51" s="2"/>
      <c r="DT51" s="2"/>
      <c r="DW51" s="2"/>
      <c r="DZ51" s="2"/>
      <c r="EC51" s="2"/>
      <c r="EF51" s="2"/>
      <c r="EI51" s="2"/>
      <c r="EL51" s="2"/>
      <c r="EO51" s="2"/>
      <c r="ER51" s="2"/>
      <c r="EU51" s="2"/>
      <c r="EX51" s="2"/>
      <c r="FA51" s="2"/>
      <c r="FD51" s="2"/>
      <c r="FG51" s="2"/>
      <c r="FJ51" s="2"/>
      <c r="FM51" s="2"/>
      <c r="FP51" s="2"/>
      <c r="FS51" s="2"/>
      <c r="FV51" s="2"/>
      <c r="FY51" s="2"/>
      <c r="GB51" s="2"/>
    </row>
    <row r="52" spans="1:184" x14ac:dyDescent="0.25">
      <c r="A52" s="2">
        <v>41347</v>
      </c>
      <c r="B52">
        <v>732.75</v>
      </c>
      <c r="D52" s="2">
        <v>41347</v>
      </c>
      <c r="E52">
        <v>716.5</v>
      </c>
      <c r="G52" s="2">
        <v>41347</v>
      </c>
      <c r="H52">
        <v>698.5</v>
      </c>
      <c r="J52" s="2">
        <v>41347</v>
      </c>
      <c r="K52">
        <v>584</v>
      </c>
      <c r="M52" s="2">
        <v>41347</v>
      </c>
      <c r="N52">
        <v>559.25</v>
      </c>
      <c r="P52" s="2">
        <v>41347</v>
      </c>
      <c r="Q52">
        <v>2.5493999999999999</v>
      </c>
      <c r="S52" s="2">
        <v>41347</v>
      </c>
      <c r="T52">
        <v>2.6183000000000001</v>
      </c>
      <c r="V52" s="2">
        <v>41347</v>
      </c>
      <c r="W52">
        <v>2.5642</v>
      </c>
      <c r="Y52" s="2">
        <v>41347</v>
      </c>
      <c r="Z52">
        <v>2.5032999999999999</v>
      </c>
      <c r="AB52" s="2">
        <v>41347</v>
      </c>
      <c r="AC52">
        <v>2.4266999999999999</v>
      </c>
      <c r="AE52" s="2">
        <v>41347</v>
      </c>
      <c r="AF52">
        <v>2.3416999999999999</v>
      </c>
      <c r="AH52" s="2">
        <v>41347</v>
      </c>
      <c r="AI52">
        <v>2.1817000000000002</v>
      </c>
      <c r="AK52" s="2">
        <v>41347</v>
      </c>
      <c r="AL52">
        <v>2.0716999999999999</v>
      </c>
      <c r="AN52" s="2">
        <v>41347</v>
      </c>
      <c r="AO52">
        <v>18.84</v>
      </c>
      <c r="AQ52" s="2">
        <v>41347</v>
      </c>
      <c r="AR52">
        <v>18.8</v>
      </c>
      <c r="AT52" s="2">
        <v>41347</v>
      </c>
      <c r="AU52">
        <v>19.07</v>
      </c>
      <c r="AW52" s="2">
        <v>41347</v>
      </c>
      <c r="AZ52" s="2"/>
      <c r="BC52" s="2"/>
      <c r="BF52" s="2"/>
      <c r="BI52" s="2"/>
      <c r="BL52" s="2"/>
      <c r="BO52" s="2"/>
      <c r="BR52" s="2"/>
      <c r="BU52" s="2"/>
      <c r="BX52" s="2"/>
      <c r="CA52" s="2"/>
      <c r="CD52" s="2"/>
      <c r="CG52" s="2"/>
      <c r="CJ52" s="2"/>
      <c r="CM52" s="2"/>
      <c r="CP52" s="2"/>
      <c r="CS52" s="2"/>
      <c r="CV52" s="2"/>
      <c r="CY52" s="2"/>
      <c r="DB52" s="2"/>
      <c r="DE52" s="2"/>
      <c r="DH52" s="2"/>
      <c r="DK52" s="2"/>
      <c r="DN52" s="2"/>
      <c r="DQ52" s="2"/>
      <c r="DT52" s="2"/>
      <c r="DW52" s="2"/>
      <c r="DZ52" s="2"/>
      <c r="EC52" s="2"/>
      <c r="EF52" s="2"/>
      <c r="EI52" s="2"/>
      <c r="EL52" s="2"/>
      <c r="EO52" s="2"/>
      <c r="ER52" s="2"/>
      <c r="EU52" s="2"/>
      <c r="EX52" s="2"/>
      <c r="FA52" s="2"/>
      <c r="FD52" s="2"/>
      <c r="FG52" s="2"/>
      <c r="FJ52" s="2"/>
      <c r="FM52" s="2"/>
      <c r="FP52" s="2"/>
      <c r="FS52" s="2"/>
      <c r="FV52" s="2"/>
      <c r="FY52" s="2"/>
      <c r="GB52" s="2"/>
    </row>
    <row r="53" spans="1:184" x14ac:dyDescent="0.25">
      <c r="A53" s="2">
        <v>41348</v>
      </c>
      <c r="B53">
        <v>717</v>
      </c>
      <c r="D53" s="2">
        <v>41348</v>
      </c>
      <c r="E53">
        <v>700.25</v>
      </c>
      <c r="G53" s="2">
        <v>41348</v>
      </c>
      <c r="H53">
        <v>586.75</v>
      </c>
      <c r="J53" s="2">
        <v>41348</v>
      </c>
      <c r="K53">
        <v>561.75</v>
      </c>
      <c r="M53" s="2">
        <v>41348</v>
      </c>
      <c r="N53">
        <v>571</v>
      </c>
      <c r="P53" s="2">
        <v>41348</v>
      </c>
      <c r="Q53">
        <v>2.5506000000000002</v>
      </c>
      <c r="S53" s="2">
        <v>41348</v>
      </c>
      <c r="T53">
        <v>2.6124999999999998</v>
      </c>
      <c r="V53" s="2">
        <v>41348</v>
      </c>
      <c r="W53">
        <v>2.5619000000000001</v>
      </c>
      <c r="Y53" s="2">
        <v>41348</v>
      </c>
      <c r="Z53">
        <v>2.5044</v>
      </c>
      <c r="AB53" s="2">
        <v>41348</v>
      </c>
      <c r="AC53">
        <v>2.4256000000000002</v>
      </c>
      <c r="AE53" s="2">
        <v>41348</v>
      </c>
      <c r="AF53">
        <v>2.3406000000000002</v>
      </c>
      <c r="AH53" s="2">
        <v>41348</v>
      </c>
      <c r="AI53">
        <v>2.1806000000000001</v>
      </c>
      <c r="AK53" s="2">
        <v>41348</v>
      </c>
      <c r="AL53">
        <v>2.0756000000000001</v>
      </c>
      <c r="AN53" s="2">
        <v>41348</v>
      </c>
      <c r="AO53">
        <v>18.89</v>
      </c>
      <c r="AQ53" s="2">
        <v>41348</v>
      </c>
      <c r="AR53">
        <v>18.850000000000001</v>
      </c>
      <c r="AT53" s="2">
        <v>41348</v>
      </c>
      <c r="AU53">
        <v>19.12</v>
      </c>
      <c r="AW53" s="2">
        <v>41348</v>
      </c>
      <c r="AZ53" s="2"/>
      <c r="BC53" s="2"/>
      <c r="BF53" s="2"/>
      <c r="BI53" s="2"/>
      <c r="BL53" s="2"/>
      <c r="BO53" s="2"/>
      <c r="BR53" s="2"/>
      <c r="BU53" s="2"/>
      <c r="BX53" s="2"/>
      <c r="CA53" s="2"/>
      <c r="CD53" s="2"/>
      <c r="CG53" s="2"/>
      <c r="CJ53" s="2"/>
      <c r="CM53" s="2"/>
      <c r="CP53" s="2"/>
      <c r="CS53" s="2"/>
      <c r="CV53" s="2"/>
      <c r="CY53" s="2"/>
      <c r="DB53" s="2"/>
      <c r="DE53" s="2"/>
      <c r="DH53" s="2"/>
      <c r="DK53" s="2"/>
      <c r="DN53" s="2"/>
      <c r="DQ53" s="2"/>
      <c r="DT53" s="2"/>
      <c r="DW53" s="2"/>
      <c r="DZ53" s="2"/>
      <c r="EC53" s="2"/>
      <c r="EF53" s="2"/>
      <c r="EI53" s="2"/>
      <c r="EL53" s="2"/>
      <c r="EO53" s="2"/>
      <c r="ER53" s="2"/>
      <c r="EU53" s="2"/>
      <c r="EX53" s="2"/>
      <c r="FA53" s="2"/>
      <c r="FD53" s="2"/>
      <c r="FG53" s="2"/>
      <c r="FJ53" s="2"/>
      <c r="FM53" s="2"/>
      <c r="FP53" s="2"/>
      <c r="FS53" s="2"/>
      <c r="FV53" s="2"/>
      <c r="FY53" s="2"/>
      <c r="GB53" s="2"/>
    </row>
    <row r="54" spans="1:184" x14ac:dyDescent="0.25">
      <c r="A54" s="2">
        <v>41351</v>
      </c>
      <c r="B54">
        <v>720</v>
      </c>
      <c r="D54" s="2">
        <v>41351</v>
      </c>
      <c r="E54">
        <v>703.25</v>
      </c>
      <c r="G54" s="2">
        <v>41351</v>
      </c>
      <c r="H54">
        <v>588.25</v>
      </c>
      <c r="J54" s="2">
        <v>41351</v>
      </c>
      <c r="K54">
        <v>562</v>
      </c>
      <c r="M54" s="2">
        <v>41351</v>
      </c>
      <c r="N54">
        <v>571</v>
      </c>
      <c r="P54" s="2">
        <v>41351</v>
      </c>
      <c r="Q54">
        <v>2.5545999999999998</v>
      </c>
      <c r="S54" s="2">
        <v>41351</v>
      </c>
      <c r="T54">
        <v>2.6150000000000002</v>
      </c>
      <c r="V54" s="2">
        <v>41351</v>
      </c>
      <c r="W54">
        <v>2.5750000000000002</v>
      </c>
      <c r="Y54" s="2">
        <v>41351</v>
      </c>
      <c r="Z54">
        <v>2.5266999999999999</v>
      </c>
      <c r="AB54" s="2">
        <v>41351</v>
      </c>
      <c r="AC54">
        <v>2.4550000000000001</v>
      </c>
      <c r="AE54" s="2">
        <v>41351</v>
      </c>
      <c r="AF54">
        <v>2.37</v>
      </c>
      <c r="AH54" s="2">
        <v>41351</v>
      </c>
      <c r="AI54">
        <v>2.2050000000000001</v>
      </c>
      <c r="AK54" s="2">
        <v>41351</v>
      </c>
      <c r="AL54">
        <v>2.1</v>
      </c>
      <c r="AN54" s="2">
        <v>41351</v>
      </c>
      <c r="AO54">
        <v>18.29</v>
      </c>
      <c r="AQ54" s="2">
        <v>41351</v>
      </c>
      <c r="AR54">
        <v>18.329999999999998</v>
      </c>
      <c r="AT54" s="2">
        <v>41351</v>
      </c>
      <c r="AU54">
        <v>18.7</v>
      </c>
      <c r="AW54" s="2">
        <v>41351</v>
      </c>
      <c r="AZ54" s="2"/>
      <c r="BC54" s="2"/>
      <c r="BF54" s="2"/>
      <c r="BI54" s="2"/>
      <c r="BL54" s="2"/>
      <c r="BO54" s="2"/>
      <c r="BR54" s="2"/>
      <c r="BU54" s="2"/>
      <c r="BX54" s="2"/>
      <c r="CA54" s="2"/>
      <c r="CD54" s="2"/>
      <c r="CG54" s="2"/>
      <c r="CJ54" s="2"/>
      <c r="CM54" s="2"/>
      <c r="CP54" s="2"/>
      <c r="CS54" s="2"/>
      <c r="CV54" s="2"/>
      <c r="CY54" s="2"/>
      <c r="DB54" s="2"/>
      <c r="DE54" s="2"/>
      <c r="DH54" s="2"/>
      <c r="DK54" s="2"/>
      <c r="DN54" s="2"/>
      <c r="DQ54" s="2"/>
      <c r="DT54" s="2"/>
      <c r="DW54" s="2"/>
      <c r="DZ54" s="2"/>
      <c r="EC54" s="2"/>
      <c r="EF54" s="2"/>
      <c r="EI54" s="2"/>
      <c r="EL54" s="2"/>
      <c r="EO54" s="2"/>
      <c r="ER54" s="2"/>
      <c r="EU54" s="2"/>
      <c r="EX54" s="2"/>
      <c r="FA54" s="2"/>
      <c r="FD54" s="2"/>
      <c r="FG54" s="2"/>
      <c r="FJ54" s="2"/>
      <c r="FM54" s="2"/>
      <c r="FP54" s="2"/>
      <c r="FS54" s="2"/>
      <c r="FV54" s="2"/>
      <c r="FY54" s="2"/>
      <c r="GB54" s="2"/>
    </row>
    <row r="55" spans="1:184" x14ac:dyDescent="0.25">
      <c r="A55" s="2">
        <v>41352</v>
      </c>
      <c r="B55">
        <v>728.5</v>
      </c>
      <c r="D55" s="2">
        <v>41352</v>
      </c>
      <c r="E55">
        <v>712</v>
      </c>
      <c r="G55" s="2">
        <v>41352</v>
      </c>
      <c r="H55">
        <v>590.25</v>
      </c>
      <c r="J55" s="2">
        <v>41352</v>
      </c>
      <c r="K55">
        <v>562.25</v>
      </c>
      <c r="M55" s="2">
        <v>41352</v>
      </c>
      <c r="N55">
        <v>571.25</v>
      </c>
      <c r="P55" s="2">
        <v>41352</v>
      </c>
      <c r="Q55">
        <v>2.5526999999999997</v>
      </c>
      <c r="S55" s="2">
        <v>41352</v>
      </c>
      <c r="T55">
        <v>2.5941999999999998</v>
      </c>
      <c r="V55" s="2">
        <v>41352</v>
      </c>
      <c r="W55">
        <v>2.56</v>
      </c>
      <c r="Y55" s="2">
        <v>41352</v>
      </c>
      <c r="Z55">
        <v>2.5150000000000001</v>
      </c>
      <c r="AB55" s="2">
        <v>41352</v>
      </c>
      <c r="AC55">
        <v>2.4525000000000001</v>
      </c>
      <c r="AE55" s="2">
        <v>41352</v>
      </c>
      <c r="AF55">
        <v>2.3774999999999999</v>
      </c>
      <c r="AH55" s="2">
        <v>41352</v>
      </c>
      <c r="AI55">
        <v>2.2208000000000001</v>
      </c>
      <c r="AK55" s="2">
        <v>41352</v>
      </c>
      <c r="AL55">
        <v>2.1092</v>
      </c>
      <c r="AN55" s="2">
        <v>41352</v>
      </c>
      <c r="AO55">
        <v>18.309999999999999</v>
      </c>
      <c r="AQ55" s="2">
        <v>41352</v>
      </c>
      <c r="AR55">
        <v>18.39</v>
      </c>
      <c r="AT55" s="2">
        <v>41352</v>
      </c>
      <c r="AU55">
        <v>18.8</v>
      </c>
      <c r="AW55" s="2">
        <v>41352</v>
      </c>
      <c r="AZ55" s="2"/>
      <c r="BC55" s="2"/>
      <c r="BF55" s="2"/>
      <c r="BI55" s="2"/>
      <c r="BL55" s="2"/>
      <c r="BO55" s="2"/>
      <c r="BR55" s="2"/>
      <c r="BU55" s="2"/>
      <c r="BX55" s="2"/>
      <c r="CA55" s="2"/>
      <c r="CD55" s="2"/>
      <c r="CG55" s="2"/>
      <c r="CJ55" s="2"/>
      <c r="CM55" s="2"/>
      <c r="CP55" s="2"/>
      <c r="CS55" s="2"/>
      <c r="CV55" s="2"/>
      <c r="CY55" s="2"/>
      <c r="DB55" s="2"/>
      <c r="DE55" s="2"/>
      <c r="DH55" s="2"/>
      <c r="DK55" s="2"/>
      <c r="DN55" s="2"/>
      <c r="DQ55" s="2"/>
      <c r="DT55" s="2"/>
      <c r="DW55" s="2"/>
      <c r="DZ55" s="2"/>
      <c r="EC55" s="2"/>
      <c r="EF55" s="2"/>
      <c r="EI55" s="2"/>
      <c r="EL55" s="2"/>
      <c r="EO55" s="2"/>
      <c r="ER55" s="2"/>
      <c r="EU55" s="2"/>
      <c r="EX55" s="2"/>
      <c r="FA55" s="2"/>
      <c r="FD55" s="2"/>
      <c r="FG55" s="2"/>
      <c r="FJ55" s="2"/>
      <c r="FM55" s="2"/>
      <c r="FP55" s="2"/>
      <c r="FS55" s="2"/>
      <c r="FV55" s="2"/>
      <c r="FY55" s="2"/>
      <c r="GB55" s="2"/>
    </row>
    <row r="56" spans="1:184" x14ac:dyDescent="0.25">
      <c r="A56" s="2">
        <v>41353</v>
      </c>
      <c r="B56">
        <v>732.5</v>
      </c>
      <c r="D56" s="2">
        <v>41353</v>
      </c>
      <c r="E56">
        <v>717.25</v>
      </c>
      <c r="G56" s="2">
        <v>41353</v>
      </c>
      <c r="H56">
        <v>595</v>
      </c>
      <c r="J56" s="2">
        <v>41353</v>
      </c>
      <c r="K56">
        <v>567</v>
      </c>
      <c r="M56" s="2">
        <v>41353</v>
      </c>
      <c r="N56">
        <v>576</v>
      </c>
      <c r="P56" s="2">
        <v>41353</v>
      </c>
      <c r="Q56">
        <v>2.5539000000000001</v>
      </c>
      <c r="S56" s="2">
        <v>41353</v>
      </c>
      <c r="T56">
        <v>2.5655999999999999</v>
      </c>
      <c r="V56" s="2">
        <v>41353</v>
      </c>
      <c r="W56">
        <v>2.5356000000000001</v>
      </c>
      <c r="Y56" s="2">
        <v>41353</v>
      </c>
      <c r="Z56">
        <v>2.4963000000000002</v>
      </c>
      <c r="AB56" s="2">
        <v>41353</v>
      </c>
      <c r="AC56">
        <v>2.4462999999999999</v>
      </c>
      <c r="AE56" s="2">
        <v>41353</v>
      </c>
      <c r="AF56">
        <v>2.3837999999999999</v>
      </c>
      <c r="AH56" s="2">
        <v>41353</v>
      </c>
      <c r="AI56">
        <v>2.2437999999999998</v>
      </c>
      <c r="AK56" s="2">
        <v>41353</v>
      </c>
      <c r="AL56">
        <v>2.1274999999999999</v>
      </c>
      <c r="AN56" s="2">
        <v>41353</v>
      </c>
      <c r="AO56">
        <v>18.350000000000001</v>
      </c>
      <c r="AQ56" s="2">
        <v>41353</v>
      </c>
      <c r="AR56">
        <v>18.420000000000002</v>
      </c>
      <c r="AT56" s="2">
        <v>41353</v>
      </c>
      <c r="AU56">
        <v>18.829999999999998</v>
      </c>
      <c r="AW56" s="2">
        <v>41353</v>
      </c>
      <c r="AZ56" s="2"/>
      <c r="BC56" s="2"/>
      <c r="BF56" s="2"/>
      <c r="BI56" s="2"/>
      <c r="BL56" s="2"/>
      <c r="BO56" s="2"/>
      <c r="BR56" s="2"/>
      <c r="BU56" s="2"/>
      <c r="BX56" s="2"/>
      <c r="CA56" s="2"/>
      <c r="CD56" s="2"/>
      <c r="CG56" s="2"/>
      <c r="CJ56" s="2"/>
      <c r="CM56" s="2"/>
      <c r="CP56" s="2"/>
      <c r="CS56" s="2"/>
      <c r="CV56" s="2"/>
      <c r="CY56" s="2"/>
      <c r="DB56" s="2"/>
      <c r="DE56" s="2"/>
      <c r="DH56" s="2"/>
      <c r="DK56" s="2"/>
      <c r="DN56" s="2"/>
      <c r="DQ56" s="2"/>
      <c r="DT56" s="2"/>
      <c r="DW56" s="2"/>
      <c r="DZ56" s="2"/>
      <c r="EC56" s="2"/>
      <c r="EF56" s="2"/>
      <c r="EI56" s="2"/>
      <c r="EL56" s="2"/>
      <c r="EO56" s="2"/>
      <c r="ER56" s="2"/>
      <c r="EU56" s="2"/>
      <c r="EX56" s="2"/>
      <c r="FA56" s="2"/>
      <c r="FD56" s="2"/>
      <c r="FG56" s="2"/>
      <c r="FJ56" s="2"/>
      <c r="FM56" s="2"/>
      <c r="FP56" s="2"/>
      <c r="FS56" s="2"/>
      <c r="FV56" s="2"/>
      <c r="FY56" s="2"/>
      <c r="GB56" s="2"/>
    </row>
    <row r="57" spans="1:184" x14ac:dyDescent="0.25">
      <c r="A57" s="2">
        <v>41354</v>
      </c>
      <c r="B57">
        <v>733</v>
      </c>
      <c r="D57" s="2">
        <v>41354</v>
      </c>
      <c r="E57">
        <v>717.25</v>
      </c>
      <c r="G57" s="2">
        <v>41354</v>
      </c>
      <c r="H57">
        <v>598.25</v>
      </c>
      <c r="J57" s="2">
        <v>41354</v>
      </c>
      <c r="K57">
        <v>568.5</v>
      </c>
      <c r="M57" s="2">
        <v>41354</v>
      </c>
      <c r="N57">
        <v>577.5</v>
      </c>
      <c r="P57" s="2">
        <v>41354</v>
      </c>
      <c r="Q57">
        <v>2.5445000000000002</v>
      </c>
      <c r="S57" s="2">
        <v>41354</v>
      </c>
      <c r="T57">
        <v>2.5568999999999997</v>
      </c>
      <c r="V57" s="2">
        <v>41354</v>
      </c>
      <c r="W57">
        <v>2.5255999999999998</v>
      </c>
      <c r="Y57" s="2">
        <v>41354</v>
      </c>
      <c r="Z57">
        <v>2.4849999999999999</v>
      </c>
      <c r="AB57" s="2">
        <v>41354</v>
      </c>
      <c r="AC57">
        <v>2.4319000000000002</v>
      </c>
      <c r="AE57" s="2">
        <v>41354</v>
      </c>
      <c r="AF57">
        <v>2.3755999999999999</v>
      </c>
      <c r="AH57" s="2">
        <v>41354</v>
      </c>
      <c r="AI57">
        <v>2.2343999999999999</v>
      </c>
      <c r="AK57" s="2">
        <v>41354</v>
      </c>
      <c r="AL57">
        <v>2.1181000000000001</v>
      </c>
      <c r="AN57" s="2">
        <v>41354</v>
      </c>
      <c r="AO57">
        <v>18.21</v>
      </c>
      <c r="AQ57" s="2">
        <v>41354</v>
      </c>
      <c r="AR57">
        <v>18.27</v>
      </c>
      <c r="AT57" s="2">
        <v>41354</v>
      </c>
      <c r="AU57">
        <v>18.68</v>
      </c>
      <c r="AW57" s="2">
        <v>41354</v>
      </c>
      <c r="AZ57" s="2"/>
      <c r="BC57" s="2"/>
      <c r="BF57" s="2"/>
      <c r="BI57" s="2"/>
      <c r="BL57" s="2"/>
      <c r="BO57" s="2"/>
      <c r="BR57" s="2"/>
      <c r="BU57" s="2"/>
      <c r="BX57" s="2"/>
      <c r="CA57" s="2"/>
      <c r="CD57" s="2"/>
      <c r="CG57" s="2"/>
      <c r="CJ57" s="2"/>
      <c r="CM57" s="2"/>
      <c r="CP57" s="2"/>
      <c r="CS57" s="2"/>
      <c r="CV57" s="2"/>
      <c r="CY57" s="2"/>
      <c r="DB57" s="2"/>
      <c r="DE57" s="2"/>
      <c r="DH57" s="2"/>
      <c r="DK57" s="2"/>
      <c r="DN57" s="2"/>
      <c r="DQ57" s="2"/>
      <c r="DT57" s="2"/>
      <c r="DW57" s="2"/>
      <c r="DZ57" s="2"/>
      <c r="EC57" s="2"/>
      <c r="EF57" s="2"/>
      <c r="EI57" s="2"/>
      <c r="EL57" s="2"/>
      <c r="EO57" s="2"/>
      <c r="ER57" s="2"/>
      <c r="EU57" s="2"/>
      <c r="EX57" s="2"/>
      <c r="FA57" s="2"/>
      <c r="FD57" s="2"/>
      <c r="FG57" s="2"/>
      <c r="FJ57" s="2"/>
      <c r="FM57" s="2"/>
      <c r="FP57" s="2"/>
      <c r="FS57" s="2"/>
      <c r="FV57" s="2"/>
      <c r="FY57" s="2"/>
      <c r="GB57" s="2"/>
    </row>
    <row r="58" spans="1:184" x14ac:dyDescent="0.25">
      <c r="A58" s="2">
        <v>41355</v>
      </c>
      <c r="B58">
        <v>726.25</v>
      </c>
      <c r="D58" s="2">
        <v>41355</v>
      </c>
      <c r="E58">
        <v>708.5</v>
      </c>
      <c r="G58" s="2">
        <v>41355</v>
      </c>
      <c r="H58">
        <v>596.75</v>
      </c>
      <c r="J58" s="2">
        <v>41355</v>
      </c>
      <c r="K58">
        <v>565.25</v>
      </c>
      <c r="M58" s="2">
        <v>41355</v>
      </c>
      <c r="N58">
        <v>574.5</v>
      </c>
      <c r="P58" s="2">
        <v>41355</v>
      </c>
      <c r="Q58">
        <v>2.5464000000000002</v>
      </c>
      <c r="S58" s="2">
        <v>41355</v>
      </c>
      <c r="T58">
        <v>2.5255999999999998</v>
      </c>
      <c r="V58" s="2">
        <v>41355</v>
      </c>
      <c r="W58">
        <v>2.5</v>
      </c>
      <c r="Y58" s="2">
        <v>41355</v>
      </c>
      <c r="Z58">
        <v>2.46</v>
      </c>
      <c r="AB58" s="2">
        <v>41355</v>
      </c>
      <c r="AC58">
        <v>2.4056000000000002</v>
      </c>
      <c r="AE58" s="2">
        <v>41355</v>
      </c>
      <c r="AF58">
        <v>2.3555999999999999</v>
      </c>
      <c r="AH58" s="2">
        <v>41355</v>
      </c>
      <c r="AI58">
        <v>2.2343999999999999</v>
      </c>
      <c r="AK58" s="2">
        <v>41355</v>
      </c>
      <c r="AL58">
        <v>2.1105999999999998</v>
      </c>
      <c r="AN58" s="2">
        <v>41355</v>
      </c>
      <c r="AO58">
        <v>18.2</v>
      </c>
      <c r="AQ58" s="2">
        <v>41355</v>
      </c>
      <c r="AR58">
        <v>18.21</v>
      </c>
      <c r="AT58" s="2">
        <v>41355</v>
      </c>
      <c r="AU58">
        <v>18.600000000000001</v>
      </c>
      <c r="AW58" s="2">
        <v>41355</v>
      </c>
      <c r="AZ58" s="2"/>
      <c r="BC58" s="2"/>
      <c r="BF58" s="2"/>
      <c r="BI58" s="2"/>
      <c r="BL58" s="2"/>
      <c r="BO58" s="2"/>
      <c r="BR58" s="2"/>
      <c r="BU58" s="2"/>
      <c r="BX58" s="2"/>
      <c r="CA58" s="2"/>
      <c r="CD58" s="2"/>
      <c r="CG58" s="2"/>
      <c r="CJ58" s="2"/>
      <c r="CM58" s="2"/>
      <c r="CP58" s="2"/>
      <c r="CS58" s="2"/>
      <c r="CV58" s="2"/>
      <c r="CY58" s="2"/>
      <c r="DB58" s="2"/>
      <c r="DE58" s="2"/>
      <c r="DH58" s="2"/>
      <c r="DK58" s="2"/>
      <c r="DN58" s="2"/>
      <c r="DQ58" s="2"/>
      <c r="DT58" s="2"/>
      <c r="DW58" s="2"/>
      <c r="DZ58" s="2"/>
      <c r="EC58" s="2"/>
      <c r="EF58" s="2"/>
      <c r="EI58" s="2"/>
      <c r="EL58" s="2"/>
      <c r="EO58" s="2"/>
      <c r="ER58" s="2"/>
      <c r="EU58" s="2"/>
      <c r="EX58" s="2"/>
      <c r="FA58" s="2"/>
      <c r="FD58" s="2"/>
      <c r="FG58" s="2"/>
      <c r="FJ58" s="2"/>
      <c r="FM58" s="2"/>
      <c r="FP58" s="2"/>
      <c r="FS58" s="2"/>
      <c r="FV58" s="2"/>
      <c r="FY58" s="2"/>
      <c r="GB58" s="2"/>
    </row>
    <row r="59" spans="1:184" x14ac:dyDescent="0.25">
      <c r="A59" s="2">
        <v>41358</v>
      </c>
      <c r="B59">
        <v>733.25</v>
      </c>
      <c r="D59" s="2">
        <v>41358</v>
      </c>
      <c r="E59">
        <v>715.25</v>
      </c>
      <c r="G59" s="2">
        <v>41358</v>
      </c>
      <c r="H59">
        <v>605</v>
      </c>
      <c r="J59" s="2">
        <v>41358</v>
      </c>
      <c r="K59">
        <v>572</v>
      </c>
      <c r="M59" s="2">
        <v>41358</v>
      </c>
      <c r="N59">
        <v>581.25</v>
      </c>
      <c r="P59" s="2">
        <v>41358</v>
      </c>
      <c r="Q59">
        <v>2.5394999999999999</v>
      </c>
      <c r="S59" s="2">
        <v>41358</v>
      </c>
      <c r="T59">
        <v>2.5230999999999999</v>
      </c>
      <c r="V59" s="2">
        <v>41358</v>
      </c>
      <c r="W59">
        <v>2.5013000000000001</v>
      </c>
      <c r="Y59" s="2">
        <v>41358</v>
      </c>
      <c r="Z59">
        <v>2.4605999999999999</v>
      </c>
      <c r="AB59" s="2">
        <v>41358</v>
      </c>
      <c r="AC59">
        <v>2.4062999999999999</v>
      </c>
      <c r="AE59" s="2">
        <v>41358</v>
      </c>
      <c r="AF59">
        <v>2.3555999999999999</v>
      </c>
      <c r="AH59" s="2">
        <v>41358</v>
      </c>
      <c r="AI59">
        <v>2.2481</v>
      </c>
      <c r="AK59" s="2">
        <v>41358</v>
      </c>
      <c r="AL59">
        <v>2.1244000000000001</v>
      </c>
      <c r="AN59" s="2">
        <v>41358</v>
      </c>
      <c r="AO59">
        <v>17.97</v>
      </c>
      <c r="AQ59" s="2">
        <v>41358</v>
      </c>
      <c r="AR59">
        <v>18</v>
      </c>
      <c r="AT59" s="2">
        <v>41358</v>
      </c>
      <c r="AU59">
        <v>18.43</v>
      </c>
      <c r="AW59" s="2">
        <v>41358</v>
      </c>
      <c r="AZ59" s="2"/>
      <c r="BC59" s="2"/>
      <c r="BF59" s="2"/>
      <c r="BI59" s="2"/>
      <c r="BL59" s="2"/>
      <c r="BO59" s="2"/>
      <c r="BR59" s="2"/>
      <c r="BU59" s="2"/>
      <c r="BX59" s="2"/>
      <c r="CA59" s="2"/>
      <c r="CD59" s="2"/>
      <c r="CG59" s="2"/>
      <c r="CJ59" s="2"/>
      <c r="CM59" s="2"/>
      <c r="CP59" s="2"/>
      <c r="CS59" s="2"/>
      <c r="CV59" s="2"/>
      <c r="CY59" s="2"/>
      <c r="DB59" s="2"/>
      <c r="DE59" s="2"/>
      <c r="DH59" s="2"/>
      <c r="DK59" s="2"/>
      <c r="DN59" s="2"/>
      <c r="DQ59" s="2"/>
      <c r="DT59" s="2"/>
      <c r="DW59" s="2"/>
      <c r="DZ59" s="2"/>
      <c r="EC59" s="2"/>
      <c r="EF59" s="2"/>
      <c r="EI59" s="2"/>
      <c r="EL59" s="2"/>
      <c r="EO59" s="2"/>
      <c r="ER59" s="2"/>
      <c r="EU59" s="2"/>
      <c r="EX59" s="2"/>
      <c r="FA59" s="2"/>
      <c r="FD59" s="2"/>
      <c r="FG59" s="2"/>
      <c r="FJ59" s="2"/>
      <c r="FM59" s="2"/>
      <c r="FP59" s="2"/>
      <c r="FS59" s="2"/>
      <c r="FV59" s="2"/>
      <c r="FY59" s="2"/>
      <c r="GB59" s="2"/>
    </row>
    <row r="60" spans="1:184" x14ac:dyDescent="0.25">
      <c r="A60" s="2">
        <v>41359</v>
      </c>
      <c r="B60">
        <v>730.25</v>
      </c>
      <c r="D60" s="2">
        <v>41359</v>
      </c>
      <c r="E60">
        <v>712.25</v>
      </c>
      <c r="G60" s="2">
        <v>41359</v>
      </c>
      <c r="H60">
        <v>603.75</v>
      </c>
      <c r="J60" s="2">
        <v>41359</v>
      </c>
      <c r="K60">
        <v>571</v>
      </c>
      <c r="M60" s="2">
        <v>41359</v>
      </c>
      <c r="N60">
        <v>580.25</v>
      </c>
      <c r="P60" s="2">
        <v>41359</v>
      </c>
      <c r="Q60">
        <v>2.5409000000000002</v>
      </c>
      <c r="S60" s="2">
        <v>41359</v>
      </c>
      <c r="T60">
        <v>2.5249999999999999</v>
      </c>
      <c r="V60" s="2">
        <v>41359</v>
      </c>
      <c r="W60">
        <v>2.5038</v>
      </c>
      <c r="Y60" s="2">
        <v>41359</v>
      </c>
      <c r="Z60">
        <v>2.4638</v>
      </c>
      <c r="AB60" s="2">
        <v>41359</v>
      </c>
      <c r="AC60">
        <v>2.4037999999999999</v>
      </c>
      <c r="AE60" s="2">
        <v>41359</v>
      </c>
      <c r="AF60">
        <v>2.3494000000000002</v>
      </c>
      <c r="AH60" s="2">
        <v>41359</v>
      </c>
      <c r="AI60">
        <v>2.2412999999999998</v>
      </c>
      <c r="AK60" s="2">
        <v>41359</v>
      </c>
      <c r="AL60">
        <v>2.1187999999999998</v>
      </c>
      <c r="AN60" s="2">
        <v>41359</v>
      </c>
      <c r="AO60">
        <v>17.78</v>
      </c>
      <c r="AQ60" s="2">
        <v>41359</v>
      </c>
      <c r="AR60">
        <v>17.82</v>
      </c>
      <c r="AT60" s="2">
        <v>41359</v>
      </c>
      <c r="AU60">
        <v>18.28</v>
      </c>
      <c r="AW60" s="2">
        <v>41359</v>
      </c>
      <c r="AZ60" s="2"/>
      <c r="BC60" s="2"/>
      <c r="BF60" s="2"/>
      <c r="BI60" s="2"/>
      <c r="BL60" s="2"/>
      <c r="BO60" s="2"/>
      <c r="BR60" s="2"/>
      <c r="BU60" s="2"/>
      <c r="BX60" s="2"/>
      <c r="CA60" s="2"/>
      <c r="CD60" s="2"/>
      <c r="CG60" s="2"/>
      <c r="CJ60" s="2"/>
      <c r="CM60" s="2"/>
      <c r="CP60" s="2"/>
      <c r="CS60" s="2"/>
      <c r="CV60" s="2"/>
      <c r="CY60" s="2"/>
      <c r="DB60" s="2"/>
      <c r="DE60" s="2"/>
      <c r="DH60" s="2"/>
      <c r="DK60" s="2"/>
      <c r="DN60" s="2"/>
      <c r="DQ60" s="2"/>
      <c r="DT60" s="2"/>
      <c r="DW60" s="2"/>
      <c r="DZ60" s="2"/>
      <c r="EC60" s="2"/>
      <c r="EF60" s="2"/>
      <c r="EI60" s="2"/>
      <c r="EL60" s="2"/>
      <c r="EO60" s="2"/>
      <c r="ER60" s="2"/>
      <c r="EU60" s="2"/>
      <c r="EX60" s="2"/>
      <c r="FA60" s="2"/>
      <c r="FD60" s="2"/>
      <c r="FG60" s="2"/>
      <c r="FJ60" s="2"/>
      <c r="FM60" s="2"/>
      <c r="FP60" s="2"/>
      <c r="FS60" s="2"/>
      <c r="FV60" s="2"/>
      <c r="FY60" s="2"/>
      <c r="GB60" s="2"/>
    </row>
    <row r="61" spans="1:184" x14ac:dyDescent="0.25">
      <c r="A61" s="2">
        <v>41360</v>
      </c>
      <c r="B61">
        <v>735.25</v>
      </c>
      <c r="D61" s="2">
        <v>41360</v>
      </c>
      <c r="E61">
        <v>716</v>
      </c>
      <c r="G61" s="2">
        <v>41360</v>
      </c>
      <c r="H61">
        <v>603</v>
      </c>
      <c r="J61" s="2">
        <v>41360</v>
      </c>
      <c r="K61">
        <v>571</v>
      </c>
      <c r="M61" s="2">
        <v>41360</v>
      </c>
      <c r="N61">
        <v>580</v>
      </c>
      <c r="P61" s="2">
        <v>41360</v>
      </c>
      <c r="Q61">
        <v>2.5453000000000001</v>
      </c>
      <c r="S61" s="2">
        <v>41360</v>
      </c>
      <c r="T61">
        <v>2.5731000000000002</v>
      </c>
      <c r="V61" s="2">
        <v>41360</v>
      </c>
      <c r="W61">
        <v>2.5531000000000001</v>
      </c>
      <c r="Y61" s="2">
        <v>41360</v>
      </c>
      <c r="Z61">
        <v>2.5019</v>
      </c>
      <c r="AB61" s="2">
        <v>41360</v>
      </c>
      <c r="AC61">
        <v>2.4394</v>
      </c>
      <c r="AE61" s="2">
        <v>41360</v>
      </c>
      <c r="AF61">
        <v>2.3725000000000001</v>
      </c>
      <c r="AH61" s="2">
        <v>41360</v>
      </c>
      <c r="AI61">
        <v>2.2513000000000001</v>
      </c>
      <c r="AK61" s="2">
        <v>41360</v>
      </c>
      <c r="AL61">
        <v>2.11</v>
      </c>
      <c r="AN61" s="2">
        <v>41360</v>
      </c>
      <c r="AO61">
        <v>17.850000000000001</v>
      </c>
      <c r="AQ61" s="2">
        <v>41360</v>
      </c>
      <c r="AR61">
        <v>17.82</v>
      </c>
      <c r="AT61" s="2">
        <v>41360</v>
      </c>
      <c r="AU61">
        <v>18.25</v>
      </c>
      <c r="AW61" s="2">
        <v>41360</v>
      </c>
      <c r="AZ61" s="2"/>
      <c r="BC61" s="2"/>
      <c r="BF61" s="2"/>
      <c r="BI61" s="2"/>
      <c r="BL61" s="2"/>
      <c r="BO61" s="2"/>
      <c r="BR61" s="2"/>
      <c r="BU61" s="2"/>
      <c r="BX61" s="2"/>
      <c r="CA61" s="2"/>
      <c r="CD61" s="2"/>
      <c r="CG61" s="2"/>
      <c r="CJ61" s="2"/>
      <c r="CM61" s="2"/>
      <c r="CP61" s="2"/>
      <c r="CS61" s="2"/>
      <c r="CV61" s="2"/>
      <c r="CY61" s="2"/>
      <c r="DB61" s="2"/>
      <c r="DE61" s="2"/>
      <c r="DH61" s="2"/>
      <c r="DK61" s="2"/>
      <c r="DN61" s="2"/>
      <c r="DQ61" s="2"/>
      <c r="DT61" s="2"/>
      <c r="DW61" s="2"/>
      <c r="DZ61" s="2"/>
      <c r="EC61" s="2"/>
      <c r="EF61" s="2"/>
      <c r="EI61" s="2"/>
      <c r="EL61" s="2"/>
      <c r="EO61" s="2"/>
      <c r="ER61" s="2"/>
      <c r="EU61" s="2"/>
      <c r="EX61" s="2"/>
      <c r="FA61" s="2"/>
      <c r="FD61" s="2"/>
      <c r="FG61" s="2"/>
      <c r="FJ61" s="2"/>
      <c r="FM61" s="2"/>
      <c r="FP61" s="2"/>
      <c r="FS61" s="2"/>
      <c r="FV61" s="2"/>
      <c r="FY61" s="2"/>
      <c r="GB61" s="2"/>
    </row>
    <row r="62" spans="1:184" x14ac:dyDescent="0.25">
      <c r="A62" s="2">
        <v>41361</v>
      </c>
      <c r="B62">
        <v>695.25</v>
      </c>
      <c r="D62" s="2">
        <v>41361</v>
      </c>
      <c r="E62">
        <v>676</v>
      </c>
      <c r="G62" s="2">
        <v>41361</v>
      </c>
      <c r="H62">
        <v>563</v>
      </c>
      <c r="J62" s="2">
        <v>41361</v>
      </c>
      <c r="K62">
        <v>538.5</v>
      </c>
      <c r="M62" s="2">
        <v>41361</v>
      </c>
      <c r="N62">
        <v>548.25</v>
      </c>
      <c r="P62" s="2">
        <v>41361</v>
      </c>
      <c r="Q62">
        <v>2.5427999999999997</v>
      </c>
      <c r="S62" s="2">
        <v>41361</v>
      </c>
      <c r="T62">
        <v>2.4500000000000002</v>
      </c>
      <c r="V62" s="2">
        <v>41361</v>
      </c>
      <c r="W62">
        <v>2.4287999999999998</v>
      </c>
      <c r="Y62" s="2">
        <v>41361</v>
      </c>
      <c r="Z62">
        <v>2.3849999999999998</v>
      </c>
      <c r="AB62" s="2">
        <v>41361</v>
      </c>
      <c r="AC62">
        <v>2.3250000000000002</v>
      </c>
      <c r="AE62" s="2">
        <v>41361</v>
      </c>
      <c r="AF62">
        <v>2.2744</v>
      </c>
      <c r="AH62" s="2">
        <v>41361</v>
      </c>
      <c r="AI62">
        <v>2.1656</v>
      </c>
      <c r="AK62" s="2">
        <v>41361</v>
      </c>
      <c r="AL62">
        <v>2.0337999999999998</v>
      </c>
      <c r="AN62" s="2">
        <v>41361</v>
      </c>
      <c r="AO62">
        <v>17.66</v>
      </c>
      <c r="AQ62" s="2">
        <v>41361</v>
      </c>
      <c r="AR62">
        <v>17.7</v>
      </c>
      <c r="AT62" s="2">
        <v>41361</v>
      </c>
      <c r="AU62">
        <v>18.149999999999999</v>
      </c>
      <c r="AW62" s="2">
        <v>41361</v>
      </c>
      <c r="AZ62" s="2"/>
      <c r="BC62" s="2"/>
      <c r="BF62" s="2"/>
      <c r="BI62" s="2"/>
      <c r="BL62" s="2"/>
      <c r="BO62" s="2"/>
      <c r="BR62" s="2"/>
      <c r="BU62" s="2"/>
      <c r="BX62" s="2"/>
      <c r="CA62" s="2"/>
      <c r="CD62" s="2"/>
      <c r="CG62" s="2"/>
      <c r="CJ62" s="2"/>
      <c r="CM62" s="2"/>
      <c r="CP62" s="2"/>
      <c r="CS62" s="2"/>
      <c r="CV62" s="2"/>
      <c r="CY62" s="2"/>
      <c r="DB62" s="2"/>
      <c r="DE62" s="2"/>
      <c r="DH62" s="2"/>
      <c r="DK62" s="2"/>
      <c r="DN62" s="2"/>
      <c r="DQ62" s="2"/>
      <c r="DT62" s="2"/>
      <c r="DW62" s="2"/>
      <c r="DZ62" s="2"/>
      <c r="EC62" s="2"/>
      <c r="EF62" s="2"/>
      <c r="EI62" s="2"/>
      <c r="EL62" s="2"/>
      <c r="EO62" s="2"/>
      <c r="ER62" s="2"/>
      <c r="EU62" s="2"/>
      <c r="EX62" s="2"/>
      <c r="FA62" s="2"/>
      <c r="FD62" s="2"/>
      <c r="FG62" s="2"/>
      <c r="FJ62" s="2"/>
      <c r="FM62" s="2"/>
      <c r="FP62" s="2"/>
      <c r="FS62" s="2"/>
      <c r="FV62" s="2"/>
      <c r="FY62" s="2"/>
      <c r="GB62" s="2"/>
    </row>
    <row r="63" spans="1:184" x14ac:dyDescent="0.25">
      <c r="A63" s="2">
        <v>41365</v>
      </c>
      <c r="B63">
        <v>642.25</v>
      </c>
      <c r="D63" s="2">
        <v>41365</v>
      </c>
      <c r="E63">
        <v>626.75</v>
      </c>
      <c r="G63" s="2">
        <v>41365</v>
      </c>
      <c r="H63">
        <v>551</v>
      </c>
      <c r="J63" s="2">
        <v>41365</v>
      </c>
      <c r="K63">
        <v>535.5</v>
      </c>
      <c r="M63" s="2">
        <v>41365</v>
      </c>
      <c r="N63">
        <v>545.25</v>
      </c>
      <c r="P63" s="2">
        <v>41365</v>
      </c>
      <c r="Q63">
        <v>2.3325</v>
      </c>
      <c r="S63" s="2">
        <v>41365</v>
      </c>
      <c r="T63">
        <v>2.3199999999999998</v>
      </c>
      <c r="V63" s="2">
        <v>41365</v>
      </c>
      <c r="W63">
        <v>2.2730999999999999</v>
      </c>
      <c r="Y63" s="2">
        <v>41365</v>
      </c>
      <c r="Z63">
        <v>2.2149999999999999</v>
      </c>
      <c r="AB63" s="2">
        <v>41365</v>
      </c>
      <c r="AC63">
        <v>2.17</v>
      </c>
      <c r="AE63" s="2">
        <v>41365</v>
      </c>
      <c r="AF63">
        <v>2.0931000000000002</v>
      </c>
      <c r="AH63" s="2">
        <v>41365</v>
      </c>
      <c r="AI63">
        <v>1.9875</v>
      </c>
      <c r="AK63" s="2">
        <v>41365</v>
      </c>
      <c r="AL63">
        <v>1.94</v>
      </c>
      <c r="AN63" s="2">
        <v>41365</v>
      </c>
      <c r="AO63">
        <v>17.690000000000001</v>
      </c>
      <c r="AQ63" s="2">
        <v>41365</v>
      </c>
      <c r="AR63">
        <v>17.72</v>
      </c>
      <c r="AT63" s="2">
        <v>41365</v>
      </c>
      <c r="AU63">
        <v>18.13</v>
      </c>
      <c r="AW63" s="2">
        <v>41365</v>
      </c>
      <c r="AZ63" s="2"/>
      <c r="BC63" s="2"/>
      <c r="BF63" s="2"/>
      <c r="BI63" s="2"/>
      <c r="BL63" s="2"/>
      <c r="BO63" s="2"/>
      <c r="BR63" s="2"/>
      <c r="BU63" s="2"/>
      <c r="BX63" s="2"/>
      <c r="CA63" s="2"/>
      <c r="CD63" s="2"/>
      <c r="CG63" s="2"/>
      <c r="CJ63" s="2"/>
      <c r="CM63" s="2"/>
      <c r="CP63" s="2"/>
      <c r="CS63" s="2"/>
      <c r="CV63" s="2"/>
      <c r="CY63" s="2"/>
      <c r="DB63" s="2"/>
      <c r="DE63" s="2"/>
      <c r="DH63" s="2"/>
      <c r="DK63" s="2"/>
      <c r="DN63" s="2"/>
      <c r="DQ63" s="2"/>
      <c r="DT63" s="2"/>
      <c r="DW63" s="2"/>
      <c r="DZ63" s="2"/>
      <c r="EC63" s="2"/>
      <c r="EF63" s="2"/>
      <c r="EI63" s="2"/>
      <c r="EL63" s="2"/>
      <c r="EO63" s="2"/>
      <c r="ER63" s="2"/>
      <c r="EU63" s="2"/>
      <c r="EX63" s="2"/>
      <c r="FA63" s="2"/>
      <c r="FD63" s="2"/>
      <c r="FG63" s="2"/>
      <c r="FJ63" s="2"/>
      <c r="FM63" s="2"/>
      <c r="FP63" s="2"/>
      <c r="FS63" s="2"/>
      <c r="FV63" s="2"/>
      <c r="FY63" s="2"/>
      <c r="GB63" s="2"/>
    </row>
    <row r="64" spans="1:184" x14ac:dyDescent="0.25">
      <c r="A64" s="2">
        <v>41366</v>
      </c>
      <c r="B64">
        <v>640.5</v>
      </c>
      <c r="D64" s="2">
        <v>41366</v>
      </c>
      <c r="E64">
        <v>627.25</v>
      </c>
      <c r="G64" s="2">
        <v>41366</v>
      </c>
      <c r="H64">
        <v>554.75</v>
      </c>
      <c r="J64" s="2">
        <v>41366</v>
      </c>
      <c r="K64">
        <v>536.5</v>
      </c>
      <c r="M64" s="2">
        <v>41366</v>
      </c>
      <c r="N64">
        <v>546.75</v>
      </c>
      <c r="P64" s="2">
        <v>41366</v>
      </c>
      <c r="Q64">
        <v>2.367</v>
      </c>
      <c r="S64" s="2">
        <v>41366</v>
      </c>
      <c r="T64">
        <v>2.3506</v>
      </c>
      <c r="V64" s="2">
        <v>41366</v>
      </c>
      <c r="W64">
        <v>2.2999999999999998</v>
      </c>
      <c r="Y64" s="2">
        <v>41366</v>
      </c>
      <c r="Z64">
        <v>2.2400000000000002</v>
      </c>
      <c r="AB64" s="2">
        <v>41366</v>
      </c>
      <c r="AC64">
        <v>2.1924999999999999</v>
      </c>
      <c r="AE64" s="2">
        <v>41366</v>
      </c>
      <c r="AF64">
        <v>2.1169000000000002</v>
      </c>
      <c r="AH64" s="2">
        <v>41366</v>
      </c>
      <c r="AI64">
        <v>2.0106000000000002</v>
      </c>
      <c r="AK64" s="2">
        <v>41366</v>
      </c>
      <c r="AL64">
        <v>1.9588000000000001</v>
      </c>
      <c r="AN64" s="2">
        <v>41366</v>
      </c>
      <c r="AO64">
        <v>17.59</v>
      </c>
      <c r="AQ64" s="2">
        <v>41366</v>
      </c>
      <c r="AR64">
        <v>17.66</v>
      </c>
      <c r="AT64" s="2">
        <v>41366</v>
      </c>
      <c r="AU64">
        <v>18.100000000000001</v>
      </c>
      <c r="AW64" s="2">
        <v>41366</v>
      </c>
      <c r="AZ64" s="2"/>
      <c r="BC64" s="2"/>
      <c r="BF64" s="2"/>
      <c r="BI64" s="2"/>
      <c r="BL64" s="2"/>
      <c r="BO64" s="2"/>
      <c r="BR64" s="2"/>
      <c r="BU64" s="2"/>
      <c r="BX64" s="2"/>
      <c r="CA64" s="2"/>
      <c r="CD64" s="2"/>
      <c r="CG64" s="2"/>
      <c r="CJ64" s="2"/>
      <c r="CM64" s="2"/>
      <c r="CP64" s="2"/>
      <c r="CS64" s="2"/>
      <c r="CV64" s="2"/>
      <c r="CY64" s="2"/>
      <c r="DB64" s="2"/>
      <c r="DE64" s="2"/>
      <c r="DH64" s="2"/>
      <c r="DK64" s="2"/>
      <c r="DN64" s="2"/>
      <c r="DQ64" s="2"/>
      <c r="DT64" s="2"/>
      <c r="DW64" s="2"/>
      <c r="DZ64" s="2"/>
      <c r="EC64" s="2"/>
      <c r="EF64" s="2"/>
      <c r="EI64" s="2"/>
      <c r="EL64" s="2"/>
      <c r="EO64" s="2"/>
      <c r="ER64" s="2"/>
      <c r="EU64" s="2"/>
      <c r="EX64" s="2"/>
      <c r="FA64" s="2"/>
      <c r="FD64" s="2"/>
      <c r="FG64" s="2"/>
      <c r="FJ64" s="2"/>
      <c r="FM64" s="2"/>
      <c r="FP64" s="2"/>
      <c r="FS64" s="2"/>
      <c r="FV64" s="2"/>
      <c r="FY64" s="2"/>
      <c r="GB64" s="2"/>
    </row>
    <row r="65" spans="1:184" x14ac:dyDescent="0.25">
      <c r="A65" s="2">
        <v>41367</v>
      </c>
      <c r="B65">
        <v>641.5</v>
      </c>
      <c r="D65" s="2">
        <v>41367</v>
      </c>
      <c r="E65">
        <v>630.25</v>
      </c>
      <c r="G65" s="2">
        <v>41367</v>
      </c>
      <c r="H65">
        <v>559</v>
      </c>
      <c r="J65" s="2">
        <v>41367</v>
      </c>
      <c r="K65">
        <v>539.5</v>
      </c>
      <c r="M65" s="2">
        <v>41367</v>
      </c>
      <c r="N65">
        <v>550.5</v>
      </c>
      <c r="P65" s="2">
        <v>41367</v>
      </c>
      <c r="Q65">
        <v>2.4153000000000002</v>
      </c>
      <c r="S65" s="2">
        <v>41367</v>
      </c>
      <c r="T65">
        <v>2.4041999999999999</v>
      </c>
      <c r="V65" s="2">
        <v>41367</v>
      </c>
      <c r="W65">
        <v>2.3449999999999998</v>
      </c>
      <c r="Y65" s="2">
        <v>41367</v>
      </c>
      <c r="Z65">
        <v>2.2800000000000002</v>
      </c>
      <c r="AB65" s="2">
        <v>41367</v>
      </c>
      <c r="AC65">
        <v>2.2217000000000002</v>
      </c>
      <c r="AE65" s="2">
        <v>41367</v>
      </c>
      <c r="AF65">
        <v>2.1349999999999998</v>
      </c>
      <c r="AH65" s="2">
        <v>41367</v>
      </c>
      <c r="AI65">
        <v>2.0249999999999999</v>
      </c>
      <c r="AK65" s="2">
        <v>41367</v>
      </c>
      <c r="AL65">
        <v>1.9649999999999999</v>
      </c>
      <c r="AN65" s="2">
        <v>41367</v>
      </c>
      <c r="AO65">
        <v>17.5</v>
      </c>
      <c r="AQ65" s="2">
        <v>41367</v>
      </c>
      <c r="AR65">
        <v>17.579999999999998</v>
      </c>
      <c r="AT65" s="2">
        <v>41367</v>
      </c>
      <c r="AU65">
        <v>18.010000000000002</v>
      </c>
      <c r="AW65" s="2">
        <v>41367</v>
      </c>
      <c r="AZ65" s="2"/>
      <c r="BC65" s="2"/>
      <c r="BF65" s="2"/>
      <c r="BI65" s="2"/>
      <c r="BL65" s="2"/>
      <c r="BO65" s="2"/>
      <c r="BR65" s="2"/>
      <c r="BU65" s="2"/>
      <c r="BX65" s="2"/>
      <c r="CA65" s="2"/>
      <c r="CD65" s="2"/>
      <c r="CG65" s="2"/>
      <c r="CJ65" s="2"/>
      <c r="CM65" s="2"/>
      <c r="CP65" s="2"/>
      <c r="CS65" s="2"/>
      <c r="CV65" s="2"/>
      <c r="CY65" s="2"/>
      <c r="DB65" s="2"/>
      <c r="DE65" s="2"/>
      <c r="DH65" s="2"/>
      <c r="DK65" s="2"/>
      <c r="DN65" s="2"/>
      <c r="DQ65" s="2"/>
      <c r="DT65" s="2"/>
      <c r="DW65" s="2"/>
      <c r="DZ65" s="2"/>
      <c r="EC65" s="2"/>
      <c r="EF65" s="2"/>
      <c r="EI65" s="2"/>
      <c r="EL65" s="2"/>
      <c r="EO65" s="2"/>
      <c r="ER65" s="2"/>
      <c r="EU65" s="2"/>
      <c r="EX65" s="2"/>
      <c r="FA65" s="2"/>
      <c r="FD65" s="2"/>
      <c r="FG65" s="2"/>
      <c r="FJ65" s="2"/>
      <c r="FM65" s="2"/>
      <c r="FP65" s="2"/>
      <c r="FS65" s="2"/>
      <c r="FV65" s="2"/>
      <c r="FY65" s="2"/>
      <c r="GB65" s="2"/>
    </row>
    <row r="66" spans="1:184" x14ac:dyDescent="0.25">
      <c r="A66" s="2">
        <v>41368</v>
      </c>
      <c r="B66">
        <v>630</v>
      </c>
      <c r="D66" s="2">
        <v>41368</v>
      </c>
      <c r="E66">
        <v>618.5</v>
      </c>
      <c r="G66" s="2">
        <v>41368</v>
      </c>
      <c r="H66">
        <v>555</v>
      </c>
      <c r="J66" s="2">
        <v>41368</v>
      </c>
      <c r="K66">
        <v>540</v>
      </c>
      <c r="M66" s="2">
        <v>41368</v>
      </c>
      <c r="N66">
        <v>550.5</v>
      </c>
      <c r="P66" s="2">
        <v>41368</v>
      </c>
      <c r="Q66">
        <v>2.4310999999999998</v>
      </c>
      <c r="S66" s="2">
        <v>41368</v>
      </c>
      <c r="T66">
        <v>2.4182999999999999</v>
      </c>
      <c r="V66" s="2">
        <v>41368</v>
      </c>
      <c r="W66">
        <v>2.3574999999999999</v>
      </c>
      <c r="Y66" s="2">
        <v>41368</v>
      </c>
      <c r="Z66">
        <v>2.2883</v>
      </c>
      <c r="AB66" s="2">
        <v>41368</v>
      </c>
      <c r="AC66">
        <v>2.2183000000000002</v>
      </c>
      <c r="AE66" s="2">
        <v>41368</v>
      </c>
      <c r="AF66">
        <v>2.125</v>
      </c>
      <c r="AH66" s="2">
        <v>41368</v>
      </c>
      <c r="AI66">
        <v>2.0167000000000002</v>
      </c>
      <c r="AK66" s="2">
        <v>41368</v>
      </c>
      <c r="AL66">
        <v>1.9558</v>
      </c>
      <c r="AN66" s="2">
        <v>41368</v>
      </c>
      <c r="AO66">
        <v>17.670000000000002</v>
      </c>
      <c r="AQ66" s="2">
        <v>41368</v>
      </c>
      <c r="AR66">
        <v>17.690000000000001</v>
      </c>
      <c r="AT66" s="2">
        <v>41368</v>
      </c>
      <c r="AU66">
        <v>18.059999999999999</v>
      </c>
      <c r="AW66" s="2">
        <v>41368</v>
      </c>
      <c r="AZ66" s="2"/>
      <c r="BC66" s="2"/>
      <c r="BF66" s="2"/>
      <c r="BI66" s="2"/>
      <c r="BL66" s="2"/>
      <c r="BO66" s="2"/>
      <c r="BR66" s="2"/>
      <c r="BU66" s="2"/>
      <c r="BX66" s="2"/>
      <c r="CA66" s="2"/>
      <c r="CD66" s="2"/>
      <c r="CG66" s="2"/>
      <c r="CJ66" s="2"/>
      <c r="CM66" s="2"/>
      <c r="CP66" s="2"/>
      <c r="CS66" s="2"/>
      <c r="CV66" s="2"/>
      <c r="CY66" s="2"/>
      <c r="DB66" s="2"/>
      <c r="DE66" s="2"/>
      <c r="DH66" s="2"/>
      <c r="DK66" s="2"/>
      <c r="DN66" s="2"/>
      <c r="DQ66" s="2"/>
      <c r="DT66" s="2"/>
      <c r="DW66" s="2"/>
      <c r="DZ66" s="2"/>
      <c r="EC66" s="2"/>
      <c r="EF66" s="2"/>
      <c r="EI66" s="2"/>
      <c r="EL66" s="2"/>
      <c r="EO66" s="2"/>
      <c r="ER66" s="2"/>
      <c r="EU66" s="2"/>
      <c r="EX66" s="2"/>
      <c r="FA66" s="2"/>
      <c r="FD66" s="2"/>
      <c r="FG66" s="2"/>
      <c r="FJ66" s="2"/>
      <c r="FM66" s="2"/>
      <c r="FP66" s="2"/>
      <c r="FS66" s="2"/>
      <c r="FV66" s="2"/>
      <c r="FY66" s="2"/>
      <c r="GB66" s="2"/>
    </row>
    <row r="67" spans="1:184" x14ac:dyDescent="0.25">
      <c r="A67" s="2">
        <v>41369</v>
      </c>
      <c r="B67">
        <v>629</v>
      </c>
      <c r="D67" s="2">
        <v>41369</v>
      </c>
      <c r="E67">
        <v>617.75</v>
      </c>
      <c r="G67" s="2">
        <v>41369</v>
      </c>
      <c r="H67">
        <v>552</v>
      </c>
      <c r="J67" s="2">
        <v>41369</v>
      </c>
      <c r="K67">
        <v>535</v>
      </c>
      <c r="M67" s="2">
        <v>41369</v>
      </c>
      <c r="N67">
        <v>546</v>
      </c>
      <c r="P67" s="2">
        <v>41369</v>
      </c>
      <c r="Q67">
        <v>2.4300999999999999</v>
      </c>
      <c r="S67" s="2">
        <v>41369</v>
      </c>
      <c r="T67">
        <v>2.4207999999999998</v>
      </c>
      <c r="V67" s="2">
        <v>41369</v>
      </c>
      <c r="W67">
        <v>2.3574999999999999</v>
      </c>
      <c r="Y67" s="2">
        <v>41369</v>
      </c>
      <c r="Z67">
        <v>2.2867000000000002</v>
      </c>
      <c r="AB67" s="2">
        <v>41369</v>
      </c>
      <c r="AC67">
        <v>2.2141999999999999</v>
      </c>
      <c r="AE67" s="2">
        <v>41369</v>
      </c>
      <c r="AF67">
        <v>2.1175000000000002</v>
      </c>
      <c r="AH67" s="2">
        <v>41369</v>
      </c>
      <c r="AI67">
        <v>2.0042</v>
      </c>
      <c r="AK67" s="2">
        <v>41369</v>
      </c>
      <c r="AL67">
        <v>1.9392</v>
      </c>
      <c r="AN67" s="2">
        <v>41369</v>
      </c>
      <c r="AO67">
        <v>17.649999999999999</v>
      </c>
      <c r="AQ67" s="2">
        <v>41369</v>
      </c>
      <c r="AR67">
        <v>17.670000000000002</v>
      </c>
      <c r="AT67" s="2">
        <v>41369</v>
      </c>
      <c r="AU67">
        <v>18.059999999999999</v>
      </c>
      <c r="AW67" s="2">
        <v>41369</v>
      </c>
      <c r="AZ67" s="2"/>
      <c r="BC67" s="2"/>
      <c r="BF67" s="2"/>
      <c r="BI67" s="2"/>
      <c r="BL67" s="2"/>
      <c r="BO67" s="2"/>
      <c r="BR67" s="2"/>
      <c r="BU67" s="2"/>
      <c r="BX67" s="2"/>
      <c r="CA67" s="2"/>
      <c r="CD67" s="2"/>
      <c r="CG67" s="2"/>
      <c r="CJ67" s="2"/>
      <c r="CM67" s="2"/>
      <c r="CP67" s="2"/>
      <c r="CS67" s="2"/>
      <c r="CV67" s="2"/>
      <c r="CY67" s="2"/>
      <c r="DB67" s="2"/>
      <c r="DE67" s="2"/>
      <c r="DH67" s="2"/>
      <c r="DK67" s="2"/>
      <c r="DN67" s="2"/>
      <c r="DQ67" s="2"/>
      <c r="DT67" s="2"/>
      <c r="DW67" s="2"/>
      <c r="DZ67" s="2"/>
      <c r="EC67" s="2"/>
      <c r="EF67" s="2"/>
      <c r="EI67" s="2"/>
      <c r="EL67" s="2"/>
      <c r="EO67" s="2"/>
      <c r="ER67" s="2"/>
      <c r="EU67" s="2"/>
      <c r="EX67" s="2"/>
      <c r="FA67" s="2"/>
      <c r="FD67" s="2"/>
      <c r="FG67" s="2"/>
      <c r="FJ67" s="2"/>
      <c r="FM67" s="2"/>
      <c r="FP67" s="2"/>
      <c r="FS67" s="2"/>
      <c r="FV67" s="2"/>
      <c r="FY67" s="2"/>
      <c r="GB67" s="2"/>
    </row>
    <row r="68" spans="1:184" x14ac:dyDescent="0.25">
      <c r="A68" s="2">
        <v>41372</v>
      </c>
      <c r="B68">
        <v>633.5</v>
      </c>
      <c r="D68" s="2">
        <v>41372</v>
      </c>
      <c r="E68">
        <v>619.5</v>
      </c>
      <c r="G68" s="2">
        <v>41372</v>
      </c>
      <c r="H68">
        <v>551.25</v>
      </c>
      <c r="J68" s="2">
        <v>41372</v>
      </c>
      <c r="K68">
        <v>532</v>
      </c>
      <c r="M68" s="2">
        <v>41372</v>
      </c>
      <c r="N68">
        <v>542.5</v>
      </c>
      <c r="P68" s="2">
        <v>41372</v>
      </c>
      <c r="Q68">
        <v>2.4632000000000001</v>
      </c>
      <c r="S68" s="2">
        <v>41372</v>
      </c>
      <c r="T68">
        <v>2.4487999999999999</v>
      </c>
      <c r="V68" s="2">
        <v>41372</v>
      </c>
      <c r="W68">
        <v>2.3794</v>
      </c>
      <c r="Y68" s="2">
        <v>41372</v>
      </c>
      <c r="Z68">
        <v>2.3044000000000002</v>
      </c>
      <c r="AB68" s="2">
        <v>41372</v>
      </c>
      <c r="AC68">
        <v>2.2288000000000001</v>
      </c>
      <c r="AE68" s="2">
        <v>41372</v>
      </c>
      <c r="AF68">
        <v>2.1225000000000001</v>
      </c>
      <c r="AH68" s="2">
        <v>41372</v>
      </c>
      <c r="AI68">
        <v>2.0081000000000002</v>
      </c>
      <c r="AK68" s="2">
        <v>41372</v>
      </c>
      <c r="AL68">
        <v>1.9431</v>
      </c>
      <c r="AN68" s="2">
        <v>41372</v>
      </c>
      <c r="AO68">
        <v>17.7</v>
      </c>
      <c r="AQ68" s="2">
        <v>41372</v>
      </c>
      <c r="AR68">
        <v>17.690000000000001</v>
      </c>
      <c r="AT68" s="2">
        <v>41372</v>
      </c>
      <c r="AU68">
        <v>18.100000000000001</v>
      </c>
      <c r="AW68" s="2">
        <v>41372</v>
      </c>
      <c r="AZ68" s="2"/>
      <c r="BC68" s="2"/>
      <c r="BF68" s="2"/>
      <c r="BI68" s="2"/>
      <c r="BL68" s="2"/>
      <c r="BO68" s="2"/>
      <c r="BR68" s="2"/>
      <c r="BU68" s="2"/>
      <c r="BX68" s="2"/>
      <c r="CA68" s="2"/>
      <c r="CD68" s="2"/>
      <c r="CG68" s="2"/>
      <c r="CJ68" s="2"/>
      <c r="CM68" s="2"/>
      <c r="CP68" s="2"/>
      <c r="CS68" s="2"/>
      <c r="CV68" s="2"/>
      <c r="CY68" s="2"/>
      <c r="DB68" s="2"/>
      <c r="DE68" s="2"/>
      <c r="DH68" s="2"/>
      <c r="DK68" s="2"/>
      <c r="DN68" s="2"/>
      <c r="DQ68" s="2"/>
      <c r="DT68" s="2"/>
      <c r="DW68" s="2"/>
      <c r="DZ68" s="2"/>
      <c r="EC68" s="2"/>
      <c r="EF68" s="2"/>
      <c r="EI68" s="2"/>
      <c r="EL68" s="2"/>
      <c r="EO68" s="2"/>
      <c r="ER68" s="2"/>
      <c r="EU68" s="2"/>
      <c r="EX68" s="2"/>
      <c r="FA68" s="2"/>
      <c r="FD68" s="2"/>
      <c r="FG68" s="2"/>
      <c r="FJ68" s="2"/>
      <c r="FM68" s="2"/>
      <c r="FP68" s="2"/>
      <c r="FS68" s="2"/>
      <c r="FV68" s="2"/>
      <c r="FY68" s="2"/>
      <c r="GB68" s="2"/>
    </row>
    <row r="69" spans="1:184" x14ac:dyDescent="0.25">
      <c r="A69" s="2">
        <v>41373</v>
      </c>
      <c r="B69">
        <v>644.25</v>
      </c>
      <c r="D69" s="2">
        <v>41373</v>
      </c>
      <c r="E69">
        <v>627.5</v>
      </c>
      <c r="G69" s="2">
        <v>41373</v>
      </c>
      <c r="H69">
        <v>562.25</v>
      </c>
      <c r="J69" s="2">
        <v>41373</v>
      </c>
      <c r="K69">
        <v>540.25</v>
      </c>
      <c r="M69" s="2">
        <v>41373</v>
      </c>
      <c r="N69">
        <v>550.25</v>
      </c>
      <c r="P69" s="2">
        <v>41373</v>
      </c>
      <c r="Q69">
        <v>2.4815999999999998</v>
      </c>
      <c r="S69" s="2">
        <v>41373</v>
      </c>
      <c r="T69">
        <v>2.4956</v>
      </c>
      <c r="V69" s="2">
        <v>41373</v>
      </c>
      <c r="W69">
        <v>2.4188000000000001</v>
      </c>
      <c r="Y69" s="2">
        <v>41373</v>
      </c>
      <c r="Z69">
        <v>2.3393999999999999</v>
      </c>
      <c r="AB69" s="2">
        <v>41373</v>
      </c>
      <c r="AC69">
        <v>2.2612999999999999</v>
      </c>
      <c r="AE69" s="2">
        <v>41373</v>
      </c>
      <c r="AF69">
        <v>2.1413000000000002</v>
      </c>
      <c r="AH69" s="2">
        <v>41373</v>
      </c>
      <c r="AI69">
        <v>2.0206</v>
      </c>
      <c r="AK69" s="2">
        <v>41373</v>
      </c>
      <c r="AL69">
        <v>1.9643999999999999</v>
      </c>
      <c r="AN69" s="2">
        <v>41373</v>
      </c>
      <c r="AO69">
        <v>17.72</v>
      </c>
      <c r="AQ69" s="2">
        <v>41373</v>
      </c>
      <c r="AR69">
        <v>17.72</v>
      </c>
      <c r="AT69" s="2">
        <v>41373</v>
      </c>
      <c r="AU69">
        <v>18.11</v>
      </c>
      <c r="AW69" s="2">
        <v>41373</v>
      </c>
      <c r="AZ69" s="2"/>
      <c r="BC69" s="2"/>
      <c r="BF69" s="2"/>
      <c r="BI69" s="2"/>
      <c r="BL69" s="2"/>
      <c r="BO69" s="2"/>
      <c r="BR69" s="2"/>
      <c r="BU69" s="2"/>
      <c r="BX69" s="2"/>
      <c r="CA69" s="2"/>
      <c r="CD69" s="2"/>
      <c r="CG69" s="2"/>
      <c r="CJ69" s="2"/>
      <c r="CM69" s="2"/>
      <c r="CP69" s="2"/>
      <c r="CS69" s="2"/>
      <c r="CV69" s="2"/>
      <c r="CY69" s="2"/>
      <c r="DB69" s="2"/>
      <c r="DE69" s="2"/>
      <c r="DH69" s="2"/>
      <c r="DK69" s="2"/>
      <c r="DN69" s="2"/>
      <c r="DQ69" s="2"/>
      <c r="DT69" s="2"/>
      <c r="DW69" s="2"/>
      <c r="DZ69" s="2"/>
      <c r="EC69" s="2"/>
      <c r="EF69" s="2"/>
      <c r="EI69" s="2"/>
      <c r="EL69" s="2"/>
      <c r="EO69" s="2"/>
      <c r="ER69" s="2"/>
      <c r="EU69" s="2"/>
      <c r="EX69" s="2"/>
      <c r="FA69" s="2"/>
      <c r="FD69" s="2"/>
      <c r="FG69" s="2"/>
      <c r="FJ69" s="2"/>
      <c r="FM69" s="2"/>
      <c r="FP69" s="2"/>
      <c r="FS69" s="2"/>
      <c r="FV69" s="2"/>
      <c r="FY69" s="2"/>
      <c r="GB69" s="2"/>
    </row>
    <row r="70" spans="1:184" x14ac:dyDescent="0.25">
      <c r="A70" s="2">
        <v>41374</v>
      </c>
      <c r="B70">
        <v>649</v>
      </c>
      <c r="D70" s="2">
        <v>41374</v>
      </c>
      <c r="E70">
        <v>632.5</v>
      </c>
      <c r="G70" s="2">
        <v>41374</v>
      </c>
      <c r="H70">
        <v>566.75</v>
      </c>
      <c r="J70" s="2">
        <v>41374</v>
      </c>
      <c r="K70">
        <v>543</v>
      </c>
      <c r="M70" s="2">
        <v>41374</v>
      </c>
      <c r="N70">
        <v>553.25</v>
      </c>
      <c r="P70" s="2">
        <v>41374</v>
      </c>
      <c r="Q70">
        <v>2.472</v>
      </c>
      <c r="S70" s="2">
        <v>41374</v>
      </c>
      <c r="T70">
        <v>2.4213</v>
      </c>
      <c r="V70" s="2">
        <v>41374</v>
      </c>
      <c r="W70">
        <v>2.36</v>
      </c>
      <c r="Y70" s="2">
        <v>41374</v>
      </c>
      <c r="Z70">
        <v>2.2974999999999999</v>
      </c>
      <c r="AB70" s="2">
        <v>41374</v>
      </c>
      <c r="AC70">
        <v>2.2263000000000002</v>
      </c>
      <c r="AE70" s="2">
        <v>41374</v>
      </c>
      <c r="AF70">
        <v>2.1143999999999998</v>
      </c>
      <c r="AH70" s="2">
        <v>41374</v>
      </c>
      <c r="AI70">
        <v>2.0024999999999999</v>
      </c>
      <c r="AK70" s="2">
        <v>41374</v>
      </c>
      <c r="AL70">
        <v>1.9569000000000001</v>
      </c>
      <c r="AN70" s="2">
        <v>41374</v>
      </c>
      <c r="AO70">
        <v>17.899999999999999</v>
      </c>
      <c r="AQ70" s="2">
        <v>41374</v>
      </c>
      <c r="AR70">
        <v>17.88</v>
      </c>
      <c r="AT70" s="2">
        <v>41374</v>
      </c>
      <c r="AU70">
        <v>18.239999999999998</v>
      </c>
      <c r="AW70" s="2">
        <v>41374</v>
      </c>
      <c r="AZ70" s="2"/>
      <c r="BC70" s="2"/>
      <c r="BF70" s="2"/>
      <c r="BI70" s="2"/>
      <c r="BL70" s="2"/>
      <c r="BO70" s="2"/>
      <c r="BR70" s="2"/>
      <c r="BU70" s="2"/>
      <c r="BX70" s="2"/>
      <c r="CA70" s="2"/>
      <c r="CD70" s="2"/>
      <c r="CG70" s="2"/>
      <c r="CJ70" s="2"/>
      <c r="CM70" s="2"/>
      <c r="CP70" s="2"/>
      <c r="CS70" s="2"/>
      <c r="CV70" s="2"/>
      <c r="CY70" s="2"/>
      <c r="DB70" s="2"/>
      <c r="DE70" s="2"/>
      <c r="DH70" s="2"/>
      <c r="DK70" s="2"/>
      <c r="DN70" s="2"/>
      <c r="DQ70" s="2"/>
      <c r="DT70" s="2"/>
      <c r="DW70" s="2"/>
      <c r="DZ70" s="2"/>
      <c r="EC70" s="2"/>
      <c r="EF70" s="2"/>
      <c r="EI70" s="2"/>
      <c r="EL70" s="2"/>
      <c r="EO70" s="2"/>
      <c r="ER70" s="2"/>
      <c r="EU70" s="2"/>
      <c r="EX70" s="2"/>
      <c r="FA70" s="2"/>
      <c r="FD70" s="2"/>
      <c r="FG70" s="2"/>
      <c r="FJ70" s="2"/>
      <c r="FM70" s="2"/>
      <c r="FP70" s="2"/>
      <c r="FS70" s="2"/>
      <c r="FV70" s="2"/>
      <c r="FY70" s="2"/>
      <c r="GB70" s="2"/>
    </row>
    <row r="71" spans="1:184" x14ac:dyDescent="0.25">
      <c r="A71" s="2">
        <v>41375</v>
      </c>
      <c r="B71">
        <v>651.25</v>
      </c>
      <c r="D71" s="2">
        <v>41375</v>
      </c>
      <c r="E71">
        <v>633.5</v>
      </c>
      <c r="G71" s="2">
        <v>41375</v>
      </c>
      <c r="H71">
        <v>567</v>
      </c>
      <c r="J71" s="2">
        <v>41375</v>
      </c>
      <c r="K71">
        <v>544</v>
      </c>
      <c r="M71" s="2">
        <v>41375</v>
      </c>
      <c r="N71">
        <v>554</v>
      </c>
      <c r="P71" s="2">
        <v>41375</v>
      </c>
      <c r="Q71">
        <v>2.4767999999999999</v>
      </c>
      <c r="S71" s="2">
        <v>41375</v>
      </c>
      <c r="T71">
        <v>2.4413</v>
      </c>
      <c r="V71" s="2">
        <v>41375</v>
      </c>
      <c r="W71">
        <v>2.3694000000000002</v>
      </c>
      <c r="Y71" s="2">
        <v>41375</v>
      </c>
      <c r="Z71">
        <v>2.3012999999999999</v>
      </c>
      <c r="AB71" s="2">
        <v>41375</v>
      </c>
      <c r="AC71">
        <v>2.2212999999999998</v>
      </c>
      <c r="AE71" s="2">
        <v>41375</v>
      </c>
      <c r="AF71">
        <v>2.1131000000000002</v>
      </c>
      <c r="AH71" s="2">
        <v>41375</v>
      </c>
      <c r="AI71">
        <v>2.0049999999999999</v>
      </c>
      <c r="AK71" s="2">
        <v>41375</v>
      </c>
      <c r="AL71">
        <v>1.9581</v>
      </c>
      <c r="AN71" s="2">
        <v>41375</v>
      </c>
      <c r="AO71">
        <v>17.84</v>
      </c>
      <c r="AQ71" s="2">
        <v>41375</v>
      </c>
      <c r="AR71">
        <v>17.79</v>
      </c>
      <c r="AT71" s="2">
        <v>41375</v>
      </c>
      <c r="AU71">
        <v>18.170000000000002</v>
      </c>
      <c r="AW71" s="2">
        <v>41375</v>
      </c>
      <c r="AZ71" s="2"/>
      <c r="BC71" s="2"/>
      <c r="BF71" s="2"/>
      <c r="BI71" s="2"/>
      <c r="BL71" s="2"/>
      <c r="BO71" s="2"/>
      <c r="BR71" s="2"/>
      <c r="BU71" s="2"/>
      <c r="BX71" s="2"/>
      <c r="CA71" s="2"/>
      <c r="CD71" s="2"/>
      <c r="CG71" s="2"/>
      <c r="CJ71" s="2"/>
      <c r="CM71" s="2"/>
      <c r="CP71" s="2"/>
      <c r="CS71" s="2"/>
      <c r="CV71" s="2"/>
      <c r="CY71" s="2"/>
      <c r="DB71" s="2"/>
      <c r="DE71" s="2"/>
      <c r="DH71" s="2"/>
      <c r="DK71" s="2"/>
      <c r="DN71" s="2"/>
      <c r="DQ71" s="2"/>
      <c r="DT71" s="2"/>
      <c r="DW71" s="2"/>
      <c r="DZ71" s="2"/>
      <c r="EC71" s="2"/>
      <c r="EF71" s="2"/>
      <c r="EI71" s="2"/>
      <c r="EL71" s="2"/>
      <c r="EO71" s="2"/>
      <c r="ER71" s="2"/>
      <c r="EU71" s="2"/>
      <c r="EX71" s="2"/>
      <c r="FA71" s="2"/>
      <c r="FD71" s="2"/>
      <c r="FG71" s="2"/>
      <c r="FJ71" s="2"/>
      <c r="FM71" s="2"/>
      <c r="FP71" s="2"/>
      <c r="FS71" s="2"/>
      <c r="FV71" s="2"/>
      <c r="FY71" s="2"/>
      <c r="GB71" s="2"/>
    </row>
    <row r="72" spans="1:184" x14ac:dyDescent="0.25">
      <c r="A72" s="2">
        <v>41376</v>
      </c>
      <c r="B72">
        <v>658.5</v>
      </c>
      <c r="D72" s="2">
        <v>41376</v>
      </c>
      <c r="E72">
        <v>641.25</v>
      </c>
      <c r="G72" s="2">
        <v>41376</v>
      </c>
      <c r="H72">
        <v>577</v>
      </c>
      <c r="J72" s="2">
        <v>41376</v>
      </c>
      <c r="K72">
        <v>550</v>
      </c>
      <c r="M72" s="2">
        <v>41376</v>
      </c>
      <c r="N72">
        <v>560.25</v>
      </c>
      <c r="P72" s="2">
        <v>41376</v>
      </c>
      <c r="Q72">
        <v>2.4735</v>
      </c>
      <c r="S72" s="2">
        <v>41376</v>
      </c>
      <c r="T72">
        <v>2.42</v>
      </c>
      <c r="V72" s="2">
        <v>41376</v>
      </c>
      <c r="W72">
        <v>2.3588</v>
      </c>
      <c r="Y72" s="2">
        <v>41376</v>
      </c>
      <c r="Z72">
        <v>2.3006000000000002</v>
      </c>
      <c r="AB72" s="2">
        <v>41376</v>
      </c>
      <c r="AC72">
        <v>2.2187999999999999</v>
      </c>
      <c r="AE72" s="2">
        <v>41376</v>
      </c>
      <c r="AF72">
        <v>2.1225000000000001</v>
      </c>
      <c r="AH72" s="2">
        <v>41376</v>
      </c>
      <c r="AI72">
        <v>2.0225</v>
      </c>
      <c r="AK72" s="2">
        <v>41376</v>
      </c>
      <c r="AL72">
        <v>1.9744000000000002</v>
      </c>
      <c r="AN72" s="2">
        <v>41376</v>
      </c>
      <c r="AO72">
        <v>18.03</v>
      </c>
      <c r="AQ72" s="2">
        <v>41376</v>
      </c>
      <c r="AR72">
        <v>17.84</v>
      </c>
      <c r="AT72" s="2">
        <v>41376</v>
      </c>
      <c r="AU72">
        <v>18.21</v>
      </c>
      <c r="AW72" s="2">
        <v>41376</v>
      </c>
      <c r="AZ72" s="2"/>
      <c r="BC72" s="2"/>
      <c r="BF72" s="2"/>
      <c r="BI72" s="2"/>
      <c r="BL72" s="2"/>
      <c r="BO72" s="2"/>
      <c r="BR72" s="2"/>
      <c r="BU72" s="2"/>
      <c r="BX72" s="2"/>
      <c r="CA72" s="2"/>
      <c r="CD72" s="2"/>
      <c r="CG72" s="2"/>
      <c r="CJ72" s="2"/>
      <c r="CM72" s="2"/>
      <c r="CP72" s="2"/>
      <c r="CS72" s="2"/>
      <c r="CV72" s="2"/>
      <c r="CY72" s="2"/>
      <c r="DB72" s="2"/>
      <c r="DE72" s="2"/>
      <c r="DH72" s="2"/>
      <c r="DK72" s="2"/>
      <c r="DN72" s="2"/>
      <c r="DQ72" s="2"/>
      <c r="DT72" s="2"/>
      <c r="DW72" s="2"/>
      <c r="DZ72" s="2"/>
      <c r="EC72" s="2"/>
      <c r="EF72" s="2"/>
      <c r="EI72" s="2"/>
      <c r="EL72" s="2"/>
      <c r="EO72" s="2"/>
      <c r="ER72" s="2"/>
      <c r="EU72" s="2"/>
      <c r="EX72" s="2"/>
      <c r="FA72" s="2"/>
      <c r="FD72" s="2"/>
      <c r="FG72" s="2"/>
      <c r="FJ72" s="2"/>
      <c r="FM72" s="2"/>
      <c r="FP72" s="2"/>
      <c r="FS72" s="2"/>
      <c r="FV72" s="2"/>
      <c r="FY72" s="2"/>
      <c r="GB72" s="2"/>
    </row>
    <row r="73" spans="1:184" x14ac:dyDescent="0.25">
      <c r="A73" s="2">
        <v>41379</v>
      </c>
      <c r="B73">
        <v>646.75</v>
      </c>
      <c r="D73" s="2">
        <v>41379</v>
      </c>
      <c r="E73">
        <v>628</v>
      </c>
      <c r="G73" s="2">
        <v>41379</v>
      </c>
      <c r="H73">
        <v>556.75</v>
      </c>
      <c r="J73" s="2">
        <v>41379</v>
      </c>
      <c r="K73">
        <v>532.25</v>
      </c>
      <c r="M73" s="2">
        <v>41379</v>
      </c>
      <c r="N73">
        <v>542.5</v>
      </c>
      <c r="P73" s="2">
        <v>41379</v>
      </c>
      <c r="Q73">
        <v>2.444</v>
      </c>
      <c r="S73" s="2">
        <v>41379</v>
      </c>
      <c r="T73">
        <v>2.3574999999999999</v>
      </c>
      <c r="V73" s="2">
        <v>41379</v>
      </c>
      <c r="W73">
        <v>2.3075000000000001</v>
      </c>
      <c r="Y73" s="2">
        <v>41379</v>
      </c>
      <c r="Z73">
        <v>2.2568999999999999</v>
      </c>
      <c r="AB73" s="2">
        <v>41379</v>
      </c>
      <c r="AC73">
        <v>2.1844000000000001</v>
      </c>
      <c r="AE73" s="2">
        <v>41379</v>
      </c>
      <c r="AF73">
        <v>2.0937999999999999</v>
      </c>
      <c r="AH73" s="2">
        <v>41379</v>
      </c>
      <c r="AI73">
        <v>2.0013000000000001</v>
      </c>
      <c r="AK73" s="2">
        <v>41379</v>
      </c>
      <c r="AL73">
        <v>1.96</v>
      </c>
      <c r="AN73" s="2">
        <v>41379</v>
      </c>
      <c r="AO73">
        <v>17.79</v>
      </c>
      <c r="AQ73" s="2">
        <v>41379</v>
      </c>
      <c r="AR73">
        <v>17.55</v>
      </c>
      <c r="AT73" s="2">
        <v>41379</v>
      </c>
      <c r="AU73">
        <v>17.93</v>
      </c>
      <c r="AW73" s="2">
        <v>41379</v>
      </c>
      <c r="AZ73" s="2"/>
      <c r="BC73" s="2"/>
      <c r="BF73" s="2"/>
      <c r="BI73" s="2"/>
      <c r="BL73" s="2"/>
      <c r="BO73" s="2"/>
      <c r="BR73" s="2"/>
      <c r="BU73" s="2"/>
      <c r="BX73" s="2"/>
      <c r="CA73" s="2"/>
      <c r="CD73" s="2"/>
      <c r="CG73" s="2"/>
      <c r="CJ73" s="2"/>
      <c r="CM73" s="2"/>
      <c r="CP73" s="2"/>
      <c r="CS73" s="2"/>
      <c r="CV73" s="2"/>
      <c r="CY73" s="2"/>
      <c r="DB73" s="2"/>
      <c r="DE73" s="2"/>
      <c r="DH73" s="2"/>
      <c r="DK73" s="2"/>
      <c r="DN73" s="2"/>
      <c r="DQ73" s="2"/>
      <c r="DT73" s="2"/>
      <c r="DW73" s="2"/>
      <c r="DZ73" s="2"/>
      <c r="EC73" s="2"/>
      <c r="EF73" s="2"/>
      <c r="EI73" s="2"/>
      <c r="EL73" s="2"/>
      <c r="EO73" s="2"/>
      <c r="ER73" s="2"/>
      <c r="EU73" s="2"/>
      <c r="EX73" s="2"/>
      <c r="FA73" s="2"/>
      <c r="FD73" s="2"/>
      <c r="FG73" s="2"/>
      <c r="FJ73" s="2"/>
      <c r="FM73" s="2"/>
      <c r="FP73" s="2"/>
      <c r="FS73" s="2"/>
      <c r="FV73" s="2"/>
      <c r="FY73" s="2"/>
      <c r="GB73" s="2"/>
    </row>
    <row r="74" spans="1:184" x14ac:dyDescent="0.25">
      <c r="A74" s="2">
        <v>41380</v>
      </c>
      <c r="B74">
        <v>663.25</v>
      </c>
      <c r="D74" s="2">
        <v>41380</v>
      </c>
      <c r="E74">
        <v>640.75</v>
      </c>
      <c r="G74" s="2">
        <v>41380</v>
      </c>
      <c r="H74">
        <v>566.25</v>
      </c>
      <c r="J74" s="2">
        <v>41380</v>
      </c>
      <c r="K74">
        <v>540.75</v>
      </c>
      <c r="M74" s="2">
        <v>41380</v>
      </c>
      <c r="N74">
        <v>551</v>
      </c>
      <c r="P74" s="2">
        <v>41380</v>
      </c>
      <c r="Q74">
        <v>2.4542000000000002</v>
      </c>
      <c r="S74" s="2">
        <v>41380</v>
      </c>
      <c r="T74">
        <v>2.3843999999999999</v>
      </c>
      <c r="V74" s="2">
        <v>41380</v>
      </c>
      <c r="W74">
        <v>2.3325</v>
      </c>
      <c r="Y74" s="2">
        <v>41380</v>
      </c>
      <c r="Z74">
        <v>2.2768999999999999</v>
      </c>
      <c r="AB74" s="2">
        <v>41380</v>
      </c>
      <c r="AC74">
        <v>2.1964999999999999</v>
      </c>
      <c r="AE74" s="2">
        <v>41380</v>
      </c>
      <c r="AF74">
        <v>2.1015000000000001</v>
      </c>
      <c r="AH74" s="2">
        <v>41380</v>
      </c>
      <c r="AI74">
        <v>2.0009000000000001</v>
      </c>
      <c r="AK74" s="2">
        <v>41380</v>
      </c>
      <c r="AL74">
        <v>1.9578</v>
      </c>
      <c r="AN74" s="2">
        <v>41380</v>
      </c>
      <c r="AO74">
        <v>18.010000000000002</v>
      </c>
      <c r="AQ74" s="2">
        <v>41380</v>
      </c>
      <c r="AR74">
        <v>17.87</v>
      </c>
      <c r="AT74" s="2">
        <v>41380</v>
      </c>
      <c r="AU74">
        <v>18.2</v>
      </c>
      <c r="AW74" s="2">
        <v>41380</v>
      </c>
      <c r="AZ74" s="2"/>
      <c r="BC74" s="2"/>
      <c r="BF74" s="2"/>
      <c r="BI74" s="2"/>
      <c r="BL74" s="2"/>
      <c r="BO74" s="2"/>
      <c r="BR74" s="2"/>
      <c r="BU74" s="2"/>
      <c r="BX74" s="2"/>
      <c r="CA74" s="2"/>
      <c r="CD74" s="2"/>
      <c r="CG74" s="2"/>
      <c r="CJ74" s="2"/>
      <c r="CM74" s="2"/>
      <c r="CP74" s="2"/>
      <c r="CS74" s="2"/>
      <c r="CV74" s="2"/>
      <c r="CY74" s="2"/>
      <c r="DB74" s="2"/>
      <c r="DE74" s="2"/>
      <c r="DH74" s="2"/>
      <c r="DK74" s="2"/>
      <c r="DN74" s="2"/>
      <c r="DQ74" s="2"/>
      <c r="DT74" s="2"/>
      <c r="DW74" s="2"/>
      <c r="DZ74" s="2"/>
      <c r="EC74" s="2"/>
      <c r="EF74" s="2"/>
      <c r="EI74" s="2"/>
      <c r="EL74" s="2"/>
      <c r="EO74" s="2"/>
      <c r="ER74" s="2"/>
      <c r="EU74" s="2"/>
      <c r="EX74" s="2"/>
      <c r="FA74" s="2"/>
      <c r="FD74" s="2"/>
      <c r="FG74" s="2"/>
      <c r="FJ74" s="2"/>
      <c r="FM74" s="2"/>
      <c r="FP74" s="2"/>
      <c r="FS74" s="2"/>
      <c r="FV74" s="2"/>
      <c r="FY74" s="2"/>
      <c r="GB74" s="2"/>
    </row>
    <row r="75" spans="1:184" x14ac:dyDescent="0.25">
      <c r="A75" s="2">
        <v>41381</v>
      </c>
      <c r="B75">
        <v>660.5</v>
      </c>
      <c r="D75" s="2">
        <v>41381</v>
      </c>
      <c r="E75">
        <v>641.25</v>
      </c>
      <c r="G75" s="2">
        <v>41381</v>
      </c>
      <c r="H75">
        <v>574</v>
      </c>
      <c r="J75" s="2">
        <v>41381</v>
      </c>
      <c r="K75">
        <v>547.25</v>
      </c>
      <c r="M75" s="2">
        <v>41381</v>
      </c>
      <c r="N75">
        <v>557.25</v>
      </c>
      <c r="P75" s="2">
        <v>41381</v>
      </c>
      <c r="Q75">
        <v>2.4746000000000001</v>
      </c>
      <c r="S75" s="2">
        <v>41381</v>
      </c>
      <c r="T75">
        <v>2.4375</v>
      </c>
      <c r="V75" s="2">
        <v>41381</v>
      </c>
      <c r="W75">
        <v>2.3818999999999999</v>
      </c>
      <c r="Y75" s="2">
        <v>41381</v>
      </c>
      <c r="Z75">
        <v>2.3113000000000001</v>
      </c>
      <c r="AB75" s="2">
        <v>41381</v>
      </c>
      <c r="AC75">
        <v>2.2256</v>
      </c>
      <c r="AE75" s="2">
        <v>41381</v>
      </c>
      <c r="AF75">
        <v>2.125</v>
      </c>
      <c r="AH75" s="2">
        <v>41381</v>
      </c>
      <c r="AI75">
        <v>2.0131000000000001</v>
      </c>
      <c r="AK75" s="2">
        <v>41381</v>
      </c>
      <c r="AL75">
        <v>1.9656</v>
      </c>
      <c r="AN75" s="2">
        <v>41381</v>
      </c>
      <c r="AO75">
        <v>17.850000000000001</v>
      </c>
      <c r="AQ75" s="2">
        <v>41381</v>
      </c>
      <c r="AR75">
        <v>17.79</v>
      </c>
      <c r="AT75" s="2">
        <v>41381</v>
      </c>
      <c r="AU75">
        <v>18.13</v>
      </c>
      <c r="AW75" s="2">
        <v>41381</v>
      </c>
      <c r="AZ75" s="2"/>
      <c r="BC75" s="2"/>
      <c r="BF75" s="2"/>
      <c r="BI75" s="2"/>
      <c r="BL75" s="2"/>
      <c r="BO75" s="2"/>
      <c r="BR75" s="2"/>
      <c r="BU75" s="2"/>
      <c r="BX75" s="2"/>
      <c r="CA75" s="2"/>
      <c r="CD75" s="2"/>
      <c r="CG75" s="2"/>
      <c r="CJ75" s="2"/>
      <c r="CM75" s="2"/>
      <c r="CP75" s="2"/>
      <c r="CS75" s="2"/>
      <c r="CV75" s="2"/>
      <c r="CY75" s="2"/>
      <c r="DB75" s="2"/>
      <c r="DE75" s="2"/>
      <c r="DH75" s="2"/>
      <c r="DK75" s="2"/>
      <c r="DN75" s="2"/>
      <c r="DQ75" s="2"/>
      <c r="DT75" s="2"/>
      <c r="DW75" s="2"/>
      <c r="DZ75" s="2"/>
      <c r="EC75" s="2"/>
      <c r="EF75" s="2"/>
      <c r="EI75" s="2"/>
      <c r="EL75" s="2"/>
      <c r="EO75" s="2"/>
      <c r="ER75" s="2"/>
      <c r="EU75" s="2"/>
      <c r="EX75" s="2"/>
      <c r="FA75" s="2"/>
      <c r="FD75" s="2"/>
      <c r="FG75" s="2"/>
      <c r="FJ75" s="2"/>
      <c r="FM75" s="2"/>
      <c r="FP75" s="2"/>
      <c r="FS75" s="2"/>
      <c r="FV75" s="2"/>
      <c r="FY75" s="2"/>
      <c r="GB75" s="2"/>
    </row>
    <row r="76" spans="1:184" x14ac:dyDescent="0.25">
      <c r="A76" s="2">
        <v>41382</v>
      </c>
      <c r="B76">
        <v>644.5</v>
      </c>
      <c r="D76" s="2">
        <v>41382</v>
      </c>
      <c r="E76">
        <v>629.75</v>
      </c>
      <c r="G76" s="2">
        <v>41382</v>
      </c>
      <c r="H76">
        <v>566.75</v>
      </c>
      <c r="J76" s="2">
        <v>41382</v>
      </c>
      <c r="K76">
        <v>541.25</v>
      </c>
      <c r="M76" s="2">
        <v>41382</v>
      </c>
      <c r="N76">
        <v>551.75</v>
      </c>
      <c r="P76" s="2">
        <v>41382</v>
      </c>
      <c r="Q76">
        <v>2.4710000000000001</v>
      </c>
      <c r="S76" s="2">
        <v>41382</v>
      </c>
      <c r="T76">
        <v>2.44</v>
      </c>
      <c r="V76" s="2">
        <v>41382</v>
      </c>
      <c r="W76">
        <v>2.3837999999999999</v>
      </c>
      <c r="Y76" s="2">
        <v>41382</v>
      </c>
      <c r="Z76">
        <v>2.3094000000000001</v>
      </c>
      <c r="AB76" s="2">
        <v>41382</v>
      </c>
      <c r="AC76">
        <v>2.2193999999999998</v>
      </c>
      <c r="AE76" s="2">
        <v>41382</v>
      </c>
      <c r="AF76">
        <v>2.1088</v>
      </c>
      <c r="AH76" s="2">
        <v>41382</v>
      </c>
      <c r="AI76">
        <v>1.9881</v>
      </c>
      <c r="AK76" s="2">
        <v>41382</v>
      </c>
      <c r="AL76">
        <v>1.9388000000000001</v>
      </c>
      <c r="AN76" s="2">
        <v>41382</v>
      </c>
      <c r="AO76">
        <v>17.690000000000001</v>
      </c>
      <c r="AQ76" s="2">
        <v>41382</v>
      </c>
      <c r="AR76">
        <v>17.61</v>
      </c>
      <c r="AT76" s="2">
        <v>41382</v>
      </c>
      <c r="AU76">
        <v>17.98</v>
      </c>
      <c r="AW76" s="2">
        <v>41382</v>
      </c>
      <c r="AZ76" s="2"/>
      <c r="BC76" s="2"/>
      <c r="BF76" s="2"/>
      <c r="BI76" s="2"/>
      <c r="BL76" s="2"/>
      <c r="BO76" s="2"/>
      <c r="BR76" s="2"/>
      <c r="BU76" s="2"/>
      <c r="BX76" s="2"/>
      <c r="CA76" s="2"/>
      <c r="CD76" s="2"/>
      <c r="CG76" s="2"/>
      <c r="CJ76" s="2"/>
      <c r="CM76" s="2"/>
      <c r="CP76" s="2"/>
      <c r="CS76" s="2"/>
      <c r="CV76" s="2"/>
      <c r="CY76" s="2"/>
      <c r="DB76" s="2"/>
      <c r="DE76" s="2"/>
      <c r="DH76" s="2"/>
      <c r="DK76" s="2"/>
      <c r="DN76" s="2"/>
      <c r="DQ76" s="2"/>
      <c r="DT76" s="2"/>
      <c r="DW76" s="2"/>
      <c r="DZ76" s="2"/>
      <c r="EC76" s="2"/>
      <c r="EF76" s="2"/>
      <c r="EI76" s="2"/>
      <c r="EL76" s="2"/>
      <c r="EO76" s="2"/>
      <c r="ER76" s="2"/>
      <c r="EU76" s="2"/>
      <c r="EX76" s="2"/>
      <c r="FA76" s="2"/>
      <c r="FD76" s="2"/>
      <c r="FG76" s="2"/>
      <c r="FJ76" s="2"/>
      <c r="FM76" s="2"/>
      <c r="FP76" s="2"/>
      <c r="FS76" s="2"/>
      <c r="FV76" s="2"/>
      <c r="FY76" s="2"/>
      <c r="GB76" s="2"/>
    </row>
    <row r="77" spans="1:184" x14ac:dyDescent="0.25">
      <c r="A77" s="2">
        <v>41383</v>
      </c>
      <c r="B77">
        <v>652</v>
      </c>
      <c r="D77" s="2">
        <v>41383</v>
      </c>
      <c r="E77">
        <v>633</v>
      </c>
      <c r="G77" s="2">
        <v>41383</v>
      </c>
      <c r="H77">
        <v>572</v>
      </c>
      <c r="J77" s="2">
        <v>41383</v>
      </c>
      <c r="K77">
        <v>547</v>
      </c>
      <c r="M77" s="2">
        <v>41383</v>
      </c>
      <c r="N77">
        <v>557.25</v>
      </c>
      <c r="P77" s="2">
        <v>41383</v>
      </c>
      <c r="Q77">
        <v>2.4704999999999999</v>
      </c>
      <c r="S77" s="2">
        <v>41383</v>
      </c>
      <c r="T77">
        <v>2.4613</v>
      </c>
      <c r="V77" s="2">
        <v>41383</v>
      </c>
      <c r="W77">
        <v>2.4031000000000002</v>
      </c>
      <c r="Y77" s="2">
        <v>41383</v>
      </c>
      <c r="Z77">
        <v>2.3237999999999999</v>
      </c>
      <c r="AB77" s="2">
        <v>41383</v>
      </c>
      <c r="AC77">
        <v>2.2349999999999999</v>
      </c>
      <c r="AE77" s="2">
        <v>41383</v>
      </c>
      <c r="AF77">
        <v>2.1244000000000001</v>
      </c>
      <c r="AH77" s="2">
        <v>41383</v>
      </c>
      <c r="AI77">
        <v>2.0005999999999999</v>
      </c>
      <c r="AK77" s="2">
        <v>41383</v>
      </c>
      <c r="AL77">
        <v>1.9544000000000001</v>
      </c>
      <c r="AN77" s="2">
        <v>41383</v>
      </c>
      <c r="AO77">
        <v>17.97</v>
      </c>
      <c r="AQ77" s="2">
        <v>41383</v>
      </c>
      <c r="AR77">
        <v>17.88</v>
      </c>
      <c r="AT77" s="2">
        <v>41383</v>
      </c>
      <c r="AU77">
        <v>18.23</v>
      </c>
      <c r="AW77" s="2">
        <v>41383</v>
      </c>
      <c r="AZ77" s="2"/>
      <c r="BC77" s="2"/>
      <c r="BF77" s="2"/>
      <c r="BI77" s="2"/>
      <c r="BL77" s="2"/>
      <c r="BO77" s="2"/>
      <c r="BR77" s="2"/>
      <c r="BU77" s="2"/>
      <c r="BX77" s="2"/>
      <c r="CA77" s="2"/>
      <c r="CD77" s="2"/>
      <c r="CG77" s="2"/>
      <c r="CJ77" s="2"/>
      <c r="CM77" s="2"/>
      <c r="CP77" s="2"/>
      <c r="CS77" s="2"/>
      <c r="CV77" s="2"/>
      <c r="CY77" s="2"/>
      <c r="DB77" s="2"/>
      <c r="DE77" s="2"/>
      <c r="DH77" s="2"/>
      <c r="DK77" s="2"/>
      <c r="DN77" s="2"/>
      <c r="DQ77" s="2"/>
      <c r="DT77" s="2"/>
      <c r="DW77" s="2"/>
      <c r="DZ77" s="2"/>
      <c r="EC77" s="2"/>
      <c r="EF77" s="2"/>
      <c r="EI77" s="2"/>
      <c r="EL77" s="2"/>
      <c r="EO77" s="2"/>
      <c r="ER77" s="2"/>
      <c r="EU77" s="2"/>
      <c r="EX77" s="2"/>
      <c r="FA77" s="2"/>
      <c r="FD77" s="2"/>
      <c r="FG77" s="2"/>
      <c r="FJ77" s="2"/>
      <c r="FM77" s="2"/>
      <c r="FP77" s="2"/>
      <c r="FS77" s="2"/>
      <c r="FV77" s="2"/>
      <c r="FY77" s="2"/>
      <c r="GB77" s="2"/>
    </row>
    <row r="78" spans="1:184" x14ac:dyDescent="0.25">
      <c r="A78" s="2">
        <v>41386</v>
      </c>
      <c r="B78">
        <v>645.75</v>
      </c>
      <c r="D78" s="2">
        <v>41386</v>
      </c>
      <c r="E78">
        <v>623.5</v>
      </c>
      <c r="G78" s="2">
        <v>41386</v>
      </c>
      <c r="H78">
        <v>556</v>
      </c>
      <c r="J78" s="2">
        <v>41386</v>
      </c>
      <c r="K78">
        <v>533</v>
      </c>
      <c r="M78" s="2">
        <v>41386</v>
      </c>
      <c r="N78">
        <v>543.75</v>
      </c>
      <c r="P78" s="2">
        <v>41386</v>
      </c>
      <c r="Q78">
        <v>2.4723999999999999</v>
      </c>
      <c r="S78" s="2">
        <v>41386</v>
      </c>
      <c r="T78">
        <v>2.4300000000000002</v>
      </c>
      <c r="V78" s="2">
        <v>41386</v>
      </c>
      <c r="W78">
        <v>2.375</v>
      </c>
      <c r="Y78" s="2">
        <v>41386</v>
      </c>
      <c r="Z78">
        <v>2.2963</v>
      </c>
      <c r="AB78" s="2">
        <v>41386</v>
      </c>
      <c r="AC78">
        <v>2.2113</v>
      </c>
      <c r="AE78" s="2">
        <v>41386</v>
      </c>
      <c r="AF78">
        <v>2.0975000000000001</v>
      </c>
      <c r="AH78" s="2">
        <v>41386</v>
      </c>
      <c r="AI78">
        <v>1.9750000000000001</v>
      </c>
      <c r="AK78" s="2">
        <v>41386</v>
      </c>
      <c r="AL78">
        <v>1.9275</v>
      </c>
      <c r="AN78" s="2">
        <v>41386</v>
      </c>
      <c r="AO78">
        <v>17.87</v>
      </c>
      <c r="AQ78" s="2">
        <v>41386</v>
      </c>
      <c r="AR78">
        <v>17.739999999999998</v>
      </c>
      <c r="AT78" s="2">
        <v>41386</v>
      </c>
      <c r="AU78">
        <v>18.079999999999998</v>
      </c>
      <c r="AW78" s="2">
        <v>41386</v>
      </c>
      <c r="AZ78" s="2"/>
      <c r="BC78" s="2"/>
      <c r="BF78" s="2"/>
      <c r="BI78" s="2"/>
      <c r="BL78" s="2"/>
      <c r="BO78" s="2"/>
      <c r="BR78" s="2"/>
      <c r="BU78" s="2"/>
      <c r="BX78" s="2"/>
      <c r="CA78" s="2"/>
      <c r="CD78" s="2"/>
      <c r="CG78" s="2"/>
      <c r="CJ78" s="2"/>
      <c r="CM78" s="2"/>
      <c r="CP78" s="2"/>
      <c r="CS78" s="2"/>
      <c r="CV78" s="2"/>
      <c r="CY78" s="2"/>
      <c r="DB78" s="2"/>
      <c r="DE78" s="2"/>
      <c r="DH78" s="2"/>
      <c r="DK78" s="2"/>
      <c r="DN78" s="2"/>
      <c r="DQ78" s="2"/>
      <c r="DT78" s="2"/>
      <c r="DW78" s="2"/>
      <c r="DZ78" s="2"/>
      <c r="EC78" s="2"/>
      <c r="EF78" s="2"/>
      <c r="EI78" s="2"/>
      <c r="EL78" s="2"/>
      <c r="EO78" s="2"/>
      <c r="ER78" s="2"/>
      <c r="EU78" s="2"/>
      <c r="EX78" s="2"/>
      <c r="FA78" s="2"/>
      <c r="FD78" s="2"/>
      <c r="FG78" s="2"/>
      <c r="FJ78" s="2"/>
      <c r="FM78" s="2"/>
      <c r="FP78" s="2"/>
      <c r="FS78" s="2"/>
      <c r="FV78" s="2"/>
      <c r="FY78" s="2"/>
      <c r="GB78" s="2"/>
    </row>
    <row r="79" spans="1:184" x14ac:dyDescent="0.25">
      <c r="A79" s="2">
        <v>41387</v>
      </c>
      <c r="B79">
        <v>638.5</v>
      </c>
      <c r="D79" s="2">
        <v>41387</v>
      </c>
      <c r="E79">
        <v>614</v>
      </c>
      <c r="G79" s="2">
        <v>41387</v>
      </c>
      <c r="H79">
        <v>542.5</v>
      </c>
      <c r="J79" s="2">
        <v>41387</v>
      </c>
      <c r="K79">
        <v>522.75</v>
      </c>
      <c r="M79" s="2">
        <v>41387</v>
      </c>
      <c r="N79">
        <v>533.5</v>
      </c>
      <c r="P79" s="2">
        <v>41387</v>
      </c>
      <c r="Q79">
        <v>2.4661</v>
      </c>
      <c r="S79" s="2">
        <v>41387</v>
      </c>
      <c r="T79">
        <v>2.3980999999999999</v>
      </c>
      <c r="V79" s="2">
        <v>41387</v>
      </c>
      <c r="W79">
        <v>2.3481000000000001</v>
      </c>
      <c r="Y79" s="2">
        <v>41387</v>
      </c>
      <c r="Z79">
        <v>2.2793999999999999</v>
      </c>
      <c r="AB79" s="2">
        <v>41387</v>
      </c>
      <c r="AC79">
        <v>2.1987999999999999</v>
      </c>
      <c r="AE79" s="2">
        <v>41387</v>
      </c>
      <c r="AF79">
        <v>2.085</v>
      </c>
      <c r="AH79" s="2">
        <v>41387</v>
      </c>
      <c r="AI79">
        <v>1.9624999999999999</v>
      </c>
      <c r="AK79" s="2">
        <v>41387</v>
      </c>
      <c r="AL79">
        <v>1.915</v>
      </c>
      <c r="AN79" s="2">
        <v>41387</v>
      </c>
      <c r="AO79">
        <v>17.739999999999998</v>
      </c>
      <c r="AQ79" s="2">
        <v>41387</v>
      </c>
      <c r="AR79">
        <v>17.670000000000002</v>
      </c>
      <c r="AT79" s="2">
        <v>41387</v>
      </c>
      <c r="AU79">
        <v>18.05</v>
      </c>
      <c r="AW79" s="2">
        <v>41387</v>
      </c>
      <c r="AZ79" s="2"/>
      <c r="BC79" s="2"/>
      <c r="BF79" s="2"/>
      <c r="BI79" s="2"/>
      <c r="BL79" s="2"/>
      <c r="BO79" s="2"/>
      <c r="BR79" s="2"/>
      <c r="BU79" s="2"/>
      <c r="BX79" s="2"/>
      <c r="CA79" s="2"/>
      <c r="CD79" s="2"/>
      <c r="CG79" s="2"/>
      <c r="CJ79" s="2"/>
      <c r="CM79" s="2"/>
      <c r="CP79" s="2"/>
      <c r="CS79" s="2"/>
      <c r="CV79" s="2"/>
      <c r="CY79" s="2"/>
      <c r="DB79" s="2"/>
      <c r="DE79" s="2"/>
      <c r="DH79" s="2"/>
      <c r="DK79" s="2"/>
      <c r="DN79" s="2"/>
      <c r="DQ79" s="2"/>
      <c r="DT79" s="2"/>
      <c r="DW79" s="2"/>
      <c r="DZ79" s="2"/>
      <c r="EC79" s="2"/>
      <c r="EF79" s="2"/>
      <c r="EI79" s="2"/>
      <c r="EL79" s="2"/>
      <c r="EO79" s="2"/>
      <c r="ER79" s="2"/>
      <c r="EU79" s="2"/>
      <c r="EX79" s="2"/>
      <c r="FA79" s="2"/>
      <c r="FD79" s="2"/>
      <c r="FG79" s="2"/>
      <c r="FJ79" s="2"/>
      <c r="FM79" s="2"/>
      <c r="FP79" s="2"/>
      <c r="FS79" s="2"/>
      <c r="FV79" s="2"/>
      <c r="FY79" s="2"/>
      <c r="GB79" s="2"/>
    </row>
    <row r="80" spans="1:184" x14ac:dyDescent="0.25">
      <c r="A80" s="2">
        <v>41388</v>
      </c>
      <c r="B80">
        <v>639.5</v>
      </c>
      <c r="D80" s="2">
        <v>41388</v>
      </c>
      <c r="E80">
        <v>618.25</v>
      </c>
      <c r="G80" s="2">
        <v>41388</v>
      </c>
      <c r="H80">
        <v>546.75</v>
      </c>
      <c r="J80" s="2">
        <v>41388</v>
      </c>
      <c r="K80">
        <v>528</v>
      </c>
      <c r="M80" s="2">
        <v>41388</v>
      </c>
      <c r="N80">
        <v>539</v>
      </c>
      <c r="P80" s="2">
        <v>41388</v>
      </c>
      <c r="Q80">
        <v>2.4702000000000002</v>
      </c>
      <c r="S80" s="2">
        <v>41388</v>
      </c>
      <c r="T80">
        <v>2.4050000000000002</v>
      </c>
      <c r="V80" s="2">
        <v>41388</v>
      </c>
      <c r="W80">
        <v>2.3544</v>
      </c>
      <c r="Y80" s="2">
        <v>41388</v>
      </c>
      <c r="Z80">
        <v>2.2888000000000002</v>
      </c>
      <c r="AB80" s="2">
        <v>41388</v>
      </c>
      <c r="AC80">
        <v>2.2138</v>
      </c>
      <c r="AE80" s="2">
        <v>41388</v>
      </c>
      <c r="AF80">
        <v>2.0975000000000001</v>
      </c>
      <c r="AH80" s="2">
        <v>41388</v>
      </c>
      <c r="AI80">
        <v>1.9756</v>
      </c>
      <c r="AK80" s="2">
        <v>41388</v>
      </c>
      <c r="AL80">
        <v>1.9256</v>
      </c>
      <c r="AN80" s="2">
        <v>41388</v>
      </c>
      <c r="AO80">
        <v>17.399999999999999</v>
      </c>
      <c r="AQ80" s="2">
        <v>41388</v>
      </c>
      <c r="AR80">
        <v>17.37</v>
      </c>
      <c r="AT80" s="2">
        <v>41388</v>
      </c>
      <c r="AU80">
        <v>17.75</v>
      </c>
      <c r="AW80" s="2">
        <v>41388</v>
      </c>
      <c r="AZ80" s="2"/>
      <c r="BC80" s="2"/>
      <c r="BF80" s="2"/>
      <c r="BI80" s="2"/>
      <c r="BL80" s="2"/>
      <c r="BO80" s="2"/>
      <c r="BR80" s="2"/>
      <c r="BU80" s="2"/>
      <c r="BX80" s="2"/>
      <c r="CA80" s="2"/>
      <c r="CD80" s="2"/>
      <c r="CG80" s="2"/>
      <c r="CJ80" s="2"/>
      <c r="CM80" s="2"/>
      <c r="CP80" s="2"/>
      <c r="CS80" s="2"/>
      <c r="CV80" s="2"/>
      <c r="CY80" s="2"/>
      <c r="DB80" s="2"/>
      <c r="DE80" s="2"/>
      <c r="DH80" s="2"/>
      <c r="DK80" s="2"/>
      <c r="DN80" s="2"/>
      <c r="DQ80" s="2"/>
      <c r="DT80" s="2"/>
      <c r="DW80" s="2"/>
      <c r="DZ80" s="2"/>
      <c r="EC80" s="2"/>
      <c r="EF80" s="2"/>
      <c r="EI80" s="2"/>
      <c r="EL80" s="2"/>
      <c r="EO80" s="2"/>
      <c r="ER80" s="2"/>
      <c r="EU80" s="2"/>
      <c r="EX80" s="2"/>
      <c r="FA80" s="2"/>
      <c r="FD80" s="2"/>
      <c r="FG80" s="2"/>
      <c r="FJ80" s="2"/>
      <c r="FM80" s="2"/>
      <c r="FP80" s="2"/>
      <c r="FS80" s="2"/>
      <c r="FV80" s="2"/>
      <c r="FY80" s="2"/>
      <c r="GB80" s="2"/>
    </row>
    <row r="81" spans="1:184" x14ac:dyDescent="0.25">
      <c r="A81" s="2">
        <v>41389</v>
      </c>
      <c r="B81">
        <v>645.25</v>
      </c>
      <c r="D81" s="2">
        <v>41389</v>
      </c>
      <c r="E81">
        <v>624.5</v>
      </c>
      <c r="G81" s="2">
        <v>41389</v>
      </c>
      <c r="H81">
        <v>550.5</v>
      </c>
      <c r="J81" s="2">
        <v>41389</v>
      </c>
      <c r="K81">
        <v>531.25</v>
      </c>
      <c r="M81" s="2">
        <v>41389</v>
      </c>
      <c r="N81">
        <v>542.25</v>
      </c>
      <c r="P81" s="2">
        <v>41389</v>
      </c>
      <c r="Q81">
        <v>2.4752000000000001</v>
      </c>
      <c r="S81" s="2">
        <v>41389</v>
      </c>
      <c r="T81">
        <v>2.4213</v>
      </c>
      <c r="V81" s="2">
        <v>41389</v>
      </c>
      <c r="W81">
        <v>2.37</v>
      </c>
      <c r="Y81" s="2">
        <v>41389</v>
      </c>
      <c r="Z81">
        <v>2.3012999999999999</v>
      </c>
      <c r="AB81" s="2">
        <v>41389</v>
      </c>
      <c r="AC81">
        <v>2.2237999999999998</v>
      </c>
      <c r="AE81" s="2">
        <v>41389</v>
      </c>
      <c r="AF81">
        <v>2.1069</v>
      </c>
      <c r="AH81" s="2">
        <v>41389</v>
      </c>
      <c r="AI81">
        <v>1.9856</v>
      </c>
      <c r="AK81" s="2">
        <v>41389</v>
      </c>
      <c r="AL81">
        <v>1.9350000000000001</v>
      </c>
      <c r="AN81" s="2">
        <v>41389</v>
      </c>
      <c r="AO81">
        <v>17.41</v>
      </c>
      <c r="AQ81" s="2">
        <v>41389</v>
      </c>
      <c r="AR81">
        <v>17.38</v>
      </c>
      <c r="AT81" s="2">
        <v>41389</v>
      </c>
      <c r="AU81">
        <v>17.75</v>
      </c>
      <c r="AW81" s="2">
        <v>41389</v>
      </c>
      <c r="AZ81" s="2"/>
      <c r="BC81" s="2"/>
      <c r="BF81" s="2"/>
      <c r="BI81" s="2"/>
      <c r="BL81" s="2"/>
      <c r="BO81" s="2"/>
      <c r="BR81" s="2"/>
      <c r="BU81" s="2"/>
      <c r="BX81" s="2"/>
      <c r="CA81" s="2"/>
      <c r="CD81" s="2"/>
      <c r="CG81" s="2"/>
      <c r="CJ81" s="2"/>
      <c r="CM81" s="2"/>
      <c r="CP81" s="2"/>
      <c r="CS81" s="2"/>
      <c r="CV81" s="2"/>
      <c r="CY81" s="2"/>
      <c r="DB81" s="2"/>
      <c r="DE81" s="2"/>
      <c r="DH81" s="2"/>
      <c r="DK81" s="2"/>
      <c r="DN81" s="2"/>
      <c r="DQ81" s="2"/>
      <c r="DT81" s="2"/>
      <c r="DW81" s="2"/>
      <c r="DZ81" s="2"/>
      <c r="EC81" s="2"/>
      <c r="EF81" s="2"/>
      <c r="EI81" s="2"/>
      <c r="EL81" s="2"/>
      <c r="EO81" s="2"/>
      <c r="ER81" s="2"/>
      <c r="EU81" s="2"/>
      <c r="EX81" s="2"/>
      <c r="FA81" s="2"/>
      <c r="FD81" s="2"/>
      <c r="FG81" s="2"/>
      <c r="FJ81" s="2"/>
      <c r="FM81" s="2"/>
      <c r="FP81" s="2"/>
      <c r="FS81" s="2"/>
      <c r="FV81" s="2"/>
      <c r="FY81" s="2"/>
      <c r="GB81" s="2"/>
    </row>
    <row r="82" spans="1:184" x14ac:dyDescent="0.25">
      <c r="A82" s="2">
        <v>41390</v>
      </c>
      <c r="B82">
        <v>644</v>
      </c>
      <c r="D82" s="2">
        <v>41390</v>
      </c>
      <c r="E82">
        <v>619.75</v>
      </c>
      <c r="G82" s="2">
        <v>41390</v>
      </c>
      <c r="H82">
        <v>544.75</v>
      </c>
      <c r="J82" s="2">
        <v>41390</v>
      </c>
      <c r="K82">
        <v>524</v>
      </c>
      <c r="M82" s="2">
        <v>41390</v>
      </c>
      <c r="N82">
        <v>535</v>
      </c>
      <c r="P82" s="2">
        <v>41390</v>
      </c>
      <c r="Q82">
        <v>2.4771999999999998</v>
      </c>
      <c r="S82" s="2">
        <v>41390</v>
      </c>
      <c r="T82">
        <v>2.42</v>
      </c>
      <c r="V82" s="2">
        <v>41390</v>
      </c>
      <c r="W82">
        <v>2.3618999999999999</v>
      </c>
      <c r="Y82" s="2">
        <v>41390</v>
      </c>
      <c r="Z82">
        <v>2.2944</v>
      </c>
      <c r="AB82" s="2">
        <v>41390</v>
      </c>
      <c r="AC82">
        <v>2.2149999999999999</v>
      </c>
      <c r="AE82" s="2">
        <v>41390</v>
      </c>
      <c r="AF82">
        <v>2.0969000000000002</v>
      </c>
      <c r="AH82" s="2">
        <v>41390</v>
      </c>
      <c r="AI82">
        <v>1.9738</v>
      </c>
      <c r="AK82" s="2">
        <v>41390</v>
      </c>
      <c r="AL82">
        <v>1.9194</v>
      </c>
      <c r="AN82" s="2">
        <v>41390</v>
      </c>
      <c r="AO82">
        <v>17.36</v>
      </c>
      <c r="AQ82" s="2">
        <v>41390</v>
      </c>
      <c r="AR82">
        <v>17.420000000000002</v>
      </c>
      <c r="AT82" s="2">
        <v>41390</v>
      </c>
      <c r="AU82">
        <v>17.8</v>
      </c>
      <c r="AW82" s="2">
        <v>41390</v>
      </c>
      <c r="AZ82" s="2"/>
      <c r="BC82" s="2"/>
      <c r="BF82" s="2"/>
      <c r="BI82" s="2"/>
      <c r="BL82" s="2"/>
      <c r="BO82" s="2"/>
      <c r="BR82" s="2"/>
      <c r="BU82" s="2"/>
      <c r="BX82" s="2"/>
      <c r="CA82" s="2"/>
      <c r="CD82" s="2"/>
      <c r="CG82" s="2"/>
      <c r="CJ82" s="2"/>
      <c r="CM82" s="2"/>
      <c r="CP82" s="2"/>
      <c r="CS82" s="2"/>
      <c r="CV82" s="2"/>
      <c r="CY82" s="2"/>
      <c r="DB82" s="2"/>
      <c r="DE82" s="2"/>
      <c r="DH82" s="2"/>
      <c r="DK82" s="2"/>
      <c r="DN82" s="2"/>
      <c r="DQ82" s="2"/>
      <c r="DT82" s="2"/>
      <c r="DW82" s="2"/>
      <c r="DZ82" s="2"/>
      <c r="EC82" s="2"/>
      <c r="EF82" s="2"/>
      <c r="EI82" s="2"/>
      <c r="EL82" s="2"/>
      <c r="EO82" s="2"/>
      <c r="ER82" s="2"/>
      <c r="EU82" s="2"/>
      <c r="EX82" s="2"/>
      <c r="FA82" s="2"/>
      <c r="FD82" s="2"/>
      <c r="FG82" s="2"/>
      <c r="FJ82" s="2"/>
      <c r="FM82" s="2"/>
      <c r="FP82" s="2"/>
      <c r="FS82" s="2"/>
      <c r="FV82" s="2"/>
      <c r="FY82" s="2"/>
      <c r="GB82" s="2"/>
    </row>
    <row r="83" spans="1:184" x14ac:dyDescent="0.25">
      <c r="A83" s="2">
        <v>41393</v>
      </c>
      <c r="B83">
        <v>684</v>
      </c>
      <c r="D83" s="2">
        <v>41393</v>
      </c>
      <c r="E83">
        <v>659.75</v>
      </c>
      <c r="G83" s="2">
        <v>41393</v>
      </c>
      <c r="H83">
        <v>584.75</v>
      </c>
      <c r="J83" s="2">
        <v>41393</v>
      </c>
      <c r="K83">
        <v>559.5</v>
      </c>
      <c r="M83" s="2">
        <v>41393</v>
      </c>
      <c r="N83">
        <v>569.5</v>
      </c>
      <c r="P83" s="2">
        <v>41393</v>
      </c>
      <c r="Q83">
        <v>2.4845000000000002</v>
      </c>
      <c r="S83" s="2">
        <v>41393</v>
      </c>
      <c r="T83">
        <v>2.5032999999999999</v>
      </c>
      <c r="V83" s="2">
        <v>41393</v>
      </c>
      <c r="W83">
        <v>2.4424999999999999</v>
      </c>
      <c r="Y83" s="2">
        <v>41393</v>
      </c>
      <c r="Z83">
        <v>2.3692000000000002</v>
      </c>
      <c r="AB83" s="2">
        <v>41393</v>
      </c>
      <c r="AC83">
        <v>2.2850000000000001</v>
      </c>
      <c r="AE83" s="2">
        <v>41393</v>
      </c>
      <c r="AF83">
        <v>2.1625000000000001</v>
      </c>
      <c r="AH83" s="2">
        <v>41393</v>
      </c>
      <c r="AI83">
        <v>2.0407999999999999</v>
      </c>
      <c r="AK83" s="2">
        <v>41393</v>
      </c>
      <c r="AL83">
        <v>1.9832999999999998</v>
      </c>
      <c r="AN83" s="2">
        <v>41393</v>
      </c>
      <c r="AO83">
        <v>17.489999999999998</v>
      </c>
      <c r="AQ83" s="2">
        <v>41393</v>
      </c>
      <c r="AR83">
        <v>17.45</v>
      </c>
      <c r="AT83" s="2">
        <v>41393</v>
      </c>
      <c r="AU83">
        <v>17.84</v>
      </c>
      <c r="AW83" s="2">
        <v>41393</v>
      </c>
      <c r="AZ83" s="2"/>
      <c r="BC83" s="2"/>
      <c r="BF83" s="2"/>
      <c r="BI83" s="2"/>
      <c r="BL83" s="2"/>
      <c r="BO83" s="2"/>
      <c r="BR83" s="2"/>
      <c r="BU83" s="2"/>
      <c r="BX83" s="2"/>
      <c r="CA83" s="2"/>
      <c r="CD83" s="2"/>
      <c r="CG83" s="2"/>
      <c r="CJ83" s="2"/>
      <c r="CM83" s="2"/>
      <c r="CP83" s="2"/>
      <c r="CS83" s="2"/>
      <c r="CV83" s="2"/>
      <c r="CY83" s="2"/>
      <c r="DB83" s="2"/>
      <c r="DE83" s="2"/>
      <c r="DH83" s="2"/>
      <c r="DK83" s="2"/>
      <c r="DN83" s="2"/>
      <c r="DQ83" s="2"/>
      <c r="DT83" s="2"/>
      <c r="DW83" s="2"/>
      <c r="DZ83" s="2"/>
      <c r="EC83" s="2"/>
      <c r="EF83" s="2"/>
      <c r="EI83" s="2"/>
      <c r="EL83" s="2"/>
      <c r="EO83" s="2"/>
      <c r="ER83" s="2"/>
      <c r="EU83" s="2"/>
      <c r="EX83" s="2"/>
      <c r="FA83" s="2"/>
      <c r="FD83" s="2"/>
      <c r="FG83" s="2"/>
      <c r="FJ83" s="2"/>
      <c r="FM83" s="2"/>
      <c r="FP83" s="2"/>
      <c r="FS83" s="2"/>
      <c r="FV83" s="2"/>
      <c r="FY83" s="2"/>
      <c r="GB83" s="2"/>
    </row>
    <row r="84" spans="1:184" x14ac:dyDescent="0.25">
      <c r="A84" s="2">
        <v>41394</v>
      </c>
      <c r="B84">
        <v>683.25</v>
      </c>
      <c r="D84" s="2">
        <v>41394</v>
      </c>
      <c r="E84">
        <v>650</v>
      </c>
      <c r="G84" s="2">
        <v>41394</v>
      </c>
      <c r="H84">
        <v>580.25</v>
      </c>
      <c r="J84" s="2">
        <v>41394</v>
      </c>
      <c r="K84">
        <v>556.75</v>
      </c>
      <c r="M84" s="2">
        <v>41394</v>
      </c>
      <c r="N84">
        <v>567</v>
      </c>
      <c r="P84" s="2">
        <v>41394</v>
      </c>
      <c r="Q84">
        <v>2.4853999999999998</v>
      </c>
      <c r="S84" s="2">
        <v>41394</v>
      </c>
      <c r="T84">
        <v>2.4919000000000002</v>
      </c>
      <c r="V84" s="2">
        <v>41394</v>
      </c>
      <c r="W84">
        <v>2.4300000000000002</v>
      </c>
      <c r="Y84" s="2">
        <v>41394</v>
      </c>
      <c r="Z84">
        <v>2.36</v>
      </c>
      <c r="AB84" s="2">
        <v>41394</v>
      </c>
      <c r="AC84">
        <v>2.2800000000000002</v>
      </c>
      <c r="AE84" s="2">
        <v>41394</v>
      </c>
      <c r="AF84">
        <v>2.1531000000000002</v>
      </c>
      <c r="AH84" s="2">
        <v>41394</v>
      </c>
      <c r="AI84">
        <v>2.0344000000000002</v>
      </c>
      <c r="AK84" s="2">
        <v>41394</v>
      </c>
      <c r="AL84">
        <v>1.9775</v>
      </c>
      <c r="AN84" s="2">
        <v>41394</v>
      </c>
      <c r="AO84">
        <v>17.670000000000002</v>
      </c>
      <c r="AQ84" s="2">
        <v>41394</v>
      </c>
      <c r="AR84">
        <v>17.600000000000001</v>
      </c>
      <c r="AT84" s="2">
        <v>41394</v>
      </c>
      <c r="AU84">
        <v>17.97</v>
      </c>
      <c r="AW84" s="2">
        <v>41394</v>
      </c>
      <c r="AZ84" s="2"/>
      <c r="BC84" s="2"/>
      <c r="BF84" s="2"/>
      <c r="BI84" s="2"/>
      <c r="BL84" s="2"/>
      <c r="BO84" s="2"/>
      <c r="BR84" s="2"/>
      <c r="BU84" s="2"/>
      <c r="BX84" s="2"/>
      <c r="CA84" s="2"/>
      <c r="CD84" s="2"/>
      <c r="CG84" s="2"/>
      <c r="CJ84" s="2"/>
      <c r="CM84" s="2"/>
      <c r="CP84" s="2"/>
      <c r="CS84" s="2"/>
      <c r="CV84" s="2"/>
      <c r="CY84" s="2"/>
      <c r="DB84" s="2"/>
      <c r="DE84" s="2"/>
      <c r="DH84" s="2"/>
      <c r="DK84" s="2"/>
      <c r="DN84" s="2"/>
      <c r="DQ84" s="2"/>
      <c r="DT84" s="2"/>
      <c r="DW84" s="2"/>
      <c r="DZ84" s="2"/>
      <c r="EC84" s="2"/>
      <c r="EF84" s="2"/>
      <c r="EI84" s="2"/>
      <c r="EL84" s="2"/>
      <c r="EO84" s="2"/>
      <c r="ER84" s="2"/>
      <c r="EU84" s="2"/>
      <c r="EX84" s="2"/>
      <c r="FA84" s="2"/>
      <c r="FD84" s="2"/>
      <c r="FG84" s="2"/>
      <c r="FJ84" s="2"/>
      <c r="FM84" s="2"/>
      <c r="FP84" s="2"/>
      <c r="FS84" s="2"/>
      <c r="FV84" s="2"/>
      <c r="FY84" s="2"/>
      <c r="GB84" s="2"/>
    </row>
    <row r="85" spans="1:184" x14ac:dyDescent="0.25">
      <c r="A85" s="2">
        <v>41395</v>
      </c>
      <c r="B85">
        <v>681.75</v>
      </c>
      <c r="D85" s="2">
        <v>41395</v>
      </c>
      <c r="E85">
        <v>646.75</v>
      </c>
      <c r="G85" s="2">
        <v>41395</v>
      </c>
      <c r="H85">
        <v>573</v>
      </c>
      <c r="J85" s="2">
        <v>41395</v>
      </c>
      <c r="K85">
        <v>550.5</v>
      </c>
      <c r="M85" s="2">
        <v>41395</v>
      </c>
      <c r="N85">
        <v>561</v>
      </c>
      <c r="P85" s="2">
        <v>41395</v>
      </c>
      <c r="Q85">
        <v>2.5324999999999998</v>
      </c>
      <c r="S85" s="2">
        <v>41395</v>
      </c>
      <c r="T85">
        <v>2.4394</v>
      </c>
      <c r="V85" s="2">
        <v>41395</v>
      </c>
      <c r="W85">
        <v>2.3643999999999998</v>
      </c>
      <c r="Y85" s="2">
        <v>41395</v>
      </c>
      <c r="Z85">
        <v>2.2818999999999998</v>
      </c>
      <c r="AB85" s="2">
        <v>41395</v>
      </c>
      <c r="AC85">
        <v>2.1513</v>
      </c>
      <c r="AE85" s="2">
        <v>41395</v>
      </c>
      <c r="AF85">
        <v>2.0318999999999998</v>
      </c>
      <c r="AH85" s="2">
        <v>41395</v>
      </c>
      <c r="AI85">
        <v>1.9756</v>
      </c>
      <c r="AK85" s="2">
        <v>41395</v>
      </c>
      <c r="AL85">
        <v>1.9468999999999999</v>
      </c>
      <c r="AN85" s="2">
        <v>41395</v>
      </c>
      <c r="AO85">
        <v>17.329999999999998</v>
      </c>
      <c r="AQ85" s="2">
        <v>41395</v>
      </c>
      <c r="AR85">
        <v>17.72</v>
      </c>
      <c r="AT85" s="2">
        <v>41395</v>
      </c>
      <c r="AU85">
        <v>18.62</v>
      </c>
      <c r="AW85" s="2">
        <v>41395</v>
      </c>
      <c r="AZ85" s="2"/>
      <c r="BC85" s="2"/>
      <c r="BF85" s="2"/>
      <c r="BI85" s="2"/>
      <c r="BL85" s="2"/>
      <c r="BO85" s="2"/>
      <c r="BR85" s="2"/>
      <c r="BU85" s="2"/>
      <c r="BX85" s="2"/>
      <c r="CA85" s="2"/>
      <c r="CD85" s="2"/>
      <c r="CG85" s="2"/>
      <c r="CJ85" s="2"/>
      <c r="CM85" s="2"/>
      <c r="CP85" s="2"/>
      <c r="CS85" s="2"/>
      <c r="CV85" s="2"/>
      <c r="CY85" s="2"/>
      <c r="DB85" s="2"/>
      <c r="DE85" s="2"/>
      <c r="DH85" s="2"/>
      <c r="DK85" s="2"/>
      <c r="DN85" s="2"/>
      <c r="DQ85" s="2"/>
      <c r="DT85" s="2"/>
      <c r="DW85" s="2"/>
      <c r="DZ85" s="2"/>
      <c r="EC85" s="2"/>
      <c r="EF85" s="2"/>
      <c r="EI85" s="2"/>
      <c r="EL85" s="2"/>
      <c r="EO85" s="2"/>
      <c r="ER85" s="2"/>
      <c r="EU85" s="2"/>
      <c r="EX85" s="2"/>
      <c r="FA85" s="2"/>
      <c r="FD85" s="2"/>
      <c r="FG85" s="2"/>
      <c r="FJ85" s="2"/>
      <c r="FM85" s="2"/>
      <c r="FP85" s="2"/>
      <c r="FS85" s="2"/>
      <c r="FV85" s="2"/>
      <c r="FY85" s="2"/>
      <c r="GB85" s="2"/>
    </row>
    <row r="86" spans="1:184" x14ac:dyDescent="0.25">
      <c r="A86" s="2">
        <v>41396</v>
      </c>
      <c r="B86">
        <v>697.5</v>
      </c>
      <c r="D86" s="2">
        <v>41396</v>
      </c>
      <c r="E86">
        <v>662</v>
      </c>
      <c r="G86" s="2">
        <v>41396</v>
      </c>
      <c r="H86">
        <v>583.75</v>
      </c>
      <c r="J86" s="2">
        <v>41396</v>
      </c>
      <c r="K86">
        <v>559</v>
      </c>
      <c r="M86" s="2">
        <v>41396</v>
      </c>
      <c r="N86">
        <v>569</v>
      </c>
      <c r="P86" s="2">
        <v>41396</v>
      </c>
      <c r="Q86">
        <v>2.6029</v>
      </c>
      <c r="S86" s="2">
        <v>41396</v>
      </c>
      <c r="T86">
        <v>2.4916999999999998</v>
      </c>
      <c r="V86" s="2">
        <v>41396</v>
      </c>
      <c r="W86">
        <v>2.41</v>
      </c>
      <c r="Y86" s="2">
        <v>41396</v>
      </c>
      <c r="Z86">
        <v>2.3233000000000001</v>
      </c>
      <c r="AB86" s="2">
        <v>41396</v>
      </c>
      <c r="AC86">
        <v>2.1833</v>
      </c>
      <c r="AE86" s="2">
        <v>41396</v>
      </c>
      <c r="AF86">
        <v>2.0632999999999999</v>
      </c>
      <c r="AH86" s="2">
        <v>41396</v>
      </c>
      <c r="AI86">
        <v>2.0066999999999999</v>
      </c>
      <c r="AK86" s="2">
        <v>41396</v>
      </c>
      <c r="AL86">
        <v>1.9767000000000001</v>
      </c>
      <c r="AN86" s="2">
        <v>41396</v>
      </c>
      <c r="AO86">
        <v>17.600000000000001</v>
      </c>
      <c r="AQ86" s="2">
        <v>41396</v>
      </c>
      <c r="AR86">
        <v>17.97</v>
      </c>
      <c r="AT86" s="2">
        <v>41396</v>
      </c>
      <c r="AU86">
        <v>18.850000000000001</v>
      </c>
      <c r="AW86" s="2">
        <v>41396</v>
      </c>
      <c r="AZ86" s="2"/>
      <c r="BC86" s="2"/>
      <c r="BF86" s="2"/>
      <c r="BI86" s="2"/>
      <c r="BL86" s="2"/>
      <c r="BO86" s="2"/>
      <c r="BR86" s="2"/>
      <c r="BU86" s="2"/>
      <c r="BX86" s="2"/>
      <c r="CA86" s="2"/>
      <c r="CD86" s="2"/>
      <c r="CG86" s="2"/>
      <c r="CJ86" s="2"/>
      <c r="CM86" s="2"/>
      <c r="CP86" s="2"/>
      <c r="CS86" s="2"/>
      <c r="CV86" s="2"/>
      <c r="CY86" s="2"/>
      <c r="DB86" s="2"/>
      <c r="DE86" s="2"/>
      <c r="DH86" s="2"/>
      <c r="DK86" s="2"/>
      <c r="DN86" s="2"/>
      <c r="DQ86" s="2"/>
      <c r="DT86" s="2"/>
      <c r="DW86" s="2"/>
      <c r="DZ86" s="2"/>
      <c r="EC86" s="2"/>
      <c r="EF86" s="2"/>
      <c r="EI86" s="2"/>
      <c r="EL86" s="2"/>
      <c r="EO86" s="2"/>
      <c r="ER86" s="2"/>
      <c r="EU86" s="2"/>
      <c r="EX86" s="2"/>
      <c r="FA86" s="2"/>
      <c r="FD86" s="2"/>
      <c r="FG86" s="2"/>
      <c r="FJ86" s="2"/>
      <c r="FM86" s="2"/>
      <c r="FP86" s="2"/>
      <c r="FS86" s="2"/>
      <c r="FV86" s="2"/>
      <c r="FY86" s="2"/>
      <c r="GB86" s="2"/>
    </row>
    <row r="87" spans="1:184" x14ac:dyDescent="0.25">
      <c r="A87" s="2">
        <v>41397</v>
      </c>
      <c r="B87">
        <v>699.5</v>
      </c>
      <c r="D87" s="2">
        <v>41397</v>
      </c>
      <c r="E87">
        <v>661.25</v>
      </c>
      <c r="G87" s="2">
        <v>41397</v>
      </c>
      <c r="H87">
        <v>579.25</v>
      </c>
      <c r="J87" s="2">
        <v>41397</v>
      </c>
      <c r="K87">
        <v>553.5</v>
      </c>
      <c r="M87" s="2">
        <v>41397</v>
      </c>
      <c r="N87">
        <v>563.5</v>
      </c>
      <c r="P87" s="2">
        <v>41397</v>
      </c>
      <c r="Q87">
        <v>2.6471</v>
      </c>
      <c r="S87" s="2">
        <v>41397</v>
      </c>
      <c r="T87">
        <v>2.5266999999999999</v>
      </c>
      <c r="V87" s="2">
        <v>41397</v>
      </c>
      <c r="W87">
        <v>2.4382999999999999</v>
      </c>
      <c r="Y87" s="2">
        <v>41397</v>
      </c>
      <c r="Z87">
        <v>2.3517000000000001</v>
      </c>
      <c r="AB87" s="2">
        <v>41397</v>
      </c>
      <c r="AC87">
        <v>2.2058</v>
      </c>
      <c r="AE87" s="2">
        <v>41397</v>
      </c>
      <c r="AF87">
        <v>2.0792000000000002</v>
      </c>
      <c r="AH87" s="2">
        <v>41397</v>
      </c>
      <c r="AI87">
        <v>2.0242</v>
      </c>
      <c r="AK87" s="2">
        <v>41397</v>
      </c>
      <c r="AL87">
        <v>1.9933000000000001</v>
      </c>
      <c r="AN87" s="2">
        <v>41397</v>
      </c>
      <c r="AO87">
        <v>17.53</v>
      </c>
      <c r="AQ87" s="2">
        <v>41397</v>
      </c>
      <c r="AR87">
        <v>17.89</v>
      </c>
      <c r="AT87" s="2">
        <v>41397</v>
      </c>
      <c r="AU87">
        <v>18.77</v>
      </c>
      <c r="AW87" s="2">
        <v>41397</v>
      </c>
      <c r="AZ87" s="2"/>
      <c r="BC87" s="2"/>
      <c r="BF87" s="2"/>
      <c r="BI87" s="2"/>
      <c r="BL87" s="2"/>
      <c r="BO87" s="2"/>
      <c r="BR87" s="2"/>
      <c r="BU87" s="2"/>
      <c r="BX87" s="2"/>
      <c r="CA87" s="2"/>
      <c r="CD87" s="2"/>
      <c r="CG87" s="2"/>
      <c r="CJ87" s="2"/>
      <c r="CM87" s="2"/>
      <c r="CP87" s="2"/>
      <c r="CS87" s="2"/>
      <c r="CV87" s="2"/>
      <c r="CY87" s="2"/>
      <c r="DB87" s="2"/>
      <c r="DE87" s="2"/>
      <c r="DH87" s="2"/>
      <c r="DK87" s="2"/>
      <c r="DN87" s="2"/>
      <c r="DQ87" s="2"/>
      <c r="DT87" s="2"/>
      <c r="DW87" s="2"/>
      <c r="DZ87" s="2"/>
      <c r="EC87" s="2"/>
      <c r="EF87" s="2"/>
      <c r="EI87" s="2"/>
      <c r="EL87" s="2"/>
      <c r="EO87" s="2"/>
      <c r="ER87" s="2"/>
      <c r="EU87" s="2"/>
      <c r="EX87" s="2"/>
      <c r="FA87" s="2"/>
      <c r="FD87" s="2"/>
      <c r="FG87" s="2"/>
      <c r="FJ87" s="2"/>
      <c r="FM87" s="2"/>
      <c r="FP87" s="2"/>
      <c r="FS87" s="2"/>
      <c r="FV87" s="2"/>
      <c r="FY87" s="2"/>
      <c r="GB87" s="2"/>
    </row>
    <row r="88" spans="1:184" x14ac:dyDescent="0.25">
      <c r="A88" s="2">
        <v>41400</v>
      </c>
      <c r="B88">
        <v>678.75</v>
      </c>
      <c r="D88" s="2">
        <v>41400</v>
      </c>
      <c r="E88">
        <v>636.5</v>
      </c>
      <c r="G88" s="2">
        <v>41400</v>
      </c>
      <c r="H88">
        <v>559.75</v>
      </c>
      <c r="J88" s="2">
        <v>41400</v>
      </c>
      <c r="K88">
        <v>538.25</v>
      </c>
      <c r="M88" s="2">
        <v>41400</v>
      </c>
      <c r="N88">
        <v>548.75</v>
      </c>
      <c r="P88" s="2">
        <v>41400</v>
      </c>
      <c r="Q88">
        <v>2.5977999999999999</v>
      </c>
      <c r="S88" s="2">
        <v>41400</v>
      </c>
      <c r="T88">
        <v>2.4706000000000001</v>
      </c>
      <c r="V88" s="2">
        <v>41400</v>
      </c>
      <c r="W88">
        <v>2.3830999999999998</v>
      </c>
      <c r="Y88" s="2">
        <v>41400</v>
      </c>
      <c r="Z88">
        <v>2.2974999999999999</v>
      </c>
      <c r="AB88" s="2">
        <v>41400</v>
      </c>
      <c r="AC88">
        <v>2.1562999999999999</v>
      </c>
      <c r="AE88" s="2">
        <v>41400</v>
      </c>
      <c r="AF88">
        <v>2.0306000000000002</v>
      </c>
      <c r="AH88" s="2">
        <v>41400</v>
      </c>
      <c r="AI88">
        <v>1.9731000000000001</v>
      </c>
      <c r="AK88" s="2">
        <v>41400</v>
      </c>
      <c r="AL88">
        <v>1.9456</v>
      </c>
      <c r="AN88" s="2">
        <v>41400</v>
      </c>
      <c r="AO88">
        <v>17.809999999999999</v>
      </c>
      <c r="AQ88" s="2">
        <v>41400</v>
      </c>
      <c r="AR88">
        <v>18.14</v>
      </c>
      <c r="AT88" s="2">
        <v>41400</v>
      </c>
      <c r="AU88">
        <v>19.010000000000002</v>
      </c>
      <c r="AW88" s="2">
        <v>41400</v>
      </c>
      <c r="AZ88" s="2"/>
      <c r="BC88" s="2"/>
      <c r="BF88" s="2"/>
      <c r="BI88" s="2"/>
      <c r="BL88" s="2"/>
      <c r="BO88" s="2"/>
      <c r="BR88" s="2"/>
      <c r="BU88" s="2"/>
      <c r="BX88" s="2"/>
      <c r="CA88" s="2"/>
      <c r="CD88" s="2"/>
      <c r="CG88" s="2"/>
      <c r="CJ88" s="2"/>
      <c r="CM88" s="2"/>
      <c r="CP88" s="2"/>
      <c r="CS88" s="2"/>
      <c r="CV88" s="2"/>
      <c r="CY88" s="2"/>
      <c r="DB88" s="2"/>
      <c r="DE88" s="2"/>
      <c r="DH88" s="2"/>
      <c r="DK88" s="2"/>
      <c r="DN88" s="2"/>
      <c r="DQ88" s="2"/>
      <c r="DT88" s="2"/>
      <c r="DW88" s="2"/>
      <c r="DZ88" s="2"/>
      <c r="EC88" s="2"/>
      <c r="EF88" s="2"/>
      <c r="EI88" s="2"/>
      <c r="EL88" s="2"/>
      <c r="EO88" s="2"/>
      <c r="ER88" s="2"/>
      <c r="EU88" s="2"/>
      <c r="EX88" s="2"/>
      <c r="FA88" s="2"/>
      <c r="FD88" s="2"/>
      <c r="FG88" s="2"/>
      <c r="FJ88" s="2"/>
      <c r="FM88" s="2"/>
      <c r="FP88" s="2"/>
      <c r="FS88" s="2"/>
      <c r="FV88" s="2"/>
      <c r="FY88" s="2"/>
      <c r="GB88" s="2"/>
    </row>
    <row r="89" spans="1:184" x14ac:dyDescent="0.25">
      <c r="A89" s="2">
        <v>41401</v>
      </c>
      <c r="B89">
        <v>676.5</v>
      </c>
      <c r="D89" s="2">
        <v>41401</v>
      </c>
      <c r="E89">
        <v>640</v>
      </c>
      <c r="G89" s="2">
        <v>41401</v>
      </c>
      <c r="H89">
        <v>561.5</v>
      </c>
      <c r="J89" s="2">
        <v>41401</v>
      </c>
      <c r="K89">
        <v>539.25</v>
      </c>
      <c r="M89" s="2">
        <v>41401</v>
      </c>
      <c r="N89">
        <v>550</v>
      </c>
      <c r="P89" s="2">
        <v>41401</v>
      </c>
      <c r="Q89">
        <v>2.6221999999999999</v>
      </c>
      <c r="S89" s="2">
        <v>41401</v>
      </c>
      <c r="T89">
        <v>2.5175000000000001</v>
      </c>
      <c r="V89" s="2">
        <v>41401</v>
      </c>
      <c r="W89">
        <v>2.4192</v>
      </c>
      <c r="Y89" s="2">
        <v>41401</v>
      </c>
      <c r="Z89">
        <v>2.3224999999999998</v>
      </c>
      <c r="AB89" s="2">
        <v>41401</v>
      </c>
      <c r="AC89">
        <v>2.1749999999999998</v>
      </c>
      <c r="AE89" s="2">
        <v>41401</v>
      </c>
      <c r="AF89">
        <v>2.0449999999999999</v>
      </c>
      <c r="AH89" s="2">
        <v>41401</v>
      </c>
      <c r="AI89">
        <v>1.9891999999999999</v>
      </c>
      <c r="AK89" s="2">
        <v>41401</v>
      </c>
      <c r="AL89">
        <v>1.9607999999999999</v>
      </c>
      <c r="AN89" s="2">
        <v>41401</v>
      </c>
      <c r="AO89">
        <v>17.64</v>
      </c>
      <c r="AQ89" s="2">
        <v>41401</v>
      </c>
      <c r="AR89">
        <v>18</v>
      </c>
      <c r="AT89" s="2">
        <v>41401</v>
      </c>
      <c r="AU89">
        <v>18.89</v>
      </c>
      <c r="AW89" s="2">
        <v>41401</v>
      </c>
      <c r="AZ89" s="2"/>
      <c r="BC89" s="2"/>
      <c r="BF89" s="2"/>
      <c r="BI89" s="2"/>
      <c r="BL89" s="2"/>
      <c r="BO89" s="2"/>
      <c r="BR89" s="2"/>
      <c r="BU89" s="2"/>
      <c r="BX89" s="2"/>
      <c r="CA89" s="2"/>
      <c r="CD89" s="2"/>
      <c r="CG89" s="2"/>
      <c r="CJ89" s="2"/>
      <c r="CM89" s="2"/>
      <c r="CP89" s="2"/>
      <c r="CS89" s="2"/>
      <c r="CV89" s="2"/>
      <c r="CY89" s="2"/>
      <c r="DB89" s="2"/>
      <c r="DE89" s="2"/>
      <c r="DH89" s="2"/>
      <c r="DK89" s="2"/>
      <c r="DN89" s="2"/>
      <c r="DQ89" s="2"/>
      <c r="DT89" s="2"/>
      <c r="DW89" s="2"/>
      <c r="DZ89" s="2"/>
      <c r="EC89" s="2"/>
      <c r="EF89" s="2"/>
      <c r="EI89" s="2"/>
      <c r="EL89" s="2"/>
      <c r="EO89" s="2"/>
      <c r="ER89" s="2"/>
      <c r="EU89" s="2"/>
      <c r="EX89" s="2"/>
      <c r="FA89" s="2"/>
      <c r="FD89" s="2"/>
      <c r="FG89" s="2"/>
      <c r="FJ89" s="2"/>
      <c r="FM89" s="2"/>
      <c r="FP89" s="2"/>
      <c r="FS89" s="2"/>
      <c r="FV89" s="2"/>
      <c r="FY89" s="2"/>
      <c r="GB89" s="2"/>
    </row>
    <row r="90" spans="1:184" x14ac:dyDescent="0.25">
      <c r="A90" s="2">
        <v>41402</v>
      </c>
      <c r="B90">
        <v>675</v>
      </c>
      <c r="D90" s="2">
        <v>41402</v>
      </c>
      <c r="E90">
        <v>633</v>
      </c>
      <c r="G90" s="2">
        <v>41402</v>
      </c>
      <c r="H90">
        <v>553.75</v>
      </c>
      <c r="J90" s="2">
        <v>41402</v>
      </c>
      <c r="K90">
        <v>532</v>
      </c>
      <c r="M90" s="2">
        <v>41402</v>
      </c>
      <c r="N90">
        <v>542.75</v>
      </c>
      <c r="P90" s="2">
        <v>41402</v>
      </c>
      <c r="Q90">
        <v>2.6461999999999999</v>
      </c>
      <c r="S90" s="2">
        <v>41402</v>
      </c>
      <c r="T90">
        <v>2.5300000000000002</v>
      </c>
      <c r="V90" s="2">
        <v>41402</v>
      </c>
      <c r="W90">
        <v>2.4258000000000002</v>
      </c>
      <c r="Y90" s="2">
        <v>41402</v>
      </c>
      <c r="Z90">
        <v>2.3208000000000002</v>
      </c>
      <c r="AB90" s="2">
        <v>41402</v>
      </c>
      <c r="AC90">
        <v>2.1707999999999998</v>
      </c>
      <c r="AE90" s="2">
        <v>41402</v>
      </c>
      <c r="AF90">
        <v>2.0375000000000001</v>
      </c>
      <c r="AH90" s="2">
        <v>41402</v>
      </c>
      <c r="AI90">
        <v>1.9817</v>
      </c>
      <c r="AK90" s="2">
        <v>41402</v>
      </c>
      <c r="AL90">
        <v>1.9517</v>
      </c>
      <c r="AN90" s="2">
        <v>41402</v>
      </c>
      <c r="AO90">
        <v>17.47</v>
      </c>
      <c r="AQ90" s="2">
        <v>41402</v>
      </c>
      <c r="AR90">
        <v>17.829999999999998</v>
      </c>
      <c r="AT90" s="2">
        <v>41402</v>
      </c>
      <c r="AU90">
        <v>18.73</v>
      </c>
      <c r="AW90" s="2">
        <v>41402</v>
      </c>
      <c r="AZ90" s="2"/>
      <c r="BC90" s="2"/>
      <c r="BF90" s="2"/>
      <c r="BI90" s="2"/>
      <c r="BL90" s="2"/>
      <c r="BO90" s="2"/>
      <c r="BR90" s="2"/>
      <c r="BU90" s="2"/>
      <c r="BX90" s="2"/>
      <c r="CA90" s="2"/>
      <c r="CD90" s="2"/>
      <c r="CG90" s="2"/>
      <c r="CJ90" s="2"/>
      <c r="CM90" s="2"/>
      <c r="CP90" s="2"/>
      <c r="CS90" s="2"/>
      <c r="CV90" s="2"/>
      <c r="CY90" s="2"/>
      <c r="DB90" s="2"/>
      <c r="DE90" s="2"/>
      <c r="DH90" s="2"/>
      <c r="DK90" s="2"/>
      <c r="DN90" s="2"/>
      <c r="DQ90" s="2"/>
      <c r="DT90" s="2"/>
      <c r="DW90" s="2"/>
      <c r="DZ90" s="2"/>
      <c r="EC90" s="2"/>
      <c r="EF90" s="2"/>
      <c r="EI90" s="2"/>
      <c r="EL90" s="2"/>
      <c r="EO90" s="2"/>
      <c r="ER90" s="2"/>
      <c r="EU90" s="2"/>
      <c r="EX90" s="2"/>
      <c r="FA90" s="2"/>
      <c r="FD90" s="2"/>
      <c r="FG90" s="2"/>
      <c r="FJ90" s="2"/>
      <c r="FM90" s="2"/>
      <c r="FP90" s="2"/>
      <c r="FS90" s="2"/>
      <c r="FV90" s="2"/>
      <c r="FY90" s="2"/>
      <c r="GB90" s="2"/>
    </row>
    <row r="91" spans="1:184" x14ac:dyDescent="0.25">
      <c r="A91" s="2">
        <v>41403</v>
      </c>
      <c r="B91">
        <v>694.5</v>
      </c>
      <c r="D91" s="2">
        <v>41403</v>
      </c>
      <c r="E91">
        <v>648.75</v>
      </c>
      <c r="G91" s="2">
        <v>41403</v>
      </c>
      <c r="H91">
        <v>566</v>
      </c>
      <c r="J91" s="2">
        <v>41403</v>
      </c>
      <c r="K91">
        <v>541.5</v>
      </c>
      <c r="M91" s="2">
        <v>41403</v>
      </c>
      <c r="N91">
        <v>551.5</v>
      </c>
      <c r="P91" s="2">
        <v>41403</v>
      </c>
      <c r="Q91">
        <v>2.6625000000000001</v>
      </c>
      <c r="S91" s="2">
        <v>41403</v>
      </c>
      <c r="T91">
        <v>2.5493999999999999</v>
      </c>
      <c r="V91" s="2">
        <v>41403</v>
      </c>
      <c r="W91">
        <v>2.4462999999999999</v>
      </c>
      <c r="Y91" s="2">
        <v>41403</v>
      </c>
      <c r="Z91">
        <v>2.3406000000000002</v>
      </c>
      <c r="AB91" s="2">
        <v>41403</v>
      </c>
      <c r="AC91">
        <v>2.1905999999999999</v>
      </c>
      <c r="AE91" s="2">
        <v>41403</v>
      </c>
      <c r="AF91">
        <v>2.0506000000000002</v>
      </c>
      <c r="AH91" s="2">
        <v>41403</v>
      </c>
      <c r="AI91">
        <v>1.9956</v>
      </c>
      <c r="AK91" s="2">
        <v>41403</v>
      </c>
      <c r="AL91">
        <v>1.9662999999999999</v>
      </c>
      <c r="AN91" s="2">
        <v>41403</v>
      </c>
      <c r="AO91">
        <v>17.47</v>
      </c>
      <c r="AQ91" s="2">
        <v>41403</v>
      </c>
      <c r="AR91">
        <v>17.84</v>
      </c>
      <c r="AT91" s="2">
        <v>41403</v>
      </c>
      <c r="AU91">
        <v>18.77</v>
      </c>
      <c r="AW91" s="2">
        <v>41403</v>
      </c>
      <c r="AZ91" s="2"/>
      <c r="BC91" s="2"/>
      <c r="BF91" s="2"/>
      <c r="BI91" s="2"/>
      <c r="BL91" s="2"/>
      <c r="BO91" s="2"/>
      <c r="BR91" s="2"/>
      <c r="BU91" s="2"/>
      <c r="BX91" s="2"/>
      <c r="CA91" s="2"/>
      <c r="CD91" s="2"/>
      <c r="CG91" s="2"/>
      <c r="CJ91" s="2"/>
      <c r="CM91" s="2"/>
      <c r="CP91" s="2"/>
      <c r="CS91" s="2"/>
      <c r="CV91" s="2"/>
      <c r="CY91" s="2"/>
      <c r="DB91" s="2"/>
      <c r="DE91" s="2"/>
      <c r="DH91" s="2"/>
      <c r="DK91" s="2"/>
      <c r="DN91" s="2"/>
      <c r="DQ91" s="2"/>
      <c r="DT91" s="2"/>
      <c r="DW91" s="2"/>
      <c r="DZ91" s="2"/>
      <c r="EC91" s="2"/>
      <c r="EF91" s="2"/>
      <c r="EI91" s="2"/>
      <c r="EL91" s="2"/>
      <c r="EO91" s="2"/>
      <c r="ER91" s="2"/>
      <c r="EU91" s="2"/>
      <c r="EX91" s="2"/>
      <c r="FA91" s="2"/>
      <c r="FD91" s="2"/>
      <c r="FG91" s="2"/>
      <c r="FJ91" s="2"/>
      <c r="FM91" s="2"/>
      <c r="FP91" s="2"/>
      <c r="FS91" s="2"/>
      <c r="FV91" s="2"/>
      <c r="FY91" s="2"/>
      <c r="GB91" s="2"/>
    </row>
    <row r="92" spans="1:184" x14ac:dyDescent="0.25">
      <c r="A92" s="2">
        <v>41404</v>
      </c>
      <c r="B92">
        <v>687.75</v>
      </c>
      <c r="D92" s="2">
        <v>41404</v>
      </c>
      <c r="E92">
        <v>636.25</v>
      </c>
      <c r="G92" s="2">
        <v>41404</v>
      </c>
      <c r="H92">
        <v>554.5</v>
      </c>
      <c r="J92" s="2">
        <v>41404</v>
      </c>
      <c r="K92">
        <v>529.5</v>
      </c>
      <c r="M92" s="2">
        <v>41404</v>
      </c>
      <c r="N92">
        <v>540</v>
      </c>
      <c r="P92" s="2">
        <v>41404</v>
      </c>
      <c r="Q92">
        <v>2.6593</v>
      </c>
      <c r="S92" s="2">
        <v>41404</v>
      </c>
      <c r="T92">
        <v>2.5406</v>
      </c>
      <c r="V92" s="2">
        <v>41404</v>
      </c>
      <c r="W92">
        <v>2.4356</v>
      </c>
      <c r="Y92" s="2">
        <v>41404</v>
      </c>
      <c r="Z92">
        <v>2.33</v>
      </c>
      <c r="AB92" s="2">
        <v>41404</v>
      </c>
      <c r="AC92">
        <v>2.1806000000000001</v>
      </c>
      <c r="AE92" s="2">
        <v>41404</v>
      </c>
      <c r="AF92">
        <v>2.0369000000000002</v>
      </c>
      <c r="AH92" s="2">
        <v>41404</v>
      </c>
      <c r="AI92">
        <v>1.98</v>
      </c>
      <c r="AK92" s="2">
        <v>41404</v>
      </c>
      <c r="AL92">
        <v>1.9513</v>
      </c>
      <c r="AN92" s="2">
        <v>41404</v>
      </c>
      <c r="AO92">
        <v>17.43</v>
      </c>
      <c r="AQ92" s="2">
        <v>41404</v>
      </c>
      <c r="AR92">
        <v>17.79</v>
      </c>
      <c r="AT92" s="2">
        <v>41404</v>
      </c>
      <c r="AU92">
        <v>18.7</v>
      </c>
      <c r="AW92" s="2">
        <v>41404</v>
      </c>
      <c r="AZ92" s="2"/>
      <c r="BC92" s="2"/>
      <c r="BF92" s="2"/>
      <c r="BI92" s="2"/>
      <c r="BL92" s="2"/>
      <c r="BO92" s="2"/>
      <c r="BR92" s="2"/>
      <c r="BU92" s="2"/>
      <c r="BX92" s="2"/>
      <c r="CA92" s="2"/>
      <c r="CD92" s="2"/>
      <c r="CG92" s="2"/>
      <c r="CJ92" s="2"/>
      <c r="CM92" s="2"/>
      <c r="CP92" s="2"/>
      <c r="CS92" s="2"/>
      <c r="CV92" s="2"/>
      <c r="CY92" s="2"/>
      <c r="DB92" s="2"/>
      <c r="DE92" s="2"/>
      <c r="DH92" s="2"/>
      <c r="DK92" s="2"/>
      <c r="DN92" s="2"/>
      <c r="DQ92" s="2"/>
      <c r="DT92" s="2"/>
      <c r="DW92" s="2"/>
      <c r="DZ92" s="2"/>
      <c r="EC92" s="2"/>
      <c r="EF92" s="2"/>
      <c r="EI92" s="2"/>
      <c r="EL92" s="2"/>
      <c r="EO92" s="2"/>
      <c r="ER92" s="2"/>
      <c r="EU92" s="2"/>
      <c r="EX92" s="2"/>
      <c r="FA92" s="2"/>
      <c r="FD92" s="2"/>
      <c r="FG92" s="2"/>
      <c r="FJ92" s="2"/>
      <c r="FM92" s="2"/>
      <c r="FP92" s="2"/>
      <c r="FS92" s="2"/>
      <c r="FV92" s="2"/>
      <c r="FY92" s="2"/>
      <c r="GB92" s="2"/>
    </row>
    <row r="93" spans="1:184" x14ac:dyDescent="0.25">
      <c r="A93" s="2">
        <v>41407</v>
      </c>
      <c r="B93">
        <v>718</v>
      </c>
      <c r="D93" s="2">
        <v>41407</v>
      </c>
      <c r="E93">
        <v>655.5</v>
      </c>
      <c r="G93" s="2">
        <v>41407</v>
      </c>
      <c r="H93">
        <v>568.5</v>
      </c>
      <c r="J93" s="2">
        <v>41407</v>
      </c>
      <c r="K93">
        <v>539.25</v>
      </c>
      <c r="M93" s="2">
        <v>41407</v>
      </c>
      <c r="N93">
        <v>549.25</v>
      </c>
      <c r="P93" s="2">
        <v>41407</v>
      </c>
      <c r="Q93">
        <v>2.6907999999999999</v>
      </c>
      <c r="S93" s="2">
        <v>41407</v>
      </c>
      <c r="T93">
        <v>2.6013000000000002</v>
      </c>
      <c r="V93" s="2">
        <v>41407</v>
      </c>
      <c r="W93">
        <v>2.4925000000000002</v>
      </c>
      <c r="Y93" s="2">
        <v>41407</v>
      </c>
      <c r="Z93">
        <v>2.3780999999999999</v>
      </c>
      <c r="AB93" s="2">
        <v>41407</v>
      </c>
      <c r="AC93">
        <v>2.2168999999999999</v>
      </c>
      <c r="AE93" s="2">
        <v>41407</v>
      </c>
      <c r="AF93">
        <v>2.0680999999999998</v>
      </c>
      <c r="AH93" s="2">
        <v>41407</v>
      </c>
      <c r="AI93">
        <v>2.0093999999999999</v>
      </c>
      <c r="AK93" s="2">
        <v>41407</v>
      </c>
      <c r="AL93">
        <v>1.9805999999999999</v>
      </c>
      <c r="AN93" s="2">
        <v>41407</v>
      </c>
      <c r="AO93">
        <v>17.25</v>
      </c>
      <c r="AQ93" s="2">
        <v>41407</v>
      </c>
      <c r="AR93">
        <v>17.63</v>
      </c>
      <c r="AT93" s="2">
        <v>41407</v>
      </c>
      <c r="AU93">
        <v>18.57</v>
      </c>
      <c r="AW93" s="2">
        <v>41407</v>
      </c>
      <c r="AZ93" s="2"/>
      <c r="BC93" s="2"/>
      <c r="BF93" s="2"/>
      <c r="BI93" s="2"/>
      <c r="BL93" s="2"/>
      <c r="BO93" s="2"/>
      <c r="BR93" s="2"/>
      <c r="BU93" s="2"/>
      <c r="BX93" s="2"/>
      <c r="CA93" s="2"/>
      <c r="CD93" s="2"/>
      <c r="CG93" s="2"/>
      <c r="CJ93" s="2"/>
      <c r="CM93" s="2"/>
      <c r="CP93" s="2"/>
      <c r="CS93" s="2"/>
      <c r="CV93" s="2"/>
      <c r="CY93" s="2"/>
      <c r="DB93" s="2"/>
      <c r="DE93" s="2"/>
      <c r="DH93" s="2"/>
      <c r="DK93" s="2"/>
      <c r="DN93" s="2"/>
      <c r="DQ93" s="2"/>
      <c r="DT93" s="2"/>
      <c r="DW93" s="2"/>
      <c r="DZ93" s="2"/>
      <c r="EC93" s="2"/>
      <c r="EF93" s="2"/>
      <c r="EI93" s="2"/>
      <c r="EL93" s="2"/>
      <c r="EO93" s="2"/>
      <c r="ER93" s="2"/>
      <c r="EU93" s="2"/>
      <c r="EX93" s="2"/>
      <c r="FA93" s="2"/>
      <c r="FD93" s="2"/>
      <c r="FG93" s="2"/>
      <c r="FJ93" s="2"/>
      <c r="FM93" s="2"/>
      <c r="FP93" s="2"/>
      <c r="FS93" s="2"/>
      <c r="FV93" s="2"/>
      <c r="FY93" s="2"/>
      <c r="GB93" s="2"/>
    </row>
    <row r="94" spans="1:184" x14ac:dyDescent="0.25">
      <c r="A94" s="2">
        <v>41408</v>
      </c>
      <c r="B94">
        <v>706.75</v>
      </c>
      <c r="D94" s="2">
        <v>41408</v>
      </c>
      <c r="E94">
        <v>652.5</v>
      </c>
      <c r="G94" s="2">
        <v>41408</v>
      </c>
      <c r="H94">
        <v>569.75</v>
      </c>
      <c r="J94" s="2">
        <v>41408</v>
      </c>
      <c r="K94">
        <v>538</v>
      </c>
      <c r="M94" s="2">
        <v>41408</v>
      </c>
      <c r="N94">
        <v>547.75</v>
      </c>
      <c r="P94" s="2">
        <v>41408</v>
      </c>
      <c r="Q94">
        <v>2.6787000000000001</v>
      </c>
      <c r="S94" s="2">
        <v>41408</v>
      </c>
      <c r="T94">
        <v>2.5863</v>
      </c>
      <c r="V94" s="2">
        <v>41408</v>
      </c>
      <c r="W94">
        <v>2.4805999999999999</v>
      </c>
      <c r="Y94" s="2">
        <v>41408</v>
      </c>
      <c r="Z94">
        <v>2.3675000000000002</v>
      </c>
      <c r="AB94" s="2">
        <v>41408</v>
      </c>
      <c r="AC94">
        <v>2.2088000000000001</v>
      </c>
      <c r="AE94" s="2">
        <v>41408</v>
      </c>
      <c r="AF94">
        <v>2.0619000000000001</v>
      </c>
      <c r="AH94" s="2">
        <v>41408</v>
      </c>
      <c r="AI94">
        <v>2.0030999999999999</v>
      </c>
      <c r="AK94" s="2">
        <v>41408</v>
      </c>
      <c r="AL94">
        <v>1.9744000000000002</v>
      </c>
      <c r="AN94" s="2">
        <v>41408</v>
      </c>
      <c r="AO94">
        <v>17.02</v>
      </c>
      <c r="AQ94" s="2">
        <v>41408</v>
      </c>
      <c r="AR94">
        <v>17.399999999999999</v>
      </c>
      <c r="AT94" s="2">
        <v>41408</v>
      </c>
      <c r="AU94">
        <v>18.37</v>
      </c>
      <c r="AW94" s="2">
        <v>41408</v>
      </c>
      <c r="AZ94" s="2"/>
      <c r="BC94" s="2"/>
      <c r="BF94" s="2"/>
      <c r="BI94" s="2"/>
      <c r="BL94" s="2"/>
      <c r="BO94" s="2"/>
      <c r="BR94" s="2"/>
      <c r="BU94" s="2"/>
      <c r="BX94" s="2"/>
      <c r="CA94" s="2"/>
      <c r="CD94" s="2"/>
      <c r="CG94" s="2"/>
      <c r="CJ94" s="2"/>
      <c r="CM94" s="2"/>
      <c r="CP94" s="2"/>
      <c r="CS94" s="2"/>
      <c r="CV94" s="2"/>
      <c r="CY94" s="2"/>
      <c r="DB94" s="2"/>
      <c r="DE94" s="2"/>
      <c r="DH94" s="2"/>
      <c r="DK94" s="2"/>
      <c r="DN94" s="2"/>
      <c r="DQ94" s="2"/>
      <c r="DT94" s="2"/>
      <c r="DW94" s="2"/>
      <c r="DZ94" s="2"/>
      <c r="EC94" s="2"/>
      <c r="EF94" s="2"/>
      <c r="EI94" s="2"/>
      <c r="EL94" s="2"/>
      <c r="EO94" s="2"/>
      <c r="ER94" s="2"/>
      <c r="EU94" s="2"/>
      <c r="EX94" s="2"/>
      <c r="FA94" s="2"/>
      <c r="FD94" s="2"/>
      <c r="FG94" s="2"/>
      <c r="FJ94" s="2"/>
      <c r="FM94" s="2"/>
      <c r="FP94" s="2"/>
      <c r="FS94" s="2"/>
      <c r="FV94" s="2"/>
      <c r="FY94" s="2"/>
      <c r="GB94" s="2"/>
    </row>
    <row r="95" spans="1:184" x14ac:dyDescent="0.25">
      <c r="A95" s="2">
        <v>41409</v>
      </c>
      <c r="B95">
        <v>650.75</v>
      </c>
      <c r="D95" s="2">
        <v>41409</v>
      </c>
      <c r="E95">
        <v>563.5</v>
      </c>
      <c r="G95" s="2">
        <v>41409</v>
      </c>
      <c r="H95">
        <v>531.75</v>
      </c>
      <c r="J95" s="2">
        <v>41409</v>
      </c>
      <c r="K95">
        <v>542.25</v>
      </c>
      <c r="M95" s="2">
        <v>41409</v>
      </c>
      <c r="N95">
        <v>550</v>
      </c>
      <c r="P95" s="2">
        <v>41409</v>
      </c>
      <c r="Q95">
        <v>2.6698</v>
      </c>
      <c r="S95" s="2">
        <v>41409</v>
      </c>
      <c r="T95">
        <v>2.5625</v>
      </c>
      <c r="V95" s="2">
        <v>41409</v>
      </c>
      <c r="W95">
        <v>2.4575</v>
      </c>
      <c r="Y95" s="2">
        <v>41409</v>
      </c>
      <c r="Z95">
        <v>2.3538000000000001</v>
      </c>
      <c r="AB95" s="2">
        <v>41409</v>
      </c>
      <c r="AC95">
        <v>2.2038000000000002</v>
      </c>
      <c r="AE95" s="2">
        <v>41409</v>
      </c>
      <c r="AF95">
        <v>2.0638000000000001</v>
      </c>
      <c r="AH95" s="2">
        <v>41409</v>
      </c>
      <c r="AI95">
        <v>2.0074999999999998</v>
      </c>
      <c r="AK95" s="2">
        <v>41409</v>
      </c>
      <c r="AL95">
        <v>1.9824999999999999</v>
      </c>
      <c r="AN95" s="2">
        <v>41409</v>
      </c>
      <c r="AO95">
        <v>16.95</v>
      </c>
      <c r="AQ95" s="2">
        <v>41409</v>
      </c>
      <c r="AR95">
        <v>17.3</v>
      </c>
      <c r="AT95" s="2">
        <v>41409</v>
      </c>
      <c r="AU95">
        <v>18.25</v>
      </c>
      <c r="AW95" s="2">
        <v>41409</v>
      </c>
      <c r="AZ95" s="2"/>
      <c r="BC95" s="2"/>
      <c r="BF95" s="2"/>
      <c r="BI95" s="2"/>
      <c r="BL95" s="2"/>
      <c r="BO95" s="2"/>
      <c r="BR95" s="2"/>
      <c r="BU95" s="2"/>
      <c r="BX95" s="2"/>
      <c r="CA95" s="2"/>
      <c r="CD95" s="2"/>
      <c r="CG95" s="2"/>
      <c r="CJ95" s="2"/>
      <c r="CM95" s="2"/>
      <c r="CP95" s="2"/>
      <c r="CS95" s="2"/>
      <c r="CV95" s="2"/>
      <c r="CY95" s="2"/>
      <c r="DB95" s="2"/>
      <c r="DE95" s="2"/>
      <c r="DH95" s="2"/>
      <c r="DK95" s="2"/>
      <c r="DN95" s="2"/>
      <c r="DQ95" s="2"/>
      <c r="DT95" s="2"/>
      <c r="DW95" s="2"/>
      <c r="DZ95" s="2"/>
      <c r="EC95" s="2"/>
      <c r="EF95" s="2"/>
      <c r="EI95" s="2"/>
      <c r="EL95" s="2"/>
      <c r="EO95" s="2"/>
      <c r="ER95" s="2"/>
      <c r="EU95" s="2"/>
      <c r="EX95" s="2"/>
      <c r="FA95" s="2"/>
      <c r="FD95" s="2"/>
      <c r="FG95" s="2"/>
      <c r="FJ95" s="2"/>
      <c r="FM95" s="2"/>
      <c r="FP95" s="2"/>
      <c r="FS95" s="2"/>
      <c r="FV95" s="2"/>
      <c r="FY95" s="2"/>
      <c r="GB95" s="2"/>
    </row>
    <row r="96" spans="1:184" x14ac:dyDescent="0.25">
      <c r="A96" s="2">
        <v>41410</v>
      </c>
      <c r="B96">
        <v>641.5</v>
      </c>
      <c r="D96" s="2">
        <v>41410</v>
      </c>
      <c r="E96">
        <v>553.75</v>
      </c>
      <c r="G96" s="2">
        <v>41410</v>
      </c>
      <c r="H96">
        <v>524</v>
      </c>
      <c r="J96" s="2">
        <v>41410</v>
      </c>
      <c r="K96">
        <v>534.25</v>
      </c>
      <c r="M96" s="2">
        <v>41410</v>
      </c>
      <c r="N96">
        <v>541.75</v>
      </c>
      <c r="P96" s="2">
        <v>41410</v>
      </c>
      <c r="Q96">
        <v>2.6661999999999999</v>
      </c>
      <c r="S96" s="2">
        <v>41410</v>
      </c>
      <c r="T96">
        <v>2.5657999999999999</v>
      </c>
      <c r="V96" s="2">
        <v>41410</v>
      </c>
      <c r="W96">
        <v>2.4533</v>
      </c>
      <c r="Y96" s="2">
        <v>41410</v>
      </c>
      <c r="Z96">
        <v>2.3458000000000001</v>
      </c>
      <c r="AB96" s="2">
        <v>41410</v>
      </c>
      <c r="AC96">
        <v>2.2058</v>
      </c>
      <c r="AE96" s="2">
        <v>41410</v>
      </c>
      <c r="AF96">
        <v>2.0682999999999998</v>
      </c>
      <c r="AH96" s="2">
        <v>41410</v>
      </c>
      <c r="AI96">
        <v>2.0133000000000001</v>
      </c>
      <c r="AK96" s="2">
        <v>41410</v>
      </c>
      <c r="AL96">
        <v>1.9866999999999999</v>
      </c>
      <c r="AN96" s="2">
        <v>41410</v>
      </c>
      <c r="AO96">
        <v>16.829999999999998</v>
      </c>
      <c r="AQ96" s="2">
        <v>41410</v>
      </c>
      <c r="AR96">
        <v>17.170000000000002</v>
      </c>
      <c r="AT96" s="2">
        <v>41410</v>
      </c>
      <c r="AU96">
        <v>18.11</v>
      </c>
      <c r="AW96" s="2">
        <v>41410</v>
      </c>
      <c r="AZ96" s="2"/>
      <c r="BC96" s="2"/>
      <c r="BF96" s="2"/>
      <c r="BI96" s="2"/>
      <c r="BL96" s="2"/>
      <c r="BO96" s="2"/>
      <c r="BR96" s="2"/>
      <c r="BU96" s="2"/>
      <c r="BX96" s="2"/>
      <c r="CA96" s="2"/>
      <c r="CD96" s="2"/>
      <c r="CG96" s="2"/>
      <c r="CJ96" s="2"/>
      <c r="CM96" s="2"/>
      <c r="CP96" s="2"/>
      <c r="CS96" s="2"/>
      <c r="CV96" s="2"/>
      <c r="CY96" s="2"/>
      <c r="DB96" s="2"/>
      <c r="DE96" s="2"/>
      <c r="DH96" s="2"/>
      <c r="DK96" s="2"/>
      <c r="DN96" s="2"/>
      <c r="DQ96" s="2"/>
      <c r="DT96" s="2"/>
      <c r="DW96" s="2"/>
      <c r="DZ96" s="2"/>
      <c r="EC96" s="2"/>
      <c r="EF96" s="2"/>
      <c r="EI96" s="2"/>
      <c r="EL96" s="2"/>
      <c r="EO96" s="2"/>
      <c r="ER96" s="2"/>
      <c r="EU96" s="2"/>
      <c r="EX96" s="2"/>
      <c r="FA96" s="2"/>
      <c r="FD96" s="2"/>
      <c r="FG96" s="2"/>
      <c r="FJ96" s="2"/>
      <c r="FM96" s="2"/>
      <c r="FP96" s="2"/>
      <c r="FS96" s="2"/>
      <c r="FV96" s="2"/>
      <c r="FY96" s="2"/>
      <c r="GB96" s="2"/>
    </row>
    <row r="97" spans="1:184" x14ac:dyDescent="0.25">
      <c r="A97" s="2">
        <v>41411</v>
      </c>
      <c r="B97">
        <v>652.75</v>
      </c>
      <c r="D97" s="2">
        <v>41411</v>
      </c>
      <c r="E97">
        <v>556</v>
      </c>
      <c r="G97" s="2">
        <v>41411</v>
      </c>
      <c r="H97">
        <v>519.5</v>
      </c>
      <c r="J97" s="2">
        <v>41411</v>
      </c>
      <c r="K97">
        <v>530</v>
      </c>
      <c r="M97" s="2">
        <v>41411</v>
      </c>
      <c r="N97">
        <v>537.5</v>
      </c>
      <c r="P97" s="2">
        <v>41411</v>
      </c>
      <c r="Q97">
        <v>2.6714000000000002</v>
      </c>
      <c r="S97" s="2">
        <v>41411</v>
      </c>
      <c r="T97">
        <v>2.6044</v>
      </c>
      <c r="V97" s="2">
        <v>41411</v>
      </c>
      <c r="W97">
        <v>2.4781</v>
      </c>
      <c r="Y97" s="2">
        <v>41411</v>
      </c>
      <c r="Z97">
        <v>2.3624999999999998</v>
      </c>
      <c r="AB97" s="2">
        <v>41411</v>
      </c>
      <c r="AC97">
        <v>2.2168999999999999</v>
      </c>
      <c r="AE97" s="2">
        <v>41411</v>
      </c>
      <c r="AF97">
        <v>2.0731000000000002</v>
      </c>
      <c r="AH97" s="2">
        <v>41411</v>
      </c>
      <c r="AI97">
        <v>2.0181</v>
      </c>
      <c r="AK97" s="2">
        <v>41411</v>
      </c>
      <c r="AL97">
        <v>1.9919</v>
      </c>
      <c r="AN97" s="2">
        <v>41411</v>
      </c>
      <c r="AO97">
        <v>16.89</v>
      </c>
      <c r="AQ97" s="2">
        <v>41411</v>
      </c>
      <c r="AR97">
        <v>17.21</v>
      </c>
      <c r="AT97" s="2">
        <v>41411</v>
      </c>
      <c r="AU97">
        <v>18.13</v>
      </c>
      <c r="AW97" s="2">
        <v>41411</v>
      </c>
      <c r="AZ97" s="2"/>
      <c r="BC97" s="2"/>
      <c r="BF97" s="2"/>
      <c r="BI97" s="2"/>
      <c r="BL97" s="2"/>
      <c r="BO97" s="2"/>
      <c r="BR97" s="2"/>
      <c r="BU97" s="2"/>
      <c r="BX97" s="2"/>
      <c r="CA97" s="2"/>
      <c r="CD97" s="2"/>
      <c r="CG97" s="2"/>
      <c r="CJ97" s="2"/>
      <c r="CM97" s="2"/>
      <c r="CP97" s="2"/>
      <c r="CS97" s="2"/>
      <c r="CV97" s="2"/>
      <c r="CY97" s="2"/>
      <c r="DB97" s="2"/>
      <c r="DE97" s="2"/>
      <c r="DH97" s="2"/>
      <c r="DK97" s="2"/>
      <c r="DN97" s="2"/>
      <c r="DQ97" s="2"/>
      <c r="DT97" s="2"/>
      <c r="DW97" s="2"/>
      <c r="DZ97" s="2"/>
      <c r="EC97" s="2"/>
      <c r="EF97" s="2"/>
      <c r="EI97" s="2"/>
      <c r="EL97" s="2"/>
      <c r="EO97" s="2"/>
      <c r="ER97" s="2"/>
      <c r="EU97" s="2"/>
      <c r="EX97" s="2"/>
      <c r="FA97" s="2"/>
      <c r="FD97" s="2"/>
      <c r="FG97" s="2"/>
      <c r="FJ97" s="2"/>
      <c r="FM97" s="2"/>
      <c r="FP97" s="2"/>
      <c r="FS97" s="2"/>
      <c r="FV97" s="2"/>
      <c r="FY97" s="2"/>
      <c r="GB97" s="2"/>
    </row>
    <row r="98" spans="1:184" x14ac:dyDescent="0.25">
      <c r="A98" s="2">
        <v>41414</v>
      </c>
      <c r="B98">
        <v>649.5</v>
      </c>
      <c r="D98" s="2">
        <v>41414</v>
      </c>
      <c r="E98">
        <v>554.5</v>
      </c>
      <c r="G98" s="2">
        <v>41414</v>
      </c>
      <c r="H98">
        <v>520.25</v>
      </c>
      <c r="J98" s="2">
        <v>41414</v>
      </c>
      <c r="K98">
        <v>531</v>
      </c>
      <c r="M98" s="2">
        <v>41414</v>
      </c>
      <c r="N98">
        <v>538.75</v>
      </c>
      <c r="P98" s="2">
        <v>41414</v>
      </c>
      <c r="Q98">
        <v>2.6675</v>
      </c>
      <c r="S98" s="2">
        <v>41414</v>
      </c>
      <c r="T98">
        <v>2.605</v>
      </c>
      <c r="V98" s="2">
        <v>41414</v>
      </c>
      <c r="W98">
        <v>2.48</v>
      </c>
      <c r="Y98" s="2">
        <v>41414</v>
      </c>
      <c r="Z98">
        <v>2.3563000000000001</v>
      </c>
      <c r="AB98" s="2">
        <v>41414</v>
      </c>
      <c r="AC98">
        <v>2.2105999999999999</v>
      </c>
      <c r="AE98" s="2">
        <v>41414</v>
      </c>
      <c r="AF98">
        <v>2.0680999999999998</v>
      </c>
      <c r="AH98" s="2">
        <v>41414</v>
      </c>
      <c r="AI98">
        <v>2.0131000000000001</v>
      </c>
      <c r="AK98" s="2">
        <v>41414</v>
      </c>
      <c r="AL98">
        <v>1.9868999999999999</v>
      </c>
      <c r="AN98" s="2">
        <v>41414</v>
      </c>
      <c r="AO98">
        <v>16.809999999999999</v>
      </c>
      <c r="AQ98" s="2">
        <v>41414</v>
      </c>
      <c r="AR98">
        <v>17.13</v>
      </c>
      <c r="AT98" s="2">
        <v>41414</v>
      </c>
      <c r="AU98">
        <v>18.07</v>
      </c>
      <c r="AW98" s="2">
        <v>41414</v>
      </c>
      <c r="AZ98" s="2"/>
      <c r="BC98" s="2"/>
      <c r="BF98" s="2"/>
      <c r="BI98" s="2"/>
      <c r="BL98" s="2"/>
      <c r="BO98" s="2"/>
      <c r="BR98" s="2"/>
      <c r="BU98" s="2"/>
      <c r="BX98" s="2"/>
      <c r="CA98" s="2"/>
      <c r="CD98" s="2"/>
      <c r="CG98" s="2"/>
      <c r="CJ98" s="2"/>
      <c r="CM98" s="2"/>
      <c r="CP98" s="2"/>
      <c r="CS98" s="2"/>
      <c r="CV98" s="2"/>
      <c r="CY98" s="2"/>
      <c r="DB98" s="2"/>
      <c r="DE98" s="2"/>
      <c r="DH98" s="2"/>
      <c r="DK98" s="2"/>
      <c r="DN98" s="2"/>
      <c r="DQ98" s="2"/>
      <c r="DT98" s="2"/>
      <c r="DW98" s="2"/>
      <c r="DZ98" s="2"/>
      <c r="EC98" s="2"/>
      <c r="EF98" s="2"/>
      <c r="EI98" s="2"/>
      <c r="EL98" s="2"/>
      <c r="EO98" s="2"/>
      <c r="ER98" s="2"/>
      <c r="EU98" s="2"/>
      <c r="EX98" s="2"/>
      <c r="FA98" s="2"/>
      <c r="FD98" s="2"/>
      <c r="FG98" s="2"/>
      <c r="FJ98" s="2"/>
      <c r="FM98" s="2"/>
      <c r="FP98" s="2"/>
      <c r="FS98" s="2"/>
      <c r="FV98" s="2"/>
      <c r="FY98" s="2"/>
      <c r="GB98" s="2"/>
    </row>
    <row r="99" spans="1:184" x14ac:dyDescent="0.25">
      <c r="A99" s="2">
        <v>41415</v>
      </c>
      <c r="B99">
        <v>640</v>
      </c>
      <c r="D99" s="2">
        <v>41415</v>
      </c>
      <c r="E99">
        <v>546.75</v>
      </c>
      <c r="G99" s="2">
        <v>41415</v>
      </c>
      <c r="H99">
        <v>520.25</v>
      </c>
      <c r="J99" s="2">
        <v>41415</v>
      </c>
      <c r="K99">
        <v>531.25</v>
      </c>
      <c r="M99" s="2">
        <v>41415</v>
      </c>
      <c r="N99">
        <v>539.25</v>
      </c>
      <c r="P99" s="2">
        <v>41415</v>
      </c>
      <c r="Q99">
        <v>2.6644999999999999</v>
      </c>
      <c r="S99" s="2">
        <v>41415</v>
      </c>
      <c r="T99">
        <v>2.5775000000000001</v>
      </c>
      <c r="V99" s="2">
        <v>41415</v>
      </c>
      <c r="W99">
        <v>2.4525000000000001</v>
      </c>
      <c r="Y99" s="2">
        <v>41415</v>
      </c>
      <c r="Z99">
        <v>2.3306</v>
      </c>
      <c r="AB99" s="2">
        <v>41415</v>
      </c>
      <c r="AC99">
        <v>2.1943999999999999</v>
      </c>
      <c r="AE99" s="2">
        <v>41415</v>
      </c>
      <c r="AF99">
        <v>2.06</v>
      </c>
      <c r="AH99" s="2">
        <v>41415</v>
      </c>
      <c r="AI99">
        <v>2.0049999999999999</v>
      </c>
      <c r="AK99" s="2">
        <v>41415</v>
      </c>
      <c r="AL99">
        <v>1.9824999999999999</v>
      </c>
      <c r="AN99" s="2">
        <v>41415</v>
      </c>
      <c r="AO99">
        <v>16.86</v>
      </c>
      <c r="AQ99" s="2">
        <v>41415</v>
      </c>
      <c r="AR99">
        <v>17.22</v>
      </c>
      <c r="AT99" s="2">
        <v>41415</v>
      </c>
      <c r="AU99">
        <v>18.170000000000002</v>
      </c>
      <c r="AW99" s="2">
        <v>41415</v>
      </c>
      <c r="AZ99" s="2"/>
      <c r="BC99" s="2"/>
      <c r="BF99" s="2"/>
      <c r="BI99" s="2"/>
      <c r="BL99" s="2"/>
      <c r="BO99" s="2"/>
      <c r="BR99" s="2"/>
      <c r="BU99" s="2"/>
      <c r="BX99" s="2"/>
      <c r="CA99" s="2"/>
      <c r="CD99" s="2"/>
      <c r="CG99" s="2"/>
      <c r="CJ99" s="2"/>
      <c r="CM99" s="2"/>
      <c r="CP99" s="2"/>
      <c r="CS99" s="2"/>
      <c r="CV99" s="2"/>
      <c r="CY99" s="2"/>
      <c r="DB99" s="2"/>
      <c r="DE99" s="2"/>
      <c r="DH99" s="2"/>
      <c r="DK99" s="2"/>
      <c r="DN99" s="2"/>
      <c r="DQ99" s="2"/>
      <c r="DT99" s="2"/>
      <c r="DW99" s="2"/>
      <c r="DZ99" s="2"/>
      <c r="EC99" s="2"/>
      <c r="EF99" s="2"/>
      <c r="EI99" s="2"/>
      <c r="EL99" s="2"/>
      <c r="EO99" s="2"/>
      <c r="ER99" s="2"/>
      <c r="EU99" s="2"/>
      <c r="EX99" s="2"/>
      <c r="FA99" s="2"/>
      <c r="FD99" s="2"/>
      <c r="FG99" s="2"/>
      <c r="FJ99" s="2"/>
      <c r="FM99" s="2"/>
      <c r="FP99" s="2"/>
      <c r="FS99" s="2"/>
      <c r="FV99" s="2"/>
      <c r="FY99" s="2"/>
      <c r="GB99" s="2"/>
    </row>
    <row r="100" spans="1:184" x14ac:dyDescent="0.25">
      <c r="A100" s="2">
        <v>41416</v>
      </c>
      <c r="B100">
        <v>658.5</v>
      </c>
      <c r="D100" s="2">
        <v>41416</v>
      </c>
      <c r="E100">
        <v>559.75</v>
      </c>
      <c r="G100" s="2">
        <v>41416</v>
      </c>
      <c r="H100">
        <v>530.5</v>
      </c>
      <c r="J100" s="2">
        <v>41416</v>
      </c>
      <c r="K100">
        <v>541</v>
      </c>
      <c r="M100" s="2">
        <v>41416</v>
      </c>
      <c r="N100">
        <v>549</v>
      </c>
      <c r="P100" s="2">
        <v>41416</v>
      </c>
      <c r="Q100">
        <v>2.6696</v>
      </c>
      <c r="S100" s="2">
        <v>41416</v>
      </c>
      <c r="T100">
        <v>2.5949999999999998</v>
      </c>
      <c r="V100" s="2">
        <v>41416</v>
      </c>
      <c r="W100">
        <v>2.4699999999999998</v>
      </c>
      <c r="Y100" s="2">
        <v>41416</v>
      </c>
      <c r="Z100">
        <v>2.3449999999999998</v>
      </c>
      <c r="AB100" s="2">
        <v>41416</v>
      </c>
      <c r="AC100">
        <v>2.2107999999999999</v>
      </c>
      <c r="AE100" s="2">
        <v>41416</v>
      </c>
      <c r="AF100">
        <v>2.08</v>
      </c>
      <c r="AH100" s="2">
        <v>41416</v>
      </c>
      <c r="AI100">
        <v>2.0283000000000002</v>
      </c>
      <c r="AK100" s="2">
        <v>41416</v>
      </c>
      <c r="AL100">
        <v>2.0032999999999999</v>
      </c>
      <c r="AN100" s="2">
        <v>41416</v>
      </c>
      <c r="AO100">
        <v>16.649999999999999</v>
      </c>
      <c r="AQ100" s="2">
        <v>41416</v>
      </c>
      <c r="AR100">
        <v>17.02</v>
      </c>
      <c r="AT100" s="2">
        <v>41416</v>
      </c>
      <c r="AU100">
        <v>18.010000000000002</v>
      </c>
      <c r="AW100" s="2">
        <v>41416</v>
      </c>
      <c r="AZ100" s="2"/>
      <c r="BC100" s="2"/>
      <c r="BF100" s="2"/>
      <c r="BI100" s="2"/>
      <c r="BL100" s="2"/>
      <c r="BO100" s="2"/>
      <c r="BR100" s="2"/>
      <c r="BU100" s="2"/>
      <c r="BX100" s="2"/>
      <c r="CA100" s="2"/>
      <c r="CD100" s="2"/>
      <c r="CG100" s="2"/>
      <c r="CJ100" s="2"/>
      <c r="CM100" s="2"/>
      <c r="CP100" s="2"/>
      <c r="CS100" s="2"/>
      <c r="CV100" s="2"/>
      <c r="CY100" s="2"/>
      <c r="DB100" s="2"/>
      <c r="DE100" s="2"/>
      <c r="DH100" s="2"/>
      <c r="DK100" s="2"/>
      <c r="DN100" s="2"/>
      <c r="DQ100" s="2"/>
      <c r="DT100" s="2"/>
      <c r="DW100" s="2"/>
      <c r="DZ100" s="2"/>
      <c r="EC100" s="2"/>
      <c r="EF100" s="2"/>
      <c r="EI100" s="2"/>
      <c r="EL100" s="2"/>
      <c r="EO100" s="2"/>
      <c r="ER100" s="2"/>
      <c r="EU100" s="2"/>
      <c r="EX100" s="2"/>
      <c r="FA100" s="2"/>
      <c r="FD100" s="2"/>
      <c r="FG100" s="2"/>
      <c r="FJ100" s="2"/>
      <c r="FM100" s="2"/>
      <c r="FP100" s="2"/>
      <c r="FS100" s="2"/>
      <c r="FV100" s="2"/>
      <c r="FY100" s="2"/>
      <c r="GB100" s="2"/>
    </row>
    <row r="101" spans="1:184" x14ac:dyDescent="0.25">
      <c r="A101" s="2">
        <v>41417</v>
      </c>
      <c r="B101">
        <v>662</v>
      </c>
      <c r="D101" s="2">
        <v>41417</v>
      </c>
      <c r="E101">
        <v>563.5</v>
      </c>
      <c r="G101" s="2">
        <v>41417</v>
      </c>
      <c r="H101">
        <v>534.75</v>
      </c>
      <c r="J101" s="2">
        <v>41417</v>
      </c>
      <c r="K101">
        <v>545.5</v>
      </c>
      <c r="M101" s="2">
        <v>41417</v>
      </c>
      <c r="N101">
        <v>553.25</v>
      </c>
      <c r="P101" s="2">
        <v>41417</v>
      </c>
      <c r="Q101">
        <v>2.6696</v>
      </c>
      <c r="S101" s="2">
        <v>41417</v>
      </c>
      <c r="T101">
        <v>2.5649999999999999</v>
      </c>
      <c r="V101" s="2">
        <v>41417</v>
      </c>
      <c r="W101">
        <v>2.4500000000000002</v>
      </c>
      <c r="Y101" s="2">
        <v>41417</v>
      </c>
      <c r="Z101">
        <v>2.34</v>
      </c>
      <c r="AB101" s="2">
        <v>41417</v>
      </c>
      <c r="AC101">
        <v>2.2075</v>
      </c>
      <c r="AE101" s="2">
        <v>41417</v>
      </c>
      <c r="AF101">
        <v>2.08</v>
      </c>
      <c r="AH101" s="2">
        <v>41417</v>
      </c>
      <c r="AI101">
        <v>2.0249999999999999</v>
      </c>
      <c r="AK101" s="2">
        <v>41417</v>
      </c>
      <c r="AL101">
        <v>2.0024999999999999</v>
      </c>
      <c r="AN101" s="2">
        <v>41417</v>
      </c>
      <c r="AO101">
        <v>16.760000000000002</v>
      </c>
      <c r="AQ101" s="2">
        <v>41417</v>
      </c>
      <c r="AR101">
        <v>17.100000000000001</v>
      </c>
      <c r="AT101" s="2">
        <v>41417</v>
      </c>
      <c r="AU101">
        <v>18.09</v>
      </c>
      <c r="AW101" s="2">
        <v>41417</v>
      </c>
      <c r="AZ101" s="2"/>
      <c r="BC101" s="2"/>
      <c r="BF101" s="2"/>
      <c r="BI101" s="2"/>
      <c r="BL101" s="2"/>
      <c r="BO101" s="2"/>
      <c r="BR101" s="2"/>
      <c r="BU101" s="2"/>
      <c r="BX101" s="2"/>
      <c r="CA101" s="2"/>
      <c r="CD101" s="2"/>
      <c r="CG101" s="2"/>
      <c r="CJ101" s="2"/>
      <c r="CM101" s="2"/>
      <c r="CP101" s="2"/>
      <c r="CS101" s="2"/>
      <c r="CV101" s="2"/>
      <c r="CY101" s="2"/>
      <c r="DB101" s="2"/>
      <c r="DE101" s="2"/>
      <c r="DH101" s="2"/>
      <c r="DK101" s="2"/>
      <c r="DN101" s="2"/>
      <c r="DQ101" s="2"/>
      <c r="DT101" s="2"/>
      <c r="DW101" s="2"/>
      <c r="DZ101" s="2"/>
      <c r="EC101" s="2"/>
      <c r="EF101" s="2"/>
      <c r="EI101" s="2"/>
      <c r="EL101" s="2"/>
      <c r="EO101" s="2"/>
      <c r="ER101" s="2"/>
      <c r="EU101" s="2"/>
      <c r="EX101" s="2"/>
      <c r="FA101" s="2"/>
      <c r="FD101" s="2"/>
      <c r="FG101" s="2"/>
      <c r="FJ101" s="2"/>
      <c r="FM101" s="2"/>
      <c r="FP101" s="2"/>
      <c r="FS101" s="2"/>
      <c r="FV101" s="2"/>
      <c r="FY101" s="2"/>
      <c r="GB101" s="2"/>
    </row>
    <row r="102" spans="1:184" x14ac:dyDescent="0.25">
      <c r="A102" s="2">
        <v>41418</v>
      </c>
      <c r="B102">
        <v>657.25</v>
      </c>
      <c r="D102" s="2">
        <v>41418</v>
      </c>
      <c r="E102">
        <v>566.75</v>
      </c>
      <c r="G102" s="2">
        <v>41418</v>
      </c>
      <c r="H102">
        <v>536.5</v>
      </c>
      <c r="J102" s="2">
        <v>41418</v>
      </c>
      <c r="K102">
        <v>547.5</v>
      </c>
      <c r="M102" s="2">
        <v>41418</v>
      </c>
      <c r="N102">
        <v>555.25</v>
      </c>
      <c r="P102" s="2">
        <v>41418</v>
      </c>
      <c r="Q102">
        <v>2.6560000000000001</v>
      </c>
      <c r="S102" s="2">
        <v>41418</v>
      </c>
      <c r="T102">
        <v>2.5449999999999999</v>
      </c>
      <c r="V102" s="2">
        <v>41418</v>
      </c>
      <c r="W102">
        <v>2.4275000000000002</v>
      </c>
      <c r="Y102" s="2">
        <v>41418</v>
      </c>
      <c r="Z102">
        <v>2.3275000000000001</v>
      </c>
      <c r="AB102" s="2">
        <v>41418</v>
      </c>
      <c r="AC102">
        <v>2.2025000000000001</v>
      </c>
      <c r="AE102" s="2">
        <v>41418</v>
      </c>
      <c r="AF102">
        <v>2.08</v>
      </c>
      <c r="AH102" s="2">
        <v>41418</v>
      </c>
      <c r="AI102">
        <v>2.0299999999999998</v>
      </c>
      <c r="AK102" s="2">
        <v>41418</v>
      </c>
      <c r="AL102">
        <v>2.0049999999999999</v>
      </c>
      <c r="AN102" s="2">
        <v>41418</v>
      </c>
      <c r="AO102">
        <v>16.84</v>
      </c>
      <c r="AQ102" s="2">
        <v>41418</v>
      </c>
      <c r="AR102">
        <v>17.190000000000001</v>
      </c>
      <c r="AT102" s="2">
        <v>41418</v>
      </c>
      <c r="AU102">
        <v>18.16</v>
      </c>
      <c r="AW102" s="2">
        <v>41418</v>
      </c>
      <c r="AZ102" s="2"/>
      <c r="BC102" s="2"/>
      <c r="BF102" s="2"/>
      <c r="BI102" s="2"/>
      <c r="BL102" s="2"/>
      <c r="BO102" s="2"/>
      <c r="BR102" s="2"/>
      <c r="BU102" s="2"/>
      <c r="BX102" s="2"/>
      <c r="CA102" s="2"/>
      <c r="CD102" s="2"/>
      <c r="CG102" s="2"/>
      <c r="CJ102" s="2"/>
      <c r="CM102" s="2"/>
      <c r="CP102" s="2"/>
      <c r="CS102" s="2"/>
      <c r="CV102" s="2"/>
      <c r="CY102" s="2"/>
      <c r="DB102" s="2"/>
      <c r="DE102" s="2"/>
      <c r="DH102" s="2"/>
      <c r="DK102" s="2"/>
      <c r="DN102" s="2"/>
      <c r="DQ102" s="2"/>
      <c r="DT102" s="2"/>
      <c r="DW102" s="2"/>
      <c r="DZ102" s="2"/>
      <c r="EC102" s="2"/>
      <c r="EF102" s="2"/>
      <c r="EI102" s="2"/>
      <c r="EL102" s="2"/>
      <c r="EO102" s="2"/>
      <c r="ER102" s="2"/>
      <c r="EU102" s="2"/>
      <c r="EX102" s="2"/>
      <c r="FA102" s="2"/>
      <c r="FD102" s="2"/>
      <c r="FG102" s="2"/>
      <c r="FJ102" s="2"/>
      <c r="FM102" s="2"/>
      <c r="FP102" s="2"/>
      <c r="FS102" s="2"/>
      <c r="FV102" s="2"/>
      <c r="FY102" s="2"/>
      <c r="GB102" s="2"/>
    </row>
    <row r="103" spans="1:184" x14ac:dyDescent="0.25">
      <c r="A103" s="2">
        <v>41422</v>
      </c>
      <c r="B103">
        <v>666.5</v>
      </c>
      <c r="D103" s="2">
        <v>41422</v>
      </c>
      <c r="E103">
        <v>583.75</v>
      </c>
      <c r="G103" s="2">
        <v>41422</v>
      </c>
      <c r="H103">
        <v>551</v>
      </c>
      <c r="J103" s="2">
        <v>41422</v>
      </c>
      <c r="K103">
        <v>561.5</v>
      </c>
      <c r="M103" s="2">
        <v>41422</v>
      </c>
      <c r="N103">
        <v>569</v>
      </c>
      <c r="P103" s="2">
        <v>41422</v>
      </c>
      <c r="Q103">
        <v>2.6627000000000001</v>
      </c>
      <c r="S103" s="2">
        <v>41422</v>
      </c>
      <c r="T103">
        <v>2.58</v>
      </c>
      <c r="V103" s="2">
        <v>41422</v>
      </c>
      <c r="W103">
        <v>2.4575</v>
      </c>
      <c r="Y103" s="2">
        <v>41422</v>
      </c>
      <c r="Z103">
        <v>2.3624999999999998</v>
      </c>
      <c r="AB103" s="2">
        <v>41422</v>
      </c>
      <c r="AC103">
        <v>2.2425000000000002</v>
      </c>
      <c r="AE103" s="2">
        <v>41422</v>
      </c>
      <c r="AF103">
        <v>2.13</v>
      </c>
      <c r="AH103" s="2">
        <v>41422</v>
      </c>
      <c r="AI103">
        <v>2.08</v>
      </c>
      <c r="AK103" s="2">
        <v>41422</v>
      </c>
      <c r="AL103">
        <v>2.0575000000000001</v>
      </c>
      <c r="AN103" s="2">
        <v>41422</v>
      </c>
      <c r="AO103">
        <v>16.72</v>
      </c>
      <c r="AQ103" s="2">
        <v>41422</v>
      </c>
      <c r="AR103">
        <v>17.04</v>
      </c>
      <c r="AT103" s="2">
        <v>41422</v>
      </c>
      <c r="AU103">
        <v>18.010000000000002</v>
      </c>
      <c r="AW103" s="2">
        <v>41422</v>
      </c>
      <c r="AZ103" s="2"/>
      <c r="BC103" s="2"/>
      <c r="BF103" s="2"/>
      <c r="BI103" s="2"/>
      <c r="BL103" s="2"/>
      <c r="BO103" s="2"/>
      <c r="BR103" s="2"/>
      <c r="BU103" s="2"/>
      <c r="BX103" s="2"/>
      <c r="CA103" s="2"/>
      <c r="CD103" s="2"/>
      <c r="CG103" s="2"/>
      <c r="CJ103" s="2"/>
      <c r="CM103" s="2"/>
      <c r="CP103" s="2"/>
      <c r="CS103" s="2"/>
      <c r="CV103" s="2"/>
      <c r="CY103" s="2"/>
      <c r="DB103" s="2"/>
      <c r="DE103" s="2"/>
      <c r="DH103" s="2"/>
      <c r="DK103" s="2"/>
      <c r="DN103" s="2"/>
      <c r="DQ103" s="2"/>
      <c r="DT103" s="2"/>
      <c r="DW103" s="2"/>
      <c r="DZ103" s="2"/>
      <c r="EC103" s="2"/>
      <c r="EF103" s="2"/>
      <c r="EI103" s="2"/>
      <c r="EL103" s="2"/>
      <c r="EO103" s="2"/>
      <c r="ER103" s="2"/>
      <c r="EU103" s="2"/>
      <c r="EX103" s="2"/>
      <c r="FA103" s="2"/>
      <c r="FD103" s="2"/>
      <c r="FG103" s="2"/>
      <c r="FJ103" s="2"/>
      <c r="FM103" s="2"/>
      <c r="FP103" s="2"/>
      <c r="FS103" s="2"/>
      <c r="FV103" s="2"/>
      <c r="FY103" s="2"/>
      <c r="GB103" s="2"/>
    </row>
    <row r="104" spans="1:184" x14ac:dyDescent="0.25">
      <c r="A104" s="2">
        <v>41423</v>
      </c>
      <c r="B104">
        <v>665</v>
      </c>
      <c r="D104" s="2">
        <v>41423</v>
      </c>
      <c r="E104">
        <v>593.75</v>
      </c>
      <c r="G104" s="2">
        <v>41423</v>
      </c>
      <c r="H104">
        <v>565.75</v>
      </c>
      <c r="J104" s="2">
        <v>41423</v>
      </c>
      <c r="K104">
        <v>575.75</v>
      </c>
      <c r="M104" s="2">
        <v>41423</v>
      </c>
      <c r="N104">
        <v>582.5</v>
      </c>
      <c r="P104" s="2">
        <v>41423</v>
      </c>
      <c r="Q104">
        <v>2.6701999999999999</v>
      </c>
      <c r="S104" s="2">
        <v>41423</v>
      </c>
      <c r="T104">
        <v>2.64</v>
      </c>
      <c r="V104" s="2">
        <v>41423</v>
      </c>
      <c r="W104">
        <v>2.5049999999999999</v>
      </c>
      <c r="Y104" s="2">
        <v>41423</v>
      </c>
      <c r="Z104">
        <v>2.4013</v>
      </c>
      <c r="AB104" s="2">
        <v>41423</v>
      </c>
      <c r="AC104">
        <v>2.2757999999999998</v>
      </c>
      <c r="AE104" s="2">
        <v>41423</v>
      </c>
      <c r="AF104">
        <v>2.1558000000000002</v>
      </c>
      <c r="AH104" s="2">
        <v>41423</v>
      </c>
      <c r="AI104">
        <v>2.1042000000000001</v>
      </c>
      <c r="AK104" s="2">
        <v>41423</v>
      </c>
      <c r="AL104">
        <v>2.0813000000000001</v>
      </c>
      <c r="AN104" s="2">
        <v>41423</v>
      </c>
      <c r="AO104">
        <v>16.670000000000002</v>
      </c>
      <c r="AQ104" s="2">
        <v>41423</v>
      </c>
      <c r="AR104">
        <v>16.96</v>
      </c>
      <c r="AT104" s="2">
        <v>41423</v>
      </c>
      <c r="AU104">
        <v>17.899999999999999</v>
      </c>
      <c r="AW104" s="2">
        <v>41423</v>
      </c>
      <c r="AZ104" s="2"/>
      <c r="BC104" s="2"/>
      <c r="BF104" s="2"/>
      <c r="BI104" s="2"/>
      <c r="BL104" s="2"/>
      <c r="BO104" s="2"/>
      <c r="BR104" s="2"/>
      <c r="BU104" s="2"/>
      <c r="BX104" s="2"/>
      <c r="CA104" s="2"/>
      <c r="CD104" s="2"/>
      <c r="CG104" s="2"/>
      <c r="CJ104" s="2"/>
      <c r="CM104" s="2"/>
      <c r="CP104" s="2"/>
      <c r="CS104" s="2"/>
      <c r="CV104" s="2"/>
      <c r="CY104" s="2"/>
      <c r="DB104" s="2"/>
      <c r="DE104" s="2"/>
      <c r="DH104" s="2"/>
      <c r="DK104" s="2"/>
      <c r="DN104" s="2"/>
      <c r="DQ104" s="2"/>
      <c r="DT104" s="2"/>
      <c r="DW104" s="2"/>
      <c r="DZ104" s="2"/>
      <c r="EC104" s="2"/>
      <c r="EF104" s="2"/>
      <c r="EI104" s="2"/>
      <c r="EL104" s="2"/>
      <c r="EO104" s="2"/>
      <c r="ER104" s="2"/>
      <c r="EU104" s="2"/>
      <c r="EX104" s="2"/>
      <c r="FA104" s="2"/>
      <c r="FD104" s="2"/>
      <c r="FG104" s="2"/>
      <c r="FJ104" s="2"/>
      <c r="FM104" s="2"/>
      <c r="FP104" s="2"/>
      <c r="FS104" s="2"/>
      <c r="FV104" s="2"/>
      <c r="FY104" s="2"/>
      <c r="GB104" s="2"/>
    </row>
    <row r="105" spans="1:184" x14ac:dyDescent="0.25">
      <c r="A105" s="2">
        <v>41424</v>
      </c>
      <c r="B105">
        <v>654.25</v>
      </c>
      <c r="D105" s="2">
        <v>41424</v>
      </c>
      <c r="E105">
        <v>591.75</v>
      </c>
      <c r="G105" s="2">
        <v>41424</v>
      </c>
      <c r="H105">
        <v>562.75</v>
      </c>
      <c r="J105" s="2">
        <v>41424</v>
      </c>
      <c r="K105">
        <v>572.75</v>
      </c>
      <c r="M105" s="2">
        <v>41424</v>
      </c>
      <c r="N105">
        <v>579.5</v>
      </c>
      <c r="P105" s="2">
        <v>41424</v>
      </c>
      <c r="Q105">
        <v>2.6720000000000002</v>
      </c>
      <c r="S105" s="2">
        <v>41424</v>
      </c>
      <c r="T105">
        <v>2.6394000000000002</v>
      </c>
      <c r="V105" s="2">
        <v>41424</v>
      </c>
      <c r="W105">
        <v>2.5044</v>
      </c>
      <c r="Y105" s="2">
        <v>41424</v>
      </c>
      <c r="Z105">
        <v>2.3994</v>
      </c>
      <c r="AB105" s="2">
        <v>41424</v>
      </c>
      <c r="AC105">
        <v>2.2725</v>
      </c>
      <c r="AE105" s="2">
        <v>41424</v>
      </c>
      <c r="AF105">
        <v>2.1524999999999999</v>
      </c>
      <c r="AH105" s="2">
        <v>41424</v>
      </c>
      <c r="AI105">
        <v>2.1038000000000001</v>
      </c>
      <c r="AK105" s="2">
        <v>41424</v>
      </c>
      <c r="AL105">
        <v>2.0825</v>
      </c>
      <c r="AN105" s="2">
        <v>41424</v>
      </c>
      <c r="AO105">
        <v>16.649999999999999</v>
      </c>
      <c r="AQ105" s="2">
        <v>41424</v>
      </c>
      <c r="AR105">
        <v>16.93</v>
      </c>
      <c r="AT105" s="2">
        <v>41424</v>
      </c>
      <c r="AU105">
        <v>17.87</v>
      </c>
      <c r="AW105" s="2">
        <v>41424</v>
      </c>
      <c r="AZ105" s="2"/>
      <c r="BC105" s="2"/>
      <c r="BF105" s="2"/>
      <c r="BI105" s="2"/>
      <c r="BL105" s="2"/>
      <c r="BO105" s="2"/>
      <c r="BR105" s="2"/>
      <c r="BU105" s="2"/>
      <c r="BX105" s="2"/>
      <c r="CA105" s="2"/>
      <c r="CD105" s="2"/>
      <c r="CG105" s="2"/>
      <c r="CJ105" s="2"/>
      <c r="CM105" s="2"/>
      <c r="CP105" s="2"/>
      <c r="CS105" s="2"/>
      <c r="CV105" s="2"/>
      <c r="CY105" s="2"/>
      <c r="DB105" s="2"/>
      <c r="DE105" s="2"/>
      <c r="DH105" s="2"/>
      <c r="DK105" s="2"/>
      <c r="DN105" s="2"/>
      <c r="DQ105" s="2"/>
      <c r="DT105" s="2"/>
      <c r="DW105" s="2"/>
      <c r="DZ105" s="2"/>
      <c r="EC105" s="2"/>
      <c r="EF105" s="2"/>
      <c r="EI105" s="2"/>
      <c r="EL105" s="2"/>
      <c r="EO105" s="2"/>
      <c r="ER105" s="2"/>
      <c r="EU105" s="2"/>
      <c r="EX105" s="2"/>
      <c r="FA105" s="2"/>
      <c r="FD105" s="2"/>
      <c r="FG105" s="2"/>
      <c r="FJ105" s="2"/>
      <c r="FM105" s="2"/>
      <c r="FP105" s="2"/>
      <c r="FS105" s="2"/>
      <c r="FV105" s="2"/>
      <c r="FY105" s="2"/>
      <c r="GB105" s="2"/>
    </row>
    <row r="106" spans="1:184" x14ac:dyDescent="0.25">
      <c r="A106" s="2">
        <v>41425</v>
      </c>
      <c r="B106">
        <v>662</v>
      </c>
      <c r="D106" s="2">
        <v>41425</v>
      </c>
      <c r="E106">
        <v>597.25</v>
      </c>
      <c r="G106" s="2">
        <v>41425</v>
      </c>
      <c r="H106">
        <v>567.25</v>
      </c>
      <c r="J106" s="2">
        <v>41425</v>
      </c>
      <c r="K106">
        <v>577</v>
      </c>
      <c r="M106" s="2">
        <v>41425</v>
      </c>
      <c r="N106">
        <v>582.75</v>
      </c>
      <c r="P106" s="2">
        <v>41425</v>
      </c>
      <c r="Q106">
        <v>2.6726000000000001</v>
      </c>
      <c r="S106" s="2">
        <v>41425</v>
      </c>
      <c r="T106">
        <v>2.6669</v>
      </c>
      <c r="V106" s="2">
        <v>41425</v>
      </c>
      <c r="W106">
        <v>2.5300000000000002</v>
      </c>
      <c r="Y106" s="2">
        <v>41425</v>
      </c>
      <c r="Z106">
        <v>2.4175</v>
      </c>
      <c r="AB106" s="2">
        <v>41425</v>
      </c>
      <c r="AC106">
        <v>2.2738</v>
      </c>
      <c r="AE106" s="2">
        <v>41425</v>
      </c>
      <c r="AF106">
        <v>2.15</v>
      </c>
      <c r="AH106" s="2">
        <v>41425</v>
      </c>
      <c r="AI106">
        <v>2.1006</v>
      </c>
      <c r="AK106" s="2">
        <v>41425</v>
      </c>
      <c r="AL106">
        <v>2.0792000000000002</v>
      </c>
      <c r="AN106" s="2">
        <v>41425</v>
      </c>
      <c r="AO106">
        <v>16.55</v>
      </c>
      <c r="AQ106" s="2">
        <v>41425</v>
      </c>
      <c r="AR106">
        <v>16.899999999999999</v>
      </c>
      <c r="AT106" s="2">
        <v>41425</v>
      </c>
      <c r="AU106">
        <v>17.86</v>
      </c>
      <c r="AW106" s="2">
        <v>41425</v>
      </c>
      <c r="AZ106" s="2"/>
      <c r="BC106" s="2"/>
      <c r="BF106" s="2"/>
      <c r="BI106" s="2"/>
      <c r="BL106" s="2"/>
      <c r="BO106" s="2"/>
      <c r="BR106" s="2"/>
      <c r="BU106" s="2"/>
      <c r="BX106" s="2"/>
      <c r="CA106" s="2"/>
      <c r="CD106" s="2"/>
      <c r="CG106" s="2"/>
      <c r="CJ106" s="2"/>
      <c r="CM106" s="2"/>
      <c r="CP106" s="2"/>
      <c r="CS106" s="2"/>
      <c r="CV106" s="2"/>
      <c r="CY106" s="2"/>
      <c r="DB106" s="2"/>
      <c r="DE106" s="2"/>
      <c r="DH106" s="2"/>
      <c r="DK106" s="2"/>
      <c r="DN106" s="2"/>
      <c r="DQ106" s="2"/>
      <c r="DT106" s="2"/>
      <c r="DW106" s="2"/>
      <c r="DZ106" s="2"/>
      <c r="EC106" s="2"/>
      <c r="EF106" s="2"/>
      <c r="EI106" s="2"/>
      <c r="EL106" s="2"/>
      <c r="EO106" s="2"/>
      <c r="ER106" s="2"/>
      <c r="EU106" s="2"/>
      <c r="EX106" s="2"/>
      <c r="FA106" s="2"/>
      <c r="FD106" s="2"/>
      <c r="FG106" s="2"/>
      <c r="FJ106" s="2"/>
      <c r="FM106" s="2"/>
      <c r="FP106" s="2"/>
      <c r="FS106" s="2"/>
      <c r="FV106" s="2"/>
      <c r="FY106" s="2"/>
      <c r="GB106" s="2"/>
    </row>
    <row r="107" spans="1:184" x14ac:dyDescent="0.25">
      <c r="A107" s="2">
        <v>41428</v>
      </c>
      <c r="B107">
        <v>655.75</v>
      </c>
      <c r="D107" s="2">
        <v>41428</v>
      </c>
      <c r="E107">
        <v>588.75</v>
      </c>
      <c r="G107" s="2">
        <v>41428</v>
      </c>
      <c r="H107">
        <v>560</v>
      </c>
      <c r="J107" s="2">
        <v>41428</v>
      </c>
      <c r="K107">
        <v>570.25</v>
      </c>
      <c r="M107" s="2">
        <v>41428</v>
      </c>
      <c r="N107">
        <v>577</v>
      </c>
      <c r="P107" s="2">
        <v>41428</v>
      </c>
      <c r="Q107">
        <v>2.6532999999999998</v>
      </c>
      <c r="S107" s="2">
        <v>41428</v>
      </c>
      <c r="T107">
        <v>2.52</v>
      </c>
      <c r="V107" s="2">
        <v>41428</v>
      </c>
      <c r="W107">
        <v>2.4024999999999999</v>
      </c>
      <c r="Y107" s="2">
        <v>41428</v>
      </c>
      <c r="Z107">
        <v>2.2524999999999999</v>
      </c>
      <c r="AB107" s="2">
        <v>41428</v>
      </c>
      <c r="AC107">
        <v>2.13</v>
      </c>
      <c r="AE107" s="2">
        <v>41428</v>
      </c>
      <c r="AF107">
        <v>2.0832999999999999</v>
      </c>
      <c r="AH107" s="2">
        <v>41428</v>
      </c>
      <c r="AI107">
        <v>2.0608</v>
      </c>
      <c r="AK107" s="2">
        <v>41428</v>
      </c>
      <c r="AL107">
        <v>2.0467</v>
      </c>
      <c r="AN107" s="2">
        <v>41428</v>
      </c>
      <c r="AO107">
        <v>16.43</v>
      </c>
      <c r="AQ107" s="2">
        <v>41428</v>
      </c>
      <c r="AR107">
        <v>16.8</v>
      </c>
      <c r="AT107" s="2">
        <v>41428</v>
      </c>
      <c r="AU107">
        <v>17.77</v>
      </c>
      <c r="AW107" s="2">
        <v>41428</v>
      </c>
      <c r="AZ107" s="2"/>
      <c r="BC107" s="2"/>
      <c r="BF107" s="2"/>
      <c r="BI107" s="2"/>
      <c r="BL107" s="2"/>
      <c r="BO107" s="2"/>
      <c r="BR107" s="2"/>
      <c r="BU107" s="2"/>
      <c r="BX107" s="2"/>
      <c r="CA107" s="2"/>
      <c r="CD107" s="2"/>
      <c r="CG107" s="2"/>
      <c r="CJ107" s="2"/>
      <c r="CM107" s="2"/>
      <c r="CP107" s="2"/>
      <c r="CS107" s="2"/>
      <c r="CV107" s="2"/>
      <c r="CY107" s="2"/>
      <c r="DB107" s="2"/>
      <c r="DE107" s="2"/>
      <c r="DH107" s="2"/>
      <c r="DK107" s="2"/>
      <c r="DN107" s="2"/>
      <c r="DQ107" s="2"/>
      <c r="DT107" s="2"/>
      <c r="DW107" s="2"/>
      <c r="DZ107" s="2"/>
      <c r="EC107" s="2"/>
      <c r="EF107" s="2"/>
      <c r="EI107" s="2"/>
      <c r="EL107" s="2"/>
      <c r="EO107" s="2"/>
      <c r="ER107" s="2"/>
      <c r="EU107" s="2"/>
      <c r="EX107" s="2"/>
      <c r="FA107" s="2"/>
      <c r="FD107" s="2"/>
      <c r="FG107" s="2"/>
      <c r="FJ107" s="2"/>
      <c r="FM107" s="2"/>
      <c r="FP107" s="2"/>
      <c r="FS107" s="2"/>
      <c r="FV107" s="2"/>
      <c r="FY107" s="2"/>
      <c r="GB107" s="2"/>
    </row>
    <row r="108" spans="1:184" x14ac:dyDescent="0.25">
      <c r="A108" s="2">
        <v>41429</v>
      </c>
      <c r="B108">
        <v>660.5</v>
      </c>
      <c r="D108" s="2">
        <v>41429</v>
      </c>
      <c r="E108">
        <v>583.75</v>
      </c>
      <c r="G108" s="2">
        <v>41429</v>
      </c>
      <c r="H108">
        <v>553</v>
      </c>
      <c r="J108" s="2">
        <v>41429</v>
      </c>
      <c r="K108">
        <v>563.5</v>
      </c>
      <c r="M108" s="2">
        <v>41429</v>
      </c>
      <c r="N108">
        <v>570.75</v>
      </c>
      <c r="P108" s="2">
        <v>41429</v>
      </c>
      <c r="Q108">
        <v>2.6560999999999999</v>
      </c>
      <c r="S108" s="2">
        <v>41429</v>
      </c>
      <c r="T108">
        <v>2.5150000000000001</v>
      </c>
      <c r="V108" s="2">
        <v>41429</v>
      </c>
      <c r="W108">
        <v>2.395</v>
      </c>
      <c r="Y108" s="2">
        <v>41429</v>
      </c>
      <c r="Z108">
        <v>2.2400000000000002</v>
      </c>
      <c r="AB108" s="2">
        <v>41429</v>
      </c>
      <c r="AC108">
        <v>2.12</v>
      </c>
      <c r="AE108" s="2">
        <v>41429</v>
      </c>
      <c r="AF108">
        <v>2.0737999999999999</v>
      </c>
      <c r="AH108" s="2">
        <v>41429</v>
      </c>
      <c r="AI108">
        <v>2.0525000000000002</v>
      </c>
      <c r="AK108" s="2">
        <v>41429</v>
      </c>
      <c r="AL108">
        <v>2.0362999999999998</v>
      </c>
      <c r="AN108" s="2">
        <v>41429</v>
      </c>
      <c r="AO108">
        <v>16.38</v>
      </c>
      <c r="AQ108" s="2">
        <v>41429</v>
      </c>
      <c r="AR108">
        <v>16.739999999999998</v>
      </c>
      <c r="AT108" s="2">
        <v>41429</v>
      </c>
      <c r="AU108">
        <v>17.690000000000001</v>
      </c>
      <c r="AW108" s="2">
        <v>41429</v>
      </c>
      <c r="AZ108" s="2"/>
      <c r="BC108" s="2"/>
      <c r="BF108" s="2"/>
      <c r="BI108" s="2"/>
      <c r="BL108" s="2"/>
      <c r="BO108" s="2"/>
      <c r="BR108" s="2"/>
      <c r="BU108" s="2"/>
      <c r="BX108" s="2"/>
      <c r="CA108" s="2"/>
      <c r="CD108" s="2"/>
      <c r="CG108" s="2"/>
      <c r="CJ108" s="2"/>
      <c r="CM108" s="2"/>
      <c r="CP108" s="2"/>
      <c r="CS108" s="2"/>
      <c r="CV108" s="2"/>
      <c r="CY108" s="2"/>
      <c r="DB108" s="2"/>
      <c r="DE108" s="2"/>
      <c r="DH108" s="2"/>
      <c r="DK108" s="2"/>
      <c r="DN108" s="2"/>
      <c r="DQ108" s="2"/>
      <c r="DT108" s="2"/>
      <c r="DW108" s="2"/>
      <c r="DZ108" s="2"/>
      <c r="EC108" s="2"/>
      <c r="EF108" s="2"/>
      <c r="EI108" s="2"/>
      <c r="EL108" s="2"/>
      <c r="EO108" s="2"/>
      <c r="ER108" s="2"/>
      <c r="EU108" s="2"/>
      <c r="EX108" s="2"/>
      <c r="FA108" s="2"/>
      <c r="FD108" s="2"/>
      <c r="FG108" s="2"/>
      <c r="FJ108" s="2"/>
      <c r="FM108" s="2"/>
      <c r="FP108" s="2"/>
      <c r="FS108" s="2"/>
      <c r="FV108" s="2"/>
      <c r="FY108" s="2"/>
      <c r="GB108" s="2"/>
    </row>
    <row r="109" spans="1:184" x14ac:dyDescent="0.25">
      <c r="A109" s="2">
        <v>41430</v>
      </c>
      <c r="B109">
        <v>660.75</v>
      </c>
      <c r="D109" s="2">
        <v>41430</v>
      </c>
      <c r="E109">
        <v>571</v>
      </c>
      <c r="G109" s="2">
        <v>41430</v>
      </c>
      <c r="H109">
        <v>542.25</v>
      </c>
      <c r="J109" s="2">
        <v>41430</v>
      </c>
      <c r="K109">
        <v>552.75</v>
      </c>
      <c r="M109" s="2">
        <v>41430</v>
      </c>
      <c r="N109">
        <v>560</v>
      </c>
      <c r="P109" s="2">
        <v>41430</v>
      </c>
      <c r="Q109">
        <v>2.6442999999999999</v>
      </c>
      <c r="S109" s="2">
        <v>41430</v>
      </c>
      <c r="T109">
        <v>2.4824999999999999</v>
      </c>
      <c r="V109" s="2">
        <v>41430</v>
      </c>
      <c r="W109">
        <v>2.3719000000000001</v>
      </c>
      <c r="Y109" s="2">
        <v>41430</v>
      </c>
      <c r="Z109">
        <v>2.23</v>
      </c>
      <c r="AB109" s="2">
        <v>41430</v>
      </c>
      <c r="AC109">
        <v>2.1175000000000002</v>
      </c>
      <c r="AE109" s="2">
        <v>41430</v>
      </c>
      <c r="AF109">
        <v>2.08</v>
      </c>
      <c r="AH109" s="2">
        <v>41430</v>
      </c>
      <c r="AI109">
        <v>2.0594000000000001</v>
      </c>
      <c r="AK109" s="2">
        <v>41430</v>
      </c>
      <c r="AL109">
        <v>2.04</v>
      </c>
      <c r="AN109" s="2">
        <v>41430</v>
      </c>
      <c r="AO109">
        <v>16.38</v>
      </c>
      <c r="AQ109" s="2">
        <v>41430</v>
      </c>
      <c r="AR109">
        <v>16.7</v>
      </c>
      <c r="AT109" s="2">
        <v>41430</v>
      </c>
      <c r="AU109">
        <v>17.649999999999999</v>
      </c>
      <c r="AW109" s="2">
        <v>41430</v>
      </c>
      <c r="AZ109" s="2"/>
      <c r="BC109" s="2"/>
      <c r="BF109" s="2"/>
      <c r="BI109" s="2"/>
      <c r="BL109" s="2"/>
      <c r="BO109" s="2"/>
      <c r="BR109" s="2"/>
      <c r="BU109" s="2"/>
      <c r="BX109" s="2"/>
      <c r="CA109" s="2"/>
      <c r="CD109" s="2"/>
      <c r="CG109" s="2"/>
      <c r="CJ109" s="2"/>
      <c r="CM109" s="2"/>
      <c r="CP109" s="2"/>
      <c r="CS109" s="2"/>
      <c r="CV109" s="2"/>
      <c r="CY109" s="2"/>
      <c r="DB109" s="2"/>
      <c r="DE109" s="2"/>
      <c r="DH109" s="2"/>
      <c r="DK109" s="2"/>
      <c r="DN109" s="2"/>
      <c r="DQ109" s="2"/>
      <c r="DT109" s="2"/>
      <c r="DW109" s="2"/>
      <c r="DZ109" s="2"/>
      <c r="EC109" s="2"/>
      <c r="EF109" s="2"/>
      <c r="EI109" s="2"/>
      <c r="EL109" s="2"/>
      <c r="EO109" s="2"/>
      <c r="ER109" s="2"/>
      <c r="EU109" s="2"/>
      <c r="EX109" s="2"/>
      <c r="FA109" s="2"/>
      <c r="FD109" s="2"/>
      <c r="FG109" s="2"/>
      <c r="FJ109" s="2"/>
      <c r="FM109" s="2"/>
      <c r="FP109" s="2"/>
      <c r="FS109" s="2"/>
      <c r="FV109" s="2"/>
      <c r="FY109" s="2"/>
      <c r="GB109" s="2"/>
    </row>
    <row r="110" spans="1:184" x14ac:dyDescent="0.25">
      <c r="A110" s="2">
        <v>41431</v>
      </c>
      <c r="B110">
        <v>663.25</v>
      </c>
      <c r="D110" s="2">
        <v>41431</v>
      </c>
      <c r="E110">
        <v>578</v>
      </c>
      <c r="G110" s="2">
        <v>41431</v>
      </c>
      <c r="H110">
        <v>548.25</v>
      </c>
      <c r="J110" s="2">
        <v>41431</v>
      </c>
      <c r="K110">
        <v>558.75</v>
      </c>
      <c r="M110" s="2">
        <v>41431</v>
      </c>
      <c r="N110">
        <v>566</v>
      </c>
      <c r="P110" s="2">
        <v>41431</v>
      </c>
      <c r="Q110">
        <v>2.6465000000000001</v>
      </c>
      <c r="S110" s="2">
        <v>41431</v>
      </c>
      <c r="T110">
        <v>2.4699999999999998</v>
      </c>
      <c r="V110" s="2">
        <v>41431</v>
      </c>
      <c r="W110">
        <v>2.3717000000000001</v>
      </c>
      <c r="Y110" s="2">
        <v>41431</v>
      </c>
      <c r="Z110">
        <v>2.2400000000000002</v>
      </c>
      <c r="AB110" s="2">
        <v>41431</v>
      </c>
      <c r="AC110">
        <v>2.1337999999999999</v>
      </c>
      <c r="AE110" s="2">
        <v>41431</v>
      </c>
      <c r="AF110">
        <v>2.0937999999999999</v>
      </c>
      <c r="AH110" s="2">
        <v>41431</v>
      </c>
      <c r="AI110">
        <v>2.0731000000000002</v>
      </c>
      <c r="AK110" s="2">
        <v>41431</v>
      </c>
      <c r="AL110">
        <v>2.0550000000000002</v>
      </c>
      <c r="AN110" s="2">
        <v>41431</v>
      </c>
      <c r="AO110">
        <v>16.48</v>
      </c>
      <c r="AQ110" s="2">
        <v>41431</v>
      </c>
      <c r="AR110">
        <v>16.75</v>
      </c>
      <c r="AT110" s="2">
        <v>41431</v>
      </c>
      <c r="AU110">
        <v>17.649999999999999</v>
      </c>
      <c r="AW110" s="2">
        <v>41431</v>
      </c>
      <c r="AZ110" s="2"/>
      <c r="BC110" s="2"/>
      <c r="BF110" s="2"/>
      <c r="BI110" s="2"/>
      <c r="BL110" s="2"/>
      <c r="BO110" s="2"/>
      <c r="BR110" s="2"/>
      <c r="BU110" s="2"/>
      <c r="BX110" s="2"/>
      <c r="CA110" s="2"/>
      <c r="CD110" s="2"/>
      <c r="CG110" s="2"/>
      <c r="CJ110" s="2"/>
      <c r="CM110" s="2"/>
      <c r="CP110" s="2"/>
      <c r="CS110" s="2"/>
      <c r="CV110" s="2"/>
      <c r="CY110" s="2"/>
      <c r="DB110" s="2"/>
      <c r="DE110" s="2"/>
      <c r="DH110" s="2"/>
      <c r="DK110" s="2"/>
      <c r="DN110" s="2"/>
      <c r="DQ110" s="2"/>
      <c r="DT110" s="2"/>
      <c r="DW110" s="2"/>
      <c r="DZ110" s="2"/>
      <c r="EC110" s="2"/>
      <c r="EF110" s="2"/>
      <c r="EI110" s="2"/>
      <c r="EL110" s="2"/>
      <c r="EO110" s="2"/>
      <c r="ER110" s="2"/>
      <c r="EU110" s="2"/>
      <c r="EX110" s="2"/>
      <c r="FA110" s="2"/>
      <c r="FD110" s="2"/>
      <c r="FG110" s="2"/>
      <c r="FJ110" s="2"/>
      <c r="FM110" s="2"/>
      <c r="FP110" s="2"/>
      <c r="FS110" s="2"/>
      <c r="FV110" s="2"/>
      <c r="FY110" s="2"/>
      <c r="GB110" s="2"/>
    </row>
    <row r="111" spans="1:184" x14ac:dyDescent="0.25">
      <c r="A111" s="2">
        <v>41432</v>
      </c>
      <c r="B111">
        <v>666.25</v>
      </c>
      <c r="D111" s="2">
        <v>41432</v>
      </c>
      <c r="E111">
        <v>591.5</v>
      </c>
      <c r="G111" s="2">
        <v>41432</v>
      </c>
      <c r="H111">
        <v>558.5</v>
      </c>
      <c r="J111" s="2">
        <v>41432</v>
      </c>
      <c r="K111">
        <v>568.75</v>
      </c>
      <c r="M111" s="2">
        <v>41432</v>
      </c>
      <c r="N111">
        <v>576</v>
      </c>
      <c r="P111" s="2">
        <v>41432</v>
      </c>
      <c r="Q111">
        <v>2.6503000000000001</v>
      </c>
      <c r="S111" s="2">
        <v>41432</v>
      </c>
      <c r="T111">
        <v>2.48</v>
      </c>
      <c r="V111" s="2">
        <v>41432</v>
      </c>
      <c r="W111">
        <v>2.38</v>
      </c>
      <c r="Y111" s="2">
        <v>41432</v>
      </c>
      <c r="Z111">
        <v>2.2524999999999999</v>
      </c>
      <c r="AB111" s="2">
        <v>41432</v>
      </c>
      <c r="AC111">
        <v>2.1417000000000002</v>
      </c>
      <c r="AE111" s="2">
        <v>41432</v>
      </c>
      <c r="AF111">
        <v>2.1013000000000002</v>
      </c>
      <c r="AH111" s="2">
        <v>41432</v>
      </c>
      <c r="AI111">
        <v>2.0794000000000001</v>
      </c>
      <c r="AK111" s="2">
        <v>41432</v>
      </c>
      <c r="AL111">
        <v>2.0594000000000001</v>
      </c>
      <c r="AN111" s="2">
        <v>41432</v>
      </c>
      <c r="AO111">
        <v>16.43</v>
      </c>
      <c r="AQ111" s="2">
        <v>41432</v>
      </c>
      <c r="AR111">
        <v>16.77</v>
      </c>
      <c r="AT111" s="2">
        <v>41432</v>
      </c>
      <c r="AU111">
        <v>17.7</v>
      </c>
      <c r="AW111" s="2">
        <v>41432</v>
      </c>
      <c r="AZ111" s="2"/>
      <c r="BC111" s="2"/>
      <c r="BF111" s="2"/>
      <c r="BI111" s="2"/>
      <c r="BL111" s="2"/>
      <c r="BO111" s="2"/>
      <c r="BR111" s="2"/>
      <c r="BU111" s="2"/>
      <c r="BX111" s="2"/>
      <c r="CA111" s="2"/>
      <c r="CD111" s="2"/>
      <c r="CG111" s="2"/>
      <c r="CJ111" s="2"/>
      <c r="CM111" s="2"/>
      <c r="CP111" s="2"/>
      <c r="CS111" s="2"/>
      <c r="CV111" s="2"/>
      <c r="CY111" s="2"/>
      <c r="DB111" s="2"/>
      <c r="DE111" s="2"/>
      <c r="DH111" s="2"/>
      <c r="DK111" s="2"/>
      <c r="DN111" s="2"/>
      <c r="DQ111" s="2"/>
      <c r="DT111" s="2"/>
      <c r="DW111" s="2"/>
      <c r="DZ111" s="2"/>
      <c r="EC111" s="2"/>
      <c r="EF111" s="2"/>
      <c r="EI111" s="2"/>
      <c r="EL111" s="2"/>
      <c r="EO111" s="2"/>
      <c r="ER111" s="2"/>
      <c r="EU111" s="2"/>
      <c r="EX111" s="2"/>
      <c r="FA111" s="2"/>
      <c r="FD111" s="2"/>
      <c r="FG111" s="2"/>
      <c r="FJ111" s="2"/>
      <c r="FM111" s="2"/>
      <c r="FP111" s="2"/>
      <c r="FS111" s="2"/>
      <c r="FV111" s="2"/>
      <c r="FY111" s="2"/>
      <c r="GB111" s="2"/>
    </row>
    <row r="112" spans="1:184" x14ac:dyDescent="0.25">
      <c r="A112" s="2">
        <v>41435</v>
      </c>
      <c r="B112">
        <v>650</v>
      </c>
      <c r="D112" s="2">
        <v>41435</v>
      </c>
      <c r="E112">
        <v>577.25</v>
      </c>
      <c r="G112" s="2">
        <v>41435</v>
      </c>
      <c r="H112">
        <v>546</v>
      </c>
      <c r="J112" s="2">
        <v>41435</v>
      </c>
      <c r="K112">
        <v>556.5</v>
      </c>
      <c r="M112" s="2">
        <v>41435</v>
      </c>
      <c r="N112">
        <v>563.75</v>
      </c>
      <c r="P112" s="2">
        <v>41435</v>
      </c>
      <c r="Q112">
        <v>2.6318000000000001</v>
      </c>
      <c r="S112" s="2">
        <v>41435</v>
      </c>
      <c r="T112">
        <v>2.4449999999999998</v>
      </c>
      <c r="V112" s="2">
        <v>41435</v>
      </c>
      <c r="W112">
        <v>2.3462999999999998</v>
      </c>
      <c r="Y112" s="2">
        <v>41435</v>
      </c>
      <c r="Z112">
        <v>2.2200000000000002</v>
      </c>
      <c r="AB112" s="2">
        <v>41435</v>
      </c>
      <c r="AC112">
        <v>2.1074999999999999</v>
      </c>
      <c r="AE112" s="2">
        <v>41435</v>
      </c>
      <c r="AF112">
        <v>2.0649999999999999</v>
      </c>
      <c r="AH112" s="2">
        <v>41435</v>
      </c>
      <c r="AI112">
        <v>2.04</v>
      </c>
      <c r="AK112" s="2">
        <v>41435</v>
      </c>
      <c r="AL112">
        <v>2.0268999999999999</v>
      </c>
      <c r="AN112" s="2">
        <v>41435</v>
      </c>
      <c r="AO112">
        <v>16.38</v>
      </c>
      <c r="AQ112" s="2">
        <v>41435</v>
      </c>
      <c r="AR112">
        <v>16.75</v>
      </c>
      <c r="AT112" s="2">
        <v>41435</v>
      </c>
      <c r="AU112">
        <v>17.7</v>
      </c>
      <c r="AW112" s="2">
        <v>41435</v>
      </c>
      <c r="AZ112" s="2"/>
      <c r="BC112" s="2"/>
      <c r="BF112" s="2"/>
      <c r="BI112" s="2"/>
      <c r="BL112" s="2"/>
      <c r="BO112" s="2"/>
      <c r="BR112" s="2"/>
      <c r="BU112" s="2"/>
      <c r="BX112" s="2"/>
      <c r="CA112" s="2"/>
      <c r="CD112" s="2"/>
      <c r="CG112" s="2"/>
      <c r="CJ112" s="2"/>
      <c r="CM112" s="2"/>
      <c r="CP112" s="2"/>
      <c r="CS112" s="2"/>
      <c r="CV112" s="2"/>
      <c r="CY112" s="2"/>
      <c r="DB112" s="2"/>
      <c r="DE112" s="2"/>
      <c r="DH112" s="2"/>
      <c r="DK112" s="2"/>
      <c r="DN112" s="2"/>
      <c r="DQ112" s="2"/>
      <c r="DT112" s="2"/>
      <c r="DW112" s="2"/>
      <c r="DZ112" s="2"/>
      <c r="EC112" s="2"/>
      <c r="EF112" s="2"/>
      <c r="EI112" s="2"/>
      <c r="EL112" s="2"/>
      <c r="EO112" s="2"/>
      <c r="ER112" s="2"/>
      <c r="EU112" s="2"/>
      <c r="EX112" s="2"/>
      <c r="FA112" s="2"/>
      <c r="FD112" s="2"/>
      <c r="FG112" s="2"/>
      <c r="FJ112" s="2"/>
      <c r="FM112" s="2"/>
      <c r="FP112" s="2"/>
      <c r="FS112" s="2"/>
      <c r="FV112" s="2"/>
      <c r="FY112" s="2"/>
      <c r="GB112" s="2"/>
    </row>
    <row r="113" spans="1:184" x14ac:dyDescent="0.25">
      <c r="A113" s="2">
        <v>41436</v>
      </c>
      <c r="B113">
        <v>659.5</v>
      </c>
      <c r="D113" s="2">
        <v>41436</v>
      </c>
      <c r="E113">
        <v>583.5</v>
      </c>
      <c r="G113" s="2">
        <v>41436</v>
      </c>
      <c r="H113">
        <v>550.75</v>
      </c>
      <c r="J113" s="2">
        <v>41436</v>
      </c>
      <c r="K113">
        <v>561.5</v>
      </c>
      <c r="M113" s="2">
        <v>41436</v>
      </c>
      <c r="N113">
        <v>568.75</v>
      </c>
      <c r="P113" s="2">
        <v>41436</v>
      </c>
      <c r="Q113">
        <v>2.6065</v>
      </c>
      <c r="S113" s="2">
        <v>41436</v>
      </c>
      <c r="T113">
        <v>2.41</v>
      </c>
      <c r="V113" s="2">
        <v>41436</v>
      </c>
      <c r="W113">
        <v>2.3174999999999999</v>
      </c>
      <c r="Y113" s="2">
        <v>41436</v>
      </c>
      <c r="Z113">
        <v>2.2000000000000002</v>
      </c>
      <c r="AB113" s="2">
        <v>41436</v>
      </c>
      <c r="AC113">
        <v>2.0924999999999998</v>
      </c>
      <c r="AE113" s="2">
        <v>41436</v>
      </c>
      <c r="AF113">
        <v>2.0512999999999999</v>
      </c>
      <c r="AH113" s="2">
        <v>41436</v>
      </c>
      <c r="AI113">
        <v>2.0263</v>
      </c>
      <c r="AK113" s="2">
        <v>41436</v>
      </c>
      <c r="AL113">
        <v>2.0112999999999999</v>
      </c>
      <c r="AN113" s="2">
        <v>41436</v>
      </c>
      <c r="AO113">
        <v>16.29</v>
      </c>
      <c r="AQ113" s="2">
        <v>41436</v>
      </c>
      <c r="AR113">
        <v>16.670000000000002</v>
      </c>
      <c r="AT113" s="2">
        <v>41436</v>
      </c>
      <c r="AU113">
        <v>17.63</v>
      </c>
      <c r="AW113" s="2">
        <v>41436</v>
      </c>
      <c r="AZ113" s="2"/>
      <c r="BC113" s="2"/>
      <c r="BF113" s="2"/>
      <c r="BI113" s="2"/>
      <c r="BL113" s="2"/>
      <c r="BO113" s="2"/>
      <c r="BR113" s="2"/>
      <c r="BU113" s="2"/>
      <c r="BX113" s="2"/>
      <c r="CA113" s="2"/>
      <c r="CD113" s="2"/>
      <c r="CG113" s="2"/>
      <c r="CJ113" s="2"/>
      <c r="CM113" s="2"/>
      <c r="CP113" s="2"/>
      <c r="CS113" s="2"/>
      <c r="CV113" s="2"/>
      <c r="CY113" s="2"/>
      <c r="DB113" s="2"/>
      <c r="DE113" s="2"/>
      <c r="DH113" s="2"/>
      <c r="DK113" s="2"/>
      <c r="DN113" s="2"/>
      <c r="DQ113" s="2"/>
      <c r="DT113" s="2"/>
      <c r="DW113" s="2"/>
      <c r="DZ113" s="2"/>
      <c r="EC113" s="2"/>
      <c r="EF113" s="2"/>
      <c r="EI113" s="2"/>
      <c r="EL113" s="2"/>
      <c r="EO113" s="2"/>
      <c r="ER113" s="2"/>
      <c r="EU113" s="2"/>
      <c r="EX113" s="2"/>
      <c r="FA113" s="2"/>
      <c r="FD113" s="2"/>
      <c r="FG113" s="2"/>
      <c r="FJ113" s="2"/>
      <c r="FM113" s="2"/>
      <c r="FP113" s="2"/>
      <c r="FS113" s="2"/>
      <c r="FV113" s="2"/>
      <c r="FY113" s="2"/>
      <c r="GB113" s="2"/>
    </row>
    <row r="114" spans="1:184" x14ac:dyDescent="0.25">
      <c r="A114" s="2">
        <v>41437</v>
      </c>
      <c r="B114">
        <v>650.75</v>
      </c>
      <c r="D114" s="2">
        <v>41437</v>
      </c>
      <c r="E114">
        <v>575</v>
      </c>
      <c r="G114" s="2">
        <v>41437</v>
      </c>
      <c r="H114">
        <v>537.5</v>
      </c>
      <c r="J114" s="2">
        <v>41437</v>
      </c>
      <c r="K114">
        <v>548.25</v>
      </c>
      <c r="M114" s="2">
        <v>41437</v>
      </c>
      <c r="N114">
        <v>555.25</v>
      </c>
      <c r="P114" s="2">
        <v>41437</v>
      </c>
      <c r="Q114">
        <v>2.5891000000000002</v>
      </c>
      <c r="S114" s="2">
        <v>41437</v>
      </c>
      <c r="T114">
        <v>2.38</v>
      </c>
      <c r="V114" s="2">
        <v>41437</v>
      </c>
      <c r="W114">
        <v>2.3012999999999999</v>
      </c>
      <c r="Y114" s="2">
        <v>41437</v>
      </c>
      <c r="Z114">
        <v>2.1781000000000001</v>
      </c>
      <c r="AB114" s="2">
        <v>41437</v>
      </c>
      <c r="AC114">
        <v>2.0543999999999998</v>
      </c>
      <c r="AE114" s="2">
        <v>41437</v>
      </c>
      <c r="AF114">
        <v>2.0093999999999999</v>
      </c>
      <c r="AH114" s="2">
        <v>41437</v>
      </c>
      <c r="AI114">
        <v>1.9843999999999999</v>
      </c>
      <c r="AK114" s="2">
        <v>41437</v>
      </c>
      <c r="AL114">
        <v>1.9756</v>
      </c>
      <c r="AN114" s="2">
        <v>41437</v>
      </c>
      <c r="AO114">
        <v>16.21</v>
      </c>
      <c r="AQ114" s="2">
        <v>41437</v>
      </c>
      <c r="AR114">
        <v>16.57</v>
      </c>
      <c r="AT114" s="2">
        <v>41437</v>
      </c>
      <c r="AU114">
        <v>17.53</v>
      </c>
      <c r="AW114" s="2">
        <v>41437</v>
      </c>
      <c r="AZ114" s="2"/>
      <c r="BC114" s="2"/>
      <c r="BF114" s="2"/>
      <c r="BI114" s="2"/>
      <c r="BL114" s="2"/>
      <c r="BO114" s="2"/>
      <c r="BR114" s="2"/>
      <c r="BU114" s="2"/>
      <c r="BX114" s="2"/>
      <c r="CA114" s="2"/>
      <c r="CD114" s="2"/>
      <c r="CG114" s="2"/>
      <c r="CJ114" s="2"/>
      <c r="CM114" s="2"/>
      <c r="CP114" s="2"/>
      <c r="CS114" s="2"/>
      <c r="CV114" s="2"/>
      <c r="CY114" s="2"/>
      <c r="DB114" s="2"/>
      <c r="DE114" s="2"/>
      <c r="DH114" s="2"/>
      <c r="DK114" s="2"/>
      <c r="DN114" s="2"/>
      <c r="DQ114" s="2"/>
      <c r="DT114" s="2"/>
      <c r="DW114" s="2"/>
      <c r="DZ114" s="2"/>
      <c r="EC114" s="2"/>
      <c r="EF114" s="2"/>
      <c r="EI114" s="2"/>
      <c r="EL114" s="2"/>
      <c r="EO114" s="2"/>
      <c r="ER114" s="2"/>
      <c r="EU114" s="2"/>
      <c r="EX114" s="2"/>
      <c r="FA114" s="2"/>
      <c r="FD114" s="2"/>
      <c r="FG114" s="2"/>
      <c r="FJ114" s="2"/>
      <c r="FM114" s="2"/>
      <c r="FP114" s="2"/>
      <c r="FS114" s="2"/>
      <c r="FV114" s="2"/>
      <c r="FY114" s="2"/>
      <c r="GB114" s="2"/>
    </row>
    <row r="115" spans="1:184" x14ac:dyDescent="0.25">
      <c r="A115" s="2">
        <v>41438</v>
      </c>
      <c r="B115">
        <v>643.5</v>
      </c>
      <c r="D115" s="2">
        <v>41438</v>
      </c>
      <c r="E115">
        <v>570.5</v>
      </c>
      <c r="G115" s="2">
        <v>41438</v>
      </c>
      <c r="H115">
        <v>535.25</v>
      </c>
      <c r="J115" s="2">
        <v>41438</v>
      </c>
      <c r="K115">
        <v>546.5</v>
      </c>
      <c r="M115" s="2">
        <v>41438</v>
      </c>
      <c r="N115">
        <v>554</v>
      </c>
      <c r="P115" s="2">
        <v>41438</v>
      </c>
      <c r="Q115">
        <v>2.597</v>
      </c>
      <c r="S115" s="2">
        <v>41438</v>
      </c>
      <c r="T115">
        <v>2.4218999999999999</v>
      </c>
      <c r="V115" s="2">
        <v>41438</v>
      </c>
      <c r="W115">
        <v>2.3344</v>
      </c>
      <c r="Y115" s="2">
        <v>41438</v>
      </c>
      <c r="Z115">
        <v>2.1949999999999998</v>
      </c>
      <c r="AB115" s="2">
        <v>41438</v>
      </c>
      <c r="AC115">
        <v>2.0567000000000002</v>
      </c>
      <c r="AE115" s="2">
        <v>41438</v>
      </c>
      <c r="AF115">
        <v>2.0024999999999999</v>
      </c>
      <c r="AH115" s="2">
        <v>41438</v>
      </c>
      <c r="AI115">
        <v>1.9775</v>
      </c>
      <c r="AK115" s="2">
        <v>41438</v>
      </c>
      <c r="AL115">
        <v>1.9750000000000001</v>
      </c>
      <c r="AN115" s="2">
        <v>41438</v>
      </c>
      <c r="AO115">
        <v>16.239999999999998</v>
      </c>
      <c r="AQ115" s="2">
        <v>41438</v>
      </c>
      <c r="AR115">
        <v>16.53</v>
      </c>
      <c r="AT115" s="2">
        <v>41438</v>
      </c>
      <c r="AU115">
        <v>17.489999999999998</v>
      </c>
      <c r="AW115" s="2">
        <v>41438</v>
      </c>
      <c r="AZ115" s="2"/>
      <c r="BC115" s="2"/>
      <c r="BF115" s="2"/>
      <c r="BI115" s="2"/>
      <c r="BL115" s="2"/>
      <c r="BO115" s="2"/>
      <c r="BR115" s="2"/>
      <c r="BU115" s="2"/>
      <c r="BX115" s="2"/>
      <c r="CA115" s="2"/>
      <c r="CD115" s="2"/>
      <c r="CG115" s="2"/>
      <c r="CJ115" s="2"/>
      <c r="CM115" s="2"/>
      <c r="CP115" s="2"/>
      <c r="CS115" s="2"/>
      <c r="CV115" s="2"/>
      <c r="CY115" s="2"/>
      <c r="DB115" s="2"/>
      <c r="DE115" s="2"/>
      <c r="DH115" s="2"/>
      <c r="DK115" s="2"/>
      <c r="DN115" s="2"/>
      <c r="DQ115" s="2"/>
      <c r="DT115" s="2"/>
      <c r="DW115" s="2"/>
      <c r="DZ115" s="2"/>
      <c r="EC115" s="2"/>
      <c r="EF115" s="2"/>
      <c r="EI115" s="2"/>
      <c r="EL115" s="2"/>
      <c r="EO115" s="2"/>
      <c r="ER115" s="2"/>
      <c r="EU115" s="2"/>
      <c r="EX115" s="2"/>
      <c r="FA115" s="2"/>
      <c r="FD115" s="2"/>
      <c r="FG115" s="2"/>
      <c r="FJ115" s="2"/>
      <c r="FM115" s="2"/>
      <c r="FP115" s="2"/>
      <c r="FS115" s="2"/>
      <c r="FV115" s="2"/>
      <c r="FY115" s="2"/>
      <c r="GB115" s="2"/>
    </row>
    <row r="116" spans="1:184" x14ac:dyDescent="0.25">
      <c r="A116" s="2">
        <v>41439</v>
      </c>
      <c r="B116">
        <v>655</v>
      </c>
      <c r="D116" s="2">
        <v>41439</v>
      </c>
      <c r="E116">
        <v>571.75</v>
      </c>
      <c r="G116" s="2">
        <v>41439</v>
      </c>
      <c r="H116">
        <v>533</v>
      </c>
      <c r="J116" s="2">
        <v>41439</v>
      </c>
      <c r="K116">
        <v>544</v>
      </c>
      <c r="M116" s="2">
        <v>41439</v>
      </c>
      <c r="N116">
        <v>551.5</v>
      </c>
      <c r="P116" s="2">
        <v>41439</v>
      </c>
      <c r="Q116">
        <v>2.6097000000000001</v>
      </c>
      <c r="S116" s="2">
        <v>41439</v>
      </c>
      <c r="T116">
        <v>2.4675000000000002</v>
      </c>
      <c r="V116" s="2">
        <v>41439</v>
      </c>
      <c r="W116">
        <v>2.3675000000000002</v>
      </c>
      <c r="Y116" s="2">
        <v>41439</v>
      </c>
      <c r="Z116">
        <v>2.2124999999999999</v>
      </c>
      <c r="AB116" s="2">
        <v>41439</v>
      </c>
      <c r="AC116">
        <v>2.0649999999999999</v>
      </c>
      <c r="AE116" s="2">
        <v>41439</v>
      </c>
      <c r="AF116">
        <v>2.0024999999999999</v>
      </c>
      <c r="AH116" s="2">
        <v>41439</v>
      </c>
      <c r="AI116">
        <v>1.9750000000000001</v>
      </c>
      <c r="AK116" s="2">
        <v>41439</v>
      </c>
      <c r="AL116">
        <v>1.9750000000000001</v>
      </c>
      <c r="AN116" s="2">
        <v>41439</v>
      </c>
      <c r="AO116">
        <v>16.78</v>
      </c>
      <c r="AQ116" s="2">
        <v>41439</v>
      </c>
      <c r="AR116">
        <v>17.09</v>
      </c>
      <c r="AT116" s="2">
        <v>41439</v>
      </c>
      <c r="AU116">
        <v>17.96</v>
      </c>
      <c r="AW116" s="2">
        <v>41439</v>
      </c>
      <c r="AZ116" s="2"/>
      <c r="BC116" s="2"/>
      <c r="BF116" s="2"/>
      <c r="BI116" s="2"/>
      <c r="BL116" s="2"/>
      <c r="BO116" s="2"/>
      <c r="BR116" s="2"/>
      <c r="BU116" s="2"/>
      <c r="BX116" s="2"/>
      <c r="CA116" s="2"/>
      <c r="CD116" s="2"/>
      <c r="CG116" s="2"/>
      <c r="CJ116" s="2"/>
      <c r="CM116" s="2"/>
      <c r="CP116" s="2"/>
      <c r="CS116" s="2"/>
      <c r="CV116" s="2"/>
      <c r="CY116" s="2"/>
      <c r="DB116" s="2"/>
      <c r="DE116" s="2"/>
      <c r="DH116" s="2"/>
      <c r="DK116" s="2"/>
      <c r="DN116" s="2"/>
      <c r="DQ116" s="2"/>
      <c r="DT116" s="2"/>
      <c r="DW116" s="2"/>
      <c r="DZ116" s="2"/>
      <c r="EC116" s="2"/>
      <c r="EF116" s="2"/>
      <c r="EI116" s="2"/>
      <c r="EL116" s="2"/>
      <c r="EO116" s="2"/>
      <c r="ER116" s="2"/>
      <c r="EU116" s="2"/>
      <c r="EX116" s="2"/>
      <c r="FA116" s="2"/>
      <c r="FD116" s="2"/>
      <c r="FG116" s="2"/>
      <c r="FJ116" s="2"/>
      <c r="FM116" s="2"/>
      <c r="FP116" s="2"/>
      <c r="FS116" s="2"/>
      <c r="FV116" s="2"/>
      <c r="FY116" s="2"/>
      <c r="GB116" s="2"/>
    </row>
    <row r="117" spans="1:184" x14ac:dyDescent="0.25">
      <c r="A117" s="2">
        <v>41442</v>
      </c>
      <c r="B117">
        <v>668.5</v>
      </c>
      <c r="D117" s="2">
        <v>41442</v>
      </c>
      <c r="E117">
        <v>578.75</v>
      </c>
      <c r="G117" s="2">
        <v>41442</v>
      </c>
      <c r="H117">
        <v>538.5</v>
      </c>
      <c r="J117" s="2">
        <v>41442</v>
      </c>
      <c r="K117">
        <v>549.25</v>
      </c>
      <c r="M117" s="2">
        <v>41442</v>
      </c>
      <c r="N117">
        <v>556.75</v>
      </c>
      <c r="P117" s="2">
        <v>41442</v>
      </c>
      <c r="Q117">
        <v>2.6097000000000001</v>
      </c>
      <c r="S117" s="2">
        <v>41442</v>
      </c>
      <c r="T117">
        <v>2.4649999999999999</v>
      </c>
      <c r="V117" s="2">
        <v>41442</v>
      </c>
      <c r="W117">
        <v>2.37</v>
      </c>
      <c r="Y117" s="2">
        <v>41442</v>
      </c>
      <c r="Z117">
        <v>2.2225000000000001</v>
      </c>
      <c r="AB117" s="2">
        <v>41442</v>
      </c>
      <c r="AC117">
        <v>2.0724999999999998</v>
      </c>
      <c r="AE117" s="2">
        <v>41442</v>
      </c>
      <c r="AF117">
        <v>2.0087999999999999</v>
      </c>
      <c r="AH117" s="2">
        <v>41442</v>
      </c>
      <c r="AI117">
        <v>1.9824999999999999</v>
      </c>
      <c r="AK117" s="2">
        <v>41442</v>
      </c>
      <c r="AL117">
        <v>1.9819</v>
      </c>
      <c r="AN117" s="2">
        <v>41442</v>
      </c>
      <c r="AO117">
        <v>16.93</v>
      </c>
      <c r="AQ117" s="2">
        <v>41442</v>
      </c>
      <c r="AR117">
        <v>17.25</v>
      </c>
      <c r="AT117" s="2">
        <v>41442</v>
      </c>
      <c r="AU117">
        <v>18.079999999999998</v>
      </c>
      <c r="AW117" s="2">
        <v>41442</v>
      </c>
      <c r="AZ117" s="2"/>
      <c r="BC117" s="2"/>
      <c r="BF117" s="2"/>
      <c r="BI117" s="2"/>
      <c r="BL117" s="2"/>
      <c r="BO117" s="2"/>
      <c r="BR117" s="2"/>
      <c r="BU117" s="2"/>
      <c r="BX117" s="2"/>
      <c r="CA117" s="2"/>
      <c r="CD117" s="2"/>
      <c r="CG117" s="2"/>
      <c r="CJ117" s="2"/>
      <c r="CM117" s="2"/>
      <c r="CP117" s="2"/>
      <c r="CS117" s="2"/>
      <c r="CV117" s="2"/>
      <c r="CY117" s="2"/>
      <c r="DB117" s="2"/>
      <c r="DE117" s="2"/>
      <c r="DH117" s="2"/>
      <c r="DK117" s="2"/>
      <c r="DN117" s="2"/>
      <c r="DQ117" s="2"/>
      <c r="DT117" s="2"/>
      <c r="DW117" s="2"/>
      <c r="DZ117" s="2"/>
      <c r="EC117" s="2"/>
      <c r="EF117" s="2"/>
      <c r="EI117" s="2"/>
      <c r="EL117" s="2"/>
      <c r="EO117" s="2"/>
      <c r="ER117" s="2"/>
      <c r="EU117" s="2"/>
      <c r="EX117" s="2"/>
      <c r="FA117" s="2"/>
      <c r="FD117" s="2"/>
      <c r="FG117" s="2"/>
      <c r="FJ117" s="2"/>
      <c r="FM117" s="2"/>
      <c r="FP117" s="2"/>
      <c r="FS117" s="2"/>
      <c r="FV117" s="2"/>
      <c r="FY117" s="2"/>
      <c r="GB117" s="2"/>
    </row>
    <row r="118" spans="1:184" x14ac:dyDescent="0.25">
      <c r="A118" s="2">
        <v>41443</v>
      </c>
      <c r="B118">
        <v>673.25</v>
      </c>
      <c r="D118" s="2">
        <v>41443</v>
      </c>
      <c r="E118">
        <v>589</v>
      </c>
      <c r="G118" s="2">
        <v>41443</v>
      </c>
      <c r="H118">
        <v>550.5</v>
      </c>
      <c r="J118" s="2">
        <v>41443</v>
      </c>
      <c r="K118">
        <v>561.25</v>
      </c>
      <c r="M118" s="2">
        <v>41443</v>
      </c>
      <c r="N118">
        <v>568.5</v>
      </c>
      <c r="P118" s="2">
        <v>41443</v>
      </c>
      <c r="Q118">
        <v>2.6080999999999999</v>
      </c>
      <c r="S118" s="2">
        <v>41443</v>
      </c>
      <c r="T118">
        <v>2.4550000000000001</v>
      </c>
      <c r="V118" s="2">
        <v>41443</v>
      </c>
      <c r="W118">
        <v>2.3763000000000001</v>
      </c>
      <c r="Y118" s="2">
        <v>41443</v>
      </c>
      <c r="Z118">
        <v>2.2363</v>
      </c>
      <c r="AB118" s="2">
        <v>41443</v>
      </c>
      <c r="AC118">
        <v>2.0950000000000002</v>
      </c>
      <c r="AE118" s="2">
        <v>41443</v>
      </c>
      <c r="AF118">
        <v>2.0249999999999999</v>
      </c>
      <c r="AH118" s="2">
        <v>41443</v>
      </c>
      <c r="AI118">
        <v>1.9958</v>
      </c>
      <c r="AK118" s="2">
        <v>41443</v>
      </c>
      <c r="AL118">
        <v>1.9925000000000002</v>
      </c>
      <c r="AN118" s="2">
        <v>41443</v>
      </c>
      <c r="AO118">
        <v>16.760000000000002</v>
      </c>
      <c r="AQ118" s="2">
        <v>41443</v>
      </c>
      <c r="AR118">
        <v>17.059999999999999</v>
      </c>
      <c r="AT118" s="2">
        <v>41443</v>
      </c>
      <c r="AU118">
        <v>17.89</v>
      </c>
      <c r="AW118" s="2">
        <v>41443</v>
      </c>
      <c r="AZ118" s="2"/>
      <c r="BC118" s="2"/>
      <c r="BF118" s="2"/>
      <c r="BI118" s="2"/>
      <c r="BL118" s="2"/>
      <c r="BO118" s="2"/>
      <c r="BR118" s="2"/>
      <c r="BU118" s="2"/>
      <c r="BX118" s="2"/>
      <c r="CA118" s="2"/>
      <c r="CD118" s="2"/>
      <c r="CG118" s="2"/>
      <c r="CJ118" s="2"/>
      <c r="CM118" s="2"/>
      <c r="CP118" s="2"/>
      <c r="CS118" s="2"/>
      <c r="CV118" s="2"/>
      <c r="CY118" s="2"/>
      <c r="DB118" s="2"/>
      <c r="DE118" s="2"/>
      <c r="DH118" s="2"/>
      <c r="DK118" s="2"/>
      <c r="DN118" s="2"/>
      <c r="DQ118" s="2"/>
      <c r="DT118" s="2"/>
      <c r="DW118" s="2"/>
      <c r="DZ118" s="2"/>
      <c r="EC118" s="2"/>
      <c r="EF118" s="2"/>
      <c r="EI118" s="2"/>
      <c r="EL118" s="2"/>
      <c r="EO118" s="2"/>
      <c r="ER118" s="2"/>
      <c r="EU118" s="2"/>
      <c r="EX118" s="2"/>
      <c r="FA118" s="2"/>
      <c r="FD118" s="2"/>
      <c r="FG118" s="2"/>
      <c r="FJ118" s="2"/>
      <c r="FM118" s="2"/>
      <c r="FP118" s="2"/>
      <c r="FS118" s="2"/>
      <c r="FV118" s="2"/>
      <c r="FY118" s="2"/>
      <c r="GB118" s="2"/>
    </row>
    <row r="119" spans="1:184" x14ac:dyDescent="0.25">
      <c r="A119" s="2">
        <v>41444</v>
      </c>
      <c r="B119">
        <v>682.25</v>
      </c>
      <c r="D119" s="2">
        <v>41444</v>
      </c>
      <c r="E119">
        <v>610</v>
      </c>
      <c r="G119" s="2">
        <v>41444</v>
      </c>
      <c r="H119">
        <v>570.5</v>
      </c>
      <c r="J119" s="2">
        <v>41444</v>
      </c>
      <c r="K119">
        <v>581.25</v>
      </c>
      <c r="M119" s="2">
        <v>41444</v>
      </c>
      <c r="N119">
        <v>588.25</v>
      </c>
      <c r="P119" s="2">
        <v>41444</v>
      </c>
      <c r="Q119">
        <v>2.5998000000000001</v>
      </c>
      <c r="S119" s="2">
        <v>41444</v>
      </c>
      <c r="T119">
        <v>2.4487999999999999</v>
      </c>
      <c r="V119" s="2">
        <v>41444</v>
      </c>
      <c r="W119">
        <v>2.3858000000000001</v>
      </c>
      <c r="Y119" s="2">
        <v>41444</v>
      </c>
      <c r="Z119">
        <v>2.2658</v>
      </c>
      <c r="AB119" s="2">
        <v>41444</v>
      </c>
      <c r="AC119">
        <v>2.1225000000000001</v>
      </c>
      <c r="AE119" s="2">
        <v>41444</v>
      </c>
      <c r="AF119">
        <v>2.0520999999999998</v>
      </c>
      <c r="AH119" s="2">
        <v>41444</v>
      </c>
      <c r="AI119">
        <v>2.0257999999999998</v>
      </c>
      <c r="AK119" s="2">
        <v>41444</v>
      </c>
      <c r="AL119">
        <v>2.0217000000000001</v>
      </c>
      <c r="AN119" s="2">
        <v>41444</v>
      </c>
      <c r="AO119">
        <v>16.97</v>
      </c>
      <c r="AQ119" s="2">
        <v>41444</v>
      </c>
      <c r="AR119">
        <v>17.29</v>
      </c>
      <c r="AT119" s="2">
        <v>41444</v>
      </c>
      <c r="AU119">
        <v>18.079999999999998</v>
      </c>
      <c r="AW119" s="2">
        <v>41444</v>
      </c>
      <c r="AZ119" s="2"/>
      <c r="BC119" s="2"/>
      <c r="BF119" s="2"/>
      <c r="BI119" s="2"/>
      <c r="BL119" s="2"/>
      <c r="BO119" s="2"/>
      <c r="BR119" s="2"/>
      <c r="BU119" s="2"/>
      <c r="BX119" s="2"/>
      <c r="CA119" s="2"/>
      <c r="CD119" s="2"/>
      <c r="CG119" s="2"/>
      <c r="CJ119" s="2"/>
      <c r="CM119" s="2"/>
      <c r="CP119" s="2"/>
      <c r="CS119" s="2"/>
      <c r="CV119" s="2"/>
      <c r="CY119" s="2"/>
      <c r="DB119" s="2"/>
      <c r="DE119" s="2"/>
      <c r="DH119" s="2"/>
      <c r="DK119" s="2"/>
      <c r="DN119" s="2"/>
      <c r="DQ119" s="2"/>
      <c r="DT119" s="2"/>
      <c r="DW119" s="2"/>
      <c r="DZ119" s="2"/>
      <c r="EC119" s="2"/>
      <c r="EF119" s="2"/>
      <c r="EI119" s="2"/>
      <c r="EL119" s="2"/>
      <c r="EO119" s="2"/>
      <c r="ER119" s="2"/>
      <c r="EU119" s="2"/>
      <c r="EX119" s="2"/>
      <c r="FA119" s="2"/>
      <c r="FD119" s="2"/>
      <c r="FG119" s="2"/>
      <c r="FJ119" s="2"/>
      <c r="FM119" s="2"/>
      <c r="FP119" s="2"/>
      <c r="FS119" s="2"/>
      <c r="FV119" s="2"/>
      <c r="FY119" s="2"/>
      <c r="GB119" s="2"/>
    </row>
    <row r="120" spans="1:184" x14ac:dyDescent="0.25">
      <c r="A120" s="2">
        <v>41445</v>
      </c>
      <c r="B120">
        <v>673.25</v>
      </c>
      <c r="D120" s="2">
        <v>41445</v>
      </c>
      <c r="E120">
        <v>598.25</v>
      </c>
      <c r="G120" s="2">
        <v>41445</v>
      </c>
      <c r="H120">
        <v>560.5</v>
      </c>
      <c r="J120" s="2">
        <v>41445</v>
      </c>
      <c r="K120">
        <v>571</v>
      </c>
      <c r="M120" s="2">
        <v>41445</v>
      </c>
      <c r="N120">
        <v>578.25</v>
      </c>
      <c r="P120" s="2">
        <v>41445</v>
      </c>
      <c r="Q120">
        <v>2.5928</v>
      </c>
      <c r="S120" s="2">
        <v>41445</v>
      </c>
      <c r="T120">
        <v>2.415</v>
      </c>
      <c r="V120" s="2">
        <v>41445</v>
      </c>
      <c r="W120">
        <v>2.35</v>
      </c>
      <c r="Y120" s="2">
        <v>41445</v>
      </c>
      <c r="Z120">
        <v>2.2349999999999999</v>
      </c>
      <c r="AB120" s="2">
        <v>41445</v>
      </c>
      <c r="AC120">
        <v>2.0933000000000002</v>
      </c>
      <c r="AE120" s="2">
        <v>41445</v>
      </c>
      <c r="AF120">
        <v>2.0232999999999999</v>
      </c>
      <c r="AH120" s="2">
        <v>41445</v>
      </c>
      <c r="AI120">
        <v>1.9933000000000001</v>
      </c>
      <c r="AK120" s="2">
        <v>41445</v>
      </c>
      <c r="AL120">
        <v>1.9875</v>
      </c>
      <c r="AN120" s="2">
        <v>41445</v>
      </c>
      <c r="AO120">
        <v>16.38</v>
      </c>
      <c r="AQ120" s="2">
        <v>41445</v>
      </c>
      <c r="AR120">
        <v>16.66</v>
      </c>
      <c r="AT120" s="2">
        <v>41445</v>
      </c>
      <c r="AU120">
        <v>17.46</v>
      </c>
      <c r="AW120" s="2">
        <v>41445</v>
      </c>
      <c r="AZ120" s="2"/>
      <c r="BC120" s="2"/>
      <c r="BF120" s="2"/>
      <c r="BI120" s="2"/>
      <c r="BL120" s="2"/>
      <c r="BO120" s="2"/>
      <c r="BR120" s="2"/>
      <c r="BU120" s="2"/>
      <c r="BX120" s="2"/>
      <c r="CA120" s="2"/>
      <c r="CD120" s="2"/>
      <c r="CG120" s="2"/>
      <c r="CJ120" s="2"/>
      <c r="CM120" s="2"/>
      <c r="CP120" s="2"/>
      <c r="CS120" s="2"/>
      <c r="CV120" s="2"/>
      <c r="CY120" s="2"/>
      <c r="DB120" s="2"/>
      <c r="DE120" s="2"/>
      <c r="DH120" s="2"/>
      <c r="DK120" s="2"/>
      <c r="DN120" s="2"/>
      <c r="DQ120" s="2"/>
      <c r="DT120" s="2"/>
      <c r="DW120" s="2"/>
      <c r="DZ120" s="2"/>
      <c r="EC120" s="2"/>
      <c r="EF120" s="2"/>
      <c r="EI120" s="2"/>
      <c r="EL120" s="2"/>
      <c r="EO120" s="2"/>
      <c r="ER120" s="2"/>
      <c r="EU120" s="2"/>
      <c r="EX120" s="2"/>
      <c r="FA120" s="2"/>
      <c r="FD120" s="2"/>
      <c r="FG120" s="2"/>
      <c r="FJ120" s="2"/>
      <c r="FM120" s="2"/>
      <c r="FP120" s="2"/>
      <c r="FS120" s="2"/>
      <c r="FV120" s="2"/>
      <c r="FY120" s="2"/>
      <c r="GB120" s="2"/>
    </row>
    <row r="121" spans="1:184" x14ac:dyDescent="0.25">
      <c r="A121" s="2">
        <v>41446</v>
      </c>
      <c r="B121">
        <v>661.75</v>
      </c>
      <c r="D121" s="2">
        <v>41446</v>
      </c>
      <c r="E121">
        <v>592</v>
      </c>
      <c r="G121" s="2">
        <v>41446</v>
      </c>
      <c r="H121">
        <v>556.25</v>
      </c>
      <c r="J121" s="2">
        <v>41446</v>
      </c>
      <c r="K121">
        <v>567</v>
      </c>
      <c r="M121" s="2">
        <v>41446</v>
      </c>
      <c r="N121">
        <v>573.75</v>
      </c>
      <c r="P121" s="2">
        <v>41446</v>
      </c>
      <c r="Q121">
        <v>2.5876999999999999</v>
      </c>
      <c r="S121" s="2">
        <v>41446</v>
      </c>
      <c r="T121">
        <v>2.4233000000000002</v>
      </c>
      <c r="V121" s="2">
        <v>41446</v>
      </c>
      <c r="W121">
        <v>2.3483000000000001</v>
      </c>
      <c r="Y121" s="2">
        <v>41446</v>
      </c>
      <c r="Z121">
        <v>2.2307999999999999</v>
      </c>
      <c r="AB121" s="2">
        <v>41446</v>
      </c>
      <c r="AC121">
        <v>2.0825</v>
      </c>
      <c r="AE121" s="2">
        <v>41446</v>
      </c>
      <c r="AF121">
        <v>2.0074999999999998</v>
      </c>
      <c r="AH121" s="2">
        <v>41446</v>
      </c>
      <c r="AI121">
        <v>1.9792000000000001</v>
      </c>
      <c r="AK121" s="2">
        <v>41446</v>
      </c>
      <c r="AL121">
        <v>1.9742</v>
      </c>
      <c r="AN121" s="2">
        <v>41446</v>
      </c>
      <c r="AO121">
        <v>16.739999999999998</v>
      </c>
      <c r="AQ121" s="2">
        <v>41446</v>
      </c>
      <c r="AR121">
        <v>16.93</v>
      </c>
      <c r="AT121" s="2">
        <v>41446</v>
      </c>
      <c r="AU121">
        <v>17.690000000000001</v>
      </c>
      <c r="AW121" s="2">
        <v>41446</v>
      </c>
      <c r="AZ121" s="2"/>
      <c r="BC121" s="2"/>
      <c r="BF121" s="2"/>
      <c r="BI121" s="2"/>
      <c r="BL121" s="2"/>
      <c r="BO121" s="2"/>
      <c r="BR121" s="2"/>
      <c r="BU121" s="2"/>
      <c r="BX121" s="2"/>
      <c r="CA121" s="2"/>
      <c r="CD121" s="2"/>
      <c r="CG121" s="2"/>
      <c r="CJ121" s="2"/>
      <c r="CM121" s="2"/>
      <c r="CP121" s="2"/>
      <c r="CS121" s="2"/>
      <c r="CV121" s="2"/>
      <c r="CY121" s="2"/>
      <c r="DB121" s="2"/>
      <c r="DE121" s="2"/>
      <c r="DH121" s="2"/>
      <c r="DK121" s="2"/>
      <c r="DN121" s="2"/>
      <c r="DQ121" s="2"/>
      <c r="DT121" s="2"/>
      <c r="DW121" s="2"/>
      <c r="DZ121" s="2"/>
      <c r="EC121" s="2"/>
      <c r="EF121" s="2"/>
      <c r="EI121" s="2"/>
      <c r="EL121" s="2"/>
      <c r="EO121" s="2"/>
      <c r="ER121" s="2"/>
      <c r="EU121" s="2"/>
      <c r="EX121" s="2"/>
      <c r="FA121" s="2"/>
      <c r="FD121" s="2"/>
      <c r="FG121" s="2"/>
      <c r="FJ121" s="2"/>
      <c r="FM121" s="2"/>
      <c r="FP121" s="2"/>
      <c r="FS121" s="2"/>
      <c r="FV121" s="2"/>
      <c r="FY121" s="2"/>
      <c r="GB121" s="2"/>
    </row>
    <row r="122" spans="1:184" x14ac:dyDescent="0.25">
      <c r="A122" s="2">
        <v>41449</v>
      </c>
      <c r="B122">
        <v>653.25</v>
      </c>
      <c r="D122" s="2">
        <v>41449</v>
      </c>
      <c r="E122">
        <v>579</v>
      </c>
      <c r="G122" s="2">
        <v>41449</v>
      </c>
      <c r="H122">
        <v>546.5</v>
      </c>
      <c r="J122" s="2">
        <v>41449</v>
      </c>
      <c r="K122">
        <v>557</v>
      </c>
      <c r="M122" s="2">
        <v>41449</v>
      </c>
      <c r="N122">
        <v>564.25</v>
      </c>
      <c r="P122" s="2">
        <v>41449</v>
      </c>
      <c r="Q122">
        <v>2.5779999999999998</v>
      </c>
      <c r="S122" s="2">
        <v>41449</v>
      </c>
      <c r="T122">
        <v>2.3992</v>
      </c>
      <c r="V122" s="2">
        <v>41449</v>
      </c>
      <c r="W122">
        <v>2.3241999999999998</v>
      </c>
      <c r="Y122" s="2">
        <v>41449</v>
      </c>
      <c r="Z122">
        <v>2.21</v>
      </c>
      <c r="AB122" s="2">
        <v>41449</v>
      </c>
      <c r="AC122">
        <v>2.0649999999999999</v>
      </c>
      <c r="AE122" s="2">
        <v>41449</v>
      </c>
      <c r="AF122">
        <v>1.9950000000000001</v>
      </c>
      <c r="AH122" s="2">
        <v>41449</v>
      </c>
      <c r="AI122">
        <v>1.9658</v>
      </c>
      <c r="AK122" s="2">
        <v>41449</v>
      </c>
      <c r="AL122">
        <v>1.9592000000000001</v>
      </c>
      <c r="AN122" s="2">
        <v>41449</v>
      </c>
      <c r="AO122">
        <v>17.010000000000002</v>
      </c>
      <c r="AQ122" s="2">
        <v>41449</v>
      </c>
      <c r="AR122">
        <v>17.14</v>
      </c>
      <c r="AT122" s="2">
        <v>41449</v>
      </c>
      <c r="AU122">
        <v>17.86</v>
      </c>
      <c r="AW122" s="2">
        <v>41449</v>
      </c>
      <c r="AZ122" s="2"/>
      <c r="BC122" s="2"/>
      <c r="BF122" s="2"/>
      <c r="BI122" s="2"/>
      <c r="BL122" s="2"/>
      <c r="BO122" s="2"/>
      <c r="BR122" s="2"/>
      <c r="BU122" s="2"/>
      <c r="BX122" s="2"/>
      <c r="CA122" s="2"/>
      <c r="CD122" s="2"/>
      <c r="CG122" s="2"/>
      <c r="CJ122" s="2"/>
      <c r="CM122" s="2"/>
      <c r="CP122" s="2"/>
      <c r="CS122" s="2"/>
      <c r="CV122" s="2"/>
      <c r="CY122" s="2"/>
      <c r="DB122" s="2"/>
      <c r="DE122" s="2"/>
      <c r="DH122" s="2"/>
      <c r="DK122" s="2"/>
      <c r="DN122" s="2"/>
      <c r="DQ122" s="2"/>
      <c r="DT122" s="2"/>
      <c r="DW122" s="2"/>
      <c r="DZ122" s="2"/>
      <c r="EC122" s="2"/>
      <c r="EF122" s="2"/>
      <c r="EI122" s="2"/>
      <c r="EL122" s="2"/>
      <c r="EO122" s="2"/>
      <c r="ER122" s="2"/>
      <c r="EU122" s="2"/>
      <c r="EX122" s="2"/>
      <c r="FA122" s="2"/>
      <c r="FD122" s="2"/>
      <c r="FG122" s="2"/>
      <c r="FJ122" s="2"/>
      <c r="FM122" s="2"/>
      <c r="FP122" s="2"/>
      <c r="FS122" s="2"/>
      <c r="FV122" s="2"/>
      <c r="FY122" s="2"/>
      <c r="GB122" s="2"/>
    </row>
    <row r="123" spans="1:184" x14ac:dyDescent="0.25">
      <c r="A123" s="2">
        <v>41450</v>
      </c>
      <c r="B123">
        <v>656.75</v>
      </c>
      <c r="D123" s="2">
        <v>41450</v>
      </c>
      <c r="E123">
        <v>576.5</v>
      </c>
      <c r="G123" s="2">
        <v>41450</v>
      </c>
      <c r="H123">
        <v>544.5</v>
      </c>
      <c r="J123" s="2">
        <v>41450</v>
      </c>
      <c r="K123">
        <v>555</v>
      </c>
      <c r="M123" s="2">
        <v>41450</v>
      </c>
      <c r="N123">
        <v>562</v>
      </c>
      <c r="P123" s="2">
        <v>41450</v>
      </c>
      <c r="Q123">
        <v>2.5756000000000001</v>
      </c>
      <c r="S123" s="2">
        <v>41450</v>
      </c>
      <c r="T123">
        <v>2.4</v>
      </c>
      <c r="V123" s="2">
        <v>41450</v>
      </c>
      <c r="W123">
        <v>2.3262999999999998</v>
      </c>
      <c r="Y123" s="2">
        <v>41450</v>
      </c>
      <c r="Z123">
        <v>2.2119</v>
      </c>
      <c r="AB123" s="2">
        <v>41450</v>
      </c>
      <c r="AC123">
        <v>2.0588000000000002</v>
      </c>
      <c r="AE123" s="2">
        <v>41450</v>
      </c>
      <c r="AF123">
        <v>1.9849999999999999</v>
      </c>
      <c r="AH123" s="2">
        <v>41450</v>
      </c>
      <c r="AI123">
        <v>1.9538</v>
      </c>
      <c r="AK123" s="2">
        <v>41450</v>
      </c>
      <c r="AL123">
        <v>1.9481000000000002</v>
      </c>
      <c r="AN123" s="2">
        <v>41450</v>
      </c>
      <c r="AO123">
        <v>17.07</v>
      </c>
      <c r="AQ123" s="2">
        <v>41450</v>
      </c>
      <c r="AR123">
        <v>17.34</v>
      </c>
      <c r="AT123" s="2">
        <v>41450</v>
      </c>
      <c r="AU123">
        <v>18.079999999999998</v>
      </c>
      <c r="AW123" s="2">
        <v>41450</v>
      </c>
      <c r="AZ123" s="2"/>
      <c r="BC123" s="2"/>
      <c r="BF123" s="2"/>
      <c r="BI123" s="2"/>
      <c r="BL123" s="2"/>
      <c r="BO123" s="2"/>
      <c r="BR123" s="2"/>
      <c r="BU123" s="2"/>
      <c r="BX123" s="2"/>
      <c r="CA123" s="2"/>
      <c r="CD123" s="2"/>
      <c r="CG123" s="2"/>
      <c r="CJ123" s="2"/>
      <c r="CM123" s="2"/>
      <c r="CP123" s="2"/>
      <c r="CS123" s="2"/>
      <c r="CV123" s="2"/>
      <c r="CY123" s="2"/>
      <c r="DB123" s="2"/>
      <c r="DE123" s="2"/>
      <c r="DH123" s="2"/>
      <c r="DK123" s="2"/>
      <c r="DN123" s="2"/>
      <c r="DQ123" s="2"/>
      <c r="DT123" s="2"/>
      <c r="DW123" s="2"/>
      <c r="DZ123" s="2"/>
      <c r="EC123" s="2"/>
      <c r="EF123" s="2"/>
      <c r="EI123" s="2"/>
      <c r="EL123" s="2"/>
      <c r="EO123" s="2"/>
      <c r="ER123" s="2"/>
      <c r="EU123" s="2"/>
      <c r="EX123" s="2"/>
      <c r="FA123" s="2"/>
      <c r="FD123" s="2"/>
      <c r="FG123" s="2"/>
      <c r="FJ123" s="2"/>
      <c r="FM123" s="2"/>
      <c r="FP123" s="2"/>
      <c r="FS123" s="2"/>
      <c r="FV123" s="2"/>
      <c r="FY123" s="2"/>
      <c r="GB123" s="2"/>
    </row>
    <row r="124" spans="1:184" x14ac:dyDescent="0.25">
      <c r="A124" s="2">
        <v>41451</v>
      </c>
      <c r="B124">
        <v>664.5</v>
      </c>
      <c r="D124" s="2">
        <v>41451</v>
      </c>
      <c r="E124">
        <v>574</v>
      </c>
      <c r="G124" s="2">
        <v>41451</v>
      </c>
      <c r="H124">
        <v>544</v>
      </c>
      <c r="J124" s="2">
        <v>41451</v>
      </c>
      <c r="K124">
        <v>554.25</v>
      </c>
      <c r="M124" s="2">
        <v>41451</v>
      </c>
      <c r="N124">
        <v>561.25</v>
      </c>
      <c r="P124" s="2">
        <v>41451</v>
      </c>
      <c r="Q124">
        <v>2.5709999999999997</v>
      </c>
      <c r="S124" s="2">
        <v>41451</v>
      </c>
      <c r="T124">
        <v>2.3975</v>
      </c>
      <c r="V124" s="2">
        <v>41451</v>
      </c>
      <c r="W124">
        <v>2.3275000000000001</v>
      </c>
      <c r="Y124" s="2">
        <v>41451</v>
      </c>
      <c r="Z124">
        <v>2.2113</v>
      </c>
      <c r="AB124" s="2">
        <v>41451</v>
      </c>
      <c r="AC124">
        <v>2.0588000000000002</v>
      </c>
      <c r="AE124" s="2">
        <v>41451</v>
      </c>
      <c r="AF124">
        <v>1.9843999999999999</v>
      </c>
      <c r="AH124" s="2">
        <v>41451</v>
      </c>
      <c r="AI124">
        <v>1.9544000000000001</v>
      </c>
      <c r="AK124" s="2">
        <v>41451</v>
      </c>
      <c r="AL124">
        <v>1.95</v>
      </c>
      <c r="AN124" s="2">
        <v>41451</v>
      </c>
      <c r="AO124">
        <v>17.010000000000002</v>
      </c>
      <c r="AQ124" s="2">
        <v>41451</v>
      </c>
      <c r="AR124">
        <v>17.329999999999998</v>
      </c>
      <c r="AT124" s="2">
        <v>41451</v>
      </c>
      <c r="AU124">
        <v>18.079999999999998</v>
      </c>
      <c r="AW124" s="2">
        <v>41451</v>
      </c>
      <c r="AZ124" s="2"/>
      <c r="BC124" s="2"/>
      <c r="BF124" s="2"/>
      <c r="BI124" s="2"/>
      <c r="BL124" s="2"/>
      <c r="BO124" s="2"/>
      <c r="BR124" s="2"/>
      <c r="BU124" s="2"/>
      <c r="BX124" s="2"/>
      <c r="CA124" s="2"/>
      <c r="CD124" s="2"/>
      <c r="CG124" s="2"/>
      <c r="CJ124" s="2"/>
      <c r="CM124" s="2"/>
      <c r="CP124" s="2"/>
      <c r="CS124" s="2"/>
      <c r="CV124" s="2"/>
      <c r="CY124" s="2"/>
      <c r="DB124" s="2"/>
      <c r="DE124" s="2"/>
      <c r="DH124" s="2"/>
      <c r="DK124" s="2"/>
      <c r="DN124" s="2"/>
      <c r="DQ124" s="2"/>
      <c r="DT124" s="2"/>
      <c r="DW124" s="2"/>
      <c r="DZ124" s="2"/>
      <c r="EC124" s="2"/>
      <c r="EF124" s="2"/>
      <c r="EI124" s="2"/>
      <c r="EL124" s="2"/>
      <c r="EO124" s="2"/>
      <c r="ER124" s="2"/>
      <c r="EU124" s="2"/>
      <c r="EX124" s="2"/>
      <c r="FA124" s="2"/>
      <c r="FD124" s="2"/>
      <c r="FG124" s="2"/>
      <c r="FJ124" s="2"/>
      <c r="FM124" s="2"/>
      <c r="FP124" s="2"/>
      <c r="FS124" s="2"/>
      <c r="FV124" s="2"/>
      <c r="FY124" s="2"/>
      <c r="GB124" s="2"/>
    </row>
    <row r="125" spans="1:184" x14ac:dyDescent="0.25">
      <c r="A125" s="2">
        <v>41452</v>
      </c>
      <c r="B125">
        <v>667.25</v>
      </c>
      <c r="D125" s="2">
        <v>41452</v>
      </c>
      <c r="E125">
        <v>572.25</v>
      </c>
      <c r="G125" s="2">
        <v>41452</v>
      </c>
      <c r="H125">
        <v>538.5</v>
      </c>
      <c r="J125" s="2">
        <v>41452</v>
      </c>
      <c r="K125">
        <v>549.25</v>
      </c>
      <c r="M125" s="2">
        <v>41452</v>
      </c>
      <c r="N125">
        <v>556.25</v>
      </c>
      <c r="P125" s="2">
        <v>41452</v>
      </c>
      <c r="Q125">
        <v>2.5670000000000002</v>
      </c>
      <c r="S125" s="2">
        <v>41452</v>
      </c>
      <c r="T125">
        <v>2.39</v>
      </c>
      <c r="V125" s="2">
        <v>41452</v>
      </c>
      <c r="W125">
        <v>2.3144</v>
      </c>
      <c r="Y125" s="2">
        <v>41452</v>
      </c>
      <c r="Z125">
        <v>2.1943999999999999</v>
      </c>
      <c r="AB125" s="2">
        <v>41452</v>
      </c>
      <c r="AC125">
        <v>2.0375000000000001</v>
      </c>
      <c r="AE125" s="2">
        <v>41452</v>
      </c>
      <c r="AF125">
        <v>1.9694</v>
      </c>
      <c r="AH125" s="2">
        <v>41452</v>
      </c>
      <c r="AI125">
        <v>1.94</v>
      </c>
      <c r="AK125" s="2">
        <v>41452</v>
      </c>
      <c r="AL125">
        <v>1.9356</v>
      </c>
      <c r="AN125" s="2">
        <v>41452</v>
      </c>
      <c r="AO125">
        <v>16.47</v>
      </c>
      <c r="AQ125" s="2">
        <v>41452</v>
      </c>
      <c r="AR125">
        <v>17.010000000000002</v>
      </c>
      <c r="AT125" s="2">
        <v>41452</v>
      </c>
      <c r="AU125">
        <v>17.829999999999998</v>
      </c>
      <c r="AW125" s="2">
        <v>41452</v>
      </c>
      <c r="AZ125" s="2"/>
      <c r="BC125" s="2"/>
      <c r="BF125" s="2"/>
      <c r="BI125" s="2"/>
      <c r="BL125" s="2"/>
      <c r="BO125" s="2"/>
      <c r="BR125" s="2"/>
      <c r="BU125" s="2"/>
      <c r="BX125" s="2"/>
      <c r="CA125" s="2"/>
      <c r="CD125" s="2"/>
      <c r="CG125" s="2"/>
      <c r="CJ125" s="2"/>
      <c r="CM125" s="2"/>
      <c r="CP125" s="2"/>
      <c r="CS125" s="2"/>
      <c r="CV125" s="2"/>
      <c r="CY125" s="2"/>
      <c r="DB125" s="2"/>
      <c r="DE125" s="2"/>
      <c r="DH125" s="2"/>
      <c r="DK125" s="2"/>
      <c r="DN125" s="2"/>
      <c r="DQ125" s="2"/>
      <c r="DT125" s="2"/>
      <c r="DW125" s="2"/>
      <c r="DZ125" s="2"/>
      <c r="EC125" s="2"/>
      <c r="EF125" s="2"/>
      <c r="EI125" s="2"/>
      <c r="EL125" s="2"/>
      <c r="EO125" s="2"/>
      <c r="ER125" s="2"/>
      <c r="EU125" s="2"/>
      <c r="EX125" s="2"/>
      <c r="FA125" s="2"/>
      <c r="FD125" s="2"/>
      <c r="FG125" s="2"/>
      <c r="FJ125" s="2"/>
      <c r="FM125" s="2"/>
      <c r="FP125" s="2"/>
      <c r="FS125" s="2"/>
      <c r="FV125" s="2"/>
      <c r="FY125" s="2"/>
      <c r="GB125" s="2"/>
    </row>
    <row r="126" spans="1:184" x14ac:dyDescent="0.25">
      <c r="A126" s="2">
        <v>41453</v>
      </c>
      <c r="B126">
        <v>679.25</v>
      </c>
      <c r="D126" s="2">
        <v>41453</v>
      </c>
      <c r="E126">
        <v>547.25</v>
      </c>
      <c r="G126" s="2">
        <v>41453</v>
      </c>
      <c r="H126">
        <v>511</v>
      </c>
      <c r="J126" s="2">
        <v>41453</v>
      </c>
      <c r="K126">
        <v>521.75</v>
      </c>
      <c r="M126" s="2">
        <v>41453</v>
      </c>
      <c r="N126">
        <v>529.25</v>
      </c>
      <c r="P126" s="2">
        <v>41453</v>
      </c>
      <c r="Q126">
        <v>2.5625</v>
      </c>
      <c r="S126" s="2">
        <v>41453</v>
      </c>
      <c r="T126">
        <v>2.3757999999999999</v>
      </c>
      <c r="V126" s="2">
        <v>41453</v>
      </c>
      <c r="W126">
        <v>2.3132999999999999</v>
      </c>
      <c r="Y126" s="2">
        <v>41453</v>
      </c>
      <c r="Z126">
        <v>2.1758000000000002</v>
      </c>
      <c r="AB126" s="2">
        <v>41453</v>
      </c>
      <c r="AC126">
        <v>2.0066999999999999</v>
      </c>
      <c r="AE126" s="2">
        <v>41453</v>
      </c>
      <c r="AF126">
        <v>1.94</v>
      </c>
      <c r="AH126" s="2">
        <v>41453</v>
      </c>
      <c r="AI126">
        <v>1.9125000000000001</v>
      </c>
      <c r="AK126" s="2">
        <v>41453</v>
      </c>
      <c r="AL126">
        <v>1.9066999999999998</v>
      </c>
      <c r="AN126" s="2">
        <v>41453</v>
      </c>
      <c r="AO126">
        <v>16.38</v>
      </c>
      <c r="AQ126" s="2">
        <v>41453</v>
      </c>
      <c r="AR126">
        <v>16.920000000000002</v>
      </c>
      <c r="AT126" s="2">
        <v>41453</v>
      </c>
      <c r="AU126">
        <v>17.739999999999998</v>
      </c>
      <c r="AW126" s="2">
        <v>41453</v>
      </c>
      <c r="AZ126" s="2"/>
      <c r="BC126" s="2"/>
      <c r="BF126" s="2"/>
      <c r="BI126" s="2"/>
      <c r="BL126" s="2"/>
      <c r="BO126" s="2"/>
      <c r="BR126" s="2"/>
      <c r="BU126" s="2"/>
      <c r="BX126" s="2"/>
      <c r="CA126" s="2"/>
      <c r="CD126" s="2"/>
      <c r="CG126" s="2"/>
      <c r="CJ126" s="2"/>
      <c r="CM126" s="2"/>
      <c r="CP126" s="2"/>
      <c r="CS126" s="2"/>
      <c r="CV126" s="2"/>
      <c r="CY126" s="2"/>
      <c r="DB126" s="2"/>
      <c r="DE126" s="2"/>
      <c r="DH126" s="2"/>
      <c r="DK126" s="2"/>
      <c r="DN126" s="2"/>
      <c r="DQ126" s="2"/>
      <c r="DT126" s="2"/>
      <c r="DW126" s="2"/>
      <c r="DZ126" s="2"/>
      <c r="EC126" s="2"/>
      <c r="EF126" s="2"/>
      <c r="EI126" s="2"/>
      <c r="EL126" s="2"/>
      <c r="EO126" s="2"/>
      <c r="ER126" s="2"/>
      <c r="EU126" s="2"/>
      <c r="EX126" s="2"/>
      <c r="FA126" s="2"/>
      <c r="FD126" s="2"/>
      <c r="FG126" s="2"/>
      <c r="FJ126" s="2"/>
      <c r="FM126" s="2"/>
      <c r="FP126" s="2"/>
      <c r="FS126" s="2"/>
      <c r="FV126" s="2"/>
      <c r="FY126" s="2"/>
      <c r="GB126" s="2"/>
    </row>
    <row r="127" spans="1:184" x14ac:dyDescent="0.25">
      <c r="A127" s="2">
        <v>41456</v>
      </c>
      <c r="B127">
        <v>655.5</v>
      </c>
      <c r="D127" s="2">
        <v>41456</v>
      </c>
      <c r="E127">
        <v>531.5</v>
      </c>
      <c r="G127" s="2">
        <v>41456</v>
      </c>
      <c r="H127">
        <v>501.25</v>
      </c>
      <c r="J127" s="2">
        <v>41456</v>
      </c>
      <c r="K127">
        <v>513</v>
      </c>
      <c r="M127" s="2">
        <v>41456</v>
      </c>
      <c r="N127">
        <v>520.75</v>
      </c>
      <c r="P127" s="2">
        <v>41456</v>
      </c>
      <c r="Q127">
        <v>2.3574999999999999</v>
      </c>
      <c r="S127" s="2">
        <v>41456</v>
      </c>
      <c r="T127">
        <v>2.29</v>
      </c>
      <c r="V127" s="2">
        <v>41456</v>
      </c>
      <c r="W127">
        <v>2.1425000000000001</v>
      </c>
      <c r="Y127" s="2">
        <v>41456</v>
      </c>
      <c r="Z127">
        <v>1.9619</v>
      </c>
      <c r="AB127" s="2">
        <v>41456</v>
      </c>
      <c r="AC127">
        <v>1.8906000000000001</v>
      </c>
      <c r="AE127" s="2">
        <v>41456</v>
      </c>
      <c r="AF127">
        <v>1.8618999999999999</v>
      </c>
      <c r="AH127" s="2">
        <v>41456</v>
      </c>
      <c r="AI127">
        <v>1.8569</v>
      </c>
      <c r="AK127" s="2">
        <v>41456</v>
      </c>
      <c r="AL127">
        <v>1.8618999999999999</v>
      </c>
      <c r="AN127" s="2">
        <v>41456</v>
      </c>
      <c r="AO127">
        <v>16.690000000000001</v>
      </c>
      <c r="AQ127" s="2">
        <v>41456</v>
      </c>
      <c r="AR127">
        <v>17.559999999999999</v>
      </c>
      <c r="AT127" s="2">
        <v>41456</v>
      </c>
      <c r="AU127">
        <v>17.53</v>
      </c>
      <c r="AW127" s="2">
        <v>41456</v>
      </c>
      <c r="AZ127" s="2"/>
      <c r="BC127" s="2"/>
      <c r="BF127" s="2"/>
      <c r="BI127" s="2"/>
      <c r="BL127" s="2"/>
      <c r="BO127" s="2"/>
      <c r="BR127" s="2"/>
      <c r="BU127" s="2"/>
      <c r="BX127" s="2"/>
      <c r="CA127" s="2"/>
      <c r="CD127" s="2"/>
      <c r="CG127" s="2"/>
      <c r="CJ127" s="2"/>
      <c r="CM127" s="2"/>
      <c r="CP127" s="2"/>
      <c r="CS127" s="2"/>
      <c r="CV127" s="2"/>
      <c r="CY127" s="2"/>
      <c r="DB127" s="2"/>
      <c r="DE127" s="2"/>
      <c r="DH127" s="2"/>
      <c r="DK127" s="2"/>
      <c r="DN127" s="2"/>
      <c r="DQ127" s="2"/>
      <c r="DT127" s="2"/>
      <c r="DW127" s="2"/>
      <c r="DZ127" s="2"/>
      <c r="EC127" s="2"/>
      <c r="EF127" s="2"/>
      <c r="EI127" s="2"/>
      <c r="EL127" s="2"/>
      <c r="EO127" s="2"/>
      <c r="ER127" s="2"/>
      <c r="EU127" s="2"/>
      <c r="EX127" s="2"/>
      <c r="FA127" s="2"/>
      <c r="FD127" s="2"/>
      <c r="FG127" s="2"/>
      <c r="FJ127" s="2"/>
      <c r="FM127" s="2"/>
      <c r="FP127" s="2"/>
      <c r="FS127" s="2"/>
      <c r="FV127" s="2"/>
      <c r="FY127" s="2"/>
      <c r="GB127" s="2"/>
    </row>
    <row r="128" spans="1:184" x14ac:dyDescent="0.25">
      <c r="A128" s="2">
        <v>41457</v>
      </c>
      <c r="B128">
        <v>672.75</v>
      </c>
      <c r="D128" s="2">
        <v>41457</v>
      </c>
      <c r="E128">
        <v>533</v>
      </c>
      <c r="G128" s="2">
        <v>41457</v>
      </c>
      <c r="H128">
        <v>502.75</v>
      </c>
      <c r="J128" s="2">
        <v>41457</v>
      </c>
      <c r="K128">
        <v>514.75</v>
      </c>
      <c r="M128" s="2">
        <v>41457</v>
      </c>
      <c r="N128">
        <v>522.5</v>
      </c>
      <c r="P128" s="2">
        <v>41457</v>
      </c>
      <c r="Q128">
        <v>2.3425000000000002</v>
      </c>
      <c r="S128" s="2">
        <v>41457</v>
      </c>
      <c r="T128">
        <v>2.2730999999999999</v>
      </c>
      <c r="V128" s="2">
        <v>41457</v>
      </c>
      <c r="W128">
        <v>2.1343999999999999</v>
      </c>
      <c r="Y128" s="2">
        <v>41457</v>
      </c>
      <c r="Z128">
        <v>1.9519</v>
      </c>
      <c r="AB128" s="2">
        <v>41457</v>
      </c>
      <c r="AC128">
        <v>1.8788</v>
      </c>
      <c r="AE128" s="2">
        <v>41457</v>
      </c>
      <c r="AF128">
        <v>1.8531</v>
      </c>
      <c r="AH128" s="2">
        <v>41457</v>
      </c>
      <c r="AI128">
        <v>1.8506</v>
      </c>
      <c r="AK128" s="2">
        <v>41457</v>
      </c>
      <c r="AL128">
        <v>1.8538000000000001</v>
      </c>
      <c r="AN128" s="2">
        <v>41457</v>
      </c>
      <c r="AO128">
        <v>16.53</v>
      </c>
      <c r="AQ128" s="2">
        <v>41457</v>
      </c>
      <c r="AR128">
        <v>17.399999999999999</v>
      </c>
      <c r="AT128" s="2">
        <v>41457</v>
      </c>
      <c r="AU128">
        <v>17.37</v>
      </c>
      <c r="AW128" s="2">
        <v>41457</v>
      </c>
      <c r="AZ128" s="2"/>
      <c r="BC128" s="2"/>
      <c r="BF128" s="2"/>
      <c r="BI128" s="2"/>
      <c r="BL128" s="2"/>
      <c r="BO128" s="2"/>
      <c r="BR128" s="2"/>
      <c r="BU128" s="2"/>
      <c r="BX128" s="2"/>
      <c r="CA128" s="2"/>
      <c r="CD128" s="2"/>
      <c r="CG128" s="2"/>
      <c r="CJ128" s="2"/>
      <c r="CM128" s="2"/>
      <c r="CP128" s="2"/>
      <c r="CS128" s="2"/>
      <c r="CV128" s="2"/>
      <c r="CY128" s="2"/>
      <c r="DB128" s="2"/>
      <c r="DE128" s="2"/>
      <c r="DH128" s="2"/>
      <c r="DK128" s="2"/>
      <c r="DN128" s="2"/>
      <c r="DQ128" s="2"/>
      <c r="DT128" s="2"/>
      <c r="DW128" s="2"/>
      <c r="DZ128" s="2"/>
      <c r="EC128" s="2"/>
      <c r="EF128" s="2"/>
      <c r="EI128" s="2"/>
      <c r="EL128" s="2"/>
      <c r="EO128" s="2"/>
      <c r="ER128" s="2"/>
      <c r="EU128" s="2"/>
      <c r="EX128" s="2"/>
      <c r="FA128" s="2"/>
      <c r="FD128" s="2"/>
      <c r="FG128" s="2"/>
      <c r="FJ128" s="2"/>
      <c r="FM128" s="2"/>
      <c r="FP128" s="2"/>
      <c r="FS128" s="2"/>
      <c r="FV128" s="2"/>
      <c r="FY128" s="2"/>
      <c r="GB128" s="2"/>
    </row>
    <row r="129" spans="1:184" x14ac:dyDescent="0.25">
      <c r="A129" s="2">
        <v>41458</v>
      </c>
      <c r="B129">
        <v>678.25</v>
      </c>
      <c r="D129" s="2">
        <v>41458</v>
      </c>
      <c r="E129">
        <v>532.25</v>
      </c>
      <c r="G129" s="2">
        <v>41458</v>
      </c>
      <c r="H129">
        <v>502.75</v>
      </c>
      <c r="J129" s="2">
        <v>41458</v>
      </c>
      <c r="K129">
        <v>514.75</v>
      </c>
      <c r="M129" s="2">
        <v>41458</v>
      </c>
      <c r="N129">
        <v>522.5</v>
      </c>
      <c r="P129" s="2">
        <v>41458</v>
      </c>
      <c r="Q129">
        <v>2.3849</v>
      </c>
      <c r="S129" s="2">
        <v>41458</v>
      </c>
      <c r="T129">
        <v>2.3288000000000002</v>
      </c>
      <c r="V129" s="2">
        <v>41458</v>
      </c>
      <c r="W129">
        <v>2.1688000000000001</v>
      </c>
      <c r="Y129" s="2">
        <v>41458</v>
      </c>
      <c r="Z129">
        <v>1.9588000000000001</v>
      </c>
      <c r="AB129" s="2">
        <v>41458</v>
      </c>
      <c r="AC129">
        <v>1.8813</v>
      </c>
      <c r="AE129" s="2">
        <v>41458</v>
      </c>
      <c r="AF129">
        <v>1.8512999999999999</v>
      </c>
      <c r="AH129" s="2">
        <v>41458</v>
      </c>
      <c r="AI129">
        <v>1.85</v>
      </c>
      <c r="AK129" s="2">
        <v>41458</v>
      </c>
      <c r="AL129">
        <v>1.8544</v>
      </c>
      <c r="AN129" s="2">
        <v>41458</v>
      </c>
      <c r="AO129">
        <v>16.420000000000002</v>
      </c>
      <c r="AQ129" s="2">
        <v>41458</v>
      </c>
      <c r="AR129">
        <v>17.25</v>
      </c>
      <c r="AT129" s="2">
        <v>41458</v>
      </c>
      <c r="AU129">
        <v>17.22</v>
      </c>
      <c r="AW129" s="2">
        <v>41458</v>
      </c>
      <c r="AZ129" s="2"/>
      <c r="BC129" s="2"/>
      <c r="BF129" s="2"/>
      <c r="BI129" s="2"/>
      <c r="BL129" s="2"/>
      <c r="BO129" s="2"/>
      <c r="BR129" s="2"/>
      <c r="BU129" s="2"/>
      <c r="BX129" s="2"/>
      <c r="CA129" s="2"/>
      <c r="CD129" s="2"/>
      <c r="CG129" s="2"/>
      <c r="CJ129" s="2"/>
      <c r="CM129" s="2"/>
      <c r="CP129" s="2"/>
      <c r="CS129" s="2"/>
      <c r="CV129" s="2"/>
      <c r="CY129" s="2"/>
      <c r="DB129" s="2"/>
      <c r="DE129" s="2"/>
      <c r="DH129" s="2"/>
      <c r="DK129" s="2"/>
      <c r="DN129" s="2"/>
      <c r="DQ129" s="2"/>
      <c r="DT129" s="2"/>
      <c r="DW129" s="2"/>
      <c r="DZ129" s="2"/>
      <c r="EC129" s="2"/>
      <c r="EF129" s="2"/>
      <c r="EI129" s="2"/>
      <c r="EL129" s="2"/>
      <c r="EO129" s="2"/>
      <c r="ER129" s="2"/>
      <c r="EU129" s="2"/>
      <c r="EX129" s="2"/>
      <c r="FA129" s="2"/>
      <c r="FD129" s="2"/>
      <c r="FG129" s="2"/>
      <c r="FJ129" s="2"/>
      <c r="FM129" s="2"/>
      <c r="FP129" s="2"/>
      <c r="FS129" s="2"/>
      <c r="FV129" s="2"/>
      <c r="FY129" s="2"/>
      <c r="GB129" s="2"/>
    </row>
    <row r="130" spans="1:184" x14ac:dyDescent="0.25">
      <c r="A130" s="2">
        <v>41460</v>
      </c>
      <c r="B130">
        <v>684.75</v>
      </c>
      <c r="D130" s="2">
        <v>41460</v>
      </c>
      <c r="E130">
        <v>525.75</v>
      </c>
      <c r="G130" s="2">
        <v>41460</v>
      </c>
      <c r="H130">
        <v>491.25</v>
      </c>
      <c r="J130" s="2">
        <v>41460</v>
      </c>
      <c r="K130">
        <v>503.5</v>
      </c>
      <c r="M130" s="2">
        <v>41460</v>
      </c>
      <c r="N130">
        <v>511.25</v>
      </c>
      <c r="P130" s="2">
        <v>41460</v>
      </c>
      <c r="Q130">
        <v>2.4097</v>
      </c>
      <c r="S130" s="2">
        <v>41460</v>
      </c>
      <c r="T130">
        <v>2.34</v>
      </c>
      <c r="V130" s="2">
        <v>41460</v>
      </c>
      <c r="W130">
        <v>2.1766999999999999</v>
      </c>
      <c r="Y130" s="2">
        <v>41460</v>
      </c>
      <c r="Z130">
        <v>1.9449999999999998</v>
      </c>
      <c r="AB130" s="2">
        <v>41460</v>
      </c>
      <c r="AC130">
        <v>1.8675000000000002</v>
      </c>
      <c r="AE130" s="2">
        <v>41460</v>
      </c>
      <c r="AF130">
        <v>1.8357999999999999</v>
      </c>
      <c r="AH130" s="2">
        <v>41460</v>
      </c>
      <c r="AI130">
        <v>1.8308</v>
      </c>
      <c r="AK130" s="2">
        <v>41460</v>
      </c>
      <c r="AL130">
        <v>1.8391999999999999</v>
      </c>
      <c r="AN130" s="2">
        <v>41460</v>
      </c>
      <c r="AO130">
        <v>16.260000000000002</v>
      </c>
      <c r="AQ130" s="2">
        <v>41460</v>
      </c>
      <c r="AR130">
        <v>17.09</v>
      </c>
      <c r="AT130" s="2">
        <v>41460</v>
      </c>
      <c r="AU130">
        <v>17.07</v>
      </c>
      <c r="AW130" s="2">
        <v>41460</v>
      </c>
      <c r="AZ130" s="2"/>
      <c r="BC130" s="2"/>
      <c r="BF130" s="2"/>
      <c r="BI130" s="2"/>
      <c r="BL130" s="2"/>
      <c r="BO130" s="2"/>
      <c r="BR130" s="2"/>
      <c r="BU130" s="2"/>
      <c r="BX130" s="2"/>
      <c r="CA130" s="2"/>
      <c r="CD130" s="2"/>
      <c r="CG130" s="2"/>
      <c r="CJ130" s="2"/>
      <c r="CM130" s="2"/>
      <c r="CP130" s="2"/>
      <c r="CS130" s="2"/>
      <c r="CV130" s="2"/>
      <c r="CY130" s="2"/>
      <c r="DB130" s="2"/>
      <c r="DE130" s="2"/>
      <c r="DH130" s="2"/>
      <c r="DK130" s="2"/>
      <c r="DN130" s="2"/>
      <c r="DQ130" s="2"/>
      <c r="DT130" s="2"/>
      <c r="DW130" s="2"/>
      <c r="DZ130" s="2"/>
      <c r="EC130" s="2"/>
      <c r="EF130" s="2"/>
      <c r="EI130" s="2"/>
      <c r="EL130" s="2"/>
      <c r="EO130" s="2"/>
      <c r="ER130" s="2"/>
      <c r="EU130" s="2"/>
      <c r="EX130" s="2"/>
      <c r="FA130" s="2"/>
      <c r="FD130" s="2"/>
      <c r="FG130" s="2"/>
      <c r="FJ130" s="2"/>
      <c r="FM130" s="2"/>
      <c r="FP130" s="2"/>
      <c r="FS130" s="2"/>
      <c r="FV130" s="2"/>
      <c r="FY130" s="2"/>
      <c r="GB130" s="2"/>
    </row>
    <row r="131" spans="1:184" x14ac:dyDescent="0.25">
      <c r="A131" s="2">
        <v>41463</v>
      </c>
      <c r="B131">
        <v>691.75</v>
      </c>
      <c r="D131" s="2">
        <v>41463</v>
      </c>
      <c r="E131">
        <v>533.25</v>
      </c>
      <c r="G131" s="2">
        <v>41463</v>
      </c>
      <c r="H131">
        <v>500.5</v>
      </c>
      <c r="J131" s="2">
        <v>41463</v>
      </c>
      <c r="K131">
        <v>512.25</v>
      </c>
      <c r="M131" s="2">
        <v>41463</v>
      </c>
      <c r="N131">
        <v>519.75</v>
      </c>
      <c r="P131" s="2">
        <v>41463</v>
      </c>
      <c r="Q131">
        <v>2.4304000000000001</v>
      </c>
      <c r="S131" s="2">
        <v>41463</v>
      </c>
      <c r="T131">
        <v>2.3608000000000002</v>
      </c>
      <c r="V131" s="2">
        <v>41463</v>
      </c>
      <c r="W131">
        <v>2.2008000000000001</v>
      </c>
      <c r="Y131" s="2">
        <v>41463</v>
      </c>
      <c r="Z131">
        <v>1.9675</v>
      </c>
      <c r="AB131" s="2">
        <v>41463</v>
      </c>
      <c r="AC131">
        <v>1.8933</v>
      </c>
      <c r="AE131" s="2">
        <v>41463</v>
      </c>
      <c r="AF131">
        <v>1.8667</v>
      </c>
      <c r="AH131" s="2">
        <v>41463</v>
      </c>
      <c r="AI131">
        <v>1.8592</v>
      </c>
      <c r="AK131" s="2">
        <v>41463</v>
      </c>
      <c r="AL131">
        <v>1.8683000000000001</v>
      </c>
      <c r="AN131" s="2">
        <v>41463</v>
      </c>
      <c r="AO131">
        <v>16.329999999999998</v>
      </c>
      <c r="AQ131" s="2">
        <v>41463</v>
      </c>
      <c r="AR131">
        <v>17.149999999999999</v>
      </c>
      <c r="AT131" s="2">
        <v>41463</v>
      </c>
      <c r="AU131">
        <v>17.11</v>
      </c>
      <c r="AW131" s="2">
        <v>41463</v>
      </c>
      <c r="AZ131" s="2"/>
      <c r="BC131" s="2"/>
      <c r="BF131" s="2"/>
      <c r="BI131" s="2"/>
      <c r="BL131" s="2"/>
      <c r="BO131" s="2"/>
      <c r="BR131" s="2"/>
      <c r="BU131" s="2"/>
      <c r="BX131" s="2"/>
      <c r="CA131" s="2"/>
      <c r="CD131" s="2"/>
      <c r="CG131" s="2"/>
      <c r="CJ131" s="2"/>
      <c r="CM131" s="2"/>
      <c r="CP131" s="2"/>
      <c r="CS131" s="2"/>
      <c r="CV131" s="2"/>
      <c r="CY131" s="2"/>
      <c r="DB131" s="2"/>
      <c r="DE131" s="2"/>
      <c r="DH131" s="2"/>
      <c r="DK131" s="2"/>
      <c r="DN131" s="2"/>
      <c r="DQ131" s="2"/>
      <c r="DT131" s="2"/>
      <c r="DW131" s="2"/>
      <c r="DZ131" s="2"/>
      <c r="EC131" s="2"/>
      <c r="EF131" s="2"/>
      <c r="EI131" s="2"/>
      <c r="EL131" s="2"/>
      <c r="EO131" s="2"/>
      <c r="ER131" s="2"/>
      <c r="EU131" s="2"/>
      <c r="EX131" s="2"/>
      <c r="FA131" s="2"/>
      <c r="FD131" s="2"/>
      <c r="FG131" s="2"/>
      <c r="FJ131" s="2"/>
      <c r="FM131" s="2"/>
      <c r="FP131" s="2"/>
      <c r="FS131" s="2"/>
      <c r="FV131" s="2"/>
      <c r="FY131" s="2"/>
      <c r="GB131" s="2"/>
    </row>
    <row r="132" spans="1:184" x14ac:dyDescent="0.25">
      <c r="A132" s="2">
        <v>41464</v>
      </c>
      <c r="B132">
        <v>704</v>
      </c>
      <c r="D132" s="2">
        <v>41464</v>
      </c>
      <c r="E132">
        <v>551.75</v>
      </c>
      <c r="G132" s="2">
        <v>41464</v>
      </c>
      <c r="H132">
        <v>521.75</v>
      </c>
      <c r="J132" s="2">
        <v>41464</v>
      </c>
      <c r="K132">
        <v>533.5</v>
      </c>
      <c r="M132" s="2">
        <v>41464</v>
      </c>
      <c r="N132">
        <v>541</v>
      </c>
      <c r="P132" s="2">
        <v>41464</v>
      </c>
      <c r="Q132">
        <v>2.4458000000000002</v>
      </c>
      <c r="S132" s="2">
        <v>41464</v>
      </c>
      <c r="T132">
        <v>2.3755999999999999</v>
      </c>
      <c r="V132" s="2">
        <v>41464</v>
      </c>
      <c r="W132">
        <v>2.2338</v>
      </c>
      <c r="Y132" s="2">
        <v>41464</v>
      </c>
      <c r="Z132">
        <v>1.9988000000000001</v>
      </c>
      <c r="AB132" s="2">
        <v>41464</v>
      </c>
      <c r="AC132">
        <v>1.9243999999999999</v>
      </c>
      <c r="AE132" s="2">
        <v>41464</v>
      </c>
      <c r="AF132">
        <v>1.8988</v>
      </c>
      <c r="AH132" s="2">
        <v>41464</v>
      </c>
      <c r="AI132">
        <v>1.8906000000000001</v>
      </c>
      <c r="AK132" s="2">
        <v>41464</v>
      </c>
      <c r="AL132">
        <v>1.9</v>
      </c>
      <c r="AN132" s="2">
        <v>41464</v>
      </c>
      <c r="AO132">
        <v>16.34</v>
      </c>
      <c r="AQ132" s="2">
        <v>41464</v>
      </c>
      <c r="AR132">
        <v>17.14</v>
      </c>
      <c r="AT132" s="2">
        <v>41464</v>
      </c>
      <c r="AU132">
        <v>17.100000000000001</v>
      </c>
      <c r="AW132" s="2">
        <v>41464</v>
      </c>
      <c r="AZ132" s="2"/>
      <c r="BC132" s="2"/>
      <c r="BF132" s="2"/>
      <c r="BI132" s="2"/>
      <c r="BL132" s="2"/>
      <c r="BO132" s="2"/>
      <c r="BR132" s="2"/>
      <c r="BU132" s="2"/>
      <c r="BX132" s="2"/>
      <c r="CA132" s="2"/>
      <c r="CD132" s="2"/>
      <c r="CG132" s="2"/>
      <c r="CJ132" s="2"/>
      <c r="CM132" s="2"/>
      <c r="CP132" s="2"/>
      <c r="CS132" s="2"/>
      <c r="CV132" s="2"/>
      <c r="CY132" s="2"/>
      <c r="DB132" s="2"/>
      <c r="DE132" s="2"/>
      <c r="DH132" s="2"/>
      <c r="DK132" s="2"/>
      <c r="DN132" s="2"/>
      <c r="DQ132" s="2"/>
      <c r="DT132" s="2"/>
      <c r="DW132" s="2"/>
      <c r="DZ132" s="2"/>
      <c r="EC132" s="2"/>
      <c r="EF132" s="2"/>
      <c r="EI132" s="2"/>
      <c r="EL132" s="2"/>
      <c r="EO132" s="2"/>
      <c r="ER132" s="2"/>
      <c r="EU132" s="2"/>
      <c r="EX132" s="2"/>
      <c r="FA132" s="2"/>
      <c r="FD132" s="2"/>
      <c r="FG132" s="2"/>
      <c r="FJ132" s="2"/>
      <c r="FM132" s="2"/>
      <c r="FP132" s="2"/>
      <c r="FS132" s="2"/>
      <c r="FV132" s="2"/>
      <c r="FY132" s="2"/>
      <c r="GB132" s="2"/>
    </row>
    <row r="133" spans="1:184" x14ac:dyDescent="0.25">
      <c r="A133" s="2">
        <v>41465</v>
      </c>
      <c r="B133">
        <v>709.75</v>
      </c>
      <c r="D133" s="2">
        <v>41465</v>
      </c>
      <c r="E133">
        <v>553.75</v>
      </c>
      <c r="G133" s="2">
        <v>41465</v>
      </c>
      <c r="H133">
        <v>521.5</v>
      </c>
      <c r="J133" s="2">
        <v>41465</v>
      </c>
      <c r="K133">
        <v>533.5</v>
      </c>
      <c r="M133" s="2">
        <v>41465</v>
      </c>
      <c r="N133">
        <v>540.75</v>
      </c>
      <c r="P133" s="2">
        <v>41465</v>
      </c>
      <c r="Q133">
        <v>2.4497999999999998</v>
      </c>
      <c r="S133" s="2">
        <v>41465</v>
      </c>
      <c r="T133">
        <v>2.3780999999999999</v>
      </c>
      <c r="V133" s="2">
        <v>41465</v>
      </c>
      <c r="W133">
        <v>2.2381000000000002</v>
      </c>
      <c r="Y133" s="2">
        <v>41465</v>
      </c>
      <c r="Z133">
        <v>2.0024999999999999</v>
      </c>
      <c r="AB133" s="2">
        <v>41465</v>
      </c>
      <c r="AC133">
        <v>1.9256</v>
      </c>
      <c r="AE133" s="2">
        <v>41465</v>
      </c>
      <c r="AF133">
        <v>1.8994</v>
      </c>
      <c r="AH133" s="2">
        <v>41465</v>
      </c>
      <c r="AI133">
        <v>1.8906000000000001</v>
      </c>
      <c r="AK133" s="2">
        <v>41465</v>
      </c>
      <c r="AL133">
        <v>1.9</v>
      </c>
      <c r="AN133" s="2">
        <v>41465</v>
      </c>
      <c r="AO133">
        <v>16.25</v>
      </c>
      <c r="AQ133" s="2">
        <v>41465</v>
      </c>
      <c r="AR133">
        <v>17.05</v>
      </c>
      <c r="AT133" s="2">
        <v>41465</v>
      </c>
      <c r="AU133">
        <v>17.02</v>
      </c>
      <c r="AW133" s="2">
        <v>41465</v>
      </c>
      <c r="AZ133" s="2"/>
      <c r="BC133" s="2"/>
      <c r="BF133" s="2"/>
      <c r="BI133" s="2"/>
      <c r="BL133" s="2"/>
      <c r="BO133" s="2"/>
      <c r="BR133" s="2"/>
      <c r="BU133" s="2"/>
      <c r="BX133" s="2"/>
      <c r="CA133" s="2"/>
      <c r="CD133" s="2"/>
      <c r="CG133" s="2"/>
      <c r="CJ133" s="2"/>
      <c r="CM133" s="2"/>
      <c r="CP133" s="2"/>
      <c r="CS133" s="2"/>
      <c r="CV133" s="2"/>
      <c r="CY133" s="2"/>
      <c r="DB133" s="2"/>
      <c r="DE133" s="2"/>
      <c r="DH133" s="2"/>
      <c r="DK133" s="2"/>
      <c r="DN133" s="2"/>
      <c r="DQ133" s="2"/>
      <c r="DT133" s="2"/>
      <c r="DW133" s="2"/>
      <c r="DZ133" s="2"/>
      <c r="EC133" s="2"/>
      <c r="EF133" s="2"/>
      <c r="EI133" s="2"/>
      <c r="EL133" s="2"/>
      <c r="EO133" s="2"/>
      <c r="ER133" s="2"/>
      <c r="EU133" s="2"/>
      <c r="EX133" s="2"/>
      <c r="FA133" s="2"/>
      <c r="FD133" s="2"/>
      <c r="FG133" s="2"/>
      <c r="FJ133" s="2"/>
      <c r="FM133" s="2"/>
      <c r="FP133" s="2"/>
      <c r="FS133" s="2"/>
      <c r="FV133" s="2"/>
      <c r="FY133" s="2"/>
      <c r="GB133" s="2"/>
    </row>
    <row r="134" spans="1:184" x14ac:dyDescent="0.25">
      <c r="A134" s="2">
        <v>41466</v>
      </c>
      <c r="B134">
        <v>716.75</v>
      </c>
      <c r="D134" s="2">
        <v>41466</v>
      </c>
      <c r="E134">
        <v>560.75</v>
      </c>
      <c r="G134" s="2">
        <v>41466</v>
      </c>
      <c r="H134">
        <v>527</v>
      </c>
      <c r="J134" s="2">
        <v>41466</v>
      </c>
      <c r="K134">
        <v>539.25</v>
      </c>
      <c r="M134" s="2">
        <v>41466</v>
      </c>
      <c r="N134">
        <v>546.75</v>
      </c>
      <c r="P134" s="2">
        <v>41466</v>
      </c>
      <c r="Q134">
        <v>2.4792999999999998</v>
      </c>
      <c r="S134" s="2">
        <v>41466</v>
      </c>
      <c r="T134">
        <v>2.4050000000000002</v>
      </c>
      <c r="V134" s="2">
        <v>41466</v>
      </c>
      <c r="W134">
        <v>2.2492000000000001</v>
      </c>
      <c r="Y134" s="2">
        <v>41466</v>
      </c>
      <c r="Z134">
        <v>2.0232999999999999</v>
      </c>
      <c r="AB134" s="2">
        <v>41466</v>
      </c>
      <c r="AC134">
        <v>1.9300000000000002</v>
      </c>
      <c r="AE134" s="2">
        <v>41466</v>
      </c>
      <c r="AF134">
        <v>1.9008</v>
      </c>
      <c r="AH134" s="2">
        <v>41466</v>
      </c>
      <c r="AI134">
        <v>1.8933</v>
      </c>
      <c r="AK134" s="2">
        <v>41466</v>
      </c>
      <c r="AL134">
        <v>1.9024999999999999</v>
      </c>
      <c r="AN134" s="2">
        <v>41466</v>
      </c>
      <c r="AO134">
        <v>16.100000000000001</v>
      </c>
      <c r="AQ134" s="2">
        <v>41466</v>
      </c>
      <c r="AR134">
        <v>16.899999999999999</v>
      </c>
      <c r="AT134" s="2">
        <v>41466</v>
      </c>
      <c r="AU134">
        <v>16.89</v>
      </c>
      <c r="AW134" s="2">
        <v>41466</v>
      </c>
      <c r="AZ134" s="2"/>
      <c r="BC134" s="2"/>
      <c r="BF134" s="2"/>
      <c r="BI134" s="2"/>
      <c r="BL134" s="2"/>
      <c r="BO134" s="2"/>
      <c r="BR134" s="2"/>
      <c r="BU134" s="2"/>
      <c r="BX134" s="2"/>
      <c r="CA134" s="2"/>
      <c r="CD134" s="2"/>
      <c r="CG134" s="2"/>
      <c r="CJ134" s="2"/>
      <c r="CM134" s="2"/>
      <c r="CP134" s="2"/>
      <c r="CS134" s="2"/>
      <c r="CV134" s="2"/>
      <c r="CY134" s="2"/>
      <c r="DB134" s="2"/>
      <c r="DE134" s="2"/>
      <c r="DH134" s="2"/>
      <c r="DK134" s="2"/>
      <c r="DN134" s="2"/>
      <c r="DQ134" s="2"/>
      <c r="DT134" s="2"/>
      <c r="DW134" s="2"/>
      <c r="DZ134" s="2"/>
      <c r="EC134" s="2"/>
      <c r="EF134" s="2"/>
      <c r="EI134" s="2"/>
      <c r="EL134" s="2"/>
      <c r="EO134" s="2"/>
      <c r="ER134" s="2"/>
      <c r="EU134" s="2"/>
      <c r="EX134" s="2"/>
      <c r="FA134" s="2"/>
      <c r="FD134" s="2"/>
      <c r="FG134" s="2"/>
      <c r="FJ134" s="2"/>
      <c r="FM134" s="2"/>
      <c r="FP134" s="2"/>
      <c r="FS134" s="2"/>
      <c r="FV134" s="2"/>
      <c r="FY134" s="2"/>
      <c r="GB134" s="2"/>
    </row>
    <row r="135" spans="1:184" x14ac:dyDescent="0.25">
      <c r="A135" s="2">
        <v>41467</v>
      </c>
      <c r="B135">
        <v>701.5</v>
      </c>
      <c r="D135" s="2">
        <v>41467</v>
      </c>
      <c r="E135">
        <v>545.5</v>
      </c>
      <c r="G135" s="2">
        <v>41467</v>
      </c>
      <c r="H135">
        <v>509.25</v>
      </c>
      <c r="J135" s="2">
        <v>41467</v>
      </c>
      <c r="K135">
        <v>521.5</v>
      </c>
      <c r="M135" s="2">
        <v>41467</v>
      </c>
      <c r="N135">
        <v>529</v>
      </c>
      <c r="P135" s="2">
        <v>41467</v>
      </c>
      <c r="Q135">
        <v>2.4742000000000002</v>
      </c>
      <c r="S135" s="2">
        <v>41467</v>
      </c>
      <c r="T135">
        <v>2.3956</v>
      </c>
      <c r="V135" s="2">
        <v>41467</v>
      </c>
      <c r="W135">
        <v>2.2412999999999998</v>
      </c>
      <c r="Y135" s="2">
        <v>41467</v>
      </c>
      <c r="Z135">
        <v>2.0049999999999999</v>
      </c>
      <c r="AB135" s="2">
        <v>41467</v>
      </c>
      <c r="AC135">
        <v>1.9031</v>
      </c>
      <c r="AE135" s="2">
        <v>41467</v>
      </c>
      <c r="AF135">
        <v>1.8738000000000001</v>
      </c>
      <c r="AH135" s="2">
        <v>41467</v>
      </c>
      <c r="AI135">
        <v>1.8631</v>
      </c>
      <c r="AK135" s="2">
        <v>41467</v>
      </c>
      <c r="AL135">
        <v>1.8713</v>
      </c>
      <c r="AN135" s="2">
        <v>41467</v>
      </c>
      <c r="AO135">
        <v>16.059999999999999</v>
      </c>
      <c r="AQ135" s="2">
        <v>41467</v>
      </c>
      <c r="AR135">
        <v>16.850000000000001</v>
      </c>
      <c r="AT135" s="2">
        <v>41467</v>
      </c>
      <c r="AU135">
        <v>16.86</v>
      </c>
      <c r="AW135" s="2">
        <v>41467</v>
      </c>
      <c r="AZ135" s="2"/>
      <c r="BC135" s="2"/>
      <c r="BF135" s="2"/>
      <c r="BI135" s="2"/>
      <c r="BL135" s="2"/>
      <c r="BO135" s="2"/>
      <c r="BR135" s="2"/>
      <c r="BU135" s="2"/>
      <c r="BX135" s="2"/>
      <c r="CA135" s="2"/>
      <c r="CD135" s="2"/>
      <c r="CG135" s="2"/>
      <c r="CJ135" s="2"/>
      <c r="CM135" s="2"/>
      <c r="CP135" s="2"/>
      <c r="CS135" s="2"/>
      <c r="CV135" s="2"/>
      <c r="CY135" s="2"/>
      <c r="DB135" s="2"/>
      <c r="DE135" s="2"/>
      <c r="DH135" s="2"/>
      <c r="DK135" s="2"/>
      <c r="DN135" s="2"/>
      <c r="DQ135" s="2"/>
      <c r="DT135" s="2"/>
      <c r="DW135" s="2"/>
      <c r="DZ135" s="2"/>
      <c r="EC135" s="2"/>
      <c r="EF135" s="2"/>
      <c r="EI135" s="2"/>
      <c r="EL135" s="2"/>
      <c r="EO135" s="2"/>
      <c r="ER135" s="2"/>
      <c r="EU135" s="2"/>
      <c r="EX135" s="2"/>
      <c r="FA135" s="2"/>
      <c r="FD135" s="2"/>
      <c r="FG135" s="2"/>
      <c r="FJ135" s="2"/>
      <c r="FM135" s="2"/>
      <c r="FP135" s="2"/>
      <c r="FS135" s="2"/>
      <c r="FV135" s="2"/>
      <c r="FY135" s="2"/>
      <c r="GB135" s="2"/>
    </row>
    <row r="136" spans="1:184" x14ac:dyDescent="0.25">
      <c r="A136" s="2">
        <v>41470</v>
      </c>
      <c r="B136">
        <v>536.25</v>
      </c>
      <c r="D136" s="2">
        <v>41470</v>
      </c>
      <c r="E136">
        <v>503.5</v>
      </c>
      <c r="G136" s="2">
        <v>41470</v>
      </c>
      <c r="H136">
        <v>515.75</v>
      </c>
      <c r="J136" s="2">
        <v>41470</v>
      </c>
      <c r="K136">
        <v>523.5</v>
      </c>
      <c r="M136" s="2">
        <v>41470</v>
      </c>
      <c r="N136">
        <v>529.75</v>
      </c>
      <c r="P136" s="2">
        <v>41470</v>
      </c>
      <c r="Q136">
        <v>2.5023</v>
      </c>
      <c r="S136" s="2">
        <v>41470</v>
      </c>
      <c r="T136">
        <v>2.4331</v>
      </c>
      <c r="V136" s="2">
        <v>41470</v>
      </c>
      <c r="W136">
        <v>2.2675000000000001</v>
      </c>
      <c r="Y136" s="2">
        <v>41470</v>
      </c>
      <c r="Z136">
        <v>2.0099999999999998</v>
      </c>
      <c r="AB136" s="2">
        <v>41470</v>
      </c>
      <c r="AC136">
        <v>1.8881000000000001</v>
      </c>
      <c r="AE136" s="2">
        <v>41470</v>
      </c>
      <c r="AF136">
        <v>1.8555999999999999</v>
      </c>
      <c r="AH136" s="2">
        <v>41470</v>
      </c>
      <c r="AI136">
        <v>1.8437999999999999</v>
      </c>
      <c r="AK136" s="2">
        <v>41470</v>
      </c>
      <c r="AL136">
        <v>1.8512999999999999</v>
      </c>
      <c r="AN136" s="2">
        <v>41470</v>
      </c>
      <c r="AO136">
        <v>16.16</v>
      </c>
      <c r="AQ136" s="2">
        <v>41470</v>
      </c>
      <c r="AR136">
        <v>16.920000000000002</v>
      </c>
      <c r="AT136" s="2">
        <v>41470</v>
      </c>
      <c r="AU136">
        <v>16.91</v>
      </c>
      <c r="AW136" s="2">
        <v>41470</v>
      </c>
      <c r="AZ136" s="2"/>
      <c r="BC136" s="2"/>
      <c r="BF136" s="2"/>
      <c r="BI136" s="2"/>
      <c r="BL136" s="2"/>
      <c r="BO136" s="2"/>
      <c r="BR136" s="2"/>
      <c r="BU136" s="2"/>
      <c r="BX136" s="2"/>
      <c r="CA136" s="2"/>
      <c r="CD136" s="2"/>
      <c r="CG136" s="2"/>
      <c r="CJ136" s="2"/>
      <c r="CM136" s="2"/>
      <c r="CP136" s="2"/>
      <c r="CS136" s="2"/>
      <c r="CV136" s="2"/>
      <c r="CY136" s="2"/>
      <c r="DB136" s="2"/>
      <c r="DE136" s="2"/>
      <c r="DH136" s="2"/>
      <c r="DK136" s="2"/>
      <c r="DN136" s="2"/>
      <c r="DQ136" s="2"/>
      <c r="DT136" s="2"/>
      <c r="DW136" s="2"/>
      <c r="DZ136" s="2"/>
      <c r="EC136" s="2"/>
      <c r="EF136" s="2"/>
      <c r="EI136" s="2"/>
      <c r="EL136" s="2"/>
      <c r="EO136" s="2"/>
      <c r="ER136" s="2"/>
      <c r="EU136" s="2"/>
      <c r="EX136" s="2"/>
      <c r="FA136" s="2"/>
      <c r="FD136" s="2"/>
      <c r="FG136" s="2"/>
      <c r="FJ136" s="2"/>
      <c r="FM136" s="2"/>
      <c r="FP136" s="2"/>
      <c r="FS136" s="2"/>
      <c r="FV136" s="2"/>
      <c r="FY136" s="2"/>
      <c r="GB136" s="2"/>
    </row>
    <row r="137" spans="1:184" x14ac:dyDescent="0.25">
      <c r="A137" s="2">
        <v>41471</v>
      </c>
      <c r="B137">
        <v>545.25</v>
      </c>
      <c r="D137" s="2">
        <v>41471</v>
      </c>
      <c r="E137">
        <v>510.75</v>
      </c>
      <c r="G137" s="2">
        <v>41471</v>
      </c>
      <c r="H137">
        <v>523</v>
      </c>
      <c r="J137" s="2">
        <v>41471</v>
      </c>
      <c r="K137">
        <v>530.75</v>
      </c>
      <c r="M137" s="2">
        <v>41471</v>
      </c>
      <c r="N137">
        <v>537</v>
      </c>
      <c r="P137" s="2">
        <v>41471</v>
      </c>
      <c r="Q137">
        <v>2.5164</v>
      </c>
      <c r="S137" s="2">
        <v>41471</v>
      </c>
      <c r="T137">
        <v>2.4712999999999998</v>
      </c>
      <c r="V137" s="2">
        <v>41471</v>
      </c>
      <c r="W137">
        <v>2.3113000000000001</v>
      </c>
      <c r="Y137" s="2">
        <v>41471</v>
      </c>
      <c r="Z137">
        <v>2.0499999999999998</v>
      </c>
      <c r="AB137" s="2">
        <v>41471</v>
      </c>
      <c r="AC137">
        <v>1.9100000000000001</v>
      </c>
      <c r="AE137" s="2">
        <v>41471</v>
      </c>
      <c r="AF137">
        <v>1.8725000000000001</v>
      </c>
      <c r="AH137" s="2">
        <v>41471</v>
      </c>
      <c r="AI137">
        <v>1.8613</v>
      </c>
      <c r="AK137" s="2">
        <v>41471</v>
      </c>
      <c r="AL137">
        <v>1.8688</v>
      </c>
      <c r="AN137" s="2">
        <v>41471</v>
      </c>
      <c r="AO137">
        <v>16</v>
      </c>
      <c r="AQ137" s="2">
        <v>41471</v>
      </c>
      <c r="AR137">
        <v>16.760000000000002</v>
      </c>
      <c r="AT137" s="2">
        <v>41471</v>
      </c>
      <c r="AU137">
        <v>16.760000000000002</v>
      </c>
      <c r="AW137" s="2">
        <v>41471</v>
      </c>
      <c r="AZ137" s="2"/>
      <c r="BC137" s="2"/>
      <c r="BF137" s="2"/>
      <c r="BI137" s="2"/>
      <c r="BL137" s="2"/>
      <c r="BO137" s="2"/>
      <c r="BR137" s="2"/>
      <c r="BU137" s="2"/>
      <c r="BX137" s="2"/>
      <c r="CA137" s="2"/>
      <c r="CD137" s="2"/>
      <c r="CG137" s="2"/>
      <c r="CJ137" s="2"/>
      <c r="CM137" s="2"/>
      <c r="CP137" s="2"/>
      <c r="CS137" s="2"/>
      <c r="CV137" s="2"/>
      <c r="CY137" s="2"/>
      <c r="DB137" s="2"/>
      <c r="DE137" s="2"/>
      <c r="DH137" s="2"/>
      <c r="DK137" s="2"/>
      <c r="DN137" s="2"/>
      <c r="DQ137" s="2"/>
      <c r="DT137" s="2"/>
      <c r="DW137" s="2"/>
      <c r="DZ137" s="2"/>
      <c r="EC137" s="2"/>
      <c r="EF137" s="2"/>
      <c r="EI137" s="2"/>
      <c r="EL137" s="2"/>
      <c r="EO137" s="2"/>
      <c r="ER137" s="2"/>
      <c r="EU137" s="2"/>
      <c r="EX137" s="2"/>
      <c r="FA137" s="2"/>
      <c r="FD137" s="2"/>
      <c r="FG137" s="2"/>
      <c r="FJ137" s="2"/>
      <c r="FM137" s="2"/>
      <c r="FP137" s="2"/>
      <c r="FS137" s="2"/>
      <c r="FV137" s="2"/>
      <c r="FY137" s="2"/>
      <c r="GB137" s="2"/>
    </row>
    <row r="138" spans="1:184" x14ac:dyDescent="0.25">
      <c r="A138" s="2">
        <v>41472</v>
      </c>
      <c r="B138">
        <v>538.5</v>
      </c>
      <c r="D138" s="2">
        <v>41472</v>
      </c>
      <c r="E138">
        <v>502</v>
      </c>
      <c r="G138" s="2">
        <v>41472</v>
      </c>
      <c r="H138">
        <v>514.25</v>
      </c>
      <c r="J138" s="2">
        <v>41472</v>
      </c>
      <c r="K138">
        <v>521.75</v>
      </c>
      <c r="M138" s="2">
        <v>41472</v>
      </c>
      <c r="N138">
        <v>528</v>
      </c>
      <c r="P138" s="2">
        <v>41472</v>
      </c>
      <c r="Q138">
        <v>2.5211000000000001</v>
      </c>
      <c r="S138" s="2">
        <v>41472</v>
      </c>
      <c r="T138">
        <v>2.4462999999999999</v>
      </c>
      <c r="V138" s="2">
        <v>41472</v>
      </c>
      <c r="W138">
        <v>2.29</v>
      </c>
      <c r="Y138" s="2">
        <v>41472</v>
      </c>
      <c r="Z138">
        <v>2.0362999999999998</v>
      </c>
      <c r="AB138" s="2">
        <v>41472</v>
      </c>
      <c r="AC138">
        <v>1.8975</v>
      </c>
      <c r="AE138" s="2">
        <v>41472</v>
      </c>
      <c r="AF138">
        <v>1.8599999999999999</v>
      </c>
      <c r="AH138" s="2">
        <v>41472</v>
      </c>
      <c r="AI138">
        <v>1.8456000000000001</v>
      </c>
      <c r="AK138" s="2">
        <v>41472</v>
      </c>
      <c r="AL138">
        <v>1.8519000000000001</v>
      </c>
      <c r="AN138" s="2">
        <v>41472</v>
      </c>
      <c r="AO138">
        <v>16.079999999999998</v>
      </c>
      <c r="AQ138" s="2">
        <v>41472</v>
      </c>
      <c r="AR138">
        <v>16.78</v>
      </c>
      <c r="AT138" s="2">
        <v>41472</v>
      </c>
      <c r="AU138">
        <v>16.739999999999998</v>
      </c>
      <c r="AW138" s="2">
        <v>41472</v>
      </c>
      <c r="AZ138" s="2"/>
      <c r="BC138" s="2"/>
      <c r="BF138" s="2"/>
      <c r="BI138" s="2"/>
      <c r="BL138" s="2"/>
      <c r="BO138" s="2"/>
      <c r="BR138" s="2"/>
      <c r="BU138" s="2"/>
      <c r="BX138" s="2"/>
      <c r="CA138" s="2"/>
      <c r="CD138" s="2"/>
      <c r="CG138" s="2"/>
      <c r="CJ138" s="2"/>
      <c r="CM138" s="2"/>
      <c r="CP138" s="2"/>
      <c r="CS138" s="2"/>
      <c r="CV138" s="2"/>
      <c r="CY138" s="2"/>
      <c r="DB138" s="2"/>
      <c r="DE138" s="2"/>
      <c r="DH138" s="2"/>
      <c r="DK138" s="2"/>
      <c r="DN138" s="2"/>
      <c r="DQ138" s="2"/>
      <c r="DT138" s="2"/>
      <c r="DW138" s="2"/>
      <c r="DZ138" s="2"/>
      <c r="EC138" s="2"/>
      <c r="EF138" s="2"/>
      <c r="EI138" s="2"/>
      <c r="EL138" s="2"/>
      <c r="EO138" s="2"/>
      <c r="ER138" s="2"/>
      <c r="EU138" s="2"/>
      <c r="EX138" s="2"/>
      <c r="FA138" s="2"/>
      <c r="FD138" s="2"/>
      <c r="FG138" s="2"/>
      <c r="FJ138" s="2"/>
      <c r="FM138" s="2"/>
      <c r="FP138" s="2"/>
      <c r="FS138" s="2"/>
      <c r="FV138" s="2"/>
      <c r="FY138" s="2"/>
      <c r="GB138" s="2"/>
    </row>
    <row r="139" spans="1:184" x14ac:dyDescent="0.25">
      <c r="A139" s="2">
        <v>41473</v>
      </c>
      <c r="B139">
        <v>541</v>
      </c>
      <c r="D139" s="2">
        <v>41473</v>
      </c>
      <c r="E139">
        <v>500.75</v>
      </c>
      <c r="G139" s="2">
        <v>41473</v>
      </c>
      <c r="H139">
        <v>513</v>
      </c>
      <c r="J139" s="2">
        <v>41473</v>
      </c>
      <c r="K139">
        <v>520.75</v>
      </c>
      <c r="M139" s="2">
        <v>41473</v>
      </c>
      <c r="N139">
        <v>527</v>
      </c>
      <c r="P139" s="2">
        <v>41473</v>
      </c>
      <c r="Q139">
        <v>2.5179</v>
      </c>
      <c r="S139" s="2">
        <v>41473</v>
      </c>
      <c r="T139">
        <v>2.4268999999999998</v>
      </c>
      <c r="V139" s="2">
        <v>41473</v>
      </c>
      <c r="W139">
        <v>2.2768999999999999</v>
      </c>
      <c r="Y139" s="2">
        <v>41473</v>
      </c>
      <c r="Z139">
        <v>2.0263</v>
      </c>
      <c r="AB139" s="2">
        <v>41473</v>
      </c>
      <c r="AC139">
        <v>1.8931</v>
      </c>
      <c r="AE139" s="2">
        <v>41473</v>
      </c>
      <c r="AF139">
        <v>1.8569</v>
      </c>
      <c r="AH139" s="2">
        <v>41473</v>
      </c>
      <c r="AI139">
        <v>1.8431</v>
      </c>
      <c r="AK139" s="2">
        <v>41473</v>
      </c>
      <c r="AL139">
        <v>1.8494000000000002</v>
      </c>
      <c r="AN139" s="2">
        <v>41473</v>
      </c>
      <c r="AO139">
        <v>16.18</v>
      </c>
      <c r="AQ139" s="2">
        <v>41473</v>
      </c>
      <c r="AR139">
        <v>16.899999999999999</v>
      </c>
      <c r="AT139" s="2">
        <v>41473</v>
      </c>
      <c r="AU139">
        <v>16.829999999999998</v>
      </c>
      <c r="AW139" s="2">
        <v>41473</v>
      </c>
      <c r="AZ139" s="2"/>
      <c r="BC139" s="2"/>
      <c r="BF139" s="2"/>
      <c r="BI139" s="2"/>
      <c r="BL139" s="2"/>
      <c r="BO139" s="2"/>
      <c r="BR139" s="2"/>
      <c r="BU139" s="2"/>
      <c r="BX139" s="2"/>
      <c r="CA139" s="2"/>
      <c r="CD139" s="2"/>
      <c r="CG139" s="2"/>
      <c r="CJ139" s="2"/>
      <c r="CM139" s="2"/>
      <c r="CP139" s="2"/>
      <c r="CS139" s="2"/>
      <c r="CV139" s="2"/>
      <c r="CY139" s="2"/>
      <c r="DB139" s="2"/>
      <c r="DE139" s="2"/>
      <c r="DH139" s="2"/>
      <c r="DK139" s="2"/>
      <c r="DN139" s="2"/>
      <c r="DQ139" s="2"/>
      <c r="DT139" s="2"/>
      <c r="DW139" s="2"/>
      <c r="DZ139" s="2"/>
      <c r="EC139" s="2"/>
      <c r="EF139" s="2"/>
      <c r="EI139" s="2"/>
      <c r="EL139" s="2"/>
      <c r="EO139" s="2"/>
      <c r="ER139" s="2"/>
      <c r="EU139" s="2"/>
      <c r="EX139" s="2"/>
      <c r="FA139" s="2"/>
      <c r="FD139" s="2"/>
      <c r="FG139" s="2"/>
      <c r="FJ139" s="2"/>
      <c r="FM139" s="2"/>
      <c r="FP139" s="2"/>
      <c r="FS139" s="2"/>
      <c r="FV139" s="2"/>
      <c r="FY139" s="2"/>
      <c r="GB139" s="2"/>
    </row>
    <row r="140" spans="1:184" x14ac:dyDescent="0.25">
      <c r="A140" s="2">
        <v>41474</v>
      </c>
      <c r="B140">
        <v>544</v>
      </c>
      <c r="D140" s="2">
        <v>41474</v>
      </c>
      <c r="E140">
        <v>500.75</v>
      </c>
      <c r="G140" s="2">
        <v>41474</v>
      </c>
      <c r="H140">
        <v>512.75</v>
      </c>
      <c r="J140" s="2">
        <v>41474</v>
      </c>
      <c r="K140">
        <v>520.5</v>
      </c>
      <c r="M140" s="2">
        <v>41474</v>
      </c>
      <c r="N140">
        <v>526.5</v>
      </c>
      <c r="P140" s="2">
        <v>41474</v>
      </c>
      <c r="Q140">
        <v>2.5202999999999998</v>
      </c>
      <c r="S140" s="2">
        <v>41474</v>
      </c>
      <c r="T140">
        <v>2.4024999999999999</v>
      </c>
      <c r="V140" s="2">
        <v>41474</v>
      </c>
      <c r="W140">
        <v>2.2650000000000001</v>
      </c>
      <c r="Y140" s="2">
        <v>41474</v>
      </c>
      <c r="Z140">
        <v>2.0274999999999999</v>
      </c>
      <c r="AB140" s="2">
        <v>41474</v>
      </c>
      <c r="AC140">
        <v>1.8975</v>
      </c>
      <c r="AE140" s="2">
        <v>41474</v>
      </c>
      <c r="AF140">
        <v>1.8613</v>
      </c>
      <c r="AH140" s="2">
        <v>41474</v>
      </c>
      <c r="AI140">
        <v>1.8481000000000001</v>
      </c>
      <c r="AK140" s="2">
        <v>41474</v>
      </c>
      <c r="AL140">
        <v>1.8538000000000001</v>
      </c>
      <c r="AN140" s="2">
        <v>41474</v>
      </c>
      <c r="AO140">
        <v>16.29</v>
      </c>
      <c r="AQ140" s="2">
        <v>41474</v>
      </c>
      <c r="AR140">
        <v>16.98</v>
      </c>
      <c r="AT140" s="2">
        <v>41474</v>
      </c>
      <c r="AU140">
        <v>16.91</v>
      </c>
      <c r="AW140" s="2">
        <v>41474</v>
      </c>
      <c r="AZ140" s="2"/>
      <c r="BC140" s="2"/>
      <c r="BF140" s="2"/>
      <c r="BI140" s="2"/>
      <c r="BL140" s="2"/>
      <c r="BO140" s="2"/>
      <c r="BR140" s="2"/>
      <c r="BU140" s="2"/>
      <c r="BX140" s="2"/>
      <c r="CA140" s="2"/>
      <c r="CD140" s="2"/>
      <c r="CG140" s="2"/>
      <c r="CJ140" s="2"/>
      <c r="CM140" s="2"/>
      <c r="CP140" s="2"/>
      <c r="CS140" s="2"/>
      <c r="CV140" s="2"/>
      <c r="CY140" s="2"/>
      <c r="DB140" s="2"/>
      <c r="DE140" s="2"/>
      <c r="DH140" s="2"/>
      <c r="DK140" s="2"/>
      <c r="DN140" s="2"/>
      <c r="DQ140" s="2"/>
      <c r="DT140" s="2"/>
      <c r="DW140" s="2"/>
      <c r="DZ140" s="2"/>
      <c r="EC140" s="2"/>
      <c r="EF140" s="2"/>
      <c r="EI140" s="2"/>
      <c r="EL140" s="2"/>
      <c r="EO140" s="2"/>
      <c r="ER140" s="2"/>
      <c r="EU140" s="2"/>
      <c r="EX140" s="2"/>
      <c r="FA140" s="2"/>
      <c r="FD140" s="2"/>
      <c r="FG140" s="2"/>
      <c r="FJ140" s="2"/>
      <c r="FM140" s="2"/>
      <c r="FP140" s="2"/>
      <c r="FS140" s="2"/>
      <c r="FV140" s="2"/>
      <c r="FY140" s="2"/>
      <c r="GB140" s="2"/>
    </row>
    <row r="141" spans="1:184" x14ac:dyDescent="0.25">
      <c r="A141" s="2">
        <v>41477</v>
      </c>
      <c r="B141">
        <v>540.75</v>
      </c>
      <c r="D141" s="2">
        <v>41477</v>
      </c>
      <c r="E141">
        <v>498</v>
      </c>
      <c r="G141" s="2">
        <v>41477</v>
      </c>
      <c r="H141">
        <v>510.25</v>
      </c>
      <c r="J141" s="2">
        <v>41477</v>
      </c>
      <c r="K141">
        <v>518.25</v>
      </c>
      <c r="M141" s="2">
        <v>41477</v>
      </c>
      <c r="N141">
        <v>524</v>
      </c>
      <c r="P141" s="2">
        <v>41477</v>
      </c>
      <c r="Q141">
        <v>2.5098000000000003</v>
      </c>
      <c r="S141" s="2">
        <v>41477</v>
      </c>
      <c r="T141">
        <v>2.3532999999999999</v>
      </c>
      <c r="V141" s="2">
        <v>41477</v>
      </c>
      <c r="W141">
        <v>2.2342</v>
      </c>
      <c r="Y141" s="2">
        <v>41477</v>
      </c>
      <c r="Z141">
        <v>2.0142000000000002</v>
      </c>
      <c r="AB141" s="2">
        <v>41477</v>
      </c>
      <c r="AC141">
        <v>1.9058000000000002</v>
      </c>
      <c r="AE141" s="2">
        <v>41477</v>
      </c>
      <c r="AF141">
        <v>1.8742000000000001</v>
      </c>
      <c r="AH141" s="2">
        <v>41477</v>
      </c>
      <c r="AI141">
        <v>1.8592</v>
      </c>
      <c r="AK141" s="2">
        <v>41477</v>
      </c>
      <c r="AL141">
        <v>1.8641999999999999</v>
      </c>
      <c r="AN141" s="2">
        <v>41477</v>
      </c>
      <c r="AO141">
        <v>16.399999999999999</v>
      </c>
      <c r="AQ141" s="2">
        <v>41477</v>
      </c>
      <c r="AR141">
        <v>17.09</v>
      </c>
      <c r="AT141" s="2">
        <v>41477</v>
      </c>
      <c r="AU141">
        <v>17.03</v>
      </c>
      <c r="AW141" s="2">
        <v>41477</v>
      </c>
      <c r="AZ141" s="2"/>
      <c r="BC141" s="2"/>
      <c r="BF141" s="2"/>
      <c r="BI141" s="2"/>
      <c r="BL141" s="2"/>
      <c r="BO141" s="2"/>
      <c r="BR141" s="2"/>
      <c r="BU141" s="2"/>
      <c r="BX141" s="2"/>
      <c r="CA141" s="2"/>
      <c r="CD141" s="2"/>
      <c r="CG141" s="2"/>
      <c r="CJ141" s="2"/>
      <c r="CM141" s="2"/>
      <c r="CP141" s="2"/>
      <c r="CS141" s="2"/>
      <c r="CV141" s="2"/>
      <c r="CY141" s="2"/>
      <c r="DB141" s="2"/>
      <c r="DE141" s="2"/>
      <c r="DH141" s="2"/>
      <c r="DK141" s="2"/>
      <c r="DN141" s="2"/>
      <c r="DQ141" s="2"/>
      <c r="DT141" s="2"/>
      <c r="DW141" s="2"/>
      <c r="DZ141" s="2"/>
      <c r="EC141" s="2"/>
      <c r="EF141" s="2"/>
      <c r="EI141" s="2"/>
      <c r="EL141" s="2"/>
      <c r="EO141" s="2"/>
      <c r="ER141" s="2"/>
      <c r="EU141" s="2"/>
      <c r="EX141" s="2"/>
      <c r="FA141" s="2"/>
      <c r="FD141" s="2"/>
      <c r="FG141" s="2"/>
      <c r="FJ141" s="2"/>
      <c r="FM141" s="2"/>
      <c r="FP141" s="2"/>
      <c r="FS141" s="2"/>
      <c r="FV141" s="2"/>
      <c r="FY141" s="2"/>
      <c r="GB141" s="2"/>
    </row>
    <row r="142" spans="1:184" x14ac:dyDescent="0.25">
      <c r="A142" s="2">
        <v>41478</v>
      </c>
      <c r="B142">
        <v>522.5</v>
      </c>
      <c r="D142" s="2">
        <v>41478</v>
      </c>
      <c r="E142">
        <v>485.5</v>
      </c>
      <c r="G142" s="2">
        <v>41478</v>
      </c>
      <c r="H142">
        <v>498</v>
      </c>
      <c r="J142" s="2">
        <v>41478</v>
      </c>
      <c r="K142">
        <v>506</v>
      </c>
      <c r="M142" s="2">
        <v>41478</v>
      </c>
      <c r="N142">
        <v>512</v>
      </c>
      <c r="P142" s="2">
        <v>41478</v>
      </c>
      <c r="Q142">
        <v>2.5034000000000001</v>
      </c>
      <c r="S142" s="2">
        <v>41478</v>
      </c>
      <c r="T142">
        <v>2.3006000000000002</v>
      </c>
      <c r="V142" s="2">
        <v>41478</v>
      </c>
      <c r="W142">
        <v>2.1831</v>
      </c>
      <c r="Y142" s="2">
        <v>41478</v>
      </c>
      <c r="Z142">
        <v>1.9719</v>
      </c>
      <c r="AB142" s="2">
        <v>41478</v>
      </c>
      <c r="AC142">
        <v>1.8774999999999999</v>
      </c>
      <c r="AE142" s="2">
        <v>41478</v>
      </c>
      <c r="AF142">
        <v>1.8469</v>
      </c>
      <c r="AH142" s="2">
        <v>41478</v>
      </c>
      <c r="AI142">
        <v>1.8355999999999999</v>
      </c>
      <c r="AK142" s="2">
        <v>41478</v>
      </c>
      <c r="AL142">
        <v>1.8418999999999999</v>
      </c>
      <c r="AN142" s="2">
        <v>41478</v>
      </c>
      <c r="AO142">
        <v>16.34</v>
      </c>
      <c r="AQ142" s="2">
        <v>41478</v>
      </c>
      <c r="AR142">
        <v>17.02</v>
      </c>
      <c r="AT142" s="2">
        <v>41478</v>
      </c>
      <c r="AU142">
        <v>16.96</v>
      </c>
      <c r="AW142" s="2">
        <v>41478</v>
      </c>
      <c r="AZ142" s="2"/>
      <c r="BC142" s="2"/>
      <c r="BF142" s="2"/>
      <c r="BI142" s="2"/>
      <c r="BL142" s="2"/>
      <c r="BO142" s="2"/>
      <c r="BR142" s="2"/>
      <c r="BU142" s="2"/>
      <c r="BX142" s="2"/>
      <c r="CA142" s="2"/>
      <c r="CD142" s="2"/>
      <c r="CG142" s="2"/>
      <c r="CJ142" s="2"/>
      <c r="CM142" s="2"/>
      <c r="CP142" s="2"/>
      <c r="CS142" s="2"/>
      <c r="CV142" s="2"/>
      <c r="CY142" s="2"/>
      <c r="DB142" s="2"/>
      <c r="DE142" s="2"/>
      <c r="DH142" s="2"/>
      <c r="DK142" s="2"/>
      <c r="DN142" s="2"/>
      <c r="DQ142" s="2"/>
      <c r="DT142" s="2"/>
      <c r="DW142" s="2"/>
      <c r="DZ142" s="2"/>
      <c r="EC142" s="2"/>
      <c r="EF142" s="2"/>
      <c r="EI142" s="2"/>
      <c r="EL142" s="2"/>
      <c r="EO142" s="2"/>
      <c r="ER142" s="2"/>
      <c r="EU142" s="2"/>
      <c r="EX142" s="2"/>
      <c r="FA142" s="2"/>
      <c r="FD142" s="2"/>
      <c r="FG142" s="2"/>
      <c r="FJ142" s="2"/>
      <c r="FM142" s="2"/>
      <c r="FP142" s="2"/>
      <c r="FS142" s="2"/>
      <c r="FV142" s="2"/>
      <c r="FY142" s="2"/>
      <c r="GB142" s="2"/>
    </row>
    <row r="143" spans="1:184" x14ac:dyDescent="0.25">
      <c r="A143" s="2">
        <v>41479</v>
      </c>
      <c r="B143">
        <v>508.25</v>
      </c>
      <c r="D143" s="2">
        <v>41479</v>
      </c>
      <c r="E143">
        <v>480.25</v>
      </c>
      <c r="G143" s="2">
        <v>41479</v>
      </c>
      <c r="H143">
        <v>492.75</v>
      </c>
      <c r="J143" s="2">
        <v>41479</v>
      </c>
      <c r="K143">
        <v>500.75</v>
      </c>
      <c r="M143" s="2">
        <v>41479</v>
      </c>
      <c r="N143">
        <v>507</v>
      </c>
      <c r="P143" s="2">
        <v>41479</v>
      </c>
      <c r="Q143">
        <v>2.4954999999999998</v>
      </c>
      <c r="S143" s="2">
        <v>41479</v>
      </c>
      <c r="T143">
        <v>2.2631000000000001</v>
      </c>
      <c r="V143" s="2">
        <v>41479</v>
      </c>
      <c r="W143">
        <v>2.1549999999999998</v>
      </c>
      <c r="Y143" s="2">
        <v>41479</v>
      </c>
      <c r="Z143">
        <v>1.9694</v>
      </c>
      <c r="AB143" s="2">
        <v>41479</v>
      </c>
      <c r="AC143">
        <v>1.8788</v>
      </c>
      <c r="AE143" s="2">
        <v>41479</v>
      </c>
      <c r="AF143">
        <v>1.8488</v>
      </c>
      <c r="AH143" s="2">
        <v>41479</v>
      </c>
      <c r="AI143">
        <v>1.8374999999999999</v>
      </c>
      <c r="AK143" s="2">
        <v>41479</v>
      </c>
      <c r="AL143">
        <v>1.8444</v>
      </c>
      <c r="AN143" s="2">
        <v>41479</v>
      </c>
      <c r="AO143">
        <v>16.14</v>
      </c>
      <c r="AQ143" s="2">
        <v>41479</v>
      </c>
      <c r="AR143">
        <v>16.84</v>
      </c>
      <c r="AT143" s="2">
        <v>41479</v>
      </c>
      <c r="AU143">
        <v>16.78</v>
      </c>
      <c r="AW143" s="2">
        <v>41479</v>
      </c>
      <c r="AZ143" s="2"/>
      <c r="BC143" s="2"/>
      <c r="BF143" s="2"/>
      <c r="BI143" s="2"/>
      <c r="BL143" s="2"/>
      <c r="BO143" s="2"/>
      <c r="BR143" s="2"/>
      <c r="BU143" s="2"/>
      <c r="BX143" s="2"/>
      <c r="CA143" s="2"/>
      <c r="CD143" s="2"/>
      <c r="CG143" s="2"/>
      <c r="CJ143" s="2"/>
      <c r="CM143" s="2"/>
      <c r="CP143" s="2"/>
      <c r="CS143" s="2"/>
      <c r="CV143" s="2"/>
      <c r="CY143" s="2"/>
      <c r="DB143" s="2"/>
      <c r="DE143" s="2"/>
      <c r="DH143" s="2"/>
      <c r="DK143" s="2"/>
      <c r="DN143" s="2"/>
      <c r="DQ143" s="2"/>
      <c r="DT143" s="2"/>
      <c r="DW143" s="2"/>
      <c r="DZ143" s="2"/>
      <c r="EC143" s="2"/>
      <c r="EF143" s="2"/>
      <c r="EI143" s="2"/>
      <c r="EL143" s="2"/>
      <c r="EO143" s="2"/>
      <c r="ER143" s="2"/>
      <c r="EU143" s="2"/>
      <c r="EX143" s="2"/>
      <c r="FA143" s="2"/>
      <c r="FD143" s="2"/>
      <c r="FG143" s="2"/>
      <c r="FJ143" s="2"/>
      <c r="FM143" s="2"/>
      <c r="FP143" s="2"/>
      <c r="FS143" s="2"/>
      <c r="FV143" s="2"/>
      <c r="FY143" s="2"/>
      <c r="GB143" s="2"/>
    </row>
    <row r="144" spans="1:184" x14ac:dyDescent="0.25">
      <c r="A144" s="2">
        <v>41480</v>
      </c>
      <c r="B144">
        <v>496</v>
      </c>
      <c r="D144" s="2">
        <v>41480</v>
      </c>
      <c r="E144">
        <v>478.75</v>
      </c>
      <c r="G144" s="2">
        <v>41480</v>
      </c>
      <c r="H144">
        <v>491.25</v>
      </c>
      <c r="J144" s="2">
        <v>41480</v>
      </c>
      <c r="K144">
        <v>499.25</v>
      </c>
      <c r="M144" s="2">
        <v>41480</v>
      </c>
      <c r="N144">
        <v>505.5</v>
      </c>
      <c r="P144" s="2">
        <v>41480</v>
      </c>
      <c r="Q144">
        <v>2.4868000000000001</v>
      </c>
      <c r="S144" s="2">
        <v>41480</v>
      </c>
      <c r="T144">
        <v>2.1516999999999999</v>
      </c>
      <c r="V144" s="2">
        <v>41480</v>
      </c>
      <c r="W144">
        <v>2.0508000000000002</v>
      </c>
      <c r="Y144" s="2">
        <v>41480</v>
      </c>
      <c r="Z144">
        <v>1.8982999999999999</v>
      </c>
      <c r="AB144" s="2">
        <v>41480</v>
      </c>
      <c r="AC144">
        <v>1.8174999999999999</v>
      </c>
      <c r="AE144" s="2">
        <v>41480</v>
      </c>
      <c r="AF144">
        <v>1.79</v>
      </c>
      <c r="AH144" s="2">
        <v>41480</v>
      </c>
      <c r="AI144">
        <v>1.7791999999999999</v>
      </c>
      <c r="AK144" s="2">
        <v>41480</v>
      </c>
      <c r="AL144">
        <v>1.7867</v>
      </c>
      <c r="AN144" s="2">
        <v>41480</v>
      </c>
      <c r="AO144">
        <v>16.39</v>
      </c>
      <c r="AQ144" s="2">
        <v>41480</v>
      </c>
      <c r="AR144">
        <v>17.03</v>
      </c>
      <c r="AT144" s="2">
        <v>41480</v>
      </c>
      <c r="AU144">
        <v>16.95</v>
      </c>
      <c r="AW144" s="2">
        <v>41480</v>
      </c>
      <c r="AZ144" s="2"/>
      <c r="BC144" s="2"/>
      <c r="BF144" s="2"/>
      <c r="BI144" s="2"/>
      <c r="BL144" s="2"/>
      <c r="BO144" s="2"/>
      <c r="BR144" s="2"/>
      <c r="BU144" s="2"/>
      <c r="BX144" s="2"/>
      <c r="CA144" s="2"/>
      <c r="CD144" s="2"/>
      <c r="CG144" s="2"/>
      <c r="CJ144" s="2"/>
      <c r="CM144" s="2"/>
      <c r="CP144" s="2"/>
      <c r="CS144" s="2"/>
      <c r="CV144" s="2"/>
      <c r="CY144" s="2"/>
      <c r="DB144" s="2"/>
      <c r="DE144" s="2"/>
      <c r="DH144" s="2"/>
      <c r="DK144" s="2"/>
      <c r="DN144" s="2"/>
      <c r="DQ144" s="2"/>
      <c r="DT144" s="2"/>
      <c r="DW144" s="2"/>
      <c r="DZ144" s="2"/>
      <c r="EC144" s="2"/>
      <c r="EF144" s="2"/>
      <c r="EI144" s="2"/>
      <c r="EL144" s="2"/>
      <c r="EO144" s="2"/>
      <c r="ER144" s="2"/>
      <c r="EU144" s="2"/>
      <c r="EX144" s="2"/>
      <c r="FA144" s="2"/>
      <c r="FD144" s="2"/>
      <c r="FG144" s="2"/>
      <c r="FJ144" s="2"/>
      <c r="FM144" s="2"/>
      <c r="FP144" s="2"/>
      <c r="FS144" s="2"/>
      <c r="FV144" s="2"/>
      <c r="FY144" s="2"/>
      <c r="GB144" s="2"/>
    </row>
    <row r="145" spans="1:184" x14ac:dyDescent="0.25">
      <c r="A145" s="2">
        <v>41481</v>
      </c>
      <c r="B145">
        <v>492</v>
      </c>
      <c r="D145" s="2">
        <v>41481</v>
      </c>
      <c r="E145">
        <v>476</v>
      </c>
      <c r="G145" s="2">
        <v>41481</v>
      </c>
      <c r="H145">
        <v>488.75</v>
      </c>
      <c r="J145" s="2">
        <v>41481</v>
      </c>
      <c r="K145">
        <v>496.5</v>
      </c>
      <c r="M145" s="2">
        <v>41481</v>
      </c>
      <c r="N145">
        <v>503</v>
      </c>
      <c r="P145" s="2">
        <v>41481</v>
      </c>
      <c r="Q145">
        <v>2.4849999999999999</v>
      </c>
      <c r="S145" s="2">
        <v>41481</v>
      </c>
      <c r="T145">
        <v>2.1657999999999999</v>
      </c>
      <c r="V145" s="2">
        <v>41481</v>
      </c>
      <c r="W145">
        <v>2.0541999999999998</v>
      </c>
      <c r="Y145" s="2">
        <v>41481</v>
      </c>
      <c r="Z145">
        <v>1.895</v>
      </c>
      <c r="AB145" s="2">
        <v>41481</v>
      </c>
      <c r="AC145">
        <v>1.8149999999999999</v>
      </c>
      <c r="AE145" s="2">
        <v>41481</v>
      </c>
      <c r="AF145">
        <v>1.7892000000000001</v>
      </c>
      <c r="AH145" s="2">
        <v>41481</v>
      </c>
      <c r="AI145">
        <v>1.7791999999999999</v>
      </c>
      <c r="AK145" s="2">
        <v>41481</v>
      </c>
      <c r="AL145">
        <v>1.7875000000000001</v>
      </c>
      <c r="AN145" s="2">
        <v>41481</v>
      </c>
      <c r="AO145">
        <v>16.47</v>
      </c>
      <c r="AQ145" s="2">
        <v>41481</v>
      </c>
      <c r="AR145">
        <v>17.059999999999999</v>
      </c>
      <c r="AT145" s="2">
        <v>41481</v>
      </c>
      <c r="AU145">
        <v>16.96</v>
      </c>
      <c r="AW145" s="2">
        <v>41481</v>
      </c>
      <c r="AZ145" s="2"/>
      <c r="BC145" s="2"/>
      <c r="BF145" s="2"/>
      <c r="BI145" s="2"/>
      <c r="BL145" s="2"/>
      <c r="BO145" s="2"/>
      <c r="BR145" s="2"/>
      <c r="BU145" s="2"/>
      <c r="BX145" s="2"/>
      <c r="CA145" s="2"/>
      <c r="CD145" s="2"/>
      <c r="CG145" s="2"/>
      <c r="CJ145" s="2"/>
      <c r="CM145" s="2"/>
      <c r="CP145" s="2"/>
      <c r="CS145" s="2"/>
      <c r="CV145" s="2"/>
      <c r="CY145" s="2"/>
      <c r="DB145" s="2"/>
      <c r="DE145" s="2"/>
      <c r="DH145" s="2"/>
      <c r="DK145" s="2"/>
      <c r="DN145" s="2"/>
      <c r="DQ145" s="2"/>
      <c r="DT145" s="2"/>
      <c r="DW145" s="2"/>
      <c r="DZ145" s="2"/>
      <c r="EC145" s="2"/>
      <c r="EF145" s="2"/>
      <c r="EI145" s="2"/>
      <c r="EL145" s="2"/>
      <c r="EO145" s="2"/>
      <c r="ER145" s="2"/>
      <c r="EU145" s="2"/>
      <c r="EX145" s="2"/>
      <c r="FA145" s="2"/>
      <c r="FD145" s="2"/>
      <c r="FG145" s="2"/>
      <c r="FJ145" s="2"/>
      <c r="FM145" s="2"/>
      <c r="FP145" s="2"/>
      <c r="FS145" s="2"/>
      <c r="FV145" s="2"/>
      <c r="FY145" s="2"/>
      <c r="GB145" s="2"/>
    </row>
    <row r="146" spans="1:184" x14ac:dyDescent="0.25">
      <c r="A146" s="2">
        <v>41484</v>
      </c>
      <c r="B146">
        <v>489.25</v>
      </c>
      <c r="D146" s="2">
        <v>41484</v>
      </c>
      <c r="E146">
        <v>473.25</v>
      </c>
      <c r="G146" s="2">
        <v>41484</v>
      </c>
      <c r="H146">
        <v>486</v>
      </c>
      <c r="J146" s="2">
        <v>41484</v>
      </c>
      <c r="K146">
        <v>494</v>
      </c>
      <c r="M146" s="2">
        <v>41484</v>
      </c>
      <c r="N146">
        <v>500.25</v>
      </c>
      <c r="P146" s="2">
        <v>41484</v>
      </c>
      <c r="Q146">
        <v>2.4729999999999999</v>
      </c>
      <c r="S146" s="2">
        <v>41484</v>
      </c>
      <c r="T146">
        <v>2.17</v>
      </c>
      <c r="V146" s="2">
        <v>41484</v>
      </c>
      <c r="W146">
        <v>2.0567000000000002</v>
      </c>
      <c r="Y146" s="2">
        <v>41484</v>
      </c>
      <c r="Z146">
        <v>1.8833</v>
      </c>
      <c r="AB146" s="2">
        <v>41484</v>
      </c>
      <c r="AC146">
        <v>1.8042</v>
      </c>
      <c r="AE146" s="2">
        <v>41484</v>
      </c>
      <c r="AF146">
        <v>1.7783</v>
      </c>
      <c r="AH146" s="2">
        <v>41484</v>
      </c>
      <c r="AI146">
        <v>1.7683</v>
      </c>
      <c r="AK146" s="2">
        <v>41484</v>
      </c>
      <c r="AL146">
        <v>1.7774999999999999</v>
      </c>
      <c r="AN146" s="2">
        <v>41484</v>
      </c>
      <c r="AO146">
        <v>16.920000000000002</v>
      </c>
      <c r="AQ146" s="2">
        <v>41484</v>
      </c>
      <c r="AR146">
        <v>17.43</v>
      </c>
      <c r="AT146" s="2">
        <v>41484</v>
      </c>
      <c r="AU146">
        <v>17.29</v>
      </c>
      <c r="AW146" s="2">
        <v>41484</v>
      </c>
      <c r="AZ146" s="2"/>
      <c r="BC146" s="2"/>
      <c r="BF146" s="2"/>
      <c r="BI146" s="2"/>
      <c r="BL146" s="2"/>
      <c r="BO146" s="2"/>
      <c r="BR146" s="2"/>
      <c r="BU146" s="2"/>
      <c r="BX146" s="2"/>
      <c r="CA146" s="2"/>
      <c r="CD146" s="2"/>
      <c r="CG146" s="2"/>
      <c r="CJ146" s="2"/>
      <c r="CM146" s="2"/>
      <c r="CP146" s="2"/>
      <c r="CS146" s="2"/>
      <c r="CV146" s="2"/>
      <c r="CY146" s="2"/>
      <c r="DB146" s="2"/>
      <c r="DE146" s="2"/>
      <c r="DH146" s="2"/>
      <c r="DK146" s="2"/>
      <c r="DN146" s="2"/>
      <c r="DQ146" s="2"/>
      <c r="DT146" s="2"/>
      <c r="DW146" s="2"/>
      <c r="DZ146" s="2"/>
      <c r="EC146" s="2"/>
      <c r="EF146" s="2"/>
      <c r="EI146" s="2"/>
      <c r="EL146" s="2"/>
      <c r="EO146" s="2"/>
      <c r="ER146" s="2"/>
      <c r="EU146" s="2"/>
      <c r="EX146" s="2"/>
      <c r="FA146" s="2"/>
      <c r="FD146" s="2"/>
      <c r="FG146" s="2"/>
      <c r="FJ146" s="2"/>
      <c r="FM146" s="2"/>
      <c r="FP146" s="2"/>
      <c r="FS146" s="2"/>
      <c r="FV146" s="2"/>
      <c r="FY146" s="2"/>
      <c r="GB146" s="2"/>
    </row>
    <row r="147" spans="1:184" x14ac:dyDescent="0.25">
      <c r="A147" s="2">
        <v>41485</v>
      </c>
      <c r="B147">
        <v>495.5</v>
      </c>
      <c r="D147" s="2">
        <v>41485</v>
      </c>
      <c r="E147">
        <v>477.5</v>
      </c>
      <c r="G147" s="2">
        <v>41485</v>
      </c>
      <c r="H147">
        <v>490.25</v>
      </c>
      <c r="J147" s="2">
        <v>41485</v>
      </c>
      <c r="K147">
        <v>498</v>
      </c>
      <c r="M147" s="2">
        <v>41485</v>
      </c>
      <c r="N147">
        <v>504.5</v>
      </c>
      <c r="P147" s="2">
        <v>41485</v>
      </c>
      <c r="Q147">
        <v>2.4470000000000001</v>
      </c>
      <c r="S147" s="2">
        <v>41485</v>
      </c>
      <c r="T147">
        <v>2.1831</v>
      </c>
      <c r="V147" s="2">
        <v>41485</v>
      </c>
      <c r="W147">
        <v>2.0680999999999998</v>
      </c>
      <c r="Y147" s="2">
        <v>41485</v>
      </c>
      <c r="Z147">
        <v>1.8875</v>
      </c>
      <c r="AB147" s="2">
        <v>41485</v>
      </c>
      <c r="AC147">
        <v>1.8044</v>
      </c>
      <c r="AE147" s="2">
        <v>41485</v>
      </c>
      <c r="AF147">
        <v>1.7793999999999999</v>
      </c>
      <c r="AH147" s="2">
        <v>41485</v>
      </c>
      <c r="AI147">
        <v>1.7650000000000001</v>
      </c>
      <c r="AK147" s="2">
        <v>41485</v>
      </c>
      <c r="AL147">
        <v>1.7738</v>
      </c>
      <c r="AN147" s="2">
        <v>41485</v>
      </c>
      <c r="AO147">
        <v>16.93</v>
      </c>
      <c r="AQ147" s="2">
        <v>41485</v>
      </c>
      <c r="AR147">
        <v>17.45</v>
      </c>
      <c r="AT147" s="2">
        <v>41485</v>
      </c>
      <c r="AU147">
        <v>17.29</v>
      </c>
      <c r="AW147" s="2">
        <v>41485</v>
      </c>
      <c r="AZ147" s="2"/>
      <c r="BC147" s="2"/>
      <c r="BF147" s="2"/>
      <c r="BI147" s="2"/>
      <c r="BL147" s="2"/>
      <c r="BO147" s="2"/>
      <c r="BR147" s="2"/>
      <c r="BU147" s="2"/>
      <c r="BX147" s="2"/>
      <c r="CA147" s="2"/>
      <c r="CD147" s="2"/>
      <c r="CG147" s="2"/>
      <c r="CJ147" s="2"/>
      <c r="CM147" s="2"/>
      <c r="CP147" s="2"/>
      <c r="CS147" s="2"/>
      <c r="CV147" s="2"/>
      <c r="CY147" s="2"/>
      <c r="DB147" s="2"/>
      <c r="DE147" s="2"/>
      <c r="DH147" s="2"/>
      <c r="DK147" s="2"/>
      <c r="DN147" s="2"/>
      <c r="DQ147" s="2"/>
      <c r="DT147" s="2"/>
      <c r="DW147" s="2"/>
      <c r="DZ147" s="2"/>
      <c r="EC147" s="2"/>
      <c r="EF147" s="2"/>
      <c r="EI147" s="2"/>
      <c r="EL147" s="2"/>
      <c r="EO147" s="2"/>
      <c r="ER147" s="2"/>
      <c r="EU147" s="2"/>
      <c r="EX147" s="2"/>
      <c r="FA147" s="2"/>
      <c r="FD147" s="2"/>
      <c r="FG147" s="2"/>
      <c r="FJ147" s="2"/>
      <c r="FM147" s="2"/>
      <c r="FP147" s="2"/>
      <c r="FS147" s="2"/>
      <c r="FV147" s="2"/>
      <c r="FY147" s="2"/>
      <c r="GB147" s="2"/>
    </row>
    <row r="148" spans="1:184" x14ac:dyDescent="0.25">
      <c r="A148" s="2">
        <v>41486</v>
      </c>
      <c r="B148">
        <v>499</v>
      </c>
      <c r="D148" s="2">
        <v>41486</v>
      </c>
      <c r="E148">
        <v>479</v>
      </c>
      <c r="G148" s="2">
        <v>41486</v>
      </c>
      <c r="H148">
        <v>491.5</v>
      </c>
      <c r="J148" s="2">
        <v>41486</v>
      </c>
      <c r="K148">
        <v>499.25</v>
      </c>
      <c r="M148" s="2">
        <v>41486</v>
      </c>
      <c r="N148">
        <v>505.5</v>
      </c>
      <c r="P148" s="2">
        <v>41486</v>
      </c>
      <c r="Q148">
        <v>2.4397000000000002</v>
      </c>
      <c r="S148" s="2">
        <v>41486</v>
      </c>
      <c r="T148">
        <v>2.2400000000000002</v>
      </c>
      <c r="V148" s="2">
        <v>41486</v>
      </c>
      <c r="W148">
        <v>2.105</v>
      </c>
      <c r="Y148" s="2">
        <v>41486</v>
      </c>
      <c r="Z148">
        <v>1.8938000000000001</v>
      </c>
      <c r="AB148" s="2">
        <v>41486</v>
      </c>
      <c r="AC148">
        <v>1.8050000000000002</v>
      </c>
      <c r="AE148" s="2">
        <v>41486</v>
      </c>
      <c r="AF148">
        <v>1.7749999999999999</v>
      </c>
      <c r="AH148" s="2">
        <v>41486</v>
      </c>
      <c r="AI148">
        <v>1.7593999999999999</v>
      </c>
      <c r="AK148" s="2">
        <v>41486</v>
      </c>
      <c r="AL148">
        <v>1.7650000000000001</v>
      </c>
      <c r="AN148" s="2">
        <v>41486</v>
      </c>
      <c r="AO148">
        <v>16.97</v>
      </c>
      <c r="AQ148" s="2">
        <v>41486</v>
      </c>
      <c r="AR148">
        <v>17.47</v>
      </c>
      <c r="AT148" s="2">
        <v>41486</v>
      </c>
      <c r="AU148">
        <v>17.3</v>
      </c>
      <c r="AW148" s="2">
        <v>41486</v>
      </c>
      <c r="AZ148" s="2"/>
      <c r="BC148" s="2"/>
      <c r="BF148" s="2"/>
      <c r="BI148" s="2"/>
      <c r="BL148" s="2"/>
      <c r="BO148" s="2"/>
      <c r="BR148" s="2"/>
      <c r="BU148" s="2"/>
      <c r="BX148" s="2"/>
      <c r="CA148" s="2"/>
      <c r="CD148" s="2"/>
      <c r="CG148" s="2"/>
      <c r="CJ148" s="2"/>
      <c r="CM148" s="2"/>
      <c r="CP148" s="2"/>
      <c r="CS148" s="2"/>
      <c r="CV148" s="2"/>
      <c r="CY148" s="2"/>
      <c r="DB148" s="2"/>
      <c r="DE148" s="2"/>
      <c r="DH148" s="2"/>
      <c r="DK148" s="2"/>
      <c r="DN148" s="2"/>
      <c r="DQ148" s="2"/>
      <c r="DT148" s="2"/>
      <c r="DW148" s="2"/>
      <c r="DZ148" s="2"/>
      <c r="EC148" s="2"/>
      <c r="EF148" s="2"/>
      <c r="EI148" s="2"/>
      <c r="EL148" s="2"/>
      <c r="EO148" s="2"/>
      <c r="ER148" s="2"/>
      <c r="EU148" s="2"/>
      <c r="EX148" s="2"/>
      <c r="FA148" s="2"/>
      <c r="FD148" s="2"/>
      <c r="FG148" s="2"/>
      <c r="FJ148" s="2"/>
      <c r="FM148" s="2"/>
      <c r="FP148" s="2"/>
      <c r="FS148" s="2"/>
      <c r="FV148" s="2"/>
      <c r="FY148" s="2"/>
      <c r="GB148" s="2"/>
    </row>
    <row r="149" spans="1:184" x14ac:dyDescent="0.25">
      <c r="A149" s="2">
        <v>41487</v>
      </c>
      <c r="B149">
        <v>487.5</v>
      </c>
      <c r="D149" s="2">
        <v>41487</v>
      </c>
      <c r="E149">
        <v>467</v>
      </c>
      <c r="G149" s="2">
        <v>41487</v>
      </c>
      <c r="H149">
        <v>479.75</v>
      </c>
      <c r="J149" s="2">
        <v>41487</v>
      </c>
      <c r="K149">
        <v>487.5</v>
      </c>
      <c r="M149" s="2">
        <v>41487</v>
      </c>
      <c r="N149">
        <v>493.25</v>
      </c>
      <c r="P149" s="2">
        <v>41487</v>
      </c>
      <c r="Q149">
        <v>2.23</v>
      </c>
      <c r="S149" s="2">
        <v>41487</v>
      </c>
      <c r="T149">
        <v>2.1017000000000001</v>
      </c>
      <c r="V149" s="2">
        <v>41487</v>
      </c>
      <c r="W149">
        <v>1.8658000000000001</v>
      </c>
      <c r="Y149" s="2">
        <v>41487</v>
      </c>
      <c r="Z149">
        <v>1.7650000000000001</v>
      </c>
      <c r="AB149" s="2">
        <v>41487</v>
      </c>
      <c r="AC149">
        <v>1.7292000000000001</v>
      </c>
      <c r="AE149" s="2">
        <v>41487</v>
      </c>
      <c r="AF149">
        <v>1.71</v>
      </c>
      <c r="AH149" s="2">
        <v>41487</v>
      </c>
      <c r="AI149">
        <v>1.7191999999999998</v>
      </c>
      <c r="AK149" s="2">
        <v>41487</v>
      </c>
      <c r="AL149">
        <v>1.7250000000000001</v>
      </c>
      <c r="AN149" s="2">
        <v>41487</v>
      </c>
      <c r="AO149">
        <v>16.829999999999998</v>
      </c>
      <c r="AQ149" s="2">
        <v>41487</v>
      </c>
      <c r="AR149">
        <v>17.36</v>
      </c>
      <c r="AT149" s="2">
        <v>41487</v>
      </c>
      <c r="AU149">
        <v>17.23</v>
      </c>
      <c r="AW149" s="2">
        <v>41487</v>
      </c>
      <c r="AZ149" s="2"/>
      <c r="BC149" s="2"/>
      <c r="BF149" s="2"/>
      <c r="BI149" s="2"/>
      <c r="BL149" s="2"/>
      <c r="BO149" s="2"/>
      <c r="BR149" s="2"/>
      <c r="BU149" s="2"/>
      <c r="BX149" s="2"/>
      <c r="CA149" s="2"/>
      <c r="CD149" s="2"/>
      <c r="CG149" s="2"/>
      <c r="CJ149" s="2"/>
      <c r="CM149" s="2"/>
      <c r="CP149" s="2"/>
      <c r="CS149" s="2"/>
      <c r="CV149" s="2"/>
      <c r="CY149" s="2"/>
      <c r="DB149" s="2"/>
      <c r="DE149" s="2"/>
      <c r="DH149" s="2"/>
      <c r="DK149" s="2"/>
      <c r="DN149" s="2"/>
      <c r="DQ149" s="2"/>
      <c r="DT149" s="2"/>
      <c r="DW149" s="2"/>
      <c r="DZ149" s="2"/>
      <c r="EC149" s="2"/>
      <c r="EF149" s="2"/>
      <c r="EI149" s="2"/>
      <c r="EL149" s="2"/>
      <c r="EO149" s="2"/>
      <c r="ER149" s="2"/>
      <c r="EU149" s="2"/>
      <c r="EX149" s="2"/>
      <c r="FA149" s="2"/>
      <c r="FD149" s="2"/>
      <c r="FG149" s="2"/>
      <c r="FJ149" s="2"/>
      <c r="FM149" s="2"/>
      <c r="FP149" s="2"/>
      <c r="FS149" s="2"/>
      <c r="FV149" s="2"/>
      <c r="FY149" s="2"/>
      <c r="GB149" s="2"/>
    </row>
    <row r="150" spans="1:184" x14ac:dyDescent="0.25">
      <c r="A150" s="2">
        <v>41488</v>
      </c>
      <c r="B150">
        <v>476</v>
      </c>
      <c r="D150" s="2">
        <v>41488</v>
      </c>
      <c r="E150">
        <v>463.75</v>
      </c>
      <c r="G150" s="2">
        <v>41488</v>
      </c>
      <c r="H150">
        <v>476.5</v>
      </c>
      <c r="J150" s="2">
        <v>41488</v>
      </c>
      <c r="K150">
        <v>484.25</v>
      </c>
      <c r="M150" s="2">
        <v>41488</v>
      </c>
      <c r="N150">
        <v>490.25</v>
      </c>
      <c r="P150" s="2">
        <v>41488</v>
      </c>
      <c r="Q150">
        <v>2.2151000000000001</v>
      </c>
      <c r="S150" s="2">
        <v>41488</v>
      </c>
      <c r="T150">
        <v>2.1013000000000002</v>
      </c>
      <c r="V150" s="2">
        <v>41488</v>
      </c>
      <c r="W150">
        <v>1.8774999999999999</v>
      </c>
      <c r="Y150" s="2">
        <v>41488</v>
      </c>
      <c r="Z150">
        <v>1.7663</v>
      </c>
      <c r="AB150" s="2">
        <v>41488</v>
      </c>
      <c r="AC150">
        <v>1.7338</v>
      </c>
      <c r="AE150" s="2">
        <v>41488</v>
      </c>
      <c r="AF150">
        <v>1.71</v>
      </c>
      <c r="AH150" s="2">
        <v>41488</v>
      </c>
      <c r="AI150">
        <v>1.7187999999999999</v>
      </c>
      <c r="AK150" s="2">
        <v>41488</v>
      </c>
      <c r="AL150">
        <v>1.7275</v>
      </c>
      <c r="AN150" s="2">
        <v>41488</v>
      </c>
      <c r="AO150">
        <v>16.79</v>
      </c>
      <c r="AQ150" s="2">
        <v>41488</v>
      </c>
      <c r="AR150">
        <v>17.38</v>
      </c>
      <c r="AT150" s="2">
        <v>41488</v>
      </c>
      <c r="AU150">
        <v>17.28</v>
      </c>
      <c r="AW150" s="2">
        <v>41488</v>
      </c>
      <c r="AZ150" s="2"/>
      <c r="BC150" s="2"/>
      <c r="BF150" s="2"/>
      <c r="BI150" s="2"/>
      <c r="BL150" s="2"/>
      <c r="BO150" s="2"/>
      <c r="BR150" s="2"/>
      <c r="BU150" s="2"/>
      <c r="BX150" s="2"/>
      <c r="CA150" s="2"/>
      <c r="CD150" s="2"/>
      <c r="CG150" s="2"/>
      <c r="CJ150" s="2"/>
      <c r="CM150" s="2"/>
      <c r="CP150" s="2"/>
      <c r="CS150" s="2"/>
      <c r="CV150" s="2"/>
      <c r="CY150" s="2"/>
      <c r="DB150" s="2"/>
      <c r="DE150" s="2"/>
      <c r="DH150" s="2"/>
      <c r="DK150" s="2"/>
      <c r="DN150" s="2"/>
      <c r="DQ150" s="2"/>
      <c r="DT150" s="2"/>
      <c r="DW150" s="2"/>
      <c r="DZ150" s="2"/>
      <c r="EC150" s="2"/>
      <c r="EF150" s="2"/>
      <c r="EI150" s="2"/>
      <c r="EL150" s="2"/>
      <c r="EO150" s="2"/>
      <c r="ER150" s="2"/>
      <c r="EU150" s="2"/>
      <c r="EX150" s="2"/>
      <c r="FA150" s="2"/>
      <c r="FD150" s="2"/>
      <c r="FG150" s="2"/>
      <c r="FJ150" s="2"/>
      <c r="FM150" s="2"/>
      <c r="FP150" s="2"/>
      <c r="FS150" s="2"/>
      <c r="FV150" s="2"/>
      <c r="FY150" s="2"/>
      <c r="GB150" s="2"/>
    </row>
    <row r="151" spans="1:184" x14ac:dyDescent="0.25">
      <c r="A151" s="2">
        <v>41491</v>
      </c>
      <c r="B151">
        <v>469.25</v>
      </c>
      <c r="D151" s="2">
        <v>41491</v>
      </c>
      <c r="E151">
        <v>460.5</v>
      </c>
      <c r="G151" s="2">
        <v>41491</v>
      </c>
      <c r="H151">
        <v>473.5</v>
      </c>
      <c r="J151" s="2">
        <v>41491</v>
      </c>
      <c r="K151">
        <v>481</v>
      </c>
      <c r="M151" s="2">
        <v>41491</v>
      </c>
      <c r="N151">
        <v>487.25</v>
      </c>
      <c r="P151" s="2">
        <v>41491</v>
      </c>
      <c r="Q151">
        <v>2.2212000000000001</v>
      </c>
      <c r="S151" s="2">
        <v>41491</v>
      </c>
      <c r="T151">
        <v>2.09</v>
      </c>
      <c r="V151" s="2">
        <v>41491</v>
      </c>
      <c r="W151">
        <v>1.875</v>
      </c>
      <c r="Y151" s="2">
        <v>41491</v>
      </c>
      <c r="Z151">
        <v>1.76</v>
      </c>
      <c r="AB151" s="2">
        <v>41491</v>
      </c>
      <c r="AC151">
        <v>1.7288000000000001</v>
      </c>
      <c r="AE151" s="2">
        <v>41491</v>
      </c>
      <c r="AF151">
        <v>1.7050000000000001</v>
      </c>
      <c r="AH151" s="2">
        <v>41491</v>
      </c>
      <c r="AI151">
        <v>1.7156</v>
      </c>
      <c r="AK151" s="2">
        <v>41491</v>
      </c>
      <c r="AL151">
        <v>1.7256</v>
      </c>
      <c r="AN151" s="2">
        <v>41491</v>
      </c>
      <c r="AO151">
        <v>16.559999999999999</v>
      </c>
      <c r="AQ151" s="2">
        <v>41491</v>
      </c>
      <c r="AR151">
        <v>17.18</v>
      </c>
      <c r="AT151" s="2">
        <v>41491</v>
      </c>
      <c r="AU151">
        <v>17.100000000000001</v>
      </c>
      <c r="AW151" s="2">
        <v>41491</v>
      </c>
      <c r="AZ151" s="2"/>
      <c r="BC151" s="2"/>
      <c r="BF151" s="2"/>
      <c r="BI151" s="2"/>
      <c r="BL151" s="2"/>
      <c r="BO151" s="2"/>
      <c r="BR151" s="2"/>
      <c r="BU151" s="2"/>
      <c r="BX151" s="2"/>
      <c r="CA151" s="2"/>
      <c r="CD151" s="2"/>
      <c r="CG151" s="2"/>
      <c r="CJ151" s="2"/>
      <c r="CM151" s="2"/>
      <c r="CP151" s="2"/>
      <c r="CS151" s="2"/>
      <c r="CV151" s="2"/>
      <c r="CY151" s="2"/>
      <c r="DB151" s="2"/>
      <c r="DE151" s="2"/>
      <c r="DH151" s="2"/>
      <c r="DK151" s="2"/>
      <c r="DN151" s="2"/>
      <c r="DQ151" s="2"/>
      <c r="DT151" s="2"/>
      <c r="DW151" s="2"/>
      <c r="DZ151" s="2"/>
      <c r="EC151" s="2"/>
      <c r="EF151" s="2"/>
      <c r="EI151" s="2"/>
      <c r="EL151" s="2"/>
      <c r="EO151" s="2"/>
      <c r="ER151" s="2"/>
      <c r="EU151" s="2"/>
      <c r="EX151" s="2"/>
      <c r="FA151" s="2"/>
      <c r="FD151" s="2"/>
      <c r="FG151" s="2"/>
      <c r="FJ151" s="2"/>
      <c r="FM151" s="2"/>
      <c r="FP151" s="2"/>
      <c r="FS151" s="2"/>
      <c r="FV151" s="2"/>
      <c r="FY151" s="2"/>
      <c r="GB151" s="2"/>
    </row>
    <row r="152" spans="1:184" x14ac:dyDescent="0.25">
      <c r="A152" s="2">
        <v>41492</v>
      </c>
      <c r="B152">
        <v>472.25</v>
      </c>
      <c r="D152" s="2">
        <v>41492</v>
      </c>
      <c r="E152">
        <v>459.25</v>
      </c>
      <c r="G152" s="2">
        <v>41492</v>
      </c>
      <c r="H152">
        <v>472.5</v>
      </c>
      <c r="J152" s="2">
        <v>41492</v>
      </c>
      <c r="K152">
        <v>480.25</v>
      </c>
      <c r="M152" s="2">
        <v>41492</v>
      </c>
      <c r="N152">
        <v>486</v>
      </c>
      <c r="P152" s="2">
        <v>41492</v>
      </c>
      <c r="Q152">
        <v>2.2464</v>
      </c>
      <c r="S152" s="2">
        <v>41492</v>
      </c>
      <c r="T152">
        <v>2.11</v>
      </c>
      <c r="V152" s="2">
        <v>41492</v>
      </c>
      <c r="W152">
        <v>1.88</v>
      </c>
      <c r="Y152" s="2">
        <v>41492</v>
      </c>
      <c r="Z152">
        <v>1.7566999999999999</v>
      </c>
      <c r="AB152" s="2">
        <v>41492</v>
      </c>
      <c r="AC152">
        <v>1.7250000000000001</v>
      </c>
      <c r="AE152" s="2">
        <v>41492</v>
      </c>
      <c r="AF152">
        <v>1.7017</v>
      </c>
      <c r="AH152" s="2">
        <v>41492</v>
      </c>
      <c r="AI152">
        <v>1.7124999999999999</v>
      </c>
      <c r="AK152" s="2">
        <v>41492</v>
      </c>
      <c r="AL152">
        <v>1.7225000000000001</v>
      </c>
      <c r="AN152" s="2">
        <v>41492</v>
      </c>
      <c r="AO152">
        <v>16.55</v>
      </c>
      <c r="AQ152" s="2">
        <v>41492</v>
      </c>
      <c r="AR152">
        <v>17.16</v>
      </c>
      <c r="AT152" s="2">
        <v>41492</v>
      </c>
      <c r="AU152">
        <v>17.079999999999998</v>
      </c>
      <c r="AW152" s="2">
        <v>41492</v>
      </c>
      <c r="AZ152" s="2"/>
      <c r="BC152" s="2"/>
      <c r="BF152" s="2"/>
      <c r="BI152" s="2"/>
      <c r="BL152" s="2"/>
      <c r="BO152" s="2"/>
      <c r="BR152" s="2"/>
      <c r="BU152" s="2"/>
      <c r="BX152" s="2"/>
      <c r="CA152" s="2"/>
      <c r="CD152" s="2"/>
      <c r="CG152" s="2"/>
      <c r="CJ152" s="2"/>
      <c r="CM152" s="2"/>
      <c r="CP152" s="2"/>
      <c r="CS152" s="2"/>
      <c r="CV152" s="2"/>
      <c r="CY152" s="2"/>
      <c r="DB152" s="2"/>
      <c r="DE152" s="2"/>
      <c r="DH152" s="2"/>
      <c r="DK152" s="2"/>
      <c r="DN152" s="2"/>
      <c r="DQ152" s="2"/>
      <c r="DT152" s="2"/>
      <c r="DW152" s="2"/>
      <c r="DZ152" s="2"/>
      <c r="EC152" s="2"/>
      <c r="EF152" s="2"/>
      <c r="EI152" s="2"/>
      <c r="EL152" s="2"/>
      <c r="EO152" s="2"/>
      <c r="ER152" s="2"/>
      <c r="EU152" s="2"/>
      <c r="EX152" s="2"/>
      <c r="FA152" s="2"/>
      <c r="FD152" s="2"/>
      <c r="FG152" s="2"/>
      <c r="FJ152" s="2"/>
      <c r="FM152" s="2"/>
      <c r="FP152" s="2"/>
      <c r="FS152" s="2"/>
      <c r="FV152" s="2"/>
      <c r="FY152" s="2"/>
      <c r="GB152" s="2"/>
    </row>
    <row r="153" spans="1:184" x14ac:dyDescent="0.25">
      <c r="A153" s="2">
        <v>41493</v>
      </c>
      <c r="B153">
        <v>468.25</v>
      </c>
      <c r="D153" s="2">
        <v>41493</v>
      </c>
      <c r="E153">
        <v>458.25</v>
      </c>
      <c r="G153" s="2">
        <v>41493</v>
      </c>
      <c r="H153">
        <v>471.5</v>
      </c>
      <c r="J153" s="2">
        <v>41493</v>
      </c>
      <c r="K153">
        <v>479.5</v>
      </c>
      <c r="M153" s="2">
        <v>41493</v>
      </c>
      <c r="N153">
        <v>484.75</v>
      </c>
      <c r="P153" s="2">
        <v>41493</v>
      </c>
      <c r="Q153">
        <v>2.2469999999999999</v>
      </c>
      <c r="S153" s="2">
        <v>41493</v>
      </c>
      <c r="T153">
        <v>2.1150000000000002</v>
      </c>
      <c r="V153" s="2">
        <v>41493</v>
      </c>
      <c r="W153">
        <v>1.8763000000000001</v>
      </c>
      <c r="Y153" s="2">
        <v>41493</v>
      </c>
      <c r="Z153">
        <v>1.7463</v>
      </c>
      <c r="AB153" s="2">
        <v>41493</v>
      </c>
      <c r="AC153">
        <v>1.7162999999999999</v>
      </c>
      <c r="AE153" s="2">
        <v>41493</v>
      </c>
      <c r="AF153">
        <v>1.6919</v>
      </c>
      <c r="AH153" s="2">
        <v>41493</v>
      </c>
      <c r="AI153">
        <v>1.7044000000000001</v>
      </c>
      <c r="AK153" s="2">
        <v>41493</v>
      </c>
      <c r="AL153">
        <v>1.7138</v>
      </c>
      <c r="AN153" s="2">
        <v>41493</v>
      </c>
      <c r="AO153">
        <v>16.78</v>
      </c>
      <c r="AQ153" s="2">
        <v>41493</v>
      </c>
      <c r="AR153">
        <v>17.39</v>
      </c>
      <c r="AT153" s="2">
        <v>41493</v>
      </c>
      <c r="AU153">
        <v>17.32</v>
      </c>
      <c r="AW153" s="2">
        <v>41493</v>
      </c>
      <c r="AZ153" s="2"/>
      <c r="BC153" s="2"/>
      <c r="BF153" s="2"/>
      <c r="BI153" s="2"/>
      <c r="BL153" s="2"/>
      <c r="BO153" s="2"/>
      <c r="BR153" s="2"/>
      <c r="BU153" s="2"/>
      <c r="BX153" s="2"/>
      <c r="CA153" s="2"/>
      <c r="CD153" s="2"/>
      <c r="CG153" s="2"/>
      <c r="CJ153" s="2"/>
      <c r="CM153" s="2"/>
      <c r="CP153" s="2"/>
      <c r="CS153" s="2"/>
      <c r="CV153" s="2"/>
      <c r="CY153" s="2"/>
      <c r="DB153" s="2"/>
      <c r="DE153" s="2"/>
      <c r="DH153" s="2"/>
      <c r="DK153" s="2"/>
      <c r="DN153" s="2"/>
      <c r="DQ153" s="2"/>
      <c r="DT153" s="2"/>
      <c r="DW153" s="2"/>
      <c r="DZ153" s="2"/>
      <c r="EC153" s="2"/>
      <c r="EF153" s="2"/>
      <c r="EI153" s="2"/>
      <c r="EL153" s="2"/>
      <c r="EO153" s="2"/>
      <c r="ER153" s="2"/>
      <c r="EU153" s="2"/>
      <c r="EX153" s="2"/>
      <c r="FA153" s="2"/>
      <c r="FD153" s="2"/>
      <c r="FG153" s="2"/>
      <c r="FJ153" s="2"/>
      <c r="FM153" s="2"/>
      <c r="FP153" s="2"/>
      <c r="FS153" s="2"/>
      <c r="FV153" s="2"/>
      <c r="FY153" s="2"/>
      <c r="GB153" s="2"/>
    </row>
    <row r="154" spans="1:184" x14ac:dyDescent="0.25">
      <c r="A154" s="2">
        <v>41494</v>
      </c>
      <c r="B154">
        <v>473.5</v>
      </c>
      <c r="D154" s="2">
        <v>41494</v>
      </c>
      <c r="E154">
        <v>459.75</v>
      </c>
      <c r="G154" s="2">
        <v>41494</v>
      </c>
      <c r="H154">
        <v>473.25</v>
      </c>
      <c r="J154" s="2">
        <v>41494</v>
      </c>
      <c r="K154">
        <v>481.5</v>
      </c>
      <c r="M154" s="2">
        <v>41494</v>
      </c>
      <c r="N154">
        <v>487.25</v>
      </c>
      <c r="P154" s="2">
        <v>41494</v>
      </c>
      <c r="Q154">
        <v>2.2448000000000001</v>
      </c>
      <c r="S154" s="2">
        <v>41494</v>
      </c>
      <c r="T154">
        <v>2.1063000000000001</v>
      </c>
      <c r="V154" s="2">
        <v>41494</v>
      </c>
      <c r="W154">
        <v>1.875</v>
      </c>
      <c r="Y154" s="2">
        <v>41494</v>
      </c>
      <c r="Z154">
        <v>1.7488000000000001</v>
      </c>
      <c r="AB154" s="2">
        <v>41494</v>
      </c>
      <c r="AC154">
        <v>1.7187999999999999</v>
      </c>
      <c r="AE154" s="2">
        <v>41494</v>
      </c>
      <c r="AF154">
        <v>1.6943999999999999</v>
      </c>
      <c r="AH154" s="2">
        <v>41494</v>
      </c>
      <c r="AI154">
        <v>1.7088000000000001</v>
      </c>
      <c r="AK154" s="2">
        <v>41494</v>
      </c>
      <c r="AL154">
        <v>1.7187999999999999</v>
      </c>
      <c r="AN154" s="2">
        <v>41494</v>
      </c>
      <c r="AO154">
        <v>16.82</v>
      </c>
      <c r="AQ154" s="2">
        <v>41494</v>
      </c>
      <c r="AR154">
        <v>17.399999999999999</v>
      </c>
      <c r="AT154" s="2">
        <v>41494</v>
      </c>
      <c r="AU154">
        <v>17.309999999999999</v>
      </c>
      <c r="AW154" s="2">
        <v>41494</v>
      </c>
      <c r="AZ154" s="2"/>
      <c r="BC154" s="2"/>
      <c r="BF154" s="2"/>
      <c r="BI154" s="2"/>
      <c r="BL154" s="2"/>
      <c r="BO154" s="2"/>
      <c r="BR154" s="2"/>
      <c r="BU154" s="2"/>
      <c r="BX154" s="2"/>
      <c r="CA154" s="2"/>
      <c r="CD154" s="2"/>
      <c r="CG154" s="2"/>
      <c r="CJ154" s="2"/>
      <c r="CM154" s="2"/>
      <c r="CP154" s="2"/>
      <c r="CS154" s="2"/>
      <c r="CV154" s="2"/>
      <c r="CY154" s="2"/>
      <c r="DB154" s="2"/>
      <c r="DE154" s="2"/>
      <c r="DH154" s="2"/>
      <c r="DK154" s="2"/>
      <c r="DN154" s="2"/>
      <c r="DQ154" s="2"/>
      <c r="DT154" s="2"/>
      <c r="DW154" s="2"/>
      <c r="DZ154" s="2"/>
      <c r="EC154" s="2"/>
      <c r="EF154" s="2"/>
      <c r="EI154" s="2"/>
      <c r="EL154" s="2"/>
      <c r="EO154" s="2"/>
      <c r="ER154" s="2"/>
      <c r="EU154" s="2"/>
      <c r="EX154" s="2"/>
      <c r="FA154" s="2"/>
      <c r="FD154" s="2"/>
      <c r="FG154" s="2"/>
      <c r="FJ154" s="2"/>
      <c r="FM154" s="2"/>
      <c r="FP154" s="2"/>
      <c r="FS154" s="2"/>
      <c r="FV154" s="2"/>
      <c r="FY154" s="2"/>
      <c r="GB154" s="2"/>
    </row>
    <row r="155" spans="1:184" x14ac:dyDescent="0.25">
      <c r="A155" s="2">
        <v>41495</v>
      </c>
      <c r="B155">
        <v>465.75</v>
      </c>
      <c r="D155" s="2">
        <v>41495</v>
      </c>
      <c r="E155">
        <v>453.25</v>
      </c>
      <c r="G155" s="2">
        <v>41495</v>
      </c>
      <c r="H155">
        <v>466.75</v>
      </c>
      <c r="J155" s="2">
        <v>41495</v>
      </c>
      <c r="K155">
        <v>475</v>
      </c>
      <c r="M155" s="2">
        <v>41495</v>
      </c>
      <c r="N155">
        <v>481.25</v>
      </c>
      <c r="P155" s="2">
        <v>41495</v>
      </c>
      <c r="Q155">
        <v>2.2343000000000002</v>
      </c>
      <c r="S155" s="2">
        <v>41495</v>
      </c>
      <c r="T155">
        <v>2.0712999999999999</v>
      </c>
      <c r="V155" s="2">
        <v>41495</v>
      </c>
      <c r="W155">
        <v>1.8380999999999998</v>
      </c>
      <c r="Y155" s="2">
        <v>41495</v>
      </c>
      <c r="Z155">
        <v>1.7081</v>
      </c>
      <c r="AB155" s="2">
        <v>41495</v>
      </c>
      <c r="AC155">
        <v>1.6743999999999999</v>
      </c>
      <c r="AE155" s="2">
        <v>41495</v>
      </c>
      <c r="AF155">
        <v>1.6475</v>
      </c>
      <c r="AH155" s="2">
        <v>41495</v>
      </c>
      <c r="AI155">
        <v>1.665</v>
      </c>
      <c r="AK155" s="2">
        <v>41495</v>
      </c>
      <c r="AL155">
        <v>1.675</v>
      </c>
      <c r="AN155" s="2">
        <v>41495</v>
      </c>
      <c r="AO155">
        <v>16.98</v>
      </c>
      <c r="AQ155" s="2">
        <v>41495</v>
      </c>
      <c r="AR155">
        <v>17.54</v>
      </c>
      <c r="AT155" s="2">
        <v>41495</v>
      </c>
      <c r="AU155">
        <v>17.45</v>
      </c>
      <c r="AW155" s="2">
        <v>41495</v>
      </c>
      <c r="AZ155" s="2"/>
      <c r="BC155" s="2"/>
      <c r="BF155" s="2"/>
      <c r="BI155" s="2"/>
      <c r="BL155" s="2"/>
      <c r="BO155" s="2"/>
      <c r="BR155" s="2"/>
      <c r="BU155" s="2"/>
      <c r="BX155" s="2"/>
      <c r="CA155" s="2"/>
      <c r="CD155" s="2"/>
      <c r="CG155" s="2"/>
      <c r="CJ155" s="2"/>
      <c r="CM155" s="2"/>
      <c r="CP155" s="2"/>
      <c r="CS155" s="2"/>
      <c r="CV155" s="2"/>
      <c r="CY155" s="2"/>
      <c r="DB155" s="2"/>
      <c r="DE155" s="2"/>
      <c r="DH155" s="2"/>
      <c r="DK155" s="2"/>
      <c r="DN155" s="2"/>
      <c r="DQ155" s="2"/>
      <c r="DT155" s="2"/>
      <c r="DW155" s="2"/>
      <c r="DZ155" s="2"/>
      <c r="EC155" s="2"/>
      <c r="EF155" s="2"/>
      <c r="EI155" s="2"/>
      <c r="EL155" s="2"/>
      <c r="EO155" s="2"/>
      <c r="ER155" s="2"/>
      <c r="EU155" s="2"/>
      <c r="EX155" s="2"/>
      <c r="FA155" s="2"/>
      <c r="FD155" s="2"/>
      <c r="FG155" s="2"/>
      <c r="FJ155" s="2"/>
      <c r="FM155" s="2"/>
      <c r="FP155" s="2"/>
      <c r="FS155" s="2"/>
      <c r="FV155" s="2"/>
      <c r="FY155" s="2"/>
      <c r="GB155" s="2"/>
    </row>
    <row r="156" spans="1:184" x14ac:dyDescent="0.25">
      <c r="A156" s="2">
        <v>41498</v>
      </c>
      <c r="B156">
        <v>472</v>
      </c>
      <c r="D156" s="2">
        <v>41498</v>
      </c>
      <c r="E156">
        <v>464</v>
      </c>
      <c r="G156" s="2">
        <v>41498</v>
      </c>
      <c r="H156">
        <v>477.25</v>
      </c>
      <c r="J156" s="2">
        <v>41498</v>
      </c>
      <c r="K156">
        <v>485.5</v>
      </c>
      <c r="M156" s="2">
        <v>41498</v>
      </c>
      <c r="N156">
        <v>491.25</v>
      </c>
      <c r="P156" s="2">
        <v>41498</v>
      </c>
      <c r="Q156">
        <v>2.2423000000000002</v>
      </c>
      <c r="S156" s="2">
        <v>41498</v>
      </c>
      <c r="T156">
        <v>2.0888</v>
      </c>
      <c r="V156" s="2">
        <v>41498</v>
      </c>
      <c r="W156">
        <v>1.8475000000000001</v>
      </c>
      <c r="Y156" s="2">
        <v>41498</v>
      </c>
      <c r="Z156">
        <v>1.7124999999999999</v>
      </c>
      <c r="AB156" s="2">
        <v>41498</v>
      </c>
      <c r="AC156">
        <v>1.6825000000000001</v>
      </c>
      <c r="AE156" s="2">
        <v>41498</v>
      </c>
      <c r="AF156">
        <v>1.6531</v>
      </c>
      <c r="AH156" s="2">
        <v>41498</v>
      </c>
      <c r="AI156">
        <v>1.6694</v>
      </c>
      <c r="AK156" s="2">
        <v>41498</v>
      </c>
      <c r="AL156">
        <v>1.6819</v>
      </c>
      <c r="AN156" s="2">
        <v>41498</v>
      </c>
      <c r="AO156">
        <v>17.16</v>
      </c>
      <c r="AQ156" s="2">
        <v>41498</v>
      </c>
      <c r="AR156">
        <v>17.68</v>
      </c>
      <c r="AT156" s="2">
        <v>41498</v>
      </c>
      <c r="AU156">
        <v>17.57</v>
      </c>
      <c r="AW156" s="2">
        <v>41498</v>
      </c>
      <c r="AZ156" s="2"/>
      <c r="BC156" s="2"/>
      <c r="BF156" s="2"/>
      <c r="BI156" s="2"/>
      <c r="BL156" s="2"/>
      <c r="BO156" s="2"/>
      <c r="BR156" s="2"/>
      <c r="BU156" s="2"/>
      <c r="BX156" s="2"/>
      <c r="CA156" s="2"/>
      <c r="CD156" s="2"/>
      <c r="CG156" s="2"/>
      <c r="CJ156" s="2"/>
      <c r="CM156" s="2"/>
      <c r="CP156" s="2"/>
      <c r="CS156" s="2"/>
      <c r="CV156" s="2"/>
      <c r="CY156" s="2"/>
      <c r="DB156" s="2"/>
      <c r="DE156" s="2"/>
      <c r="DH156" s="2"/>
      <c r="DK156" s="2"/>
      <c r="DN156" s="2"/>
      <c r="DQ156" s="2"/>
      <c r="DT156" s="2"/>
      <c r="DW156" s="2"/>
      <c r="DZ156" s="2"/>
      <c r="EC156" s="2"/>
      <c r="EF156" s="2"/>
      <c r="EI156" s="2"/>
      <c r="EL156" s="2"/>
      <c r="EO156" s="2"/>
      <c r="ER156" s="2"/>
      <c r="EU156" s="2"/>
      <c r="EX156" s="2"/>
      <c r="FA156" s="2"/>
      <c r="FD156" s="2"/>
      <c r="FG156" s="2"/>
      <c r="FJ156" s="2"/>
      <c r="FM156" s="2"/>
      <c r="FP156" s="2"/>
      <c r="FS156" s="2"/>
      <c r="FV156" s="2"/>
      <c r="FY156" s="2"/>
      <c r="GB156" s="2"/>
    </row>
    <row r="157" spans="1:184" x14ac:dyDescent="0.25">
      <c r="A157" s="2">
        <v>41499</v>
      </c>
      <c r="B157">
        <v>455.25</v>
      </c>
      <c r="D157" s="2">
        <v>41499</v>
      </c>
      <c r="E157">
        <v>447.25</v>
      </c>
      <c r="G157" s="2">
        <v>41499</v>
      </c>
      <c r="H157">
        <v>460.75</v>
      </c>
      <c r="J157" s="2">
        <v>41499</v>
      </c>
      <c r="K157">
        <v>469</v>
      </c>
      <c r="M157" s="2">
        <v>41499</v>
      </c>
      <c r="N157">
        <v>475.25</v>
      </c>
      <c r="P157" s="2">
        <v>41499</v>
      </c>
      <c r="Q157">
        <v>2.2437999999999998</v>
      </c>
      <c r="S157" s="2">
        <v>41499</v>
      </c>
      <c r="T157">
        <v>2.0752999999999999</v>
      </c>
      <c r="V157" s="2">
        <v>41499</v>
      </c>
      <c r="W157">
        <v>1.8228</v>
      </c>
      <c r="Y157" s="2">
        <v>41499</v>
      </c>
      <c r="Z157">
        <v>1.6837</v>
      </c>
      <c r="AB157" s="2">
        <v>41499</v>
      </c>
      <c r="AC157">
        <v>1.6495</v>
      </c>
      <c r="AE157" s="2">
        <v>41499</v>
      </c>
      <c r="AF157">
        <v>1.6162000000000001</v>
      </c>
      <c r="AH157" s="2">
        <v>41499</v>
      </c>
      <c r="AI157">
        <v>1.6345000000000001</v>
      </c>
      <c r="AK157" s="2">
        <v>41499</v>
      </c>
      <c r="AL157">
        <v>1.6419999999999999</v>
      </c>
      <c r="AN157" s="2">
        <v>41499</v>
      </c>
      <c r="AO157">
        <v>17.25</v>
      </c>
      <c r="AQ157" s="2">
        <v>41499</v>
      </c>
      <c r="AR157">
        <v>17.73</v>
      </c>
      <c r="AT157" s="2">
        <v>41499</v>
      </c>
      <c r="AU157">
        <v>17.61</v>
      </c>
      <c r="AW157" s="2">
        <v>41499</v>
      </c>
      <c r="AZ157" s="2"/>
      <c r="BC157" s="2"/>
      <c r="BF157" s="2"/>
      <c r="BI157" s="2"/>
      <c r="BL157" s="2"/>
      <c r="BO157" s="2"/>
      <c r="BR157" s="2"/>
      <c r="BU157" s="2"/>
      <c r="BX157" s="2"/>
      <c r="CA157" s="2"/>
      <c r="CD157" s="2"/>
      <c r="CG157" s="2"/>
      <c r="CJ157" s="2"/>
      <c r="CM157" s="2"/>
      <c r="CP157" s="2"/>
      <c r="CS157" s="2"/>
      <c r="CV157" s="2"/>
      <c r="CY157" s="2"/>
      <c r="DB157" s="2"/>
      <c r="DE157" s="2"/>
      <c r="DH157" s="2"/>
      <c r="DK157" s="2"/>
      <c r="DN157" s="2"/>
      <c r="DQ157" s="2"/>
      <c r="DT157" s="2"/>
      <c r="DW157" s="2"/>
      <c r="DZ157" s="2"/>
      <c r="EC157" s="2"/>
      <c r="EF157" s="2"/>
      <c r="EI157" s="2"/>
      <c r="EL157" s="2"/>
      <c r="EO157" s="2"/>
      <c r="ER157" s="2"/>
      <c r="EU157" s="2"/>
      <c r="EX157" s="2"/>
      <c r="FA157" s="2"/>
      <c r="FD157" s="2"/>
      <c r="FG157" s="2"/>
      <c r="FJ157" s="2"/>
      <c r="FM157" s="2"/>
      <c r="FP157" s="2"/>
      <c r="FS157" s="2"/>
      <c r="FV157" s="2"/>
      <c r="FY157" s="2"/>
      <c r="GB157" s="2"/>
    </row>
    <row r="158" spans="1:184" x14ac:dyDescent="0.25">
      <c r="A158" s="2">
        <v>41500</v>
      </c>
      <c r="B158">
        <v>464.75</v>
      </c>
      <c r="D158" s="2">
        <v>41500</v>
      </c>
      <c r="E158">
        <v>455.25</v>
      </c>
      <c r="G158" s="2">
        <v>41500</v>
      </c>
      <c r="H158">
        <v>468.25</v>
      </c>
      <c r="J158" s="2">
        <v>41500</v>
      </c>
      <c r="K158">
        <v>476.5</v>
      </c>
      <c r="M158" s="2">
        <v>41500</v>
      </c>
      <c r="N158">
        <v>482.75</v>
      </c>
      <c r="P158" s="2">
        <v>41500</v>
      </c>
      <c r="Q158">
        <v>2.2717999999999998</v>
      </c>
      <c r="S158" s="2">
        <v>41500</v>
      </c>
      <c r="T158">
        <v>2.16</v>
      </c>
      <c r="V158" s="2">
        <v>41500</v>
      </c>
      <c r="W158">
        <v>1.8574999999999999</v>
      </c>
      <c r="Y158" s="2">
        <v>41500</v>
      </c>
      <c r="Z158">
        <v>1.69</v>
      </c>
      <c r="AB158" s="2">
        <v>41500</v>
      </c>
      <c r="AC158">
        <v>1.6463000000000001</v>
      </c>
      <c r="AE158" s="2">
        <v>41500</v>
      </c>
      <c r="AF158">
        <v>1.6137999999999999</v>
      </c>
      <c r="AH158" s="2">
        <v>41500</v>
      </c>
      <c r="AI158">
        <v>1.6274999999999999</v>
      </c>
      <c r="AK158" s="2">
        <v>41500</v>
      </c>
      <c r="AL158">
        <v>1.6413</v>
      </c>
      <c r="AN158" s="2">
        <v>41500</v>
      </c>
      <c r="AO158">
        <v>17.25</v>
      </c>
      <c r="AQ158" s="2">
        <v>41500</v>
      </c>
      <c r="AR158">
        <v>17.739999999999998</v>
      </c>
      <c r="AT158" s="2">
        <v>41500</v>
      </c>
      <c r="AU158">
        <v>17.61</v>
      </c>
      <c r="AW158" s="2">
        <v>41500</v>
      </c>
      <c r="AZ158" s="2"/>
      <c r="BC158" s="2"/>
      <c r="BF158" s="2"/>
      <c r="BI158" s="2"/>
      <c r="BL158" s="2"/>
      <c r="BO158" s="2"/>
      <c r="BR158" s="2"/>
      <c r="BU158" s="2"/>
      <c r="BX158" s="2"/>
      <c r="CA158" s="2"/>
      <c r="CD158" s="2"/>
      <c r="CG158" s="2"/>
      <c r="CJ158" s="2"/>
      <c r="CM158" s="2"/>
      <c r="CP158" s="2"/>
      <c r="CS158" s="2"/>
      <c r="CV158" s="2"/>
      <c r="CY158" s="2"/>
      <c r="DB158" s="2"/>
      <c r="DE158" s="2"/>
      <c r="DH158" s="2"/>
      <c r="DK158" s="2"/>
      <c r="DN158" s="2"/>
      <c r="DQ158" s="2"/>
      <c r="DT158" s="2"/>
      <c r="DW158" s="2"/>
      <c r="DZ158" s="2"/>
      <c r="EC158" s="2"/>
      <c r="EF158" s="2"/>
      <c r="EI158" s="2"/>
      <c r="EL158" s="2"/>
      <c r="EO158" s="2"/>
      <c r="ER158" s="2"/>
      <c r="EU158" s="2"/>
      <c r="EX158" s="2"/>
      <c r="FA158" s="2"/>
      <c r="FD158" s="2"/>
      <c r="FG158" s="2"/>
      <c r="FJ158" s="2"/>
      <c r="FM158" s="2"/>
      <c r="FP158" s="2"/>
      <c r="FS158" s="2"/>
      <c r="FV158" s="2"/>
      <c r="FY158" s="2"/>
      <c r="GB158" s="2"/>
    </row>
    <row r="159" spans="1:184" x14ac:dyDescent="0.25">
      <c r="A159" s="2">
        <v>41501</v>
      </c>
      <c r="B159">
        <v>481.5</v>
      </c>
      <c r="D159" s="2">
        <v>41501</v>
      </c>
      <c r="E159">
        <v>472.25</v>
      </c>
      <c r="G159" s="2">
        <v>41501</v>
      </c>
      <c r="H159">
        <v>484.5</v>
      </c>
      <c r="J159" s="2">
        <v>41501</v>
      </c>
      <c r="K159">
        <v>492.5</v>
      </c>
      <c r="M159" s="2">
        <v>41501</v>
      </c>
      <c r="N159">
        <v>499</v>
      </c>
      <c r="P159" s="2">
        <v>41501</v>
      </c>
      <c r="Q159">
        <v>2.2800000000000002</v>
      </c>
      <c r="S159" s="2">
        <v>41501</v>
      </c>
      <c r="T159">
        <v>2.1888000000000001</v>
      </c>
      <c r="V159" s="2">
        <v>41501</v>
      </c>
      <c r="W159">
        <v>1.8862999999999999</v>
      </c>
      <c r="Y159" s="2">
        <v>41501</v>
      </c>
      <c r="Z159">
        <v>1.7075</v>
      </c>
      <c r="AB159" s="2">
        <v>41501</v>
      </c>
      <c r="AC159">
        <v>1.6663000000000001</v>
      </c>
      <c r="AE159" s="2">
        <v>41501</v>
      </c>
      <c r="AF159">
        <v>1.6313</v>
      </c>
      <c r="AH159" s="2">
        <v>41501</v>
      </c>
      <c r="AI159">
        <v>1.645</v>
      </c>
      <c r="AK159" s="2">
        <v>41501</v>
      </c>
      <c r="AL159">
        <v>1.6575</v>
      </c>
      <c r="AN159" s="2">
        <v>41501</v>
      </c>
      <c r="AO159">
        <v>17.190000000000001</v>
      </c>
      <c r="AQ159" s="2">
        <v>41501</v>
      </c>
      <c r="AR159">
        <v>17.68</v>
      </c>
      <c r="AT159" s="2">
        <v>41501</v>
      </c>
      <c r="AU159">
        <v>17.55</v>
      </c>
      <c r="AW159" s="2">
        <v>41501</v>
      </c>
      <c r="AZ159" s="2"/>
      <c r="BC159" s="2"/>
      <c r="BF159" s="2"/>
      <c r="BI159" s="2"/>
      <c r="BL159" s="2"/>
      <c r="BO159" s="2"/>
      <c r="BR159" s="2"/>
      <c r="BU159" s="2"/>
      <c r="BX159" s="2"/>
      <c r="CA159" s="2"/>
      <c r="CD159" s="2"/>
      <c r="CG159" s="2"/>
      <c r="CJ159" s="2"/>
      <c r="CM159" s="2"/>
      <c r="CP159" s="2"/>
      <c r="CS159" s="2"/>
      <c r="CV159" s="2"/>
      <c r="CY159" s="2"/>
      <c r="DB159" s="2"/>
      <c r="DE159" s="2"/>
      <c r="DH159" s="2"/>
      <c r="DK159" s="2"/>
      <c r="DN159" s="2"/>
      <c r="DQ159" s="2"/>
      <c r="DT159" s="2"/>
      <c r="DW159" s="2"/>
      <c r="DZ159" s="2"/>
      <c r="EC159" s="2"/>
      <c r="EF159" s="2"/>
      <c r="EI159" s="2"/>
      <c r="EL159" s="2"/>
      <c r="EO159" s="2"/>
      <c r="ER159" s="2"/>
      <c r="EU159" s="2"/>
      <c r="EX159" s="2"/>
      <c r="FA159" s="2"/>
      <c r="FD159" s="2"/>
      <c r="FG159" s="2"/>
      <c r="FJ159" s="2"/>
      <c r="FM159" s="2"/>
      <c r="FP159" s="2"/>
      <c r="FS159" s="2"/>
      <c r="FV159" s="2"/>
      <c r="FY159" s="2"/>
      <c r="GB159" s="2"/>
    </row>
    <row r="160" spans="1:184" x14ac:dyDescent="0.25">
      <c r="A160" s="2">
        <v>41502</v>
      </c>
      <c r="B160">
        <v>473.75</v>
      </c>
      <c r="D160" s="2">
        <v>41502</v>
      </c>
      <c r="E160">
        <v>463.5</v>
      </c>
      <c r="G160" s="2">
        <v>41502</v>
      </c>
      <c r="H160">
        <v>476</v>
      </c>
      <c r="J160" s="2">
        <v>41502</v>
      </c>
      <c r="K160">
        <v>484</v>
      </c>
      <c r="M160" s="2">
        <v>41502</v>
      </c>
      <c r="N160">
        <v>490</v>
      </c>
      <c r="P160" s="2">
        <v>41502</v>
      </c>
      <c r="Q160">
        <v>2.2781000000000002</v>
      </c>
      <c r="S160" s="2">
        <v>41502</v>
      </c>
      <c r="T160">
        <v>2.1537999999999999</v>
      </c>
      <c r="V160" s="2">
        <v>41502</v>
      </c>
      <c r="W160">
        <v>1.8588</v>
      </c>
      <c r="Y160" s="2">
        <v>41502</v>
      </c>
      <c r="Z160">
        <v>1.6869000000000001</v>
      </c>
      <c r="AB160" s="2">
        <v>41502</v>
      </c>
      <c r="AC160">
        <v>1.6456</v>
      </c>
      <c r="AE160" s="2">
        <v>41502</v>
      </c>
      <c r="AF160">
        <v>1.6156000000000001</v>
      </c>
      <c r="AH160" s="2">
        <v>41502</v>
      </c>
      <c r="AI160">
        <v>1.63</v>
      </c>
      <c r="AK160" s="2">
        <v>41502</v>
      </c>
      <c r="AL160">
        <v>1.6425000000000001</v>
      </c>
      <c r="AN160" s="2">
        <v>41502</v>
      </c>
      <c r="AO160">
        <v>16.940000000000001</v>
      </c>
      <c r="AQ160" s="2">
        <v>41502</v>
      </c>
      <c r="AR160">
        <v>17.48</v>
      </c>
      <c r="AT160" s="2">
        <v>41502</v>
      </c>
      <c r="AU160">
        <v>17.38</v>
      </c>
      <c r="AW160" s="2">
        <v>41502</v>
      </c>
      <c r="AZ160" s="2"/>
      <c r="BC160" s="2"/>
      <c r="BF160" s="2"/>
      <c r="BI160" s="2"/>
      <c r="BL160" s="2"/>
      <c r="BO160" s="2"/>
      <c r="BR160" s="2"/>
      <c r="BU160" s="2"/>
      <c r="BX160" s="2"/>
      <c r="CA160" s="2"/>
      <c r="CD160" s="2"/>
      <c r="CG160" s="2"/>
      <c r="CJ160" s="2"/>
      <c r="CM160" s="2"/>
      <c r="CP160" s="2"/>
      <c r="CS160" s="2"/>
      <c r="CV160" s="2"/>
      <c r="CY160" s="2"/>
      <c r="DB160" s="2"/>
      <c r="DE160" s="2"/>
      <c r="DH160" s="2"/>
      <c r="DK160" s="2"/>
      <c r="DN160" s="2"/>
      <c r="DQ160" s="2"/>
      <c r="DT160" s="2"/>
      <c r="DW160" s="2"/>
      <c r="DZ160" s="2"/>
      <c r="EC160" s="2"/>
      <c r="EF160" s="2"/>
      <c r="EI160" s="2"/>
      <c r="EL160" s="2"/>
      <c r="EO160" s="2"/>
      <c r="ER160" s="2"/>
      <c r="EU160" s="2"/>
      <c r="EX160" s="2"/>
      <c r="FA160" s="2"/>
      <c r="FD160" s="2"/>
      <c r="FG160" s="2"/>
      <c r="FJ160" s="2"/>
      <c r="FM160" s="2"/>
      <c r="FP160" s="2"/>
      <c r="FS160" s="2"/>
      <c r="FV160" s="2"/>
      <c r="FY160" s="2"/>
      <c r="GB160" s="2"/>
    </row>
    <row r="161" spans="1:184" x14ac:dyDescent="0.25">
      <c r="A161" s="2">
        <v>41505</v>
      </c>
      <c r="B161">
        <v>493.25</v>
      </c>
      <c r="D161" s="2">
        <v>41505</v>
      </c>
      <c r="E161">
        <v>485.5</v>
      </c>
      <c r="G161" s="2">
        <v>41505</v>
      </c>
      <c r="H161">
        <v>497.75</v>
      </c>
      <c r="J161" s="2">
        <v>41505</v>
      </c>
      <c r="K161">
        <v>505.5</v>
      </c>
      <c r="M161" s="2">
        <v>41505</v>
      </c>
      <c r="N161">
        <v>510.75</v>
      </c>
      <c r="P161" s="2">
        <v>41505</v>
      </c>
      <c r="Q161">
        <v>2.2848999999999999</v>
      </c>
      <c r="S161" s="2">
        <v>41505</v>
      </c>
      <c r="T161">
        <v>2.1812999999999998</v>
      </c>
      <c r="V161" s="2">
        <v>41505</v>
      </c>
      <c r="W161">
        <v>1.8875</v>
      </c>
      <c r="Y161" s="2">
        <v>41505</v>
      </c>
      <c r="Z161">
        <v>1.7187999999999999</v>
      </c>
      <c r="AB161" s="2">
        <v>41505</v>
      </c>
      <c r="AC161">
        <v>1.6775</v>
      </c>
      <c r="AE161" s="2">
        <v>41505</v>
      </c>
      <c r="AF161">
        <v>1.6513</v>
      </c>
      <c r="AH161" s="2">
        <v>41505</v>
      </c>
      <c r="AI161">
        <v>1.6656</v>
      </c>
      <c r="AK161" s="2">
        <v>41505</v>
      </c>
      <c r="AL161">
        <v>1.6781000000000001</v>
      </c>
      <c r="AN161" s="2">
        <v>41505</v>
      </c>
      <c r="AO161">
        <v>16.53</v>
      </c>
      <c r="AQ161" s="2">
        <v>41505</v>
      </c>
      <c r="AR161">
        <v>17.100000000000001</v>
      </c>
      <c r="AT161" s="2">
        <v>41505</v>
      </c>
      <c r="AU161">
        <v>17.02</v>
      </c>
      <c r="AW161" s="2">
        <v>41505</v>
      </c>
      <c r="AZ161" s="2"/>
      <c r="BC161" s="2"/>
      <c r="BF161" s="2"/>
      <c r="BI161" s="2"/>
      <c r="BL161" s="2"/>
      <c r="BO161" s="2"/>
      <c r="BR161" s="2"/>
      <c r="BU161" s="2"/>
      <c r="BX161" s="2"/>
      <c r="CA161" s="2"/>
      <c r="CD161" s="2"/>
      <c r="CG161" s="2"/>
      <c r="CJ161" s="2"/>
      <c r="CM161" s="2"/>
      <c r="CP161" s="2"/>
      <c r="CS161" s="2"/>
      <c r="CV161" s="2"/>
      <c r="CY161" s="2"/>
      <c r="DB161" s="2"/>
      <c r="DE161" s="2"/>
      <c r="DH161" s="2"/>
      <c r="DK161" s="2"/>
      <c r="DN161" s="2"/>
      <c r="DQ161" s="2"/>
      <c r="DT161" s="2"/>
      <c r="DW161" s="2"/>
      <c r="DZ161" s="2"/>
      <c r="EC161" s="2"/>
      <c r="EF161" s="2"/>
      <c r="EI161" s="2"/>
      <c r="EL161" s="2"/>
      <c r="EO161" s="2"/>
      <c r="ER161" s="2"/>
      <c r="EU161" s="2"/>
      <c r="EX161" s="2"/>
      <c r="FA161" s="2"/>
      <c r="FD161" s="2"/>
      <c r="FG161" s="2"/>
      <c r="FJ161" s="2"/>
      <c r="FM161" s="2"/>
      <c r="FP161" s="2"/>
      <c r="FS161" s="2"/>
      <c r="FV161" s="2"/>
      <c r="FY161" s="2"/>
      <c r="GB161" s="2"/>
    </row>
    <row r="162" spans="1:184" x14ac:dyDescent="0.25">
      <c r="A162" s="2">
        <v>41506</v>
      </c>
      <c r="B162">
        <v>483.75</v>
      </c>
      <c r="D162" s="2">
        <v>41506</v>
      </c>
      <c r="E162">
        <v>475.5</v>
      </c>
      <c r="G162" s="2">
        <v>41506</v>
      </c>
      <c r="H162">
        <v>488.5</v>
      </c>
      <c r="J162" s="2">
        <v>41506</v>
      </c>
      <c r="K162">
        <v>496.5</v>
      </c>
      <c r="M162" s="2">
        <v>41506</v>
      </c>
      <c r="N162">
        <v>502.25</v>
      </c>
      <c r="P162" s="2">
        <v>41506</v>
      </c>
      <c r="Q162">
        <v>2.2953000000000001</v>
      </c>
      <c r="S162" s="2">
        <v>41506</v>
      </c>
      <c r="T162">
        <v>2.1981000000000002</v>
      </c>
      <c r="V162" s="2">
        <v>41506</v>
      </c>
      <c r="W162">
        <v>1.8818999999999999</v>
      </c>
      <c r="Y162" s="2">
        <v>41506</v>
      </c>
      <c r="Z162">
        <v>1.7156</v>
      </c>
      <c r="AB162" s="2">
        <v>41506</v>
      </c>
      <c r="AC162">
        <v>1.6713</v>
      </c>
      <c r="AE162" s="2">
        <v>41506</v>
      </c>
      <c r="AF162">
        <v>1.645</v>
      </c>
      <c r="AH162" s="2">
        <v>41506</v>
      </c>
      <c r="AI162">
        <v>1.6588000000000001</v>
      </c>
      <c r="AK162" s="2">
        <v>41506</v>
      </c>
      <c r="AL162">
        <v>1.6738</v>
      </c>
      <c r="AN162" s="2">
        <v>41506</v>
      </c>
      <c r="AO162">
        <v>16.47</v>
      </c>
      <c r="AQ162" s="2">
        <v>41506</v>
      </c>
      <c r="AR162">
        <v>17.07</v>
      </c>
      <c r="AT162" s="2">
        <v>41506</v>
      </c>
      <c r="AU162">
        <v>17</v>
      </c>
      <c r="AW162" s="2">
        <v>41506</v>
      </c>
      <c r="AZ162" s="2"/>
      <c r="BC162" s="2"/>
      <c r="BF162" s="2"/>
      <c r="BI162" s="2"/>
      <c r="BL162" s="2"/>
      <c r="BO162" s="2"/>
      <c r="BR162" s="2"/>
      <c r="BU162" s="2"/>
      <c r="BX162" s="2"/>
      <c r="CA162" s="2"/>
      <c r="CD162" s="2"/>
      <c r="CG162" s="2"/>
      <c r="CJ162" s="2"/>
      <c r="CM162" s="2"/>
      <c r="CP162" s="2"/>
      <c r="CS162" s="2"/>
      <c r="CV162" s="2"/>
      <c r="CY162" s="2"/>
      <c r="DB162" s="2"/>
      <c r="DE162" s="2"/>
      <c r="DH162" s="2"/>
      <c r="DK162" s="2"/>
      <c r="DN162" s="2"/>
      <c r="DQ162" s="2"/>
      <c r="DT162" s="2"/>
      <c r="DW162" s="2"/>
      <c r="DZ162" s="2"/>
      <c r="EC162" s="2"/>
      <c r="EF162" s="2"/>
      <c r="EI162" s="2"/>
      <c r="EL162" s="2"/>
      <c r="EO162" s="2"/>
      <c r="ER162" s="2"/>
      <c r="EU162" s="2"/>
      <c r="EX162" s="2"/>
      <c r="FA162" s="2"/>
      <c r="FD162" s="2"/>
      <c r="FG162" s="2"/>
      <c r="FJ162" s="2"/>
      <c r="FM162" s="2"/>
      <c r="FP162" s="2"/>
      <c r="FS162" s="2"/>
      <c r="FV162" s="2"/>
      <c r="FY162" s="2"/>
      <c r="GB162" s="2"/>
    </row>
    <row r="163" spans="1:184" x14ac:dyDescent="0.25">
      <c r="A163" s="2">
        <v>41507</v>
      </c>
      <c r="B163">
        <v>498</v>
      </c>
      <c r="D163" s="2">
        <v>41507</v>
      </c>
      <c r="E163">
        <v>483.25</v>
      </c>
      <c r="G163" s="2">
        <v>41507</v>
      </c>
      <c r="H163">
        <v>495.75</v>
      </c>
      <c r="J163" s="2">
        <v>41507</v>
      </c>
      <c r="K163">
        <v>503</v>
      </c>
      <c r="M163" s="2">
        <v>41507</v>
      </c>
      <c r="N163">
        <v>509</v>
      </c>
      <c r="P163" s="2">
        <v>41507</v>
      </c>
      <c r="Q163">
        <v>2.3064</v>
      </c>
      <c r="S163" s="2">
        <v>41507</v>
      </c>
      <c r="T163">
        <v>2.2412999999999998</v>
      </c>
      <c r="V163" s="2">
        <v>41507</v>
      </c>
      <c r="W163">
        <v>1.9100000000000001</v>
      </c>
      <c r="Y163" s="2">
        <v>41507</v>
      </c>
      <c r="Z163">
        <v>1.7425000000000002</v>
      </c>
      <c r="AB163" s="2">
        <v>41507</v>
      </c>
      <c r="AC163">
        <v>1.7</v>
      </c>
      <c r="AE163" s="2">
        <v>41507</v>
      </c>
      <c r="AF163">
        <v>1.6775</v>
      </c>
      <c r="AH163" s="2">
        <v>41507</v>
      </c>
      <c r="AI163">
        <v>1.6919</v>
      </c>
      <c r="AK163" s="2">
        <v>41507</v>
      </c>
      <c r="AL163">
        <v>1.7063000000000001</v>
      </c>
      <c r="AN163" s="2">
        <v>41507</v>
      </c>
      <c r="AO163">
        <v>16.32</v>
      </c>
      <c r="AQ163" s="2">
        <v>41507</v>
      </c>
      <c r="AR163">
        <v>16.899999999999999</v>
      </c>
      <c r="AT163" s="2">
        <v>41507</v>
      </c>
      <c r="AU163">
        <v>16.829999999999998</v>
      </c>
      <c r="AW163" s="2">
        <v>41507</v>
      </c>
      <c r="AZ163" s="2"/>
      <c r="BC163" s="2"/>
      <c r="BF163" s="2"/>
      <c r="BI163" s="2"/>
      <c r="BL163" s="2"/>
      <c r="BO163" s="2"/>
      <c r="BR163" s="2"/>
      <c r="BU163" s="2"/>
      <c r="BX163" s="2"/>
      <c r="CA163" s="2"/>
      <c r="CD163" s="2"/>
      <c r="CG163" s="2"/>
      <c r="CJ163" s="2"/>
      <c r="CM163" s="2"/>
      <c r="CP163" s="2"/>
      <c r="CS163" s="2"/>
      <c r="CV163" s="2"/>
      <c r="CY163" s="2"/>
      <c r="DB163" s="2"/>
      <c r="DE163" s="2"/>
      <c r="DH163" s="2"/>
      <c r="DK163" s="2"/>
      <c r="DN163" s="2"/>
      <c r="DQ163" s="2"/>
      <c r="DT163" s="2"/>
      <c r="DW163" s="2"/>
      <c r="DZ163" s="2"/>
      <c r="EC163" s="2"/>
      <c r="EF163" s="2"/>
      <c r="EI163" s="2"/>
      <c r="EL163" s="2"/>
      <c r="EO163" s="2"/>
      <c r="ER163" s="2"/>
      <c r="EU163" s="2"/>
      <c r="EX163" s="2"/>
      <c r="FA163" s="2"/>
      <c r="FD163" s="2"/>
      <c r="FG163" s="2"/>
      <c r="FJ163" s="2"/>
      <c r="FM163" s="2"/>
      <c r="FP163" s="2"/>
      <c r="FS163" s="2"/>
      <c r="FV163" s="2"/>
      <c r="FY163" s="2"/>
      <c r="GB163" s="2"/>
    </row>
    <row r="164" spans="1:184" x14ac:dyDescent="0.25">
      <c r="A164" s="2">
        <v>41508</v>
      </c>
      <c r="B164">
        <v>487.5</v>
      </c>
      <c r="D164" s="2">
        <v>41508</v>
      </c>
      <c r="E164">
        <v>464.5</v>
      </c>
      <c r="G164" s="2">
        <v>41508</v>
      </c>
      <c r="H164">
        <v>477</v>
      </c>
      <c r="J164" s="2">
        <v>41508</v>
      </c>
      <c r="K164">
        <v>485</v>
      </c>
      <c r="M164" s="2">
        <v>41508</v>
      </c>
      <c r="N164">
        <v>490.75</v>
      </c>
      <c r="P164" s="2">
        <v>41508</v>
      </c>
      <c r="Q164">
        <v>2.3039999999999998</v>
      </c>
      <c r="S164" s="2">
        <v>41508</v>
      </c>
      <c r="T164">
        <v>2.2349999999999999</v>
      </c>
      <c r="V164" s="2">
        <v>41508</v>
      </c>
      <c r="W164">
        <v>1.8913</v>
      </c>
      <c r="Y164" s="2">
        <v>41508</v>
      </c>
      <c r="Z164">
        <v>1.7138</v>
      </c>
      <c r="AB164" s="2">
        <v>41508</v>
      </c>
      <c r="AC164">
        <v>1.6675</v>
      </c>
      <c r="AE164" s="2">
        <v>41508</v>
      </c>
      <c r="AF164">
        <v>1.6444000000000001</v>
      </c>
      <c r="AH164" s="2">
        <v>41508</v>
      </c>
      <c r="AI164">
        <v>1.6613</v>
      </c>
      <c r="AK164" s="2">
        <v>41508</v>
      </c>
      <c r="AL164">
        <v>1.6743999999999999</v>
      </c>
      <c r="AN164" s="2">
        <v>41508</v>
      </c>
      <c r="AO164">
        <v>16.28</v>
      </c>
      <c r="AQ164" s="2">
        <v>41508</v>
      </c>
      <c r="AR164">
        <v>16.829999999999998</v>
      </c>
      <c r="AT164" s="2">
        <v>41508</v>
      </c>
      <c r="AU164">
        <v>16.75</v>
      </c>
      <c r="AW164" s="2">
        <v>41508</v>
      </c>
      <c r="AZ164" s="2"/>
      <c r="BC164" s="2"/>
      <c r="BF164" s="2"/>
      <c r="BI164" s="2"/>
      <c r="BL164" s="2"/>
      <c r="BO164" s="2"/>
      <c r="BR164" s="2"/>
      <c r="BU164" s="2"/>
      <c r="BX164" s="2"/>
      <c r="CA164" s="2"/>
      <c r="CD164" s="2"/>
      <c r="CG164" s="2"/>
      <c r="CJ164" s="2"/>
      <c r="CM164" s="2"/>
      <c r="CP164" s="2"/>
      <c r="CS164" s="2"/>
      <c r="CV164" s="2"/>
      <c r="CY164" s="2"/>
      <c r="DB164" s="2"/>
      <c r="DE164" s="2"/>
      <c r="DH164" s="2"/>
      <c r="DK164" s="2"/>
      <c r="DN164" s="2"/>
      <c r="DQ164" s="2"/>
      <c r="DT164" s="2"/>
      <c r="DW164" s="2"/>
      <c r="DZ164" s="2"/>
      <c r="EC164" s="2"/>
      <c r="EF164" s="2"/>
      <c r="EI164" s="2"/>
      <c r="EL164" s="2"/>
      <c r="EO164" s="2"/>
      <c r="ER164" s="2"/>
      <c r="EU164" s="2"/>
      <c r="EX164" s="2"/>
      <c r="FA164" s="2"/>
      <c r="FD164" s="2"/>
      <c r="FG164" s="2"/>
      <c r="FJ164" s="2"/>
      <c r="FM164" s="2"/>
      <c r="FP164" s="2"/>
      <c r="FS164" s="2"/>
      <c r="FV164" s="2"/>
      <c r="FY164" s="2"/>
      <c r="GB164" s="2"/>
    </row>
    <row r="165" spans="1:184" x14ac:dyDescent="0.25">
      <c r="A165" s="2">
        <v>41509</v>
      </c>
      <c r="B165">
        <v>495.5</v>
      </c>
      <c r="D165" s="2">
        <v>41509</v>
      </c>
      <c r="E165">
        <v>470</v>
      </c>
      <c r="G165" s="2">
        <v>41509</v>
      </c>
      <c r="H165">
        <v>482.25</v>
      </c>
      <c r="J165" s="2">
        <v>41509</v>
      </c>
      <c r="K165">
        <v>490.25</v>
      </c>
      <c r="M165" s="2">
        <v>41509</v>
      </c>
      <c r="N165">
        <v>495.75</v>
      </c>
      <c r="P165" s="2">
        <v>41509</v>
      </c>
      <c r="Q165">
        <v>2.3247999999999998</v>
      </c>
      <c r="S165" s="2">
        <v>41509</v>
      </c>
      <c r="T165">
        <v>2.33</v>
      </c>
      <c r="V165" s="2">
        <v>41509</v>
      </c>
      <c r="W165">
        <v>1.9475</v>
      </c>
      <c r="Y165" s="2">
        <v>41509</v>
      </c>
      <c r="Z165">
        <v>1.7450000000000001</v>
      </c>
      <c r="AB165" s="2">
        <v>41509</v>
      </c>
      <c r="AC165">
        <v>1.6931</v>
      </c>
      <c r="AE165" s="2">
        <v>41509</v>
      </c>
      <c r="AF165">
        <v>1.6688000000000001</v>
      </c>
      <c r="AH165" s="2">
        <v>41509</v>
      </c>
      <c r="AI165">
        <v>1.6844000000000001</v>
      </c>
      <c r="AK165" s="2">
        <v>41509</v>
      </c>
      <c r="AL165">
        <v>1.6975</v>
      </c>
      <c r="AN165" s="2">
        <v>41509</v>
      </c>
      <c r="AO165">
        <v>16.47</v>
      </c>
      <c r="AQ165" s="2">
        <v>41509</v>
      </c>
      <c r="AR165">
        <v>16.989999999999998</v>
      </c>
      <c r="AT165" s="2">
        <v>41509</v>
      </c>
      <c r="AU165">
        <v>16.899999999999999</v>
      </c>
      <c r="AW165" s="2">
        <v>41509</v>
      </c>
      <c r="AZ165" s="2"/>
      <c r="BC165" s="2"/>
      <c r="BF165" s="2"/>
      <c r="BI165" s="2"/>
      <c r="BL165" s="2"/>
      <c r="BO165" s="2"/>
      <c r="BR165" s="2"/>
      <c r="BU165" s="2"/>
      <c r="BX165" s="2"/>
      <c r="CA165" s="2"/>
      <c r="CD165" s="2"/>
      <c r="CG165" s="2"/>
      <c r="CJ165" s="2"/>
      <c r="CM165" s="2"/>
      <c r="CP165" s="2"/>
      <c r="CS165" s="2"/>
      <c r="CV165" s="2"/>
      <c r="CY165" s="2"/>
      <c r="DB165" s="2"/>
      <c r="DE165" s="2"/>
      <c r="DH165" s="2"/>
      <c r="DK165" s="2"/>
      <c r="DN165" s="2"/>
      <c r="DQ165" s="2"/>
      <c r="DT165" s="2"/>
      <c r="DW165" s="2"/>
      <c r="DZ165" s="2"/>
      <c r="EC165" s="2"/>
      <c r="EF165" s="2"/>
      <c r="EI165" s="2"/>
      <c r="EL165" s="2"/>
      <c r="EO165" s="2"/>
      <c r="ER165" s="2"/>
      <c r="EU165" s="2"/>
      <c r="EX165" s="2"/>
      <c r="FA165" s="2"/>
      <c r="FD165" s="2"/>
      <c r="FG165" s="2"/>
      <c r="FJ165" s="2"/>
      <c r="FM165" s="2"/>
      <c r="FP165" s="2"/>
      <c r="FS165" s="2"/>
      <c r="FV165" s="2"/>
      <c r="FY165" s="2"/>
      <c r="GB165" s="2"/>
    </row>
    <row r="166" spans="1:184" x14ac:dyDescent="0.25">
      <c r="A166" s="2">
        <v>41512</v>
      </c>
      <c r="B166">
        <v>515.75</v>
      </c>
      <c r="D166" s="2">
        <v>41512</v>
      </c>
      <c r="E166">
        <v>500.5</v>
      </c>
      <c r="G166" s="2">
        <v>41512</v>
      </c>
      <c r="H166">
        <v>512.5</v>
      </c>
      <c r="J166" s="2">
        <v>41512</v>
      </c>
      <c r="K166">
        <v>520</v>
      </c>
      <c r="M166" s="2">
        <v>41512</v>
      </c>
      <c r="N166">
        <v>525</v>
      </c>
      <c r="P166" s="2">
        <v>41512</v>
      </c>
      <c r="Q166">
        <v>2.3368000000000002</v>
      </c>
      <c r="S166" s="2">
        <v>41512</v>
      </c>
      <c r="T166">
        <v>2.3843999999999999</v>
      </c>
      <c r="V166" s="2">
        <v>41512</v>
      </c>
      <c r="W166">
        <v>2.0169000000000001</v>
      </c>
      <c r="Y166" s="2">
        <v>41512</v>
      </c>
      <c r="Z166">
        <v>1.8225</v>
      </c>
      <c r="AB166" s="2">
        <v>41512</v>
      </c>
      <c r="AC166">
        <v>1.7681</v>
      </c>
      <c r="AE166" s="2">
        <v>41512</v>
      </c>
      <c r="AF166">
        <v>1.7412999999999998</v>
      </c>
      <c r="AH166" s="2">
        <v>41512</v>
      </c>
      <c r="AI166">
        <v>1.7574999999999998</v>
      </c>
      <c r="AK166" s="2">
        <v>41512</v>
      </c>
      <c r="AL166">
        <v>1.7719</v>
      </c>
      <c r="AN166" s="2">
        <v>41512</v>
      </c>
      <c r="AO166">
        <v>16.61</v>
      </c>
      <c r="AQ166" s="2">
        <v>41512</v>
      </c>
      <c r="AR166">
        <v>17.11</v>
      </c>
      <c r="AT166" s="2">
        <v>41512</v>
      </c>
      <c r="AU166">
        <v>17.02</v>
      </c>
      <c r="AW166" s="2">
        <v>41512</v>
      </c>
      <c r="AZ166" s="2"/>
      <c r="BC166" s="2"/>
      <c r="BF166" s="2"/>
      <c r="BI166" s="2"/>
      <c r="BL166" s="2"/>
      <c r="BO166" s="2"/>
      <c r="BR166" s="2"/>
      <c r="BU166" s="2"/>
      <c r="BX166" s="2"/>
      <c r="CA166" s="2"/>
      <c r="CD166" s="2"/>
      <c r="CG166" s="2"/>
      <c r="CJ166" s="2"/>
      <c r="CM166" s="2"/>
      <c r="CP166" s="2"/>
      <c r="CS166" s="2"/>
      <c r="CV166" s="2"/>
      <c r="CY166" s="2"/>
      <c r="DB166" s="2"/>
      <c r="DE166" s="2"/>
      <c r="DH166" s="2"/>
      <c r="DK166" s="2"/>
      <c r="DN166" s="2"/>
      <c r="DQ166" s="2"/>
      <c r="DT166" s="2"/>
      <c r="DW166" s="2"/>
      <c r="DZ166" s="2"/>
      <c r="EC166" s="2"/>
      <c r="EF166" s="2"/>
      <c r="EI166" s="2"/>
      <c r="EL166" s="2"/>
      <c r="EO166" s="2"/>
      <c r="ER166" s="2"/>
      <c r="EU166" s="2"/>
      <c r="EX166" s="2"/>
      <c r="FA166" s="2"/>
      <c r="FD166" s="2"/>
      <c r="FG166" s="2"/>
      <c r="FJ166" s="2"/>
      <c r="FM166" s="2"/>
      <c r="FP166" s="2"/>
      <c r="FS166" s="2"/>
      <c r="FV166" s="2"/>
      <c r="FY166" s="2"/>
      <c r="GB166" s="2"/>
    </row>
    <row r="167" spans="1:184" x14ac:dyDescent="0.25">
      <c r="A167" s="2">
        <v>41513</v>
      </c>
      <c r="B167">
        <v>499.75</v>
      </c>
      <c r="D167" s="2">
        <v>41513</v>
      </c>
      <c r="E167">
        <v>486.25</v>
      </c>
      <c r="G167" s="2">
        <v>41513</v>
      </c>
      <c r="H167">
        <v>498.75</v>
      </c>
      <c r="J167" s="2">
        <v>41513</v>
      </c>
      <c r="K167">
        <v>506.25</v>
      </c>
      <c r="M167" s="2">
        <v>41513</v>
      </c>
      <c r="N167">
        <v>511.5</v>
      </c>
      <c r="P167" s="2">
        <v>41513</v>
      </c>
      <c r="Q167">
        <v>2.3412999999999999</v>
      </c>
      <c r="S167" s="2">
        <v>41513</v>
      </c>
      <c r="T167">
        <v>2.3637999999999999</v>
      </c>
      <c r="V167" s="2">
        <v>41513</v>
      </c>
      <c r="W167">
        <v>1.9994000000000001</v>
      </c>
      <c r="Y167" s="2">
        <v>41513</v>
      </c>
      <c r="Z167">
        <v>1.8144</v>
      </c>
      <c r="AB167" s="2">
        <v>41513</v>
      </c>
      <c r="AC167">
        <v>1.7644</v>
      </c>
      <c r="AE167" s="2">
        <v>41513</v>
      </c>
      <c r="AF167">
        <v>1.7412999999999998</v>
      </c>
      <c r="AH167" s="2">
        <v>41513</v>
      </c>
      <c r="AI167">
        <v>1.7568999999999999</v>
      </c>
      <c r="AK167" s="2">
        <v>41513</v>
      </c>
      <c r="AL167">
        <v>1.7706</v>
      </c>
      <c r="AN167" s="2">
        <v>41513</v>
      </c>
      <c r="AO167">
        <v>16.46</v>
      </c>
      <c r="AQ167" s="2">
        <v>41513</v>
      </c>
      <c r="AR167">
        <v>16.95</v>
      </c>
      <c r="AT167" s="2">
        <v>41513</v>
      </c>
      <c r="AU167">
        <v>16.86</v>
      </c>
      <c r="AW167" s="2">
        <v>41513</v>
      </c>
      <c r="AZ167" s="2"/>
      <c r="BC167" s="2"/>
      <c r="BF167" s="2"/>
      <c r="BI167" s="2"/>
      <c r="BL167" s="2"/>
      <c r="BO167" s="2"/>
      <c r="BR167" s="2"/>
      <c r="BU167" s="2"/>
      <c r="BX167" s="2"/>
      <c r="CA167" s="2"/>
      <c r="CD167" s="2"/>
      <c r="CG167" s="2"/>
      <c r="CJ167" s="2"/>
      <c r="CM167" s="2"/>
      <c r="CP167" s="2"/>
      <c r="CS167" s="2"/>
      <c r="CV167" s="2"/>
      <c r="CY167" s="2"/>
      <c r="DB167" s="2"/>
      <c r="DE167" s="2"/>
      <c r="DH167" s="2"/>
      <c r="DK167" s="2"/>
      <c r="DN167" s="2"/>
      <c r="DQ167" s="2"/>
      <c r="DT167" s="2"/>
      <c r="DW167" s="2"/>
      <c r="DZ167" s="2"/>
      <c r="EC167" s="2"/>
      <c r="EF167" s="2"/>
      <c r="EI167" s="2"/>
      <c r="EL167" s="2"/>
      <c r="EO167" s="2"/>
      <c r="ER167" s="2"/>
      <c r="EU167" s="2"/>
      <c r="EX167" s="2"/>
      <c r="FA167" s="2"/>
      <c r="FD167" s="2"/>
      <c r="FG167" s="2"/>
      <c r="FJ167" s="2"/>
      <c r="FM167" s="2"/>
      <c r="FP167" s="2"/>
      <c r="FS167" s="2"/>
      <c r="FV167" s="2"/>
      <c r="FY167" s="2"/>
      <c r="GB167" s="2"/>
    </row>
    <row r="168" spans="1:184" x14ac:dyDescent="0.25">
      <c r="A168" s="2">
        <v>41514</v>
      </c>
      <c r="B168">
        <v>504.25</v>
      </c>
      <c r="D168" s="2">
        <v>41514</v>
      </c>
      <c r="E168">
        <v>480.75</v>
      </c>
      <c r="G168" s="2">
        <v>41514</v>
      </c>
      <c r="H168">
        <v>493.5</v>
      </c>
      <c r="J168" s="2">
        <v>41514</v>
      </c>
      <c r="K168">
        <v>501</v>
      </c>
      <c r="M168" s="2">
        <v>41514</v>
      </c>
      <c r="N168">
        <v>506.75</v>
      </c>
      <c r="P168" s="2">
        <v>41514</v>
      </c>
      <c r="Q168">
        <v>2.3561000000000001</v>
      </c>
      <c r="S168" s="2">
        <v>41514</v>
      </c>
      <c r="T168">
        <v>2.3875000000000002</v>
      </c>
      <c r="V168" s="2">
        <v>41514</v>
      </c>
      <c r="W168">
        <v>2.0049999999999999</v>
      </c>
      <c r="Y168" s="2">
        <v>41514</v>
      </c>
      <c r="Z168">
        <v>1.8138000000000001</v>
      </c>
      <c r="AB168" s="2">
        <v>41514</v>
      </c>
      <c r="AC168">
        <v>1.7675000000000001</v>
      </c>
      <c r="AE168" s="2">
        <v>41514</v>
      </c>
      <c r="AF168">
        <v>1.7456</v>
      </c>
      <c r="AH168" s="2">
        <v>41514</v>
      </c>
      <c r="AI168">
        <v>1.7612999999999999</v>
      </c>
      <c r="AK168" s="2">
        <v>41514</v>
      </c>
      <c r="AL168">
        <v>1.7763</v>
      </c>
      <c r="AN168" s="2">
        <v>41514</v>
      </c>
      <c r="AO168">
        <v>16.440000000000001</v>
      </c>
      <c r="AQ168" s="2">
        <v>41514</v>
      </c>
      <c r="AR168">
        <v>16.93</v>
      </c>
      <c r="AT168" s="2">
        <v>41514</v>
      </c>
      <c r="AU168">
        <v>16.84</v>
      </c>
      <c r="AW168" s="2">
        <v>41514</v>
      </c>
      <c r="AZ168" s="2"/>
      <c r="BC168" s="2"/>
      <c r="BF168" s="2"/>
      <c r="BI168" s="2"/>
      <c r="BL168" s="2"/>
      <c r="BO168" s="2"/>
      <c r="BR168" s="2"/>
      <c r="BU168" s="2"/>
      <c r="BX168" s="2"/>
      <c r="CA168" s="2"/>
      <c r="CD168" s="2"/>
      <c r="CG168" s="2"/>
      <c r="CJ168" s="2"/>
      <c r="CM168" s="2"/>
      <c r="CP168" s="2"/>
      <c r="CS168" s="2"/>
      <c r="CV168" s="2"/>
      <c r="CY168" s="2"/>
      <c r="DB168" s="2"/>
      <c r="DE168" s="2"/>
      <c r="DH168" s="2"/>
      <c r="DK168" s="2"/>
      <c r="DN168" s="2"/>
      <c r="DQ168" s="2"/>
      <c r="DT168" s="2"/>
      <c r="DW168" s="2"/>
      <c r="DZ168" s="2"/>
      <c r="EC168" s="2"/>
      <c r="EF168" s="2"/>
      <c r="EI168" s="2"/>
      <c r="EL168" s="2"/>
      <c r="EO168" s="2"/>
      <c r="ER168" s="2"/>
      <c r="EU168" s="2"/>
      <c r="EX168" s="2"/>
      <c r="FA168" s="2"/>
      <c r="FD168" s="2"/>
      <c r="FG168" s="2"/>
      <c r="FJ168" s="2"/>
      <c r="FM168" s="2"/>
      <c r="FP168" s="2"/>
      <c r="FS168" s="2"/>
      <c r="FV168" s="2"/>
      <c r="FY168" s="2"/>
      <c r="GB168" s="2"/>
    </row>
    <row r="169" spans="1:184" x14ac:dyDescent="0.25">
      <c r="A169" s="2">
        <v>41515</v>
      </c>
      <c r="B169">
        <v>497.25</v>
      </c>
      <c r="D169" s="2">
        <v>41515</v>
      </c>
      <c r="E169">
        <v>481.5</v>
      </c>
      <c r="G169" s="2">
        <v>41515</v>
      </c>
      <c r="H169">
        <v>494.25</v>
      </c>
      <c r="J169" s="2">
        <v>41515</v>
      </c>
      <c r="K169">
        <v>502</v>
      </c>
      <c r="M169" s="2">
        <v>41515</v>
      </c>
      <c r="N169">
        <v>507.5</v>
      </c>
      <c r="P169" s="2">
        <v>41515</v>
      </c>
      <c r="Q169">
        <v>2.3687</v>
      </c>
      <c r="S169" s="2">
        <v>41515</v>
      </c>
      <c r="T169">
        <v>2.355</v>
      </c>
      <c r="V169" s="2">
        <v>41515</v>
      </c>
      <c r="W169">
        <v>1.9750000000000001</v>
      </c>
      <c r="Y169" s="2">
        <v>41515</v>
      </c>
      <c r="Z169">
        <v>1.7974999999999999</v>
      </c>
      <c r="AB169" s="2">
        <v>41515</v>
      </c>
      <c r="AC169">
        <v>1.7574999999999998</v>
      </c>
      <c r="AE169" s="2">
        <v>41515</v>
      </c>
      <c r="AF169">
        <v>1.7330999999999999</v>
      </c>
      <c r="AH169" s="2">
        <v>41515</v>
      </c>
      <c r="AI169">
        <v>1.7488000000000001</v>
      </c>
      <c r="AK169" s="2">
        <v>41515</v>
      </c>
      <c r="AL169">
        <v>1.7669000000000001</v>
      </c>
      <c r="AN169" s="2">
        <v>41515</v>
      </c>
      <c r="AO169">
        <v>16.37</v>
      </c>
      <c r="AQ169" s="2">
        <v>41515</v>
      </c>
      <c r="AR169">
        <v>16.89</v>
      </c>
      <c r="AT169" s="2">
        <v>41515</v>
      </c>
      <c r="AU169">
        <v>16.82</v>
      </c>
      <c r="AW169" s="2">
        <v>41515</v>
      </c>
      <c r="AZ169" s="2"/>
      <c r="BC169" s="2"/>
      <c r="BF169" s="2"/>
      <c r="BI169" s="2"/>
      <c r="BL169" s="2"/>
      <c r="BO169" s="2"/>
      <c r="BR169" s="2"/>
      <c r="BU169" s="2"/>
      <c r="BX169" s="2"/>
      <c r="CA169" s="2"/>
      <c r="CD169" s="2"/>
      <c r="CG169" s="2"/>
      <c r="CJ169" s="2"/>
      <c r="CM169" s="2"/>
      <c r="CP169" s="2"/>
      <c r="CS169" s="2"/>
      <c r="CV169" s="2"/>
      <c r="CY169" s="2"/>
      <c r="DB169" s="2"/>
      <c r="DE169" s="2"/>
      <c r="DH169" s="2"/>
      <c r="DK169" s="2"/>
      <c r="DN169" s="2"/>
      <c r="DQ169" s="2"/>
      <c r="DT169" s="2"/>
      <c r="DW169" s="2"/>
      <c r="DZ169" s="2"/>
      <c r="EC169" s="2"/>
      <c r="EF169" s="2"/>
      <c r="EI169" s="2"/>
      <c r="EL169" s="2"/>
      <c r="EO169" s="2"/>
      <c r="ER169" s="2"/>
      <c r="EU169" s="2"/>
      <c r="EX169" s="2"/>
      <c r="FA169" s="2"/>
      <c r="FD169" s="2"/>
      <c r="FG169" s="2"/>
      <c r="FJ169" s="2"/>
      <c r="FM169" s="2"/>
      <c r="FP169" s="2"/>
      <c r="FS169" s="2"/>
      <c r="FV169" s="2"/>
      <c r="FY169" s="2"/>
      <c r="GB169" s="2"/>
    </row>
    <row r="170" spans="1:184" x14ac:dyDescent="0.25">
      <c r="A170" s="2">
        <v>41516</v>
      </c>
      <c r="B170">
        <v>495</v>
      </c>
      <c r="D170" s="2">
        <v>41516</v>
      </c>
      <c r="E170">
        <v>482</v>
      </c>
      <c r="G170" s="2">
        <v>41516</v>
      </c>
      <c r="H170">
        <v>494.5</v>
      </c>
      <c r="J170" s="2">
        <v>41516</v>
      </c>
      <c r="K170">
        <v>502.5</v>
      </c>
      <c r="M170" s="2">
        <v>41516</v>
      </c>
      <c r="N170">
        <v>508.75</v>
      </c>
      <c r="P170" s="2">
        <v>41516</v>
      </c>
      <c r="Q170">
        <v>2.3834</v>
      </c>
      <c r="S170" s="2">
        <v>41516</v>
      </c>
      <c r="T170">
        <v>2.3167</v>
      </c>
      <c r="V170" s="2">
        <v>41516</v>
      </c>
      <c r="W170">
        <v>1.9300000000000002</v>
      </c>
      <c r="Y170" s="2">
        <v>41516</v>
      </c>
      <c r="Z170">
        <v>1.7633000000000001</v>
      </c>
      <c r="AB170" s="2">
        <v>41516</v>
      </c>
      <c r="AC170">
        <v>1.7317</v>
      </c>
      <c r="AE170" s="2">
        <v>41516</v>
      </c>
      <c r="AF170">
        <v>1.7117</v>
      </c>
      <c r="AH170" s="2">
        <v>41516</v>
      </c>
      <c r="AI170">
        <v>1.7267000000000001</v>
      </c>
      <c r="AK170" s="2">
        <v>41516</v>
      </c>
      <c r="AL170">
        <v>1.7417</v>
      </c>
      <c r="AN170" s="2">
        <v>41516</v>
      </c>
      <c r="AO170">
        <v>16.34</v>
      </c>
      <c r="AQ170" s="2">
        <v>41516</v>
      </c>
      <c r="AR170">
        <v>16.88</v>
      </c>
      <c r="AT170" s="2">
        <v>41516</v>
      </c>
      <c r="AU170">
        <v>16.82</v>
      </c>
      <c r="AW170" s="2">
        <v>41516</v>
      </c>
      <c r="AZ170" s="2"/>
      <c r="BC170" s="2"/>
      <c r="BF170" s="2"/>
      <c r="BI170" s="2"/>
      <c r="BL170" s="2"/>
      <c r="BO170" s="2"/>
      <c r="BR170" s="2"/>
      <c r="BU170" s="2"/>
      <c r="BX170" s="2"/>
      <c r="CA170" s="2"/>
      <c r="CD170" s="2"/>
      <c r="CG170" s="2"/>
      <c r="CJ170" s="2"/>
      <c r="CM170" s="2"/>
      <c r="CP170" s="2"/>
      <c r="CS170" s="2"/>
      <c r="CV170" s="2"/>
      <c r="CY170" s="2"/>
      <c r="DB170" s="2"/>
      <c r="DE170" s="2"/>
      <c r="DH170" s="2"/>
      <c r="DK170" s="2"/>
      <c r="DN170" s="2"/>
      <c r="DQ170" s="2"/>
      <c r="DT170" s="2"/>
      <c r="DW170" s="2"/>
      <c r="DZ170" s="2"/>
      <c r="EC170" s="2"/>
      <c r="EF170" s="2"/>
      <c r="EI170" s="2"/>
      <c r="EL170" s="2"/>
      <c r="EO170" s="2"/>
      <c r="ER170" s="2"/>
      <c r="EU170" s="2"/>
      <c r="EX170" s="2"/>
      <c r="FA170" s="2"/>
      <c r="FD170" s="2"/>
      <c r="FG170" s="2"/>
      <c r="FJ170" s="2"/>
      <c r="FM170" s="2"/>
      <c r="FP170" s="2"/>
      <c r="FS170" s="2"/>
      <c r="FV170" s="2"/>
      <c r="FY170" s="2"/>
      <c r="GB170" s="2"/>
    </row>
    <row r="171" spans="1:184" x14ac:dyDescent="0.25">
      <c r="A171" s="2">
        <v>41520</v>
      </c>
      <c r="B171">
        <v>498</v>
      </c>
      <c r="D171" s="2">
        <v>41520</v>
      </c>
      <c r="E171">
        <v>475.25</v>
      </c>
      <c r="G171" s="2">
        <v>41520</v>
      </c>
      <c r="H171">
        <v>488</v>
      </c>
      <c r="J171" s="2">
        <v>41520</v>
      </c>
      <c r="K171">
        <v>496</v>
      </c>
      <c r="M171" s="2">
        <v>41520</v>
      </c>
      <c r="N171">
        <v>502.25</v>
      </c>
      <c r="P171" s="2">
        <v>41520</v>
      </c>
      <c r="Q171">
        <v>2.3574999999999999</v>
      </c>
      <c r="S171" s="2">
        <v>41520</v>
      </c>
      <c r="T171">
        <v>1.8862999999999999</v>
      </c>
      <c r="V171" s="2">
        <v>41520</v>
      </c>
      <c r="W171">
        <v>1.7281</v>
      </c>
      <c r="Y171" s="2">
        <v>41520</v>
      </c>
      <c r="Z171">
        <v>1.6987999999999999</v>
      </c>
      <c r="AB171" s="2">
        <v>41520</v>
      </c>
      <c r="AC171">
        <v>1.6863000000000001</v>
      </c>
      <c r="AE171" s="2">
        <v>41520</v>
      </c>
      <c r="AF171">
        <v>1.7006000000000001</v>
      </c>
      <c r="AH171" s="2">
        <v>41520</v>
      </c>
      <c r="AI171">
        <v>1.7175</v>
      </c>
      <c r="AK171" s="2">
        <v>41520</v>
      </c>
      <c r="AL171">
        <v>1.7317</v>
      </c>
      <c r="AN171" s="2">
        <v>41520</v>
      </c>
      <c r="AO171">
        <v>16.47</v>
      </c>
      <c r="AQ171" s="2">
        <v>41520</v>
      </c>
      <c r="AR171">
        <v>17.03</v>
      </c>
      <c r="AT171" s="2">
        <v>41520</v>
      </c>
      <c r="AU171">
        <v>16.940000000000001</v>
      </c>
      <c r="AW171" s="2">
        <v>41520</v>
      </c>
      <c r="AZ171" s="2"/>
      <c r="BC171" s="2"/>
      <c r="BF171" s="2"/>
      <c r="BI171" s="2"/>
      <c r="BL171" s="2"/>
      <c r="BO171" s="2"/>
      <c r="BR171" s="2"/>
      <c r="BU171" s="2"/>
      <c r="BX171" s="2"/>
      <c r="CA171" s="2"/>
      <c r="CD171" s="2"/>
      <c r="CG171" s="2"/>
      <c r="CJ171" s="2"/>
      <c r="CM171" s="2"/>
      <c r="CP171" s="2"/>
      <c r="CS171" s="2"/>
      <c r="CV171" s="2"/>
      <c r="CY171" s="2"/>
      <c r="DB171" s="2"/>
      <c r="DE171" s="2"/>
      <c r="DH171" s="2"/>
      <c r="DK171" s="2"/>
      <c r="DN171" s="2"/>
      <c r="DQ171" s="2"/>
      <c r="DT171" s="2"/>
      <c r="DW171" s="2"/>
      <c r="DZ171" s="2"/>
      <c r="EC171" s="2"/>
      <c r="EF171" s="2"/>
      <c r="EI171" s="2"/>
      <c r="EL171" s="2"/>
      <c r="EO171" s="2"/>
      <c r="ER171" s="2"/>
      <c r="EU171" s="2"/>
      <c r="EX171" s="2"/>
      <c r="FA171" s="2"/>
      <c r="FD171" s="2"/>
      <c r="FG171" s="2"/>
      <c r="FJ171" s="2"/>
      <c r="FM171" s="2"/>
      <c r="FP171" s="2"/>
      <c r="FS171" s="2"/>
      <c r="FV171" s="2"/>
      <c r="FY171" s="2"/>
      <c r="GB171" s="2"/>
    </row>
    <row r="172" spans="1:184" x14ac:dyDescent="0.25">
      <c r="A172" s="2">
        <v>41521</v>
      </c>
      <c r="B172">
        <v>494</v>
      </c>
      <c r="D172" s="2">
        <v>41521</v>
      </c>
      <c r="E172">
        <v>469.5</v>
      </c>
      <c r="G172" s="2">
        <v>41521</v>
      </c>
      <c r="H172">
        <v>482.5</v>
      </c>
      <c r="J172" s="2">
        <v>41521</v>
      </c>
      <c r="K172">
        <v>490.75</v>
      </c>
      <c r="M172" s="2">
        <v>41521</v>
      </c>
      <c r="N172">
        <v>497</v>
      </c>
      <c r="P172" s="2">
        <v>41521</v>
      </c>
      <c r="Q172">
        <v>2.3595999999999999</v>
      </c>
      <c r="S172" s="2">
        <v>41521</v>
      </c>
      <c r="T172">
        <v>1.8199999999999998</v>
      </c>
      <c r="V172" s="2">
        <v>41521</v>
      </c>
      <c r="W172">
        <v>1.6800000000000002</v>
      </c>
      <c r="Y172" s="2">
        <v>41521</v>
      </c>
      <c r="Z172">
        <v>1.6562999999999999</v>
      </c>
      <c r="AB172" s="2">
        <v>41521</v>
      </c>
      <c r="AC172">
        <v>1.6524999999999999</v>
      </c>
      <c r="AE172" s="2">
        <v>41521</v>
      </c>
      <c r="AF172">
        <v>1.6656</v>
      </c>
      <c r="AH172" s="2">
        <v>41521</v>
      </c>
      <c r="AI172">
        <v>1.6787999999999998</v>
      </c>
      <c r="AK172" s="2">
        <v>41521</v>
      </c>
      <c r="AL172">
        <v>1.6943999999999999</v>
      </c>
      <c r="AN172" s="2">
        <v>41521</v>
      </c>
      <c r="AO172">
        <v>16.38</v>
      </c>
      <c r="AQ172" s="2">
        <v>41521</v>
      </c>
      <c r="AR172">
        <v>16.96</v>
      </c>
      <c r="AT172" s="2">
        <v>41521</v>
      </c>
      <c r="AU172">
        <v>16.89</v>
      </c>
      <c r="AW172" s="2">
        <v>41521</v>
      </c>
      <c r="AZ172" s="2"/>
      <c r="BC172" s="2"/>
      <c r="BF172" s="2"/>
      <c r="BI172" s="2"/>
      <c r="BL172" s="2"/>
      <c r="BO172" s="2"/>
      <c r="BR172" s="2"/>
      <c r="BU172" s="2"/>
      <c r="BX172" s="2"/>
      <c r="CA172" s="2"/>
      <c r="CD172" s="2"/>
      <c r="CG172" s="2"/>
      <c r="CJ172" s="2"/>
      <c r="CM172" s="2"/>
      <c r="CP172" s="2"/>
      <c r="CS172" s="2"/>
      <c r="CV172" s="2"/>
      <c r="CY172" s="2"/>
      <c r="DB172" s="2"/>
      <c r="DE172" s="2"/>
      <c r="DH172" s="2"/>
      <c r="DK172" s="2"/>
      <c r="DN172" s="2"/>
      <c r="DQ172" s="2"/>
      <c r="DT172" s="2"/>
      <c r="DW172" s="2"/>
      <c r="DZ172" s="2"/>
      <c r="EC172" s="2"/>
      <c r="EF172" s="2"/>
      <c r="EI172" s="2"/>
      <c r="EL172" s="2"/>
      <c r="EO172" s="2"/>
      <c r="ER172" s="2"/>
      <c r="EU172" s="2"/>
      <c r="EX172" s="2"/>
      <c r="FA172" s="2"/>
      <c r="FD172" s="2"/>
      <c r="FG172" s="2"/>
      <c r="FJ172" s="2"/>
      <c r="FM172" s="2"/>
      <c r="FP172" s="2"/>
      <c r="FS172" s="2"/>
      <c r="FV172" s="2"/>
      <c r="FY172" s="2"/>
      <c r="GB172" s="2"/>
    </row>
    <row r="173" spans="1:184" x14ac:dyDescent="0.25">
      <c r="A173" s="2">
        <v>41522</v>
      </c>
      <c r="B173">
        <v>489.5</v>
      </c>
      <c r="D173" s="2">
        <v>41522</v>
      </c>
      <c r="E173">
        <v>461</v>
      </c>
      <c r="G173" s="2">
        <v>41522</v>
      </c>
      <c r="H173">
        <v>474</v>
      </c>
      <c r="J173" s="2">
        <v>41522</v>
      </c>
      <c r="K173">
        <v>482.5</v>
      </c>
      <c r="M173" s="2">
        <v>41522</v>
      </c>
      <c r="N173">
        <v>488.75</v>
      </c>
      <c r="P173" s="2">
        <v>41522</v>
      </c>
      <c r="Q173">
        <v>2.3970000000000002</v>
      </c>
      <c r="S173" s="2">
        <v>41522</v>
      </c>
      <c r="T173">
        <v>1.825</v>
      </c>
      <c r="V173" s="2">
        <v>41522</v>
      </c>
      <c r="W173">
        <v>1.6800000000000002</v>
      </c>
      <c r="Y173" s="2">
        <v>41522</v>
      </c>
      <c r="Z173">
        <v>1.6531</v>
      </c>
      <c r="AB173" s="2">
        <v>41522</v>
      </c>
      <c r="AC173">
        <v>1.6469</v>
      </c>
      <c r="AE173" s="2">
        <v>41522</v>
      </c>
      <c r="AF173">
        <v>1.6600000000000001</v>
      </c>
      <c r="AH173" s="2">
        <v>41522</v>
      </c>
      <c r="AI173">
        <v>1.6724999999999999</v>
      </c>
      <c r="AK173" s="2">
        <v>41522</v>
      </c>
      <c r="AL173">
        <v>1.6888000000000001</v>
      </c>
      <c r="AN173" s="2">
        <v>41522</v>
      </c>
      <c r="AO173">
        <v>16.510000000000002</v>
      </c>
      <c r="AQ173" s="2">
        <v>41522</v>
      </c>
      <c r="AR173">
        <v>17.079999999999998</v>
      </c>
      <c r="AT173" s="2">
        <v>41522</v>
      </c>
      <c r="AU173">
        <v>17.03</v>
      </c>
      <c r="AW173" s="2">
        <v>41522</v>
      </c>
      <c r="AZ173" s="2"/>
      <c r="BC173" s="2"/>
      <c r="BF173" s="2"/>
      <c r="BI173" s="2"/>
      <c r="BL173" s="2"/>
      <c r="BO173" s="2"/>
      <c r="BR173" s="2"/>
      <c r="BU173" s="2"/>
      <c r="BX173" s="2"/>
      <c r="CA173" s="2"/>
      <c r="CD173" s="2"/>
      <c r="CG173" s="2"/>
      <c r="CJ173" s="2"/>
      <c r="CM173" s="2"/>
      <c r="CP173" s="2"/>
      <c r="CS173" s="2"/>
      <c r="CV173" s="2"/>
      <c r="CY173" s="2"/>
      <c r="DB173" s="2"/>
      <c r="DE173" s="2"/>
      <c r="DH173" s="2"/>
      <c r="DK173" s="2"/>
      <c r="DN173" s="2"/>
      <c r="DQ173" s="2"/>
      <c r="DT173" s="2"/>
      <c r="DW173" s="2"/>
      <c r="DZ173" s="2"/>
      <c r="EC173" s="2"/>
      <c r="EF173" s="2"/>
      <c r="EI173" s="2"/>
      <c r="EL173" s="2"/>
      <c r="EO173" s="2"/>
      <c r="ER173" s="2"/>
      <c r="EU173" s="2"/>
      <c r="EX173" s="2"/>
      <c r="FA173" s="2"/>
      <c r="FD173" s="2"/>
      <c r="FG173" s="2"/>
      <c r="FJ173" s="2"/>
      <c r="FM173" s="2"/>
      <c r="FP173" s="2"/>
      <c r="FS173" s="2"/>
      <c r="FV173" s="2"/>
      <c r="FY173" s="2"/>
      <c r="GB173" s="2"/>
    </row>
    <row r="174" spans="1:184" x14ac:dyDescent="0.25">
      <c r="A174" s="2">
        <v>41523</v>
      </c>
      <c r="B174">
        <v>491.5</v>
      </c>
      <c r="D174" s="2">
        <v>41523</v>
      </c>
      <c r="E174">
        <v>468.25</v>
      </c>
      <c r="G174" s="2">
        <v>41523</v>
      </c>
      <c r="H174">
        <v>481</v>
      </c>
      <c r="J174" s="2">
        <v>41523</v>
      </c>
      <c r="K174">
        <v>489.5</v>
      </c>
      <c r="M174" s="2">
        <v>41523</v>
      </c>
      <c r="N174">
        <v>495.5</v>
      </c>
      <c r="P174" s="2">
        <v>41523</v>
      </c>
      <c r="Q174">
        <v>2.3996</v>
      </c>
      <c r="S174" s="2">
        <v>41523</v>
      </c>
      <c r="T174">
        <v>1.825</v>
      </c>
      <c r="V174" s="2">
        <v>41523</v>
      </c>
      <c r="W174">
        <v>1.6838</v>
      </c>
      <c r="Y174" s="2">
        <v>41523</v>
      </c>
      <c r="Z174">
        <v>1.6588000000000001</v>
      </c>
      <c r="AB174" s="2">
        <v>41523</v>
      </c>
      <c r="AC174">
        <v>1.6537999999999999</v>
      </c>
      <c r="AE174" s="2">
        <v>41523</v>
      </c>
      <c r="AF174">
        <v>1.6669</v>
      </c>
      <c r="AH174" s="2">
        <v>41523</v>
      </c>
      <c r="AI174">
        <v>1.6800000000000002</v>
      </c>
      <c r="AK174" s="2">
        <v>41523</v>
      </c>
      <c r="AL174">
        <v>1.6949999999999998</v>
      </c>
      <c r="AN174" s="2">
        <v>41523</v>
      </c>
      <c r="AO174">
        <v>16.79</v>
      </c>
      <c r="AQ174" s="2">
        <v>41523</v>
      </c>
      <c r="AR174">
        <v>17.3</v>
      </c>
      <c r="AT174" s="2">
        <v>41523</v>
      </c>
      <c r="AU174">
        <v>17.23</v>
      </c>
      <c r="AW174" s="2">
        <v>41523</v>
      </c>
      <c r="AZ174" s="2"/>
      <c r="BC174" s="2"/>
      <c r="BF174" s="2"/>
      <c r="BI174" s="2"/>
      <c r="BL174" s="2"/>
      <c r="BO174" s="2"/>
      <c r="BR174" s="2"/>
      <c r="BU174" s="2"/>
      <c r="BX174" s="2"/>
      <c r="CA174" s="2"/>
      <c r="CD174" s="2"/>
      <c r="CG174" s="2"/>
      <c r="CJ174" s="2"/>
      <c r="CM174" s="2"/>
      <c r="CP174" s="2"/>
      <c r="CS174" s="2"/>
      <c r="CV174" s="2"/>
      <c r="CY174" s="2"/>
      <c r="DB174" s="2"/>
      <c r="DE174" s="2"/>
      <c r="DH174" s="2"/>
      <c r="DK174" s="2"/>
      <c r="DN174" s="2"/>
      <c r="DQ174" s="2"/>
      <c r="DT174" s="2"/>
      <c r="DW174" s="2"/>
      <c r="DZ174" s="2"/>
      <c r="EC174" s="2"/>
      <c r="EF174" s="2"/>
      <c r="EI174" s="2"/>
      <c r="EL174" s="2"/>
      <c r="EO174" s="2"/>
      <c r="ER174" s="2"/>
      <c r="EU174" s="2"/>
      <c r="EX174" s="2"/>
      <c r="FA174" s="2"/>
      <c r="FD174" s="2"/>
      <c r="FG174" s="2"/>
      <c r="FJ174" s="2"/>
      <c r="FM174" s="2"/>
      <c r="FP174" s="2"/>
      <c r="FS174" s="2"/>
      <c r="FV174" s="2"/>
      <c r="FY174" s="2"/>
      <c r="GB174" s="2"/>
    </row>
    <row r="175" spans="1:184" x14ac:dyDescent="0.25">
      <c r="A175" s="2">
        <v>41526</v>
      </c>
      <c r="B175">
        <v>477.25</v>
      </c>
      <c r="D175" s="2">
        <v>41526</v>
      </c>
      <c r="E175">
        <v>463.5</v>
      </c>
      <c r="G175" s="2">
        <v>41526</v>
      </c>
      <c r="H175">
        <v>476.5</v>
      </c>
      <c r="J175" s="2">
        <v>41526</v>
      </c>
      <c r="K175">
        <v>484.75</v>
      </c>
      <c r="M175" s="2">
        <v>41526</v>
      </c>
      <c r="N175">
        <v>491.25</v>
      </c>
      <c r="P175" s="2">
        <v>41526</v>
      </c>
      <c r="Q175">
        <v>2.4552</v>
      </c>
      <c r="S175" s="2">
        <v>41526</v>
      </c>
      <c r="T175">
        <v>1.825</v>
      </c>
      <c r="V175" s="2">
        <v>41526</v>
      </c>
      <c r="W175">
        <v>1.6792</v>
      </c>
      <c r="Y175" s="2">
        <v>41526</v>
      </c>
      <c r="Z175">
        <v>1.6558000000000002</v>
      </c>
      <c r="AB175" s="2">
        <v>41526</v>
      </c>
      <c r="AC175">
        <v>1.6508</v>
      </c>
      <c r="AE175" s="2">
        <v>41526</v>
      </c>
      <c r="AF175">
        <v>1.6633</v>
      </c>
      <c r="AH175" s="2">
        <v>41526</v>
      </c>
      <c r="AI175">
        <v>1.6775</v>
      </c>
      <c r="AK175" s="2">
        <v>41526</v>
      </c>
      <c r="AL175">
        <v>1.6933</v>
      </c>
      <c r="AN175" s="2">
        <v>41526</v>
      </c>
      <c r="AO175">
        <v>17.010000000000002</v>
      </c>
      <c r="AQ175" s="2">
        <v>41526</v>
      </c>
      <c r="AR175">
        <v>17.489999999999998</v>
      </c>
      <c r="AT175" s="2">
        <v>41526</v>
      </c>
      <c r="AU175">
        <v>17.39</v>
      </c>
      <c r="AW175" s="2">
        <v>41526</v>
      </c>
      <c r="AZ175" s="2"/>
      <c r="BC175" s="2"/>
      <c r="BF175" s="2"/>
      <c r="BI175" s="2"/>
      <c r="BL175" s="2"/>
      <c r="BO175" s="2"/>
      <c r="BR175" s="2"/>
      <c r="BU175" s="2"/>
      <c r="BX175" s="2"/>
      <c r="CA175" s="2"/>
      <c r="CD175" s="2"/>
      <c r="CG175" s="2"/>
      <c r="CJ175" s="2"/>
      <c r="CM175" s="2"/>
      <c r="CP175" s="2"/>
      <c r="CS175" s="2"/>
      <c r="CV175" s="2"/>
      <c r="CY175" s="2"/>
      <c r="DB175" s="2"/>
      <c r="DE175" s="2"/>
      <c r="DH175" s="2"/>
      <c r="DK175" s="2"/>
      <c r="DN175" s="2"/>
      <c r="DQ175" s="2"/>
      <c r="DT175" s="2"/>
      <c r="DW175" s="2"/>
      <c r="DZ175" s="2"/>
      <c r="EC175" s="2"/>
      <c r="EF175" s="2"/>
      <c r="EI175" s="2"/>
      <c r="EL175" s="2"/>
      <c r="EO175" s="2"/>
      <c r="ER175" s="2"/>
      <c r="EU175" s="2"/>
      <c r="EX175" s="2"/>
      <c r="FA175" s="2"/>
      <c r="FD175" s="2"/>
      <c r="FG175" s="2"/>
      <c r="FJ175" s="2"/>
      <c r="FM175" s="2"/>
      <c r="FP175" s="2"/>
      <c r="FS175" s="2"/>
      <c r="FV175" s="2"/>
      <c r="FY175" s="2"/>
      <c r="GB175" s="2"/>
    </row>
    <row r="176" spans="1:184" x14ac:dyDescent="0.25">
      <c r="A176" s="2">
        <v>41527</v>
      </c>
      <c r="B176">
        <v>474.75</v>
      </c>
      <c r="D176" s="2">
        <v>41527</v>
      </c>
      <c r="E176">
        <v>469</v>
      </c>
      <c r="G176" s="2">
        <v>41527</v>
      </c>
      <c r="H176">
        <v>481.75</v>
      </c>
      <c r="J176" s="2">
        <v>41527</v>
      </c>
      <c r="K176">
        <v>490</v>
      </c>
      <c r="M176" s="2">
        <v>41527</v>
      </c>
      <c r="N176">
        <v>496.75</v>
      </c>
      <c r="P176" s="2">
        <v>41527</v>
      </c>
      <c r="Q176">
        <v>2.4622999999999999</v>
      </c>
      <c r="S176" s="2">
        <v>41527</v>
      </c>
      <c r="T176">
        <v>1.8399999999999999</v>
      </c>
      <c r="V176" s="2">
        <v>41527</v>
      </c>
      <c r="W176">
        <v>1.6856</v>
      </c>
      <c r="Y176" s="2">
        <v>41527</v>
      </c>
      <c r="Z176">
        <v>1.6606000000000001</v>
      </c>
      <c r="AB176" s="2">
        <v>41527</v>
      </c>
      <c r="AC176">
        <v>1.6562999999999999</v>
      </c>
      <c r="AE176" s="2">
        <v>41527</v>
      </c>
      <c r="AF176">
        <v>1.6705999999999999</v>
      </c>
      <c r="AH176" s="2">
        <v>41527</v>
      </c>
      <c r="AI176">
        <v>1.6863000000000001</v>
      </c>
      <c r="AK176" s="2">
        <v>41527</v>
      </c>
      <c r="AL176">
        <v>1.7013</v>
      </c>
      <c r="AN176" s="2">
        <v>41527</v>
      </c>
      <c r="AO176">
        <v>17.18</v>
      </c>
      <c r="AQ176" s="2">
        <v>41527</v>
      </c>
      <c r="AR176">
        <v>17.63</v>
      </c>
      <c r="AT176" s="2">
        <v>41527</v>
      </c>
      <c r="AU176">
        <v>17.53</v>
      </c>
      <c r="AW176" s="2">
        <v>41527</v>
      </c>
      <c r="AZ176" s="2"/>
      <c r="BC176" s="2"/>
      <c r="BF176" s="2"/>
      <c r="BI176" s="2"/>
      <c r="BL176" s="2"/>
      <c r="BO176" s="2"/>
      <c r="BR176" s="2"/>
      <c r="BU176" s="2"/>
      <c r="BX176" s="2"/>
      <c r="CA176" s="2"/>
      <c r="CD176" s="2"/>
      <c r="CG176" s="2"/>
      <c r="CJ176" s="2"/>
      <c r="CM176" s="2"/>
      <c r="CP176" s="2"/>
      <c r="CS176" s="2"/>
      <c r="CV176" s="2"/>
      <c r="CY176" s="2"/>
      <c r="DB176" s="2"/>
      <c r="DE176" s="2"/>
      <c r="DH176" s="2"/>
      <c r="DK176" s="2"/>
      <c r="DN176" s="2"/>
      <c r="DQ176" s="2"/>
      <c r="DT176" s="2"/>
      <c r="DW176" s="2"/>
      <c r="DZ176" s="2"/>
      <c r="EC176" s="2"/>
      <c r="EF176" s="2"/>
      <c r="EI176" s="2"/>
      <c r="EL176" s="2"/>
      <c r="EO176" s="2"/>
      <c r="ER176" s="2"/>
      <c r="EU176" s="2"/>
      <c r="EX176" s="2"/>
      <c r="FA176" s="2"/>
      <c r="FD176" s="2"/>
      <c r="FG176" s="2"/>
      <c r="FJ176" s="2"/>
      <c r="FM176" s="2"/>
      <c r="FP176" s="2"/>
      <c r="FS176" s="2"/>
      <c r="FV176" s="2"/>
      <c r="FY176" s="2"/>
      <c r="GB176" s="2"/>
    </row>
    <row r="177" spans="1:184" x14ac:dyDescent="0.25">
      <c r="A177" s="2">
        <v>41528</v>
      </c>
      <c r="B177">
        <v>479.75</v>
      </c>
      <c r="D177" s="2">
        <v>41528</v>
      </c>
      <c r="E177">
        <v>472.5</v>
      </c>
      <c r="G177" s="2">
        <v>41528</v>
      </c>
      <c r="H177">
        <v>484.75</v>
      </c>
      <c r="J177" s="2">
        <v>41528</v>
      </c>
      <c r="K177">
        <v>493</v>
      </c>
      <c r="M177" s="2">
        <v>41528</v>
      </c>
      <c r="N177">
        <v>499.5</v>
      </c>
      <c r="P177" s="2">
        <v>41528</v>
      </c>
      <c r="Q177">
        <v>2.4354</v>
      </c>
      <c r="S177" s="2">
        <v>41528</v>
      </c>
      <c r="T177">
        <v>1.8212999999999999</v>
      </c>
      <c r="V177" s="2">
        <v>41528</v>
      </c>
      <c r="W177">
        <v>1.6787999999999998</v>
      </c>
      <c r="Y177" s="2">
        <v>41528</v>
      </c>
      <c r="Z177">
        <v>1.6537999999999999</v>
      </c>
      <c r="AB177" s="2">
        <v>41528</v>
      </c>
      <c r="AC177">
        <v>1.6419000000000001</v>
      </c>
      <c r="AE177" s="2">
        <v>41528</v>
      </c>
      <c r="AF177">
        <v>1.6569</v>
      </c>
      <c r="AH177" s="2">
        <v>41528</v>
      </c>
      <c r="AI177">
        <v>1.6718999999999999</v>
      </c>
      <c r="AK177" s="2">
        <v>41528</v>
      </c>
      <c r="AL177">
        <v>1.6850000000000001</v>
      </c>
      <c r="AN177" s="2">
        <v>41528</v>
      </c>
      <c r="AO177">
        <v>17.170000000000002</v>
      </c>
      <c r="AQ177" s="2">
        <v>41528</v>
      </c>
      <c r="AR177">
        <v>17.64</v>
      </c>
      <c r="AT177" s="2">
        <v>41528</v>
      </c>
      <c r="AU177">
        <v>17.559999999999999</v>
      </c>
      <c r="AW177" s="2">
        <v>41528</v>
      </c>
      <c r="AZ177" s="2"/>
      <c r="BC177" s="2"/>
      <c r="BF177" s="2"/>
      <c r="BI177" s="2"/>
      <c r="BL177" s="2"/>
      <c r="BO177" s="2"/>
      <c r="BR177" s="2"/>
      <c r="BU177" s="2"/>
      <c r="BX177" s="2"/>
      <c r="CA177" s="2"/>
      <c r="CD177" s="2"/>
      <c r="CG177" s="2"/>
      <c r="CJ177" s="2"/>
      <c r="CM177" s="2"/>
      <c r="CP177" s="2"/>
      <c r="CS177" s="2"/>
      <c r="CV177" s="2"/>
      <c r="CY177" s="2"/>
      <c r="DB177" s="2"/>
      <c r="DE177" s="2"/>
      <c r="DH177" s="2"/>
      <c r="DK177" s="2"/>
      <c r="DN177" s="2"/>
      <c r="DQ177" s="2"/>
      <c r="DT177" s="2"/>
      <c r="DW177" s="2"/>
      <c r="DZ177" s="2"/>
      <c r="EC177" s="2"/>
      <c r="EF177" s="2"/>
      <c r="EI177" s="2"/>
      <c r="EL177" s="2"/>
      <c r="EO177" s="2"/>
      <c r="ER177" s="2"/>
      <c r="EU177" s="2"/>
      <c r="EX177" s="2"/>
      <c r="FA177" s="2"/>
      <c r="FD177" s="2"/>
      <c r="FG177" s="2"/>
      <c r="FJ177" s="2"/>
      <c r="FM177" s="2"/>
      <c r="FP177" s="2"/>
      <c r="FS177" s="2"/>
      <c r="FV177" s="2"/>
      <c r="FY177" s="2"/>
      <c r="GB177" s="2"/>
    </row>
    <row r="178" spans="1:184" x14ac:dyDescent="0.25">
      <c r="A178" s="2">
        <v>41529</v>
      </c>
      <c r="B178">
        <v>479</v>
      </c>
      <c r="D178" s="2">
        <v>41529</v>
      </c>
      <c r="E178">
        <v>466.25</v>
      </c>
      <c r="G178" s="2">
        <v>41529</v>
      </c>
      <c r="H178">
        <v>478.5</v>
      </c>
      <c r="J178" s="2">
        <v>41529</v>
      </c>
      <c r="K178">
        <v>486.75</v>
      </c>
      <c r="M178" s="2">
        <v>41529</v>
      </c>
      <c r="N178">
        <v>493.75</v>
      </c>
      <c r="P178" s="2">
        <v>41529</v>
      </c>
      <c r="Q178">
        <v>2.3951000000000002</v>
      </c>
      <c r="S178" s="2">
        <v>41529</v>
      </c>
      <c r="T178">
        <v>1.7787999999999999</v>
      </c>
      <c r="V178" s="2">
        <v>41529</v>
      </c>
      <c r="W178">
        <v>1.655</v>
      </c>
      <c r="Y178" s="2">
        <v>41529</v>
      </c>
      <c r="Z178">
        <v>1.6343999999999999</v>
      </c>
      <c r="AB178" s="2">
        <v>41529</v>
      </c>
      <c r="AC178">
        <v>1.6213</v>
      </c>
      <c r="AE178" s="2">
        <v>41529</v>
      </c>
      <c r="AF178">
        <v>1.635</v>
      </c>
      <c r="AH178" s="2">
        <v>41529</v>
      </c>
      <c r="AI178">
        <v>1.6488</v>
      </c>
      <c r="AK178" s="2">
        <v>41529</v>
      </c>
      <c r="AL178">
        <v>1.6625000000000001</v>
      </c>
      <c r="AN178" s="2">
        <v>41529</v>
      </c>
      <c r="AO178">
        <v>17.18</v>
      </c>
      <c r="AQ178" s="2">
        <v>41529</v>
      </c>
      <c r="AR178">
        <v>17.73</v>
      </c>
      <c r="AT178" s="2">
        <v>41529</v>
      </c>
      <c r="AU178">
        <v>17.649999999999999</v>
      </c>
      <c r="AW178" s="2">
        <v>41529</v>
      </c>
      <c r="AZ178" s="2"/>
      <c r="BC178" s="2"/>
      <c r="BF178" s="2"/>
      <c r="BI178" s="2"/>
      <c r="BL178" s="2"/>
      <c r="BO178" s="2"/>
      <c r="BR178" s="2"/>
      <c r="BU178" s="2"/>
      <c r="BX178" s="2"/>
      <c r="CA178" s="2"/>
      <c r="CD178" s="2"/>
      <c r="CG178" s="2"/>
      <c r="CJ178" s="2"/>
      <c r="CM178" s="2"/>
      <c r="CP178" s="2"/>
      <c r="CS178" s="2"/>
      <c r="CV178" s="2"/>
      <c r="CY178" s="2"/>
      <c r="DB178" s="2"/>
      <c r="DE178" s="2"/>
      <c r="DH178" s="2"/>
      <c r="DK178" s="2"/>
      <c r="DN178" s="2"/>
      <c r="DQ178" s="2"/>
      <c r="DT178" s="2"/>
      <c r="DW178" s="2"/>
      <c r="DZ178" s="2"/>
      <c r="EC178" s="2"/>
      <c r="EF178" s="2"/>
      <c r="EI178" s="2"/>
      <c r="EL178" s="2"/>
      <c r="EO178" s="2"/>
      <c r="ER178" s="2"/>
      <c r="EU178" s="2"/>
      <c r="EX178" s="2"/>
      <c r="FA178" s="2"/>
      <c r="FD178" s="2"/>
      <c r="FG178" s="2"/>
      <c r="FJ178" s="2"/>
      <c r="FM178" s="2"/>
      <c r="FP178" s="2"/>
      <c r="FS178" s="2"/>
      <c r="FV178" s="2"/>
      <c r="FY178" s="2"/>
      <c r="GB178" s="2"/>
    </row>
    <row r="179" spans="1:184" x14ac:dyDescent="0.25">
      <c r="A179" s="2">
        <v>41530</v>
      </c>
      <c r="B179">
        <v>450</v>
      </c>
      <c r="D179" s="2">
        <v>41530</v>
      </c>
      <c r="E179">
        <v>459</v>
      </c>
      <c r="G179" s="2">
        <v>41530</v>
      </c>
      <c r="H179">
        <v>471.5</v>
      </c>
      <c r="J179" s="2">
        <v>41530</v>
      </c>
      <c r="K179">
        <v>479.5</v>
      </c>
      <c r="M179" s="2">
        <v>41530</v>
      </c>
      <c r="N179">
        <v>486.25</v>
      </c>
      <c r="P179" s="2">
        <v>41530</v>
      </c>
      <c r="Q179">
        <v>2.3561000000000001</v>
      </c>
      <c r="S179" s="2">
        <v>41530</v>
      </c>
      <c r="T179">
        <v>1.7</v>
      </c>
      <c r="V179" s="2">
        <v>41530</v>
      </c>
      <c r="W179">
        <v>1.6099999999999999</v>
      </c>
      <c r="Y179" s="2">
        <v>41530</v>
      </c>
      <c r="Z179">
        <v>1.5944</v>
      </c>
      <c r="AB179" s="2">
        <v>41530</v>
      </c>
      <c r="AC179">
        <v>1.5838000000000001</v>
      </c>
      <c r="AE179" s="2">
        <v>41530</v>
      </c>
      <c r="AF179">
        <v>1.5963000000000001</v>
      </c>
      <c r="AH179" s="2">
        <v>41530</v>
      </c>
      <c r="AI179">
        <v>1.6099999999999999</v>
      </c>
      <c r="AK179" s="2">
        <v>41530</v>
      </c>
      <c r="AL179">
        <v>1.6231</v>
      </c>
      <c r="AN179" s="2">
        <v>41530</v>
      </c>
      <c r="AO179">
        <v>17.09</v>
      </c>
      <c r="AQ179" s="2">
        <v>41530</v>
      </c>
      <c r="AR179">
        <v>17.68</v>
      </c>
      <c r="AT179" s="2">
        <v>41530</v>
      </c>
      <c r="AU179">
        <v>17.600000000000001</v>
      </c>
      <c r="AW179" s="2">
        <v>41530</v>
      </c>
      <c r="AZ179" s="2"/>
      <c r="BC179" s="2"/>
      <c r="BF179" s="2"/>
      <c r="BI179" s="2"/>
      <c r="BL179" s="2"/>
      <c r="BO179" s="2"/>
      <c r="BR179" s="2"/>
      <c r="BU179" s="2"/>
      <c r="BX179" s="2"/>
      <c r="CA179" s="2"/>
      <c r="CD179" s="2"/>
      <c r="CG179" s="2"/>
      <c r="CJ179" s="2"/>
      <c r="CM179" s="2"/>
      <c r="CP179" s="2"/>
      <c r="CS179" s="2"/>
      <c r="CV179" s="2"/>
      <c r="CY179" s="2"/>
      <c r="DB179" s="2"/>
      <c r="DE179" s="2"/>
      <c r="DH179" s="2"/>
      <c r="DK179" s="2"/>
      <c r="DN179" s="2"/>
      <c r="DQ179" s="2"/>
      <c r="DT179" s="2"/>
      <c r="DW179" s="2"/>
      <c r="DZ179" s="2"/>
      <c r="EC179" s="2"/>
      <c r="EF179" s="2"/>
      <c r="EI179" s="2"/>
      <c r="EL179" s="2"/>
      <c r="EO179" s="2"/>
      <c r="ER179" s="2"/>
      <c r="EU179" s="2"/>
      <c r="EX179" s="2"/>
      <c r="FA179" s="2"/>
      <c r="FD179" s="2"/>
      <c r="FG179" s="2"/>
      <c r="FJ179" s="2"/>
      <c r="FM179" s="2"/>
      <c r="FP179" s="2"/>
      <c r="FS179" s="2"/>
      <c r="FV179" s="2"/>
      <c r="FY179" s="2"/>
      <c r="GB179" s="2"/>
    </row>
    <row r="180" spans="1:184" x14ac:dyDescent="0.25">
      <c r="A180" s="2">
        <v>41533</v>
      </c>
      <c r="B180">
        <v>456.5</v>
      </c>
      <c r="D180" s="2">
        <v>41533</v>
      </c>
      <c r="E180">
        <v>469</v>
      </c>
      <c r="G180" s="2">
        <v>41533</v>
      </c>
      <c r="H180">
        <v>477.25</v>
      </c>
      <c r="J180" s="2">
        <v>41533</v>
      </c>
      <c r="K180">
        <v>483.75</v>
      </c>
      <c r="M180" s="2">
        <v>41533</v>
      </c>
      <c r="N180">
        <v>488.25</v>
      </c>
      <c r="P180" s="2">
        <v>41533</v>
      </c>
      <c r="Q180">
        <v>2.3487999999999998</v>
      </c>
      <c r="S180" s="2">
        <v>41533</v>
      </c>
      <c r="T180">
        <v>1.7225000000000001</v>
      </c>
      <c r="V180" s="2">
        <v>41533</v>
      </c>
      <c r="W180">
        <v>1.6213</v>
      </c>
      <c r="Y180" s="2">
        <v>41533</v>
      </c>
      <c r="Z180">
        <v>1.6025</v>
      </c>
      <c r="AB180" s="2">
        <v>41533</v>
      </c>
      <c r="AC180">
        <v>1.5925</v>
      </c>
      <c r="AE180" s="2">
        <v>41533</v>
      </c>
      <c r="AF180">
        <v>1.605</v>
      </c>
      <c r="AH180" s="2">
        <v>41533</v>
      </c>
      <c r="AI180">
        <v>1.6181000000000001</v>
      </c>
      <c r="AK180" s="2">
        <v>41533</v>
      </c>
      <c r="AL180">
        <v>1.63</v>
      </c>
      <c r="AN180" s="2">
        <v>41533</v>
      </c>
      <c r="AO180">
        <v>16.940000000000001</v>
      </c>
      <c r="AQ180" s="2">
        <v>41533</v>
      </c>
      <c r="AR180">
        <v>17.53</v>
      </c>
      <c r="AT180" s="2">
        <v>41533</v>
      </c>
      <c r="AU180">
        <v>17.440000000000001</v>
      </c>
      <c r="AW180" s="2">
        <v>41533</v>
      </c>
      <c r="AZ180" s="2"/>
      <c r="BC180" s="2"/>
      <c r="BF180" s="2"/>
      <c r="BI180" s="2"/>
      <c r="BL180" s="2"/>
      <c r="BO180" s="2"/>
      <c r="BR180" s="2"/>
      <c r="BU180" s="2"/>
      <c r="BX180" s="2"/>
      <c r="CA180" s="2"/>
      <c r="CD180" s="2"/>
      <c r="CG180" s="2"/>
      <c r="CJ180" s="2"/>
      <c r="CM180" s="2"/>
      <c r="CP180" s="2"/>
      <c r="CS180" s="2"/>
      <c r="CV180" s="2"/>
      <c r="CY180" s="2"/>
      <c r="DB180" s="2"/>
      <c r="DE180" s="2"/>
      <c r="DH180" s="2"/>
      <c r="DK180" s="2"/>
      <c r="DN180" s="2"/>
      <c r="DQ180" s="2"/>
      <c r="DT180" s="2"/>
      <c r="DW180" s="2"/>
      <c r="DZ180" s="2"/>
      <c r="EC180" s="2"/>
      <c r="EF180" s="2"/>
      <c r="EI180" s="2"/>
      <c r="EL180" s="2"/>
      <c r="EO180" s="2"/>
      <c r="ER180" s="2"/>
      <c r="EU180" s="2"/>
      <c r="EX180" s="2"/>
      <c r="FA180" s="2"/>
      <c r="FD180" s="2"/>
      <c r="FG180" s="2"/>
      <c r="FJ180" s="2"/>
      <c r="FM180" s="2"/>
      <c r="FP180" s="2"/>
      <c r="FS180" s="2"/>
      <c r="FV180" s="2"/>
      <c r="FY180" s="2"/>
      <c r="GB180" s="2"/>
    </row>
    <row r="181" spans="1:184" x14ac:dyDescent="0.25">
      <c r="A181" s="2">
        <v>41534</v>
      </c>
      <c r="B181">
        <v>454</v>
      </c>
      <c r="D181" s="2">
        <v>41534</v>
      </c>
      <c r="E181">
        <v>466.5</v>
      </c>
      <c r="G181" s="2">
        <v>41534</v>
      </c>
      <c r="H181">
        <v>474.75</v>
      </c>
      <c r="J181" s="2">
        <v>41534</v>
      </c>
      <c r="K181">
        <v>481.5</v>
      </c>
      <c r="M181" s="2">
        <v>41534</v>
      </c>
      <c r="N181">
        <v>486.25</v>
      </c>
      <c r="P181" s="2">
        <v>41534</v>
      </c>
      <c r="Q181">
        <v>2.3757000000000001</v>
      </c>
      <c r="S181" s="2">
        <v>41534</v>
      </c>
      <c r="T181">
        <v>1.7419</v>
      </c>
      <c r="V181" s="2">
        <v>41534</v>
      </c>
      <c r="W181">
        <v>1.6274999999999999</v>
      </c>
      <c r="Y181" s="2">
        <v>41534</v>
      </c>
      <c r="Z181">
        <v>1.605</v>
      </c>
      <c r="AB181" s="2">
        <v>41534</v>
      </c>
      <c r="AC181">
        <v>1.5931</v>
      </c>
      <c r="AE181" s="2">
        <v>41534</v>
      </c>
      <c r="AF181">
        <v>1.6080999999999999</v>
      </c>
      <c r="AH181" s="2">
        <v>41534</v>
      </c>
      <c r="AI181">
        <v>1.6226</v>
      </c>
      <c r="AK181" s="2">
        <v>41534</v>
      </c>
      <c r="AL181">
        <v>1.6358000000000001</v>
      </c>
      <c r="AN181" s="2">
        <v>41534</v>
      </c>
      <c r="AO181">
        <v>16.79</v>
      </c>
      <c r="AQ181" s="2">
        <v>41534</v>
      </c>
      <c r="AR181">
        <v>17.399999999999999</v>
      </c>
      <c r="AT181" s="2">
        <v>41534</v>
      </c>
      <c r="AU181">
        <v>17.329999999999998</v>
      </c>
      <c r="AW181" s="2">
        <v>41534</v>
      </c>
      <c r="AZ181" s="2"/>
      <c r="BC181" s="2"/>
      <c r="BF181" s="2"/>
      <c r="BI181" s="2"/>
      <c r="BL181" s="2"/>
      <c r="BO181" s="2"/>
      <c r="BR181" s="2"/>
      <c r="BU181" s="2"/>
      <c r="BX181" s="2"/>
      <c r="CA181" s="2"/>
      <c r="CD181" s="2"/>
      <c r="CG181" s="2"/>
      <c r="CJ181" s="2"/>
      <c r="CM181" s="2"/>
      <c r="CP181" s="2"/>
      <c r="CS181" s="2"/>
      <c r="CV181" s="2"/>
      <c r="CY181" s="2"/>
      <c r="DB181" s="2"/>
      <c r="DE181" s="2"/>
      <c r="DH181" s="2"/>
      <c r="DK181" s="2"/>
      <c r="DN181" s="2"/>
      <c r="DQ181" s="2"/>
      <c r="DT181" s="2"/>
      <c r="DW181" s="2"/>
      <c r="DZ181" s="2"/>
      <c r="EC181" s="2"/>
      <c r="EF181" s="2"/>
      <c r="EI181" s="2"/>
      <c r="EL181" s="2"/>
      <c r="EO181" s="2"/>
      <c r="ER181" s="2"/>
      <c r="EU181" s="2"/>
      <c r="EX181" s="2"/>
      <c r="FA181" s="2"/>
      <c r="FD181" s="2"/>
      <c r="FG181" s="2"/>
      <c r="FJ181" s="2"/>
      <c r="FM181" s="2"/>
      <c r="FP181" s="2"/>
      <c r="FS181" s="2"/>
      <c r="FV181" s="2"/>
      <c r="FY181" s="2"/>
      <c r="GB181" s="2"/>
    </row>
    <row r="182" spans="1:184" x14ac:dyDescent="0.25">
      <c r="A182" s="2">
        <v>41535</v>
      </c>
      <c r="B182">
        <v>456.25</v>
      </c>
      <c r="D182" s="2">
        <v>41535</v>
      </c>
      <c r="E182">
        <v>468.75</v>
      </c>
      <c r="G182" s="2">
        <v>41535</v>
      </c>
      <c r="H182">
        <v>477</v>
      </c>
      <c r="J182" s="2">
        <v>41535</v>
      </c>
      <c r="K182">
        <v>483.75</v>
      </c>
      <c r="M182" s="2">
        <v>41535</v>
      </c>
      <c r="N182">
        <v>488.5</v>
      </c>
      <c r="P182" s="2">
        <v>41535</v>
      </c>
      <c r="Q182">
        <v>2.3997000000000002</v>
      </c>
      <c r="S182" s="2">
        <v>41535</v>
      </c>
      <c r="T182">
        <v>1.7919</v>
      </c>
      <c r="V182" s="2">
        <v>41535</v>
      </c>
      <c r="W182">
        <v>1.6619000000000002</v>
      </c>
      <c r="Y182" s="2">
        <v>41535</v>
      </c>
      <c r="Z182">
        <v>1.6269</v>
      </c>
      <c r="AB182" s="2">
        <v>41535</v>
      </c>
      <c r="AC182">
        <v>1.615</v>
      </c>
      <c r="AE182" s="2">
        <v>41535</v>
      </c>
      <c r="AF182">
        <v>1.6274999999999999</v>
      </c>
      <c r="AH182" s="2">
        <v>41535</v>
      </c>
      <c r="AI182">
        <v>1.6438000000000001</v>
      </c>
      <c r="AK182" s="2">
        <v>41535</v>
      </c>
      <c r="AL182">
        <v>1.6575</v>
      </c>
      <c r="AN182" s="2">
        <v>41535</v>
      </c>
      <c r="AO182">
        <v>16.89</v>
      </c>
      <c r="AQ182" s="2">
        <v>41535</v>
      </c>
      <c r="AR182">
        <v>17.48</v>
      </c>
      <c r="AT182" s="2">
        <v>41535</v>
      </c>
      <c r="AU182">
        <v>17.41</v>
      </c>
      <c r="AW182" s="2">
        <v>41535</v>
      </c>
      <c r="AZ182" s="2"/>
      <c r="BC182" s="2"/>
      <c r="BF182" s="2"/>
      <c r="BI182" s="2"/>
      <c r="BL182" s="2"/>
      <c r="BO182" s="2"/>
      <c r="BR182" s="2"/>
      <c r="BU182" s="2"/>
      <c r="BX182" s="2"/>
      <c r="CA182" s="2"/>
      <c r="CD182" s="2"/>
      <c r="CG182" s="2"/>
      <c r="CJ182" s="2"/>
      <c r="CM182" s="2"/>
      <c r="CP182" s="2"/>
      <c r="CS182" s="2"/>
      <c r="CV182" s="2"/>
      <c r="CY182" s="2"/>
      <c r="DB182" s="2"/>
      <c r="DE182" s="2"/>
      <c r="DH182" s="2"/>
      <c r="DK182" s="2"/>
      <c r="DN182" s="2"/>
      <c r="DQ182" s="2"/>
      <c r="DT182" s="2"/>
      <c r="DW182" s="2"/>
      <c r="DZ182" s="2"/>
      <c r="EC182" s="2"/>
      <c r="EF182" s="2"/>
      <c r="EI182" s="2"/>
      <c r="EL182" s="2"/>
      <c r="EO182" s="2"/>
      <c r="ER182" s="2"/>
      <c r="EU182" s="2"/>
      <c r="EX182" s="2"/>
      <c r="FA182" s="2"/>
      <c r="FD182" s="2"/>
      <c r="FG182" s="2"/>
      <c r="FJ182" s="2"/>
      <c r="FM182" s="2"/>
      <c r="FP182" s="2"/>
      <c r="FS182" s="2"/>
      <c r="FV182" s="2"/>
      <c r="FY182" s="2"/>
      <c r="GB182" s="2"/>
    </row>
    <row r="183" spans="1:184" x14ac:dyDescent="0.25">
      <c r="A183" s="2">
        <v>41536</v>
      </c>
      <c r="B183">
        <v>459.5</v>
      </c>
      <c r="D183" s="2">
        <v>41536</v>
      </c>
      <c r="E183">
        <v>472</v>
      </c>
      <c r="G183" s="2">
        <v>41536</v>
      </c>
      <c r="H183">
        <v>480.25</v>
      </c>
      <c r="J183" s="2">
        <v>41536</v>
      </c>
      <c r="K183">
        <v>486.75</v>
      </c>
      <c r="M183" s="2">
        <v>41536</v>
      </c>
      <c r="N183">
        <v>491</v>
      </c>
      <c r="P183" s="2">
        <v>41536</v>
      </c>
      <c r="Q183">
        <v>2.4354</v>
      </c>
      <c r="S183" s="2">
        <v>41536</v>
      </c>
      <c r="T183">
        <v>1.8313000000000001</v>
      </c>
      <c r="V183" s="2">
        <v>41536</v>
      </c>
      <c r="W183">
        <v>1.6863000000000001</v>
      </c>
      <c r="Y183" s="2">
        <v>41536</v>
      </c>
      <c r="Z183">
        <v>1.6488</v>
      </c>
      <c r="AB183" s="2">
        <v>41536</v>
      </c>
      <c r="AC183">
        <v>1.6343999999999999</v>
      </c>
      <c r="AE183" s="2">
        <v>41536</v>
      </c>
      <c r="AF183">
        <v>1.6480999999999999</v>
      </c>
      <c r="AH183" s="2">
        <v>41536</v>
      </c>
      <c r="AI183">
        <v>1.6613</v>
      </c>
      <c r="AK183" s="2">
        <v>41536</v>
      </c>
      <c r="AL183">
        <v>1.6756</v>
      </c>
      <c r="AN183" s="2">
        <v>41536</v>
      </c>
      <c r="AO183">
        <v>17.170000000000002</v>
      </c>
      <c r="AQ183" s="2">
        <v>41536</v>
      </c>
      <c r="AR183">
        <v>17.739999999999998</v>
      </c>
      <c r="AT183" s="2">
        <v>41536</v>
      </c>
      <c r="AU183">
        <v>17.649999999999999</v>
      </c>
      <c r="AW183" s="2">
        <v>41536</v>
      </c>
      <c r="AZ183" s="2"/>
      <c r="BC183" s="2"/>
      <c r="BF183" s="2"/>
      <c r="BI183" s="2"/>
      <c r="BL183" s="2"/>
      <c r="BO183" s="2"/>
      <c r="BR183" s="2"/>
      <c r="BU183" s="2"/>
      <c r="BX183" s="2"/>
      <c r="CA183" s="2"/>
      <c r="CD183" s="2"/>
      <c r="CG183" s="2"/>
      <c r="CJ183" s="2"/>
      <c r="CM183" s="2"/>
      <c r="CP183" s="2"/>
      <c r="CS183" s="2"/>
      <c r="CV183" s="2"/>
      <c r="CY183" s="2"/>
      <c r="DB183" s="2"/>
      <c r="DE183" s="2"/>
      <c r="DH183" s="2"/>
      <c r="DK183" s="2"/>
      <c r="DN183" s="2"/>
      <c r="DQ183" s="2"/>
      <c r="DT183" s="2"/>
      <c r="DW183" s="2"/>
      <c r="DZ183" s="2"/>
      <c r="EC183" s="2"/>
      <c r="EF183" s="2"/>
      <c r="EI183" s="2"/>
      <c r="EL183" s="2"/>
      <c r="EO183" s="2"/>
      <c r="ER183" s="2"/>
      <c r="EU183" s="2"/>
      <c r="EX183" s="2"/>
      <c r="FA183" s="2"/>
      <c r="FD183" s="2"/>
      <c r="FG183" s="2"/>
      <c r="FJ183" s="2"/>
      <c r="FM183" s="2"/>
      <c r="FP183" s="2"/>
      <c r="FS183" s="2"/>
      <c r="FV183" s="2"/>
      <c r="FY183" s="2"/>
      <c r="GB183" s="2"/>
    </row>
    <row r="184" spans="1:184" x14ac:dyDescent="0.25">
      <c r="A184" s="2">
        <v>41537</v>
      </c>
      <c r="B184">
        <v>451</v>
      </c>
      <c r="D184" s="2">
        <v>41537</v>
      </c>
      <c r="E184">
        <v>463.75</v>
      </c>
      <c r="G184" s="2">
        <v>41537</v>
      </c>
      <c r="H184">
        <v>472</v>
      </c>
      <c r="J184" s="2">
        <v>41537</v>
      </c>
      <c r="K184">
        <v>478.75</v>
      </c>
      <c r="M184" s="2">
        <v>41537</v>
      </c>
      <c r="N184">
        <v>483.5</v>
      </c>
      <c r="P184" s="2">
        <v>41537</v>
      </c>
      <c r="Q184">
        <v>2.444</v>
      </c>
      <c r="S184" s="2">
        <v>41537</v>
      </c>
      <c r="T184">
        <v>1.8</v>
      </c>
      <c r="V184" s="2">
        <v>41537</v>
      </c>
      <c r="W184">
        <v>1.6588000000000001</v>
      </c>
      <c r="Y184" s="2">
        <v>41537</v>
      </c>
      <c r="Z184">
        <v>1.6263000000000001</v>
      </c>
      <c r="AB184" s="2">
        <v>41537</v>
      </c>
      <c r="AC184">
        <v>1.6131</v>
      </c>
      <c r="AE184" s="2">
        <v>41537</v>
      </c>
      <c r="AF184">
        <v>1.6280999999999999</v>
      </c>
      <c r="AH184" s="2">
        <v>41537</v>
      </c>
      <c r="AI184">
        <v>1.6425000000000001</v>
      </c>
      <c r="AK184" s="2">
        <v>41537</v>
      </c>
      <c r="AL184">
        <v>1.6569</v>
      </c>
      <c r="AN184" s="2">
        <v>41537</v>
      </c>
      <c r="AO184">
        <v>17.18</v>
      </c>
      <c r="AQ184" s="2">
        <v>41537</v>
      </c>
      <c r="AR184">
        <v>17.739999999999998</v>
      </c>
      <c r="AT184" s="2">
        <v>41537</v>
      </c>
      <c r="AU184">
        <v>17.649999999999999</v>
      </c>
      <c r="AW184" s="2">
        <v>41537</v>
      </c>
      <c r="AZ184" s="2"/>
      <c r="BC184" s="2"/>
      <c r="BF184" s="2"/>
      <c r="BI184" s="2"/>
      <c r="BL184" s="2"/>
      <c r="BO184" s="2"/>
      <c r="BR184" s="2"/>
      <c r="BU184" s="2"/>
      <c r="BX184" s="2"/>
      <c r="CA184" s="2"/>
      <c r="CD184" s="2"/>
      <c r="CG184" s="2"/>
      <c r="CJ184" s="2"/>
      <c r="CM184" s="2"/>
      <c r="CP184" s="2"/>
      <c r="CS184" s="2"/>
      <c r="CV184" s="2"/>
      <c r="CY184" s="2"/>
      <c r="DB184" s="2"/>
      <c r="DE184" s="2"/>
      <c r="DH184" s="2"/>
      <c r="DK184" s="2"/>
      <c r="DN184" s="2"/>
      <c r="DQ184" s="2"/>
      <c r="DT184" s="2"/>
      <c r="DW184" s="2"/>
      <c r="DZ184" s="2"/>
      <c r="EC184" s="2"/>
      <c r="EF184" s="2"/>
      <c r="EI184" s="2"/>
      <c r="EL184" s="2"/>
      <c r="EO184" s="2"/>
      <c r="ER184" s="2"/>
      <c r="EU184" s="2"/>
      <c r="EX184" s="2"/>
      <c r="FA184" s="2"/>
      <c r="FD184" s="2"/>
      <c r="FG184" s="2"/>
      <c r="FJ184" s="2"/>
      <c r="FM184" s="2"/>
      <c r="FP184" s="2"/>
      <c r="FS184" s="2"/>
      <c r="FV184" s="2"/>
      <c r="FY184" s="2"/>
      <c r="GB184" s="2"/>
    </row>
    <row r="185" spans="1:184" x14ac:dyDescent="0.25">
      <c r="A185" s="2">
        <v>41540</v>
      </c>
      <c r="B185">
        <v>453.25</v>
      </c>
      <c r="D185" s="2">
        <v>41540</v>
      </c>
      <c r="E185">
        <v>466</v>
      </c>
      <c r="G185" s="2">
        <v>41540</v>
      </c>
      <c r="H185">
        <v>474.25</v>
      </c>
      <c r="J185" s="2">
        <v>41540</v>
      </c>
      <c r="K185">
        <v>480.75</v>
      </c>
      <c r="M185" s="2">
        <v>41540</v>
      </c>
      <c r="N185">
        <v>485.25</v>
      </c>
      <c r="P185" s="2">
        <v>41540</v>
      </c>
      <c r="Q185">
        <v>2.4508999999999999</v>
      </c>
      <c r="S185" s="2">
        <v>41540</v>
      </c>
      <c r="T185">
        <v>1.8125</v>
      </c>
      <c r="V185" s="2">
        <v>41540</v>
      </c>
      <c r="W185">
        <v>1.6694</v>
      </c>
      <c r="Y185" s="2">
        <v>41540</v>
      </c>
      <c r="Z185">
        <v>1.6337999999999999</v>
      </c>
      <c r="AB185" s="2">
        <v>41540</v>
      </c>
      <c r="AC185">
        <v>1.6213</v>
      </c>
      <c r="AE185" s="2">
        <v>41540</v>
      </c>
      <c r="AF185">
        <v>1.6356000000000002</v>
      </c>
      <c r="AH185" s="2">
        <v>41540</v>
      </c>
      <c r="AI185">
        <v>1.65</v>
      </c>
      <c r="AK185" s="2">
        <v>41540</v>
      </c>
      <c r="AL185">
        <v>1.6644000000000001</v>
      </c>
      <c r="AN185" s="2">
        <v>41540</v>
      </c>
      <c r="AO185">
        <v>17.25</v>
      </c>
      <c r="AQ185" s="2">
        <v>41540</v>
      </c>
      <c r="AR185">
        <v>17.760000000000002</v>
      </c>
      <c r="AT185" s="2">
        <v>41540</v>
      </c>
      <c r="AU185">
        <v>17.68</v>
      </c>
      <c r="AW185" s="2">
        <v>41540</v>
      </c>
      <c r="AZ185" s="2"/>
      <c r="BC185" s="2"/>
      <c r="BF185" s="2"/>
      <c r="BI185" s="2"/>
      <c r="BL185" s="2"/>
      <c r="BO185" s="2"/>
      <c r="BR185" s="2"/>
      <c r="BU185" s="2"/>
      <c r="BX185" s="2"/>
      <c r="CA185" s="2"/>
      <c r="CD185" s="2"/>
      <c r="CG185" s="2"/>
      <c r="CJ185" s="2"/>
      <c r="CM185" s="2"/>
      <c r="CP185" s="2"/>
      <c r="CS185" s="2"/>
      <c r="CV185" s="2"/>
      <c r="CY185" s="2"/>
      <c r="DB185" s="2"/>
      <c r="DE185" s="2"/>
      <c r="DH185" s="2"/>
      <c r="DK185" s="2"/>
      <c r="DN185" s="2"/>
      <c r="DQ185" s="2"/>
      <c r="DT185" s="2"/>
      <c r="DW185" s="2"/>
      <c r="DZ185" s="2"/>
      <c r="EC185" s="2"/>
      <c r="EF185" s="2"/>
      <c r="EI185" s="2"/>
      <c r="EL185" s="2"/>
      <c r="EO185" s="2"/>
      <c r="ER185" s="2"/>
      <c r="EU185" s="2"/>
      <c r="EX185" s="2"/>
      <c r="FA185" s="2"/>
      <c r="FD185" s="2"/>
      <c r="FG185" s="2"/>
      <c r="FJ185" s="2"/>
      <c r="FM185" s="2"/>
      <c r="FP185" s="2"/>
      <c r="FS185" s="2"/>
      <c r="FV185" s="2"/>
      <c r="FY185" s="2"/>
      <c r="GB185" s="2"/>
    </row>
    <row r="186" spans="1:184" x14ac:dyDescent="0.25">
      <c r="A186" s="2">
        <v>41541</v>
      </c>
      <c r="B186">
        <v>448.75</v>
      </c>
      <c r="D186" s="2">
        <v>41541</v>
      </c>
      <c r="E186">
        <v>461.5</v>
      </c>
      <c r="G186" s="2">
        <v>41541</v>
      </c>
      <c r="H186">
        <v>469.75</v>
      </c>
      <c r="J186" s="2">
        <v>41541</v>
      </c>
      <c r="K186">
        <v>476</v>
      </c>
      <c r="M186" s="2">
        <v>41541</v>
      </c>
      <c r="N186">
        <v>479</v>
      </c>
      <c r="P186" s="2">
        <v>41541</v>
      </c>
      <c r="Q186">
        <v>2.4230999999999998</v>
      </c>
      <c r="S186" s="2">
        <v>41541</v>
      </c>
      <c r="T186">
        <v>1.7513000000000001</v>
      </c>
      <c r="V186" s="2">
        <v>41541</v>
      </c>
      <c r="W186">
        <v>1.625</v>
      </c>
      <c r="Y186" s="2">
        <v>41541</v>
      </c>
      <c r="Z186">
        <v>1.5956000000000001</v>
      </c>
      <c r="AB186" s="2">
        <v>41541</v>
      </c>
      <c r="AC186">
        <v>1.5880999999999998</v>
      </c>
      <c r="AE186" s="2">
        <v>41541</v>
      </c>
      <c r="AF186">
        <v>1.6080999999999999</v>
      </c>
      <c r="AH186" s="2">
        <v>41541</v>
      </c>
      <c r="AI186">
        <v>1.6225000000000001</v>
      </c>
      <c r="AK186" s="2">
        <v>41541</v>
      </c>
      <c r="AL186">
        <v>1.6375</v>
      </c>
      <c r="AN186" s="2">
        <v>41541</v>
      </c>
      <c r="AO186">
        <v>17.420000000000002</v>
      </c>
      <c r="AQ186" s="2">
        <v>41541</v>
      </c>
      <c r="AR186">
        <v>17.93</v>
      </c>
      <c r="AT186" s="2">
        <v>41541</v>
      </c>
      <c r="AU186">
        <v>17.82</v>
      </c>
      <c r="AW186" s="2">
        <v>41541</v>
      </c>
      <c r="AZ186" s="2"/>
      <c r="BC186" s="2"/>
      <c r="BF186" s="2"/>
      <c r="BI186" s="2"/>
      <c r="BL186" s="2"/>
      <c r="BO186" s="2"/>
      <c r="BR186" s="2"/>
      <c r="BU186" s="2"/>
      <c r="BX186" s="2"/>
      <c r="CA186" s="2"/>
      <c r="CD186" s="2"/>
      <c r="CG186" s="2"/>
      <c r="CJ186" s="2"/>
      <c r="CM186" s="2"/>
      <c r="CP186" s="2"/>
      <c r="CS186" s="2"/>
      <c r="CV186" s="2"/>
      <c r="CY186" s="2"/>
      <c r="DB186" s="2"/>
      <c r="DE186" s="2"/>
      <c r="DH186" s="2"/>
      <c r="DK186" s="2"/>
      <c r="DN186" s="2"/>
      <c r="DQ186" s="2"/>
      <c r="DT186" s="2"/>
      <c r="DW186" s="2"/>
      <c r="DZ186" s="2"/>
      <c r="EC186" s="2"/>
      <c r="EF186" s="2"/>
      <c r="EI186" s="2"/>
      <c r="EL186" s="2"/>
      <c r="EO186" s="2"/>
      <c r="ER186" s="2"/>
      <c r="EU186" s="2"/>
      <c r="EX186" s="2"/>
      <c r="FA186" s="2"/>
      <c r="FD186" s="2"/>
      <c r="FG186" s="2"/>
      <c r="FJ186" s="2"/>
      <c r="FM186" s="2"/>
      <c r="FP186" s="2"/>
      <c r="FS186" s="2"/>
      <c r="FV186" s="2"/>
      <c r="FY186" s="2"/>
      <c r="GB186" s="2"/>
    </row>
    <row r="187" spans="1:184" x14ac:dyDescent="0.25">
      <c r="A187" s="2">
        <v>41542</v>
      </c>
      <c r="B187">
        <v>454.75</v>
      </c>
      <c r="D187" s="2">
        <v>41542</v>
      </c>
      <c r="E187">
        <v>467.25</v>
      </c>
      <c r="G187" s="2">
        <v>41542</v>
      </c>
      <c r="H187">
        <v>475.5</v>
      </c>
      <c r="J187" s="2">
        <v>41542</v>
      </c>
      <c r="K187">
        <v>481.75</v>
      </c>
      <c r="M187" s="2">
        <v>41542</v>
      </c>
      <c r="N187">
        <v>484</v>
      </c>
      <c r="P187" s="2">
        <v>41542</v>
      </c>
      <c r="Q187">
        <v>2.4331</v>
      </c>
      <c r="S187" s="2">
        <v>41542</v>
      </c>
      <c r="T187">
        <v>1.8025</v>
      </c>
      <c r="V187" s="2">
        <v>41542</v>
      </c>
      <c r="W187">
        <v>1.6488</v>
      </c>
      <c r="Y187" s="2">
        <v>41542</v>
      </c>
      <c r="Z187">
        <v>1.6169</v>
      </c>
      <c r="AB187" s="2">
        <v>41542</v>
      </c>
      <c r="AC187">
        <v>1.6055999999999999</v>
      </c>
      <c r="AE187" s="2">
        <v>41542</v>
      </c>
      <c r="AF187">
        <v>1.6244000000000001</v>
      </c>
      <c r="AH187" s="2">
        <v>41542</v>
      </c>
      <c r="AI187">
        <v>1.6394</v>
      </c>
      <c r="AK187" s="2">
        <v>41542</v>
      </c>
      <c r="AL187">
        <v>1.6543999999999999</v>
      </c>
      <c r="AN187" s="2">
        <v>41542</v>
      </c>
      <c r="AO187">
        <v>17.62</v>
      </c>
      <c r="AQ187" s="2">
        <v>41542</v>
      </c>
      <c r="AR187">
        <v>18.190000000000001</v>
      </c>
      <c r="AT187" s="2">
        <v>41542</v>
      </c>
      <c r="AU187">
        <v>18.079999999999998</v>
      </c>
      <c r="AW187" s="2">
        <v>41542</v>
      </c>
      <c r="AZ187" s="2"/>
      <c r="BC187" s="2"/>
      <c r="BF187" s="2"/>
      <c r="BI187" s="2"/>
      <c r="BL187" s="2"/>
      <c r="BO187" s="2"/>
      <c r="BR187" s="2"/>
      <c r="BU187" s="2"/>
      <c r="BX187" s="2"/>
      <c r="CA187" s="2"/>
      <c r="CD187" s="2"/>
      <c r="CG187" s="2"/>
      <c r="CJ187" s="2"/>
      <c r="CM187" s="2"/>
      <c r="CP187" s="2"/>
      <c r="CS187" s="2"/>
      <c r="CV187" s="2"/>
      <c r="CY187" s="2"/>
      <c r="DB187" s="2"/>
      <c r="DE187" s="2"/>
      <c r="DH187" s="2"/>
      <c r="DK187" s="2"/>
      <c r="DN187" s="2"/>
      <c r="DQ187" s="2"/>
      <c r="DT187" s="2"/>
      <c r="DW187" s="2"/>
      <c r="DZ187" s="2"/>
      <c r="EC187" s="2"/>
      <c r="EF187" s="2"/>
      <c r="EI187" s="2"/>
      <c r="EL187" s="2"/>
      <c r="EO187" s="2"/>
      <c r="ER187" s="2"/>
      <c r="EU187" s="2"/>
      <c r="EX187" s="2"/>
      <c r="FA187" s="2"/>
      <c r="FD187" s="2"/>
      <c r="FG187" s="2"/>
      <c r="FJ187" s="2"/>
      <c r="FM187" s="2"/>
      <c r="FP187" s="2"/>
      <c r="FS187" s="2"/>
      <c r="FV187" s="2"/>
      <c r="FY187" s="2"/>
      <c r="GB187" s="2"/>
    </row>
    <row r="188" spans="1:184" x14ac:dyDescent="0.25">
      <c r="A188" s="2">
        <v>41543</v>
      </c>
      <c r="B188">
        <v>456.75</v>
      </c>
      <c r="D188" s="2">
        <v>41543</v>
      </c>
      <c r="E188">
        <v>469.5</v>
      </c>
      <c r="G188" s="2">
        <v>41543</v>
      </c>
      <c r="H188">
        <v>477.5</v>
      </c>
      <c r="J188" s="2">
        <v>41543</v>
      </c>
      <c r="K188">
        <v>483.75</v>
      </c>
      <c r="M188" s="2">
        <v>41543</v>
      </c>
      <c r="N188">
        <v>486.5</v>
      </c>
      <c r="P188" s="2">
        <v>41543</v>
      </c>
      <c r="Q188">
        <v>2.4386000000000001</v>
      </c>
      <c r="S188" s="2">
        <v>41543</v>
      </c>
      <c r="T188">
        <v>1.8675000000000002</v>
      </c>
      <c r="V188" s="2">
        <v>41543</v>
      </c>
      <c r="W188">
        <v>1.675</v>
      </c>
      <c r="Y188" s="2">
        <v>41543</v>
      </c>
      <c r="Z188">
        <v>1.6313</v>
      </c>
      <c r="AB188" s="2">
        <v>41543</v>
      </c>
      <c r="AC188">
        <v>1.6106</v>
      </c>
      <c r="AE188" s="2">
        <v>41543</v>
      </c>
      <c r="AF188">
        <v>1.6263000000000001</v>
      </c>
      <c r="AH188" s="2">
        <v>41543</v>
      </c>
      <c r="AI188">
        <v>1.6413</v>
      </c>
      <c r="AK188" s="2">
        <v>41543</v>
      </c>
      <c r="AL188">
        <v>1.6575</v>
      </c>
      <c r="AN188" s="2">
        <v>41543</v>
      </c>
      <c r="AO188">
        <v>17.510000000000002</v>
      </c>
      <c r="AQ188" s="2">
        <v>41543</v>
      </c>
      <c r="AR188">
        <v>18.190000000000001</v>
      </c>
      <c r="AT188" s="2">
        <v>41543</v>
      </c>
      <c r="AU188">
        <v>18.079999999999998</v>
      </c>
      <c r="AW188" s="2">
        <v>41543</v>
      </c>
      <c r="AZ188" s="2"/>
      <c r="BC188" s="2"/>
      <c r="BF188" s="2"/>
      <c r="BI188" s="2"/>
      <c r="BL188" s="2"/>
      <c r="BO188" s="2"/>
      <c r="BR188" s="2"/>
      <c r="BU188" s="2"/>
      <c r="BX188" s="2"/>
      <c r="CA188" s="2"/>
      <c r="CD188" s="2"/>
      <c r="CG188" s="2"/>
      <c r="CJ188" s="2"/>
      <c r="CM188" s="2"/>
      <c r="CP188" s="2"/>
      <c r="CS188" s="2"/>
      <c r="CV188" s="2"/>
      <c r="CY188" s="2"/>
      <c r="DB188" s="2"/>
      <c r="DE188" s="2"/>
      <c r="DH188" s="2"/>
      <c r="DK188" s="2"/>
      <c r="DN188" s="2"/>
      <c r="DQ188" s="2"/>
      <c r="DT188" s="2"/>
      <c r="DW188" s="2"/>
      <c r="DZ188" s="2"/>
      <c r="EC188" s="2"/>
      <c r="EF188" s="2"/>
      <c r="EI188" s="2"/>
      <c r="EL188" s="2"/>
      <c r="EO188" s="2"/>
      <c r="ER188" s="2"/>
      <c r="EU188" s="2"/>
      <c r="EX188" s="2"/>
      <c r="FA188" s="2"/>
      <c r="FD188" s="2"/>
      <c r="FG188" s="2"/>
      <c r="FJ188" s="2"/>
      <c r="FM188" s="2"/>
      <c r="FP188" s="2"/>
      <c r="FS188" s="2"/>
      <c r="FV188" s="2"/>
      <c r="FY188" s="2"/>
      <c r="GB188" s="2"/>
    </row>
    <row r="189" spans="1:184" x14ac:dyDescent="0.25">
      <c r="A189" s="2">
        <v>41544</v>
      </c>
      <c r="B189">
        <v>454</v>
      </c>
      <c r="D189" s="2">
        <v>41544</v>
      </c>
      <c r="E189">
        <v>466.5</v>
      </c>
      <c r="G189" s="2">
        <v>41544</v>
      </c>
      <c r="H189">
        <v>474.5</v>
      </c>
      <c r="J189" s="2">
        <v>41544</v>
      </c>
      <c r="K189">
        <v>481</v>
      </c>
      <c r="M189" s="2">
        <v>41544</v>
      </c>
      <c r="N189">
        <v>484.5</v>
      </c>
      <c r="P189" s="2">
        <v>41544</v>
      </c>
      <c r="Q189">
        <v>2.4373</v>
      </c>
      <c r="S189" s="2">
        <v>41544</v>
      </c>
      <c r="T189">
        <v>1.875</v>
      </c>
      <c r="V189" s="2">
        <v>41544</v>
      </c>
      <c r="W189">
        <v>1.6694</v>
      </c>
      <c r="Y189" s="2">
        <v>41544</v>
      </c>
      <c r="Z189">
        <v>1.6238000000000001</v>
      </c>
      <c r="AB189" s="2">
        <v>41544</v>
      </c>
      <c r="AC189">
        <v>1.6044</v>
      </c>
      <c r="AE189" s="2">
        <v>41544</v>
      </c>
      <c r="AF189">
        <v>1.6219000000000001</v>
      </c>
      <c r="AH189" s="2">
        <v>41544</v>
      </c>
      <c r="AI189">
        <v>1.6375</v>
      </c>
      <c r="AK189" s="2">
        <v>41544</v>
      </c>
      <c r="AL189">
        <v>1.6524999999999999</v>
      </c>
      <c r="AN189" s="2">
        <v>41544</v>
      </c>
      <c r="AO189">
        <v>16.87</v>
      </c>
      <c r="AQ189" s="2">
        <v>41544</v>
      </c>
      <c r="AR189">
        <v>17.739999999999998</v>
      </c>
      <c r="AT189" s="2">
        <v>41544</v>
      </c>
      <c r="AU189">
        <v>17.670000000000002</v>
      </c>
      <c r="AW189" s="2">
        <v>41544</v>
      </c>
      <c r="AZ189" s="2"/>
      <c r="BC189" s="2"/>
      <c r="BF189" s="2"/>
      <c r="BI189" s="2"/>
      <c r="BL189" s="2"/>
      <c r="BO189" s="2"/>
      <c r="BR189" s="2"/>
      <c r="BU189" s="2"/>
      <c r="BX189" s="2"/>
      <c r="CA189" s="2"/>
      <c r="CD189" s="2"/>
      <c r="CG189" s="2"/>
      <c r="CJ189" s="2"/>
      <c r="CM189" s="2"/>
      <c r="CP189" s="2"/>
      <c r="CS189" s="2"/>
      <c r="CV189" s="2"/>
      <c r="CY189" s="2"/>
      <c r="DB189" s="2"/>
      <c r="DE189" s="2"/>
      <c r="DH189" s="2"/>
      <c r="DK189" s="2"/>
      <c r="DN189" s="2"/>
      <c r="DQ189" s="2"/>
      <c r="DT189" s="2"/>
      <c r="DW189" s="2"/>
      <c r="DZ189" s="2"/>
      <c r="EC189" s="2"/>
      <c r="EF189" s="2"/>
      <c r="EI189" s="2"/>
      <c r="EL189" s="2"/>
      <c r="EO189" s="2"/>
      <c r="ER189" s="2"/>
      <c r="EU189" s="2"/>
      <c r="EX189" s="2"/>
      <c r="FA189" s="2"/>
      <c r="FD189" s="2"/>
      <c r="FG189" s="2"/>
      <c r="FJ189" s="2"/>
      <c r="FM189" s="2"/>
      <c r="FP189" s="2"/>
      <c r="FS189" s="2"/>
      <c r="FV189" s="2"/>
      <c r="FY189" s="2"/>
      <c r="GB189" s="2"/>
    </row>
    <row r="190" spans="1:184" x14ac:dyDescent="0.25">
      <c r="A190" s="2">
        <v>41547</v>
      </c>
      <c r="B190">
        <v>441.5</v>
      </c>
      <c r="D190" s="2">
        <v>41547</v>
      </c>
      <c r="E190">
        <v>454.5</v>
      </c>
      <c r="G190" s="2">
        <v>41547</v>
      </c>
      <c r="H190">
        <v>462.25</v>
      </c>
      <c r="J190" s="2">
        <v>41547</v>
      </c>
      <c r="K190">
        <v>469</v>
      </c>
      <c r="M190" s="2">
        <v>41547</v>
      </c>
      <c r="N190">
        <v>473.75</v>
      </c>
      <c r="P190" s="2">
        <v>41547</v>
      </c>
      <c r="Q190">
        <v>2.4317000000000002</v>
      </c>
      <c r="S190" s="2">
        <v>41547</v>
      </c>
      <c r="T190">
        <v>1.8199999999999998</v>
      </c>
      <c r="V190" s="2">
        <v>41547</v>
      </c>
      <c r="W190">
        <v>1.645</v>
      </c>
      <c r="Y190" s="2">
        <v>41547</v>
      </c>
      <c r="Z190">
        <v>1.605</v>
      </c>
      <c r="AB190" s="2">
        <v>41547</v>
      </c>
      <c r="AC190">
        <v>1.585</v>
      </c>
      <c r="AE190" s="2">
        <v>41547</v>
      </c>
      <c r="AF190">
        <v>1.6019000000000001</v>
      </c>
      <c r="AH190" s="2">
        <v>41547</v>
      </c>
      <c r="AI190">
        <v>1.6169</v>
      </c>
      <c r="AK190" s="2">
        <v>41547</v>
      </c>
      <c r="AL190">
        <v>1.6318999999999999</v>
      </c>
      <c r="AN190" s="2">
        <v>41547</v>
      </c>
      <c r="AO190">
        <v>17.48</v>
      </c>
      <c r="AQ190" s="2">
        <v>41547</v>
      </c>
      <c r="AR190">
        <v>18.14</v>
      </c>
      <c r="AT190" s="2">
        <v>41547</v>
      </c>
      <c r="AU190">
        <v>18.07</v>
      </c>
      <c r="AW190" s="2">
        <v>41547</v>
      </c>
      <c r="AZ190" s="2"/>
      <c r="BC190" s="2"/>
      <c r="BF190" s="2"/>
      <c r="BI190" s="2"/>
      <c r="BL190" s="2"/>
      <c r="BO190" s="2"/>
      <c r="BR190" s="2"/>
      <c r="BU190" s="2"/>
      <c r="BX190" s="2"/>
      <c r="CA190" s="2"/>
      <c r="CD190" s="2"/>
      <c r="CG190" s="2"/>
      <c r="CJ190" s="2"/>
      <c r="CM190" s="2"/>
      <c r="CP190" s="2"/>
      <c r="CS190" s="2"/>
      <c r="CV190" s="2"/>
      <c r="CY190" s="2"/>
      <c r="DB190" s="2"/>
      <c r="DE190" s="2"/>
      <c r="DH190" s="2"/>
      <c r="DK190" s="2"/>
      <c r="DN190" s="2"/>
      <c r="DQ190" s="2"/>
      <c r="DT190" s="2"/>
      <c r="DW190" s="2"/>
      <c r="DZ190" s="2"/>
      <c r="EC190" s="2"/>
      <c r="EF190" s="2"/>
      <c r="EI190" s="2"/>
      <c r="EL190" s="2"/>
      <c r="EO190" s="2"/>
      <c r="ER190" s="2"/>
      <c r="EU190" s="2"/>
      <c r="EX190" s="2"/>
      <c r="FA190" s="2"/>
      <c r="FD190" s="2"/>
      <c r="FG190" s="2"/>
      <c r="FJ190" s="2"/>
      <c r="FM190" s="2"/>
      <c r="FP190" s="2"/>
      <c r="FS190" s="2"/>
      <c r="FV190" s="2"/>
      <c r="FY190" s="2"/>
      <c r="GB190" s="2"/>
    </row>
    <row r="191" spans="1:184" x14ac:dyDescent="0.25">
      <c r="A191" s="2">
        <v>41548</v>
      </c>
      <c r="B191">
        <v>439</v>
      </c>
      <c r="D191" s="2">
        <v>41548</v>
      </c>
      <c r="E191">
        <v>451.75</v>
      </c>
      <c r="G191" s="2">
        <v>41548</v>
      </c>
      <c r="H191">
        <v>459.75</v>
      </c>
      <c r="J191" s="2">
        <v>41548</v>
      </c>
      <c r="K191">
        <v>466.5</v>
      </c>
      <c r="M191" s="2">
        <v>41548</v>
      </c>
      <c r="N191">
        <v>472.25</v>
      </c>
      <c r="P191" s="2">
        <v>41548</v>
      </c>
      <c r="Q191">
        <v>1.8006</v>
      </c>
      <c r="S191" s="2">
        <v>41548</v>
      </c>
      <c r="T191">
        <v>1.62</v>
      </c>
      <c r="V191" s="2">
        <v>41548</v>
      </c>
      <c r="W191">
        <v>1.5844</v>
      </c>
      <c r="Y191" s="2">
        <v>41548</v>
      </c>
      <c r="Z191">
        <v>1.5655999999999999</v>
      </c>
      <c r="AB191" s="2">
        <v>41548</v>
      </c>
      <c r="AC191">
        <v>1.5819000000000001</v>
      </c>
      <c r="AE191" s="2">
        <v>41548</v>
      </c>
      <c r="AF191">
        <v>1.5969</v>
      </c>
      <c r="AH191" s="2">
        <v>41548</v>
      </c>
      <c r="AI191">
        <v>1.6118999999999999</v>
      </c>
      <c r="AK191" s="2">
        <v>41548</v>
      </c>
      <c r="AL191">
        <v>1.6269</v>
      </c>
      <c r="AN191" s="2">
        <v>41548</v>
      </c>
      <c r="AO191">
        <v>18.32</v>
      </c>
      <c r="AQ191" s="2">
        <v>41548</v>
      </c>
      <c r="AR191">
        <v>18.23</v>
      </c>
      <c r="AT191" s="2">
        <v>41548</v>
      </c>
      <c r="AU191">
        <v>18.14</v>
      </c>
      <c r="AW191" s="2">
        <v>41548</v>
      </c>
      <c r="AZ191" s="2"/>
      <c r="BC191" s="2"/>
      <c r="BF191" s="2"/>
      <c r="BI191" s="2"/>
      <c r="BL191" s="2"/>
      <c r="BO191" s="2"/>
      <c r="BR191" s="2"/>
      <c r="BU191" s="2"/>
      <c r="BX191" s="2"/>
      <c r="CA191" s="2"/>
      <c r="CD191" s="2"/>
      <c r="CG191" s="2"/>
      <c r="CJ191" s="2"/>
      <c r="CM191" s="2"/>
      <c r="CP191" s="2"/>
      <c r="CS191" s="2"/>
      <c r="CV191" s="2"/>
      <c r="CY191" s="2"/>
      <c r="DB191" s="2"/>
      <c r="DE191" s="2"/>
      <c r="DH191" s="2"/>
      <c r="DK191" s="2"/>
      <c r="DN191" s="2"/>
      <c r="DQ191" s="2"/>
      <c r="DT191" s="2"/>
      <c r="DW191" s="2"/>
      <c r="DZ191" s="2"/>
      <c r="EC191" s="2"/>
      <c r="EF191" s="2"/>
      <c r="EI191" s="2"/>
      <c r="EL191" s="2"/>
      <c r="EO191" s="2"/>
      <c r="ER191" s="2"/>
      <c r="EU191" s="2"/>
      <c r="EX191" s="2"/>
      <c r="FA191" s="2"/>
      <c r="FD191" s="2"/>
      <c r="FG191" s="2"/>
      <c r="FJ191" s="2"/>
      <c r="FM191" s="2"/>
      <c r="FP191" s="2"/>
      <c r="FS191" s="2"/>
      <c r="FV191" s="2"/>
      <c r="FY191" s="2"/>
      <c r="GB191" s="2"/>
    </row>
    <row r="192" spans="1:184" x14ac:dyDescent="0.25">
      <c r="A192" s="2">
        <v>41549</v>
      </c>
      <c r="B192">
        <v>439</v>
      </c>
      <c r="D192" s="2">
        <v>41549</v>
      </c>
      <c r="E192">
        <v>451.75</v>
      </c>
      <c r="G192" s="2">
        <v>41549</v>
      </c>
      <c r="H192">
        <v>459.75</v>
      </c>
      <c r="J192" s="2">
        <v>41549</v>
      </c>
      <c r="K192">
        <v>467</v>
      </c>
      <c r="M192" s="2">
        <v>41549</v>
      </c>
      <c r="N192">
        <v>472.5</v>
      </c>
      <c r="P192" s="2">
        <v>41549</v>
      </c>
      <c r="Q192">
        <v>1.7269999999999999</v>
      </c>
      <c r="S192" s="2">
        <v>41549</v>
      </c>
      <c r="T192">
        <v>1.5725</v>
      </c>
      <c r="V192" s="2">
        <v>41549</v>
      </c>
      <c r="W192">
        <v>1.5506</v>
      </c>
      <c r="Y192" s="2">
        <v>41549</v>
      </c>
      <c r="Z192">
        <v>1.5419</v>
      </c>
      <c r="AB192" s="2">
        <v>41549</v>
      </c>
      <c r="AC192">
        <v>1.5594000000000001</v>
      </c>
      <c r="AE192" s="2">
        <v>41549</v>
      </c>
      <c r="AF192">
        <v>1.5788</v>
      </c>
      <c r="AH192" s="2">
        <v>41549</v>
      </c>
      <c r="AI192">
        <v>1.595</v>
      </c>
      <c r="AK192" s="2">
        <v>41549</v>
      </c>
      <c r="AL192">
        <v>1.6099999999999999</v>
      </c>
      <c r="AN192" s="2">
        <v>41549</v>
      </c>
      <c r="AO192">
        <v>18.510000000000002</v>
      </c>
      <c r="AQ192" s="2">
        <v>41549</v>
      </c>
      <c r="AR192">
        <v>18.38</v>
      </c>
      <c r="AT192" s="2">
        <v>41549</v>
      </c>
      <c r="AU192">
        <v>18.260000000000002</v>
      </c>
      <c r="AW192" s="2">
        <v>41549</v>
      </c>
      <c r="AZ192" s="2"/>
      <c r="BC192" s="2"/>
      <c r="BF192" s="2"/>
      <c r="BI192" s="2"/>
      <c r="BL192" s="2"/>
      <c r="BO192" s="2"/>
      <c r="BR192" s="2"/>
      <c r="BU192" s="2"/>
      <c r="BX192" s="2"/>
      <c r="CA192" s="2"/>
      <c r="CD192" s="2"/>
      <c r="CG192" s="2"/>
      <c r="CJ192" s="2"/>
      <c r="CM192" s="2"/>
      <c r="CP192" s="2"/>
      <c r="CS192" s="2"/>
      <c r="CV192" s="2"/>
      <c r="CY192" s="2"/>
      <c r="DB192" s="2"/>
      <c r="DE192" s="2"/>
      <c r="DH192" s="2"/>
      <c r="DK192" s="2"/>
      <c r="DN192" s="2"/>
      <c r="DQ192" s="2"/>
      <c r="DT192" s="2"/>
      <c r="DW192" s="2"/>
      <c r="DZ192" s="2"/>
      <c r="EC192" s="2"/>
      <c r="EF192" s="2"/>
      <c r="EI192" s="2"/>
      <c r="EL192" s="2"/>
      <c r="EO192" s="2"/>
      <c r="ER192" s="2"/>
      <c r="EU192" s="2"/>
      <c r="EX192" s="2"/>
      <c r="FA192" s="2"/>
      <c r="FD192" s="2"/>
      <c r="FG192" s="2"/>
      <c r="FJ192" s="2"/>
      <c r="FM192" s="2"/>
      <c r="FP192" s="2"/>
      <c r="FS192" s="2"/>
      <c r="FV192" s="2"/>
      <c r="FY192" s="2"/>
      <c r="GB192" s="2"/>
    </row>
    <row r="193" spans="1:184" x14ac:dyDescent="0.25">
      <c r="A193" s="2">
        <v>41550</v>
      </c>
      <c r="B193">
        <v>439.25</v>
      </c>
      <c r="D193" s="2">
        <v>41550</v>
      </c>
      <c r="E193">
        <v>452</v>
      </c>
      <c r="G193" s="2">
        <v>41550</v>
      </c>
      <c r="H193">
        <v>460.25</v>
      </c>
      <c r="J193" s="2">
        <v>41550</v>
      </c>
      <c r="K193">
        <v>467.5</v>
      </c>
      <c r="M193" s="2">
        <v>41550</v>
      </c>
      <c r="N193">
        <v>473.25</v>
      </c>
      <c r="P193" s="2">
        <v>41550</v>
      </c>
      <c r="Q193">
        <v>1.8012999999999999</v>
      </c>
      <c r="S193" s="2">
        <v>41550</v>
      </c>
      <c r="T193">
        <v>1.62</v>
      </c>
      <c r="V193" s="2">
        <v>41550</v>
      </c>
      <c r="W193">
        <v>1.5899999999999999</v>
      </c>
      <c r="Y193" s="2">
        <v>41550</v>
      </c>
      <c r="Z193">
        <v>1.5794000000000001</v>
      </c>
      <c r="AB193" s="2">
        <v>41550</v>
      </c>
      <c r="AC193">
        <v>1.595</v>
      </c>
      <c r="AE193" s="2">
        <v>41550</v>
      </c>
      <c r="AF193">
        <v>1.6099999999999999</v>
      </c>
      <c r="AH193" s="2">
        <v>41550</v>
      </c>
      <c r="AI193">
        <v>1.6244000000000001</v>
      </c>
      <c r="AK193" s="2">
        <v>41550</v>
      </c>
      <c r="AL193">
        <v>1.6381000000000001</v>
      </c>
      <c r="AN193" s="2">
        <v>41550</v>
      </c>
      <c r="AO193">
        <v>18.52</v>
      </c>
      <c r="AQ193" s="2">
        <v>41550</v>
      </c>
      <c r="AR193">
        <v>18.399999999999999</v>
      </c>
      <c r="AT193" s="2">
        <v>41550</v>
      </c>
      <c r="AU193">
        <v>18.3</v>
      </c>
      <c r="AW193" s="2">
        <v>41550</v>
      </c>
      <c r="AZ193" s="2"/>
      <c r="BC193" s="2"/>
      <c r="BF193" s="2"/>
      <c r="BI193" s="2"/>
      <c r="BL193" s="2"/>
      <c r="BO193" s="2"/>
      <c r="BR193" s="2"/>
      <c r="BU193" s="2"/>
      <c r="BX193" s="2"/>
      <c r="CA193" s="2"/>
      <c r="CD193" s="2"/>
      <c r="CG193" s="2"/>
      <c r="CJ193" s="2"/>
      <c r="CM193" s="2"/>
      <c r="CP193" s="2"/>
      <c r="CS193" s="2"/>
      <c r="CV193" s="2"/>
      <c r="CY193" s="2"/>
      <c r="DB193" s="2"/>
      <c r="DE193" s="2"/>
      <c r="DH193" s="2"/>
      <c r="DK193" s="2"/>
      <c r="DN193" s="2"/>
      <c r="DQ193" s="2"/>
      <c r="DT193" s="2"/>
      <c r="DW193" s="2"/>
      <c r="DZ193" s="2"/>
      <c r="EC193" s="2"/>
      <c r="EF193" s="2"/>
      <c r="EI193" s="2"/>
      <c r="EL193" s="2"/>
      <c r="EO193" s="2"/>
      <c r="ER193" s="2"/>
      <c r="EU193" s="2"/>
      <c r="EX193" s="2"/>
      <c r="FA193" s="2"/>
      <c r="FD193" s="2"/>
      <c r="FG193" s="2"/>
      <c r="FJ193" s="2"/>
      <c r="FM193" s="2"/>
      <c r="FP193" s="2"/>
      <c r="FS193" s="2"/>
      <c r="FV193" s="2"/>
      <c r="FY193" s="2"/>
      <c r="GB193" s="2"/>
    </row>
    <row r="194" spans="1:184" x14ac:dyDescent="0.25">
      <c r="A194" s="2">
        <v>41551</v>
      </c>
      <c r="B194">
        <v>443.25</v>
      </c>
      <c r="D194" s="2">
        <v>41551</v>
      </c>
      <c r="E194">
        <v>456</v>
      </c>
      <c r="G194" s="2">
        <v>41551</v>
      </c>
      <c r="H194">
        <v>464.5</v>
      </c>
      <c r="J194" s="2">
        <v>41551</v>
      </c>
      <c r="K194">
        <v>471.75</v>
      </c>
      <c r="M194" s="2">
        <v>41551</v>
      </c>
      <c r="N194">
        <v>477.5</v>
      </c>
      <c r="P194" s="2">
        <v>41551</v>
      </c>
      <c r="Q194">
        <v>1.8580999999999999</v>
      </c>
      <c r="S194" s="2">
        <v>41551</v>
      </c>
      <c r="T194">
        <v>1.6306</v>
      </c>
      <c r="V194" s="2">
        <v>41551</v>
      </c>
      <c r="W194">
        <v>1.5912999999999999</v>
      </c>
      <c r="Y194" s="2">
        <v>41551</v>
      </c>
      <c r="Z194">
        <v>1.5756000000000001</v>
      </c>
      <c r="AB194" s="2">
        <v>41551</v>
      </c>
      <c r="AC194">
        <v>1.5912999999999999</v>
      </c>
      <c r="AE194" s="2">
        <v>41551</v>
      </c>
      <c r="AF194">
        <v>1.6063000000000001</v>
      </c>
      <c r="AH194" s="2">
        <v>41551</v>
      </c>
      <c r="AI194">
        <v>1.6206</v>
      </c>
      <c r="AK194" s="2">
        <v>41551</v>
      </c>
      <c r="AL194">
        <v>1.635</v>
      </c>
      <c r="AN194" s="2">
        <v>41551</v>
      </c>
      <c r="AO194">
        <v>18.48</v>
      </c>
      <c r="AQ194" s="2">
        <v>41551</v>
      </c>
      <c r="AR194">
        <v>18.37</v>
      </c>
      <c r="AT194" s="2">
        <v>41551</v>
      </c>
      <c r="AU194">
        <v>18.28</v>
      </c>
      <c r="AW194" s="2">
        <v>41551</v>
      </c>
      <c r="AZ194" s="2"/>
      <c r="BC194" s="2"/>
      <c r="BF194" s="2"/>
      <c r="BI194" s="2"/>
      <c r="BL194" s="2"/>
      <c r="BO194" s="2"/>
      <c r="BR194" s="2"/>
      <c r="BU194" s="2"/>
      <c r="BX194" s="2"/>
      <c r="CA194" s="2"/>
      <c r="CD194" s="2"/>
      <c r="CG194" s="2"/>
      <c r="CJ194" s="2"/>
      <c r="CM194" s="2"/>
      <c r="CP194" s="2"/>
      <c r="CS194" s="2"/>
      <c r="CV194" s="2"/>
      <c r="CY194" s="2"/>
      <c r="DB194" s="2"/>
      <c r="DE194" s="2"/>
      <c r="DH194" s="2"/>
      <c r="DK194" s="2"/>
      <c r="DN194" s="2"/>
      <c r="DQ194" s="2"/>
      <c r="DT194" s="2"/>
      <c r="DW194" s="2"/>
      <c r="DZ194" s="2"/>
      <c r="EC194" s="2"/>
      <c r="EF194" s="2"/>
      <c r="EI194" s="2"/>
      <c r="EL194" s="2"/>
      <c r="EO194" s="2"/>
      <c r="ER194" s="2"/>
      <c r="EU194" s="2"/>
      <c r="EX194" s="2"/>
      <c r="FA194" s="2"/>
      <c r="FD194" s="2"/>
      <c r="FG194" s="2"/>
      <c r="FJ194" s="2"/>
      <c r="FM194" s="2"/>
      <c r="FP194" s="2"/>
      <c r="FS194" s="2"/>
      <c r="FV194" s="2"/>
      <c r="FY194" s="2"/>
      <c r="GB194" s="2"/>
    </row>
    <row r="195" spans="1:184" x14ac:dyDescent="0.25">
      <c r="A195" s="2">
        <v>41554</v>
      </c>
      <c r="B195">
        <v>449.25</v>
      </c>
      <c r="D195" s="2">
        <v>41554</v>
      </c>
      <c r="E195">
        <v>461.75</v>
      </c>
      <c r="G195" s="2">
        <v>41554</v>
      </c>
      <c r="H195">
        <v>469.75</v>
      </c>
      <c r="J195" s="2">
        <v>41554</v>
      </c>
      <c r="K195">
        <v>477</v>
      </c>
      <c r="M195" s="2">
        <v>41554</v>
      </c>
      <c r="N195">
        <v>482.75</v>
      </c>
      <c r="P195" s="2">
        <v>41554</v>
      </c>
      <c r="Q195">
        <v>1.8744000000000001</v>
      </c>
      <c r="S195" s="2">
        <v>41554</v>
      </c>
      <c r="T195">
        <v>1.625</v>
      </c>
      <c r="V195" s="2">
        <v>41554</v>
      </c>
      <c r="W195">
        <v>1.5899999999999999</v>
      </c>
      <c r="Y195" s="2">
        <v>41554</v>
      </c>
      <c r="Z195">
        <v>1.5763</v>
      </c>
      <c r="AB195" s="2">
        <v>41554</v>
      </c>
      <c r="AC195">
        <v>1.5918999999999999</v>
      </c>
      <c r="AE195" s="2">
        <v>41554</v>
      </c>
      <c r="AF195">
        <v>1.6069</v>
      </c>
      <c r="AH195" s="2">
        <v>41554</v>
      </c>
      <c r="AI195">
        <v>1.6219000000000001</v>
      </c>
      <c r="AK195" s="2">
        <v>41554</v>
      </c>
      <c r="AL195">
        <v>1.635</v>
      </c>
      <c r="AN195" s="2">
        <v>41554</v>
      </c>
      <c r="AO195">
        <v>18.59</v>
      </c>
      <c r="AQ195" s="2">
        <v>41554</v>
      </c>
      <c r="AR195">
        <v>18.48</v>
      </c>
      <c r="AT195" s="2">
        <v>41554</v>
      </c>
      <c r="AU195">
        <v>18.39</v>
      </c>
      <c r="AW195" s="2">
        <v>41554</v>
      </c>
      <c r="AZ195" s="2"/>
      <c r="BC195" s="2"/>
      <c r="BF195" s="2"/>
      <c r="BI195" s="2"/>
      <c r="BL195" s="2"/>
      <c r="BO195" s="2"/>
      <c r="BR195" s="2"/>
      <c r="BU195" s="2"/>
      <c r="BX195" s="2"/>
      <c r="CA195" s="2"/>
      <c r="CD195" s="2"/>
      <c r="CG195" s="2"/>
      <c r="CJ195" s="2"/>
      <c r="CM195" s="2"/>
      <c r="CP195" s="2"/>
      <c r="CS195" s="2"/>
      <c r="CV195" s="2"/>
      <c r="CY195" s="2"/>
      <c r="DB195" s="2"/>
      <c r="DE195" s="2"/>
      <c r="DH195" s="2"/>
      <c r="DK195" s="2"/>
      <c r="DN195" s="2"/>
      <c r="DQ195" s="2"/>
      <c r="DT195" s="2"/>
      <c r="DW195" s="2"/>
      <c r="DZ195" s="2"/>
      <c r="EC195" s="2"/>
      <c r="EF195" s="2"/>
      <c r="EI195" s="2"/>
      <c r="EL195" s="2"/>
      <c r="EO195" s="2"/>
      <c r="ER195" s="2"/>
      <c r="EU195" s="2"/>
      <c r="EX195" s="2"/>
      <c r="FA195" s="2"/>
      <c r="FD195" s="2"/>
      <c r="FG195" s="2"/>
      <c r="FJ195" s="2"/>
      <c r="FM195" s="2"/>
      <c r="FP195" s="2"/>
      <c r="FS195" s="2"/>
      <c r="FV195" s="2"/>
      <c r="FY195" s="2"/>
      <c r="GB195" s="2"/>
    </row>
    <row r="196" spans="1:184" x14ac:dyDescent="0.25">
      <c r="A196" s="2">
        <v>41555</v>
      </c>
      <c r="B196">
        <v>441.75</v>
      </c>
      <c r="D196" s="2">
        <v>41555</v>
      </c>
      <c r="E196">
        <v>454.5</v>
      </c>
      <c r="G196" s="2">
        <v>41555</v>
      </c>
      <c r="H196">
        <v>462.75</v>
      </c>
      <c r="J196" s="2">
        <v>41555</v>
      </c>
      <c r="K196">
        <v>470</v>
      </c>
      <c r="M196" s="2">
        <v>41555</v>
      </c>
      <c r="N196">
        <v>475.25</v>
      </c>
      <c r="P196" s="2">
        <v>41555</v>
      </c>
      <c r="Q196">
        <v>1.8989</v>
      </c>
      <c r="S196" s="2">
        <v>41555</v>
      </c>
      <c r="T196">
        <v>1.6337999999999999</v>
      </c>
      <c r="V196" s="2">
        <v>41555</v>
      </c>
      <c r="W196">
        <v>1.595</v>
      </c>
      <c r="Y196" s="2">
        <v>41555</v>
      </c>
      <c r="Z196">
        <v>1.5813000000000001</v>
      </c>
      <c r="AB196" s="2">
        <v>41555</v>
      </c>
      <c r="AC196">
        <v>1.5956000000000001</v>
      </c>
      <c r="AE196" s="2">
        <v>41555</v>
      </c>
      <c r="AF196">
        <v>1.6099999999999999</v>
      </c>
      <c r="AH196" s="2">
        <v>41555</v>
      </c>
      <c r="AI196">
        <v>1.6225000000000001</v>
      </c>
      <c r="AK196" s="2">
        <v>41555</v>
      </c>
      <c r="AL196">
        <v>1.6362999999999999</v>
      </c>
      <c r="AN196" s="2">
        <v>41555</v>
      </c>
      <c r="AO196">
        <v>18.62</v>
      </c>
      <c r="AQ196" s="2">
        <v>41555</v>
      </c>
      <c r="AR196">
        <v>18.52</v>
      </c>
      <c r="AT196" s="2">
        <v>41555</v>
      </c>
      <c r="AU196">
        <v>18.440000000000001</v>
      </c>
      <c r="AW196" s="2">
        <v>41555</v>
      </c>
      <c r="AZ196" s="2"/>
      <c r="BC196" s="2"/>
      <c r="BF196" s="2"/>
      <c r="BI196" s="2"/>
      <c r="BL196" s="2"/>
      <c r="BO196" s="2"/>
      <c r="BR196" s="2"/>
      <c r="BU196" s="2"/>
      <c r="BX196" s="2"/>
      <c r="CA196" s="2"/>
      <c r="CD196" s="2"/>
      <c r="CG196" s="2"/>
      <c r="CJ196" s="2"/>
      <c r="CM196" s="2"/>
      <c r="CP196" s="2"/>
      <c r="CS196" s="2"/>
      <c r="CV196" s="2"/>
      <c r="CY196" s="2"/>
      <c r="DB196" s="2"/>
      <c r="DE196" s="2"/>
      <c r="DH196" s="2"/>
      <c r="DK196" s="2"/>
      <c r="DN196" s="2"/>
      <c r="DQ196" s="2"/>
      <c r="DT196" s="2"/>
      <c r="DW196" s="2"/>
      <c r="DZ196" s="2"/>
      <c r="EC196" s="2"/>
      <c r="EF196" s="2"/>
      <c r="EI196" s="2"/>
      <c r="EL196" s="2"/>
      <c r="EO196" s="2"/>
      <c r="ER196" s="2"/>
      <c r="EU196" s="2"/>
      <c r="EX196" s="2"/>
      <c r="FA196" s="2"/>
      <c r="FD196" s="2"/>
      <c r="FG196" s="2"/>
      <c r="FJ196" s="2"/>
      <c r="FM196" s="2"/>
      <c r="FP196" s="2"/>
      <c r="FS196" s="2"/>
      <c r="FV196" s="2"/>
      <c r="FY196" s="2"/>
      <c r="GB196" s="2"/>
    </row>
    <row r="197" spans="1:184" x14ac:dyDescent="0.25">
      <c r="A197" s="2">
        <v>41556</v>
      </c>
      <c r="B197">
        <v>443.5</v>
      </c>
      <c r="D197" s="2">
        <v>41556</v>
      </c>
      <c r="E197">
        <v>456.25</v>
      </c>
      <c r="G197" s="2">
        <v>41556</v>
      </c>
      <c r="H197">
        <v>464.75</v>
      </c>
      <c r="J197" s="2">
        <v>41556</v>
      </c>
      <c r="K197">
        <v>472.25</v>
      </c>
      <c r="M197" s="2">
        <v>41556</v>
      </c>
      <c r="N197">
        <v>478</v>
      </c>
      <c r="P197" s="2">
        <v>41556</v>
      </c>
      <c r="Q197">
        <v>1.9330000000000001</v>
      </c>
      <c r="S197" s="2">
        <v>41556</v>
      </c>
      <c r="T197">
        <v>1.67</v>
      </c>
      <c r="V197" s="2">
        <v>41556</v>
      </c>
      <c r="W197">
        <v>1.6213</v>
      </c>
      <c r="Y197" s="2">
        <v>41556</v>
      </c>
      <c r="Z197">
        <v>1.5988</v>
      </c>
      <c r="AB197" s="2">
        <v>41556</v>
      </c>
      <c r="AC197">
        <v>1.6118999999999999</v>
      </c>
      <c r="AE197" s="2">
        <v>41556</v>
      </c>
      <c r="AF197">
        <v>1.625</v>
      </c>
      <c r="AH197" s="2">
        <v>41556</v>
      </c>
      <c r="AI197">
        <v>1.6375</v>
      </c>
      <c r="AK197" s="2">
        <v>41556</v>
      </c>
      <c r="AL197">
        <v>1.6480999999999999</v>
      </c>
      <c r="AN197" s="2">
        <v>41556</v>
      </c>
      <c r="AO197">
        <v>18.59</v>
      </c>
      <c r="AQ197" s="2">
        <v>41556</v>
      </c>
      <c r="AR197">
        <v>18.47</v>
      </c>
      <c r="AT197" s="2">
        <v>41556</v>
      </c>
      <c r="AU197">
        <v>18.37</v>
      </c>
      <c r="AW197" s="2">
        <v>41556</v>
      </c>
      <c r="AZ197" s="2"/>
      <c r="BC197" s="2"/>
      <c r="BF197" s="2"/>
      <c r="BI197" s="2"/>
      <c r="BL197" s="2"/>
      <c r="BO197" s="2"/>
      <c r="BR197" s="2"/>
      <c r="BU197" s="2"/>
      <c r="BX197" s="2"/>
      <c r="CA197" s="2"/>
      <c r="CD197" s="2"/>
      <c r="CG197" s="2"/>
      <c r="CJ197" s="2"/>
      <c r="CM197" s="2"/>
      <c r="CP197" s="2"/>
      <c r="CS197" s="2"/>
      <c r="CV197" s="2"/>
      <c r="CY197" s="2"/>
      <c r="DB197" s="2"/>
      <c r="DE197" s="2"/>
      <c r="DH197" s="2"/>
      <c r="DK197" s="2"/>
      <c r="DN197" s="2"/>
      <c r="DQ197" s="2"/>
      <c r="DT197" s="2"/>
      <c r="DW197" s="2"/>
      <c r="DZ197" s="2"/>
      <c r="EC197" s="2"/>
      <c r="EF197" s="2"/>
      <c r="EI197" s="2"/>
      <c r="EL197" s="2"/>
      <c r="EO197" s="2"/>
      <c r="ER197" s="2"/>
      <c r="EU197" s="2"/>
      <c r="EX197" s="2"/>
      <c r="FA197" s="2"/>
      <c r="FD197" s="2"/>
      <c r="FG197" s="2"/>
      <c r="FJ197" s="2"/>
      <c r="FM197" s="2"/>
      <c r="FP197" s="2"/>
      <c r="FS197" s="2"/>
      <c r="FV197" s="2"/>
      <c r="FY197" s="2"/>
      <c r="GB197" s="2"/>
    </row>
    <row r="198" spans="1:184" x14ac:dyDescent="0.25">
      <c r="A198" s="2">
        <v>41557</v>
      </c>
      <c r="B198">
        <v>438.25</v>
      </c>
      <c r="D198" s="2">
        <v>41557</v>
      </c>
      <c r="E198">
        <v>451</v>
      </c>
      <c r="G198" s="2">
        <v>41557</v>
      </c>
      <c r="H198">
        <v>459.5</v>
      </c>
      <c r="J198" s="2">
        <v>41557</v>
      </c>
      <c r="K198">
        <v>467</v>
      </c>
      <c r="M198" s="2">
        <v>41557</v>
      </c>
      <c r="N198">
        <v>473</v>
      </c>
      <c r="P198" s="2">
        <v>41557</v>
      </c>
      <c r="Q198">
        <v>1.9409000000000001</v>
      </c>
      <c r="S198" s="2">
        <v>41557</v>
      </c>
      <c r="T198">
        <v>1.6688000000000001</v>
      </c>
      <c r="V198" s="2">
        <v>41557</v>
      </c>
      <c r="W198">
        <v>1.6206</v>
      </c>
      <c r="Y198" s="2">
        <v>41557</v>
      </c>
      <c r="Z198">
        <v>1.5994000000000002</v>
      </c>
      <c r="AB198" s="2">
        <v>41557</v>
      </c>
      <c r="AC198">
        <v>1.6118999999999999</v>
      </c>
      <c r="AE198" s="2">
        <v>41557</v>
      </c>
      <c r="AF198">
        <v>1.625</v>
      </c>
      <c r="AH198" s="2">
        <v>41557</v>
      </c>
      <c r="AI198">
        <v>1.6375</v>
      </c>
      <c r="AK198" s="2">
        <v>41557</v>
      </c>
      <c r="AL198">
        <v>1.6480999999999999</v>
      </c>
      <c r="AN198" s="2">
        <v>41557</v>
      </c>
      <c r="AO198">
        <v>18.72</v>
      </c>
      <c r="AQ198" s="2">
        <v>41557</v>
      </c>
      <c r="AR198">
        <v>18.61</v>
      </c>
      <c r="AT198" s="2">
        <v>41557</v>
      </c>
      <c r="AU198">
        <v>18.510000000000002</v>
      </c>
      <c r="AW198" s="2">
        <v>41557</v>
      </c>
      <c r="AZ198" s="2"/>
      <c r="BC198" s="2"/>
      <c r="BF198" s="2"/>
      <c r="BI198" s="2"/>
      <c r="BL198" s="2"/>
      <c r="BO198" s="2"/>
      <c r="BR198" s="2"/>
      <c r="BU198" s="2"/>
      <c r="BX198" s="2"/>
      <c r="CA198" s="2"/>
      <c r="CD198" s="2"/>
      <c r="CG198" s="2"/>
      <c r="CJ198" s="2"/>
      <c r="CM198" s="2"/>
      <c r="CP198" s="2"/>
      <c r="CS198" s="2"/>
      <c r="CV198" s="2"/>
      <c r="CY198" s="2"/>
      <c r="DB198" s="2"/>
      <c r="DE198" s="2"/>
      <c r="DH198" s="2"/>
      <c r="DK198" s="2"/>
      <c r="DN198" s="2"/>
      <c r="DQ198" s="2"/>
      <c r="DT198" s="2"/>
      <c r="DW198" s="2"/>
      <c r="DZ198" s="2"/>
      <c r="EC198" s="2"/>
      <c r="EF198" s="2"/>
      <c r="EI198" s="2"/>
      <c r="EL198" s="2"/>
      <c r="EO198" s="2"/>
      <c r="ER198" s="2"/>
      <c r="EU198" s="2"/>
      <c r="EX198" s="2"/>
      <c r="FA198" s="2"/>
      <c r="FD198" s="2"/>
      <c r="FG198" s="2"/>
      <c r="FJ198" s="2"/>
      <c r="FM198" s="2"/>
      <c r="FP198" s="2"/>
      <c r="FS198" s="2"/>
      <c r="FV198" s="2"/>
      <c r="FY198" s="2"/>
      <c r="GB198" s="2"/>
    </row>
    <row r="199" spans="1:184" x14ac:dyDescent="0.25">
      <c r="A199" s="2">
        <v>41558</v>
      </c>
      <c r="B199">
        <v>433.25</v>
      </c>
      <c r="D199" s="2">
        <v>41558</v>
      </c>
      <c r="E199">
        <v>446.25</v>
      </c>
      <c r="G199" s="2">
        <v>41558</v>
      </c>
      <c r="H199">
        <v>454.5</v>
      </c>
      <c r="J199" s="2">
        <v>41558</v>
      </c>
      <c r="K199">
        <v>462</v>
      </c>
      <c r="M199" s="2">
        <v>41558</v>
      </c>
      <c r="N199">
        <v>468.25</v>
      </c>
      <c r="P199" s="2">
        <v>41558</v>
      </c>
      <c r="Q199">
        <v>1.9483000000000001</v>
      </c>
      <c r="S199" s="2">
        <v>41558</v>
      </c>
      <c r="T199">
        <v>1.6575</v>
      </c>
      <c r="V199" s="2">
        <v>41558</v>
      </c>
      <c r="W199">
        <v>1.6088</v>
      </c>
      <c r="Y199" s="2">
        <v>41558</v>
      </c>
      <c r="Z199">
        <v>1.5888</v>
      </c>
      <c r="AB199" s="2">
        <v>41558</v>
      </c>
      <c r="AC199">
        <v>1.6044</v>
      </c>
      <c r="AE199" s="2">
        <v>41558</v>
      </c>
      <c r="AF199">
        <v>1.6162999999999998</v>
      </c>
      <c r="AH199" s="2">
        <v>41558</v>
      </c>
      <c r="AI199">
        <v>1.6288</v>
      </c>
      <c r="AK199" s="2">
        <v>41558</v>
      </c>
      <c r="AL199">
        <v>1.6400000000000001</v>
      </c>
      <c r="AN199" s="2">
        <v>41558</v>
      </c>
      <c r="AO199">
        <v>18.93</v>
      </c>
      <c r="AQ199" s="2">
        <v>41558</v>
      </c>
      <c r="AR199">
        <v>18.8</v>
      </c>
      <c r="AT199" s="2">
        <v>41558</v>
      </c>
      <c r="AU199">
        <v>18.68</v>
      </c>
      <c r="AW199" s="2">
        <v>41558</v>
      </c>
      <c r="AZ199" s="2"/>
      <c r="BC199" s="2"/>
      <c r="BF199" s="2"/>
      <c r="BI199" s="2"/>
      <c r="BL199" s="2"/>
      <c r="BO199" s="2"/>
      <c r="BR199" s="2"/>
      <c r="BU199" s="2"/>
      <c r="BX199" s="2"/>
      <c r="CA199" s="2"/>
      <c r="CD199" s="2"/>
      <c r="CG199" s="2"/>
      <c r="CJ199" s="2"/>
      <c r="CM199" s="2"/>
      <c r="CP199" s="2"/>
      <c r="CS199" s="2"/>
      <c r="CV199" s="2"/>
      <c r="CY199" s="2"/>
      <c r="DB199" s="2"/>
      <c r="DE199" s="2"/>
      <c r="DH199" s="2"/>
      <c r="DK199" s="2"/>
      <c r="DN199" s="2"/>
      <c r="DQ199" s="2"/>
      <c r="DT199" s="2"/>
      <c r="DW199" s="2"/>
      <c r="DZ199" s="2"/>
      <c r="EC199" s="2"/>
      <c r="EF199" s="2"/>
      <c r="EI199" s="2"/>
      <c r="EL199" s="2"/>
      <c r="EO199" s="2"/>
      <c r="ER199" s="2"/>
      <c r="EU199" s="2"/>
      <c r="EX199" s="2"/>
      <c r="FA199" s="2"/>
      <c r="FD199" s="2"/>
      <c r="FG199" s="2"/>
      <c r="FJ199" s="2"/>
      <c r="FM199" s="2"/>
      <c r="FP199" s="2"/>
      <c r="FS199" s="2"/>
      <c r="FV199" s="2"/>
      <c r="FY199" s="2"/>
      <c r="GB199" s="2"/>
    </row>
    <row r="200" spans="1:184" x14ac:dyDescent="0.25">
      <c r="A200" s="2">
        <v>41561</v>
      </c>
      <c r="B200">
        <v>437</v>
      </c>
      <c r="D200" s="2">
        <v>41561</v>
      </c>
      <c r="E200">
        <v>449.75</v>
      </c>
      <c r="G200" s="2">
        <v>41561</v>
      </c>
      <c r="H200">
        <v>458.25</v>
      </c>
      <c r="J200" s="2">
        <v>41561</v>
      </c>
      <c r="K200">
        <v>465.25</v>
      </c>
      <c r="M200" s="2">
        <v>41561</v>
      </c>
      <c r="N200">
        <v>471.25</v>
      </c>
      <c r="P200" s="2">
        <v>41561</v>
      </c>
      <c r="Q200">
        <v>1.9759</v>
      </c>
      <c r="S200" s="2">
        <v>41561</v>
      </c>
      <c r="T200">
        <v>1.6875</v>
      </c>
      <c r="V200" s="2">
        <v>41561</v>
      </c>
      <c r="W200">
        <v>1.6125</v>
      </c>
      <c r="Y200" s="2">
        <v>41561</v>
      </c>
      <c r="Z200">
        <v>1.5912999999999999</v>
      </c>
      <c r="AB200" s="2">
        <v>41561</v>
      </c>
      <c r="AC200">
        <v>1.6063000000000001</v>
      </c>
      <c r="AE200" s="2">
        <v>41561</v>
      </c>
      <c r="AF200">
        <v>1.62</v>
      </c>
      <c r="AH200" s="2">
        <v>41561</v>
      </c>
      <c r="AI200">
        <v>1.6318999999999999</v>
      </c>
      <c r="AK200" s="2">
        <v>41561</v>
      </c>
      <c r="AL200">
        <v>1.6419000000000001</v>
      </c>
      <c r="AN200" s="2">
        <v>41561</v>
      </c>
      <c r="AO200">
        <v>19.05</v>
      </c>
      <c r="AQ200" s="2">
        <v>41561</v>
      </c>
      <c r="AR200">
        <v>18.91</v>
      </c>
      <c r="AT200" s="2">
        <v>41561</v>
      </c>
      <c r="AU200">
        <v>18.78</v>
      </c>
      <c r="AW200" s="2">
        <v>41561</v>
      </c>
      <c r="AZ200" s="2"/>
      <c r="BC200" s="2"/>
      <c r="BF200" s="2"/>
      <c r="BI200" s="2"/>
      <c r="BL200" s="2"/>
      <c r="BO200" s="2"/>
      <c r="BR200" s="2"/>
      <c r="BU200" s="2"/>
      <c r="BX200" s="2"/>
      <c r="CA200" s="2"/>
      <c r="CD200" s="2"/>
      <c r="CG200" s="2"/>
      <c r="CJ200" s="2"/>
      <c r="CM200" s="2"/>
      <c r="CP200" s="2"/>
      <c r="CS200" s="2"/>
      <c r="CV200" s="2"/>
      <c r="CY200" s="2"/>
      <c r="DB200" s="2"/>
      <c r="DE200" s="2"/>
      <c r="DH200" s="2"/>
      <c r="DK200" s="2"/>
      <c r="DN200" s="2"/>
      <c r="DQ200" s="2"/>
      <c r="DT200" s="2"/>
      <c r="DW200" s="2"/>
      <c r="DZ200" s="2"/>
      <c r="EC200" s="2"/>
      <c r="EF200" s="2"/>
      <c r="EI200" s="2"/>
      <c r="EL200" s="2"/>
      <c r="EO200" s="2"/>
      <c r="ER200" s="2"/>
      <c r="EU200" s="2"/>
      <c r="EX200" s="2"/>
      <c r="FA200" s="2"/>
      <c r="FD200" s="2"/>
      <c r="FG200" s="2"/>
      <c r="FJ200" s="2"/>
      <c r="FM200" s="2"/>
      <c r="FP200" s="2"/>
      <c r="FS200" s="2"/>
      <c r="FV200" s="2"/>
      <c r="FY200" s="2"/>
      <c r="GB200" s="2"/>
    </row>
    <row r="201" spans="1:184" x14ac:dyDescent="0.25">
      <c r="A201" s="2">
        <v>41562</v>
      </c>
      <c r="B201">
        <v>443.5</v>
      </c>
      <c r="D201" s="2">
        <v>41562</v>
      </c>
      <c r="E201">
        <v>455.75</v>
      </c>
      <c r="G201" s="2">
        <v>41562</v>
      </c>
      <c r="H201">
        <v>464.25</v>
      </c>
      <c r="J201" s="2">
        <v>41562</v>
      </c>
      <c r="K201">
        <v>471.75</v>
      </c>
      <c r="M201" s="2">
        <v>41562</v>
      </c>
      <c r="N201">
        <v>477.5</v>
      </c>
      <c r="P201" s="2">
        <v>41562</v>
      </c>
      <c r="Q201">
        <v>2.0059999999999998</v>
      </c>
      <c r="S201" s="2">
        <v>41562</v>
      </c>
      <c r="T201">
        <v>1.73</v>
      </c>
      <c r="V201" s="2">
        <v>41562</v>
      </c>
      <c r="W201">
        <v>1.63</v>
      </c>
      <c r="Y201" s="2">
        <v>41562</v>
      </c>
      <c r="Z201">
        <v>1.6044</v>
      </c>
      <c r="AB201" s="2">
        <v>41562</v>
      </c>
      <c r="AC201">
        <v>1.6194</v>
      </c>
      <c r="AE201" s="2">
        <v>41562</v>
      </c>
      <c r="AF201">
        <v>1.6331</v>
      </c>
      <c r="AH201" s="2">
        <v>41562</v>
      </c>
      <c r="AI201">
        <v>1.6444000000000001</v>
      </c>
      <c r="AK201" s="2">
        <v>41562</v>
      </c>
      <c r="AL201">
        <v>1.655</v>
      </c>
      <c r="AN201" s="2">
        <v>41562</v>
      </c>
      <c r="AO201">
        <v>18.7</v>
      </c>
      <c r="AQ201" s="2">
        <v>41562</v>
      </c>
      <c r="AR201">
        <v>18.59</v>
      </c>
      <c r="AT201" s="2">
        <v>41562</v>
      </c>
      <c r="AU201">
        <v>18.47</v>
      </c>
      <c r="AW201" s="2">
        <v>41562</v>
      </c>
      <c r="AZ201" s="2"/>
      <c r="BC201" s="2"/>
      <c r="BF201" s="2"/>
      <c r="BI201" s="2"/>
      <c r="BL201" s="2"/>
      <c r="BO201" s="2"/>
      <c r="BR201" s="2"/>
      <c r="BU201" s="2"/>
      <c r="BX201" s="2"/>
      <c r="CA201" s="2"/>
      <c r="CD201" s="2"/>
      <c r="CG201" s="2"/>
      <c r="CJ201" s="2"/>
      <c r="CM201" s="2"/>
      <c r="CP201" s="2"/>
      <c r="CS201" s="2"/>
      <c r="CV201" s="2"/>
      <c r="CY201" s="2"/>
      <c r="DB201" s="2"/>
      <c r="DE201" s="2"/>
      <c r="DH201" s="2"/>
      <c r="DK201" s="2"/>
      <c r="DN201" s="2"/>
      <c r="DQ201" s="2"/>
      <c r="DT201" s="2"/>
      <c r="DW201" s="2"/>
      <c r="DZ201" s="2"/>
      <c r="EC201" s="2"/>
      <c r="EF201" s="2"/>
      <c r="EI201" s="2"/>
      <c r="EL201" s="2"/>
      <c r="EO201" s="2"/>
      <c r="ER201" s="2"/>
      <c r="EU201" s="2"/>
      <c r="EX201" s="2"/>
      <c r="FA201" s="2"/>
      <c r="FD201" s="2"/>
      <c r="FG201" s="2"/>
      <c r="FJ201" s="2"/>
      <c r="FM201" s="2"/>
      <c r="FP201" s="2"/>
      <c r="FS201" s="2"/>
      <c r="FV201" s="2"/>
      <c r="FY201" s="2"/>
      <c r="GB201" s="2"/>
    </row>
    <row r="202" spans="1:184" x14ac:dyDescent="0.25">
      <c r="A202" s="2">
        <v>41563</v>
      </c>
      <c r="B202">
        <v>442.75</v>
      </c>
      <c r="D202" s="2">
        <v>41563</v>
      </c>
      <c r="E202">
        <v>455.25</v>
      </c>
      <c r="G202" s="2">
        <v>41563</v>
      </c>
      <c r="H202">
        <v>463.5</v>
      </c>
      <c r="J202" s="2">
        <v>41563</v>
      </c>
      <c r="K202">
        <v>470.5</v>
      </c>
      <c r="M202" s="2">
        <v>41563</v>
      </c>
      <c r="N202">
        <v>476</v>
      </c>
      <c r="P202" s="2">
        <v>41563</v>
      </c>
      <c r="Q202">
        <v>2.0244</v>
      </c>
      <c r="S202" s="2">
        <v>41563</v>
      </c>
      <c r="T202">
        <v>1.7625</v>
      </c>
      <c r="V202" s="2">
        <v>41563</v>
      </c>
      <c r="W202">
        <v>1.6600000000000001</v>
      </c>
      <c r="Y202" s="2">
        <v>41563</v>
      </c>
      <c r="Z202">
        <v>1.6255999999999999</v>
      </c>
      <c r="AB202" s="2">
        <v>41563</v>
      </c>
      <c r="AC202">
        <v>1.6406000000000001</v>
      </c>
      <c r="AE202" s="2">
        <v>41563</v>
      </c>
      <c r="AF202">
        <v>1.655</v>
      </c>
      <c r="AH202" s="2">
        <v>41563</v>
      </c>
      <c r="AI202">
        <v>1.6663000000000001</v>
      </c>
      <c r="AK202" s="2">
        <v>41563</v>
      </c>
      <c r="AL202">
        <v>1.6768999999999998</v>
      </c>
      <c r="AN202" s="2">
        <v>41563</v>
      </c>
      <c r="AO202">
        <v>19.010000000000002</v>
      </c>
      <c r="AQ202" s="2">
        <v>41563</v>
      </c>
      <c r="AR202">
        <v>18.86</v>
      </c>
      <c r="AT202" s="2">
        <v>41563</v>
      </c>
      <c r="AU202">
        <v>18.71</v>
      </c>
      <c r="AW202" s="2">
        <v>41563</v>
      </c>
      <c r="AZ202" s="2"/>
      <c r="BC202" s="2"/>
      <c r="BF202" s="2"/>
      <c r="BI202" s="2"/>
      <c r="BL202" s="2"/>
      <c r="BO202" s="2"/>
      <c r="BR202" s="2"/>
      <c r="BU202" s="2"/>
      <c r="BX202" s="2"/>
      <c r="CA202" s="2"/>
      <c r="CD202" s="2"/>
      <c r="CG202" s="2"/>
      <c r="CJ202" s="2"/>
      <c r="CM202" s="2"/>
      <c r="CP202" s="2"/>
      <c r="CS202" s="2"/>
      <c r="CV202" s="2"/>
      <c r="CY202" s="2"/>
      <c r="DB202" s="2"/>
      <c r="DE202" s="2"/>
      <c r="DH202" s="2"/>
      <c r="DK202" s="2"/>
      <c r="DN202" s="2"/>
      <c r="DQ202" s="2"/>
      <c r="DT202" s="2"/>
      <c r="DW202" s="2"/>
      <c r="DZ202" s="2"/>
      <c r="EC202" s="2"/>
      <c r="EF202" s="2"/>
      <c r="EI202" s="2"/>
      <c r="EL202" s="2"/>
      <c r="EO202" s="2"/>
      <c r="ER202" s="2"/>
      <c r="EU202" s="2"/>
      <c r="EX202" s="2"/>
      <c r="FA202" s="2"/>
      <c r="FD202" s="2"/>
      <c r="FG202" s="2"/>
      <c r="FJ202" s="2"/>
      <c r="FM202" s="2"/>
      <c r="FP202" s="2"/>
      <c r="FS202" s="2"/>
      <c r="FV202" s="2"/>
      <c r="FY202" s="2"/>
      <c r="GB202" s="2"/>
    </row>
    <row r="203" spans="1:184" x14ac:dyDescent="0.25">
      <c r="A203" s="2">
        <v>41564</v>
      </c>
      <c r="B203">
        <v>443</v>
      </c>
      <c r="D203" s="2">
        <v>41564</v>
      </c>
      <c r="E203">
        <v>455.5</v>
      </c>
      <c r="G203" s="2">
        <v>41564</v>
      </c>
      <c r="H203">
        <v>463.75</v>
      </c>
      <c r="J203" s="2">
        <v>41564</v>
      </c>
      <c r="K203">
        <v>470.75</v>
      </c>
      <c r="M203" s="2">
        <v>41564</v>
      </c>
      <c r="N203">
        <v>476</v>
      </c>
      <c r="P203" s="2">
        <v>41564</v>
      </c>
      <c r="Q203">
        <v>2.0295000000000001</v>
      </c>
      <c r="S203" s="2">
        <v>41564</v>
      </c>
      <c r="T203">
        <v>1.7349999999999999</v>
      </c>
      <c r="V203" s="2">
        <v>41564</v>
      </c>
      <c r="W203">
        <v>1.6333</v>
      </c>
      <c r="Y203" s="2">
        <v>41564</v>
      </c>
      <c r="Z203">
        <v>1.6</v>
      </c>
      <c r="AB203" s="2">
        <v>41564</v>
      </c>
      <c r="AC203">
        <v>1.615</v>
      </c>
      <c r="AE203" s="2">
        <v>41564</v>
      </c>
      <c r="AF203">
        <v>1.63</v>
      </c>
      <c r="AH203" s="2">
        <v>41564</v>
      </c>
      <c r="AI203">
        <v>1.6417000000000002</v>
      </c>
      <c r="AK203" s="2">
        <v>41564</v>
      </c>
      <c r="AL203">
        <v>1.6516999999999999</v>
      </c>
      <c r="AN203" s="2">
        <v>41564</v>
      </c>
      <c r="AO203">
        <v>19</v>
      </c>
      <c r="AQ203" s="2">
        <v>41564</v>
      </c>
      <c r="AR203">
        <v>18.84</v>
      </c>
      <c r="AT203" s="2">
        <v>41564</v>
      </c>
      <c r="AU203">
        <v>18.690000000000001</v>
      </c>
      <c r="AW203" s="2">
        <v>41564</v>
      </c>
      <c r="AZ203" s="2"/>
      <c r="BC203" s="2"/>
      <c r="BF203" s="2"/>
      <c r="BI203" s="2"/>
      <c r="BL203" s="2"/>
      <c r="BO203" s="2"/>
      <c r="BR203" s="2"/>
      <c r="BU203" s="2"/>
      <c r="BX203" s="2"/>
      <c r="CA203" s="2"/>
      <c r="CD203" s="2"/>
      <c r="CG203" s="2"/>
      <c r="CJ203" s="2"/>
      <c r="CM203" s="2"/>
      <c r="CP203" s="2"/>
      <c r="CS203" s="2"/>
      <c r="CV203" s="2"/>
      <c r="CY203" s="2"/>
      <c r="DB203" s="2"/>
      <c r="DE203" s="2"/>
      <c r="DH203" s="2"/>
      <c r="DK203" s="2"/>
      <c r="DN203" s="2"/>
      <c r="DQ203" s="2"/>
      <c r="DT203" s="2"/>
      <c r="DW203" s="2"/>
      <c r="DZ203" s="2"/>
      <c r="EC203" s="2"/>
      <c r="EF203" s="2"/>
      <c r="EI203" s="2"/>
      <c r="EL203" s="2"/>
      <c r="EO203" s="2"/>
      <c r="ER203" s="2"/>
      <c r="EU203" s="2"/>
      <c r="EX203" s="2"/>
      <c r="FA203" s="2"/>
      <c r="FD203" s="2"/>
      <c r="FG203" s="2"/>
      <c r="FJ203" s="2"/>
      <c r="FM203" s="2"/>
      <c r="FP203" s="2"/>
      <c r="FS203" s="2"/>
      <c r="FV203" s="2"/>
      <c r="FY203" s="2"/>
      <c r="GB203" s="2"/>
    </row>
    <row r="204" spans="1:184" x14ac:dyDescent="0.25">
      <c r="A204" s="2">
        <v>41565</v>
      </c>
      <c r="B204">
        <v>441.5</v>
      </c>
      <c r="D204" s="2">
        <v>41565</v>
      </c>
      <c r="E204">
        <v>454</v>
      </c>
      <c r="G204" s="2">
        <v>41565</v>
      </c>
      <c r="H204">
        <v>462.25</v>
      </c>
      <c r="J204" s="2">
        <v>41565</v>
      </c>
      <c r="K204">
        <v>469.5</v>
      </c>
      <c r="M204" s="2">
        <v>41565</v>
      </c>
      <c r="N204">
        <v>475.25</v>
      </c>
      <c r="P204" s="2">
        <v>41565</v>
      </c>
      <c r="Q204">
        <v>2.0358000000000001</v>
      </c>
      <c r="S204" s="2">
        <v>41565</v>
      </c>
      <c r="T204">
        <v>1.7650000000000001</v>
      </c>
      <c r="V204" s="2">
        <v>41565</v>
      </c>
      <c r="W204">
        <v>1.6558000000000002</v>
      </c>
      <c r="Y204" s="2">
        <v>41565</v>
      </c>
      <c r="Z204">
        <v>1.6158000000000001</v>
      </c>
      <c r="AB204" s="2">
        <v>41565</v>
      </c>
      <c r="AC204">
        <v>1.6308</v>
      </c>
      <c r="AE204" s="2">
        <v>41565</v>
      </c>
      <c r="AF204">
        <v>1.6457999999999999</v>
      </c>
      <c r="AH204" s="2">
        <v>41565</v>
      </c>
      <c r="AI204">
        <v>1.6558000000000002</v>
      </c>
      <c r="AK204" s="2">
        <v>41565</v>
      </c>
      <c r="AL204">
        <v>1.6657999999999999</v>
      </c>
      <c r="AN204" s="2">
        <v>41565</v>
      </c>
      <c r="AO204">
        <v>19.5</v>
      </c>
      <c r="AQ204" s="2">
        <v>41565</v>
      </c>
      <c r="AR204">
        <v>19.22</v>
      </c>
      <c r="AT204" s="2">
        <v>41565</v>
      </c>
      <c r="AU204">
        <v>18.96</v>
      </c>
      <c r="AW204" s="2">
        <v>41565</v>
      </c>
      <c r="AZ204" s="2"/>
      <c r="BC204" s="2"/>
      <c r="BF204" s="2"/>
      <c r="BI204" s="2"/>
      <c r="BL204" s="2"/>
      <c r="BO204" s="2"/>
      <c r="BR204" s="2"/>
      <c r="BU204" s="2"/>
      <c r="BX204" s="2"/>
      <c r="CA204" s="2"/>
      <c r="CD204" s="2"/>
      <c r="CG204" s="2"/>
      <c r="CJ204" s="2"/>
      <c r="CM204" s="2"/>
      <c r="CP204" s="2"/>
      <c r="CS204" s="2"/>
      <c r="CV204" s="2"/>
      <c r="CY204" s="2"/>
      <c r="DB204" s="2"/>
      <c r="DE204" s="2"/>
      <c r="DH204" s="2"/>
      <c r="DK204" s="2"/>
      <c r="DN204" s="2"/>
      <c r="DQ204" s="2"/>
      <c r="DT204" s="2"/>
      <c r="DW204" s="2"/>
      <c r="DZ204" s="2"/>
      <c r="EC204" s="2"/>
      <c r="EF204" s="2"/>
      <c r="EI204" s="2"/>
      <c r="EL204" s="2"/>
      <c r="EO204" s="2"/>
      <c r="ER204" s="2"/>
      <c r="EU204" s="2"/>
      <c r="EX204" s="2"/>
      <c r="FA204" s="2"/>
      <c r="FD204" s="2"/>
      <c r="FG204" s="2"/>
      <c r="FJ204" s="2"/>
      <c r="FM204" s="2"/>
      <c r="FP204" s="2"/>
      <c r="FS204" s="2"/>
      <c r="FV204" s="2"/>
      <c r="FY204" s="2"/>
      <c r="GB204" s="2"/>
    </row>
    <row r="205" spans="1:184" x14ac:dyDescent="0.25">
      <c r="A205" s="2">
        <v>41568</v>
      </c>
      <c r="B205">
        <v>444</v>
      </c>
      <c r="D205" s="2">
        <v>41568</v>
      </c>
      <c r="E205">
        <v>456.75</v>
      </c>
      <c r="G205" s="2">
        <v>41568</v>
      </c>
      <c r="H205">
        <v>465.25</v>
      </c>
      <c r="J205" s="2">
        <v>41568</v>
      </c>
      <c r="K205">
        <v>472</v>
      </c>
      <c r="M205" s="2">
        <v>41568</v>
      </c>
      <c r="N205">
        <v>477.75</v>
      </c>
      <c r="P205" s="2">
        <v>41568</v>
      </c>
      <c r="Q205">
        <v>2.0405000000000002</v>
      </c>
      <c r="S205" s="2">
        <v>41568</v>
      </c>
      <c r="T205">
        <v>1.7738</v>
      </c>
      <c r="V205" s="2">
        <v>41568</v>
      </c>
      <c r="W205">
        <v>1.6644000000000001</v>
      </c>
      <c r="Y205" s="2">
        <v>41568</v>
      </c>
      <c r="Z205">
        <v>1.6244000000000001</v>
      </c>
      <c r="AB205" s="2">
        <v>41568</v>
      </c>
      <c r="AC205">
        <v>1.6394</v>
      </c>
      <c r="AE205" s="2">
        <v>41568</v>
      </c>
      <c r="AF205">
        <v>1.6531</v>
      </c>
      <c r="AH205" s="2">
        <v>41568</v>
      </c>
      <c r="AI205">
        <v>1.6631</v>
      </c>
      <c r="AK205" s="2">
        <v>41568</v>
      </c>
      <c r="AL205">
        <v>1.6731</v>
      </c>
      <c r="AN205" s="2">
        <v>41568</v>
      </c>
      <c r="AO205">
        <v>19.420000000000002</v>
      </c>
      <c r="AQ205" s="2">
        <v>41568</v>
      </c>
      <c r="AR205">
        <v>19.16</v>
      </c>
      <c r="AT205" s="2">
        <v>41568</v>
      </c>
      <c r="AU205">
        <v>18.93</v>
      </c>
      <c r="AW205" s="2">
        <v>41568</v>
      </c>
      <c r="AZ205" s="2"/>
      <c r="BC205" s="2"/>
      <c r="BF205" s="2"/>
      <c r="BI205" s="2"/>
      <c r="BL205" s="2"/>
      <c r="BO205" s="2"/>
      <c r="BR205" s="2"/>
      <c r="BU205" s="2"/>
      <c r="BX205" s="2"/>
      <c r="CA205" s="2"/>
      <c r="CD205" s="2"/>
      <c r="CG205" s="2"/>
      <c r="CJ205" s="2"/>
      <c r="CM205" s="2"/>
      <c r="CP205" s="2"/>
      <c r="CS205" s="2"/>
      <c r="CV205" s="2"/>
      <c r="CY205" s="2"/>
      <c r="DB205" s="2"/>
      <c r="DE205" s="2"/>
      <c r="DH205" s="2"/>
      <c r="DK205" s="2"/>
      <c r="DN205" s="2"/>
      <c r="DQ205" s="2"/>
      <c r="DT205" s="2"/>
      <c r="DW205" s="2"/>
      <c r="DZ205" s="2"/>
      <c r="EC205" s="2"/>
      <c r="EF205" s="2"/>
      <c r="EI205" s="2"/>
      <c r="EL205" s="2"/>
      <c r="EO205" s="2"/>
      <c r="ER205" s="2"/>
      <c r="EU205" s="2"/>
      <c r="EX205" s="2"/>
      <c r="FA205" s="2"/>
      <c r="FD205" s="2"/>
      <c r="FG205" s="2"/>
      <c r="FJ205" s="2"/>
      <c r="FM205" s="2"/>
      <c r="FP205" s="2"/>
      <c r="FS205" s="2"/>
      <c r="FV205" s="2"/>
      <c r="FY205" s="2"/>
      <c r="GB205" s="2"/>
    </row>
    <row r="206" spans="1:184" x14ac:dyDescent="0.25">
      <c r="A206" s="2">
        <v>41569</v>
      </c>
      <c r="B206">
        <v>438.25</v>
      </c>
      <c r="D206" s="2">
        <v>41569</v>
      </c>
      <c r="E206">
        <v>451</v>
      </c>
      <c r="G206" s="2">
        <v>41569</v>
      </c>
      <c r="H206">
        <v>459.25</v>
      </c>
      <c r="J206" s="2">
        <v>41569</v>
      </c>
      <c r="K206">
        <v>467</v>
      </c>
      <c r="M206" s="2">
        <v>41569</v>
      </c>
      <c r="N206">
        <v>473.25</v>
      </c>
      <c r="P206" s="2">
        <v>41569</v>
      </c>
      <c r="Q206">
        <v>2.0396999999999998</v>
      </c>
      <c r="S206" s="2">
        <v>41569</v>
      </c>
      <c r="T206">
        <v>1.7568999999999999</v>
      </c>
      <c r="V206" s="2">
        <v>41569</v>
      </c>
      <c r="W206">
        <v>1.6524999999999999</v>
      </c>
      <c r="Y206" s="2">
        <v>41569</v>
      </c>
      <c r="Z206">
        <v>1.6169</v>
      </c>
      <c r="AB206" s="2">
        <v>41569</v>
      </c>
      <c r="AC206">
        <v>1.6313</v>
      </c>
      <c r="AE206" s="2">
        <v>41569</v>
      </c>
      <c r="AF206">
        <v>1.6456</v>
      </c>
      <c r="AH206" s="2">
        <v>41569</v>
      </c>
      <c r="AI206">
        <v>1.6562999999999999</v>
      </c>
      <c r="AK206" s="2">
        <v>41569</v>
      </c>
      <c r="AL206">
        <v>1.6669</v>
      </c>
      <c r="AN206" s="2">
        <v>41569</v>
      </c>
      <c r="AO206">
        <v>19.45</v>
      </c>
      <c r="AQ206" s="2">
        <v>41569</v>
      </c>
      <c r="AR206">
        <v>19.18</v>
      </c>
      <c r="AT206" s="2">
        <v>41569</v>
      </c>
      <c r="AU206">
        <v>18.96</v>
      </c>
      <c r="AW206" s="2">
        <v>41569</v>
      </c>
      <c r="AZ206" s="2"/>
      <c r="BC206" s="2"/>
      <c r="BF206" s="2"/>
      <c r="BI206" s="2"/>
      <c r="BL206" s="2"/>
      <c r="BO206" s="2"/>
      <c r="BR206" s="2"/>
      <c r="BU206" s="2"/>
      <c r="BX206" s="2"/>
      <c r="CA206" s="2"/>
      <c r="CD206" s="2"/>
      <c r="CG206" s="2"/>
      <c r="CJ206" s="2"/>
      <c r="CM206" s="2"/>
      <c r="CP206" s="2"/>
      <c r="CS206" s="2"/>
      <c r="CV206" s="2"/>
      <c r="CY206" s="2"/>
      <c r="DB206" s="2"/>
      <c r="DE206" s="2"/>
      <c r="DH206" s="2"/>
      <c r="DK206" s="2"/>
      <c r="DN206" s="2"/>
      <c r="DQ206" s="2"/>
      <c r="DT206" s="2"/>
      <c r="DW206" s="2"/>
      <c r="DZ206" s="2"/>
      <c r="EC206" s="2"/>
      <c r="EF206" s="2"/>
      <c r="EI206" s="2"/>
      <c r="EL206" s="2"/>
      <c r="EO206" s="2"/>
      <c r="ER206" s="2"/>
      <c r="EU206" s="2"/>
      <c r="EX206" s="2"/>
      <c r="FA206" s="2"/>
      <c r="FD206" s="2"/>
      <c r="FG206" s="2"/>
      <c r="FJ206" s="2"/>
      <c r="FM206" s="2"/>
      <c r="FP206" s="2"/>
      <c r="FS206" s="2"/>
      <c r="FV206" s="2"/>
      <c r="FY206" s="2"/>
      <c r="GB206" s="2"/>
    </row>
    <row r="207" spans="1:184" x14ac:dyDescent="0.25">
      <c r="A207" s="2">
        <v>41570</v>
      </c>
      <c r="B207">
        <v>442.75</v>
      </c>
      <c r="D207" s="2">
        <v>41570</v>
      </c>
      <c r="E207">
        <v>455.25</v>
      </c>
      <c r="G207" s="2">
        <v>41570</v>
      </c>
      <c r="H207">
        <v>463.75</v>
      </c>
      <c r="J207" s="2">
        <v>41570</v>
      </c>
      <c r="K207">
        <v>471.25</v>
      </c>
      <c r="M207" s="2">
        <v>41570</v>
      </c>
      <c r="N207">
        <v>477.5</v>
      </c>
      <c r="P207" s="2">
        <v>41570</v>
      </c>
      <c r="Q207">
        <v>2.0394000000000001</v>
      </c>
      <c r="S207" s="2">
        <v>41570</v>
      </c>
      <c r="T207">
        <v>1.7408000000000001</v>
      </c>
      <c r="V207" s="2">
        <v>41570</v>
      </c>
      <c r="W207">
        <v>1.6433</v>
      </c>
      <c r="Y207" s="2">
        <v>41570</v>
      </c>
      <c r="Z207">
        <v>1.6099999999999999</v>
      </c>
      <c r="AB207" s="2">
        <v>41570</v>
      </c>
      <c r="AC207">
        <v>1.625</v>
      </c>
      <c r="AE207" s="2">
        <v>41570</v>
      </c>
      <c r="AF207">
        <v>1.6392</v>
      </c>
      <c r="AH207" s="2">
        <v>41570</v>
      </c>
      <c r="AI207">
        <v>1.6492</v>
      </c>
      <c r="AK207" s="2">
        <v>41570</v>
      </c>
      <c r="AL207">
        <v>1.6592</v>
      </c>
      <c r="AN207" s="2">
        <v>41570</v>
      </c>
      <c r="AO207">
        <v>19.28</v>
      </c>
      <c r="AQ207" s="2">
        <v>41570</v>
      </c>
      <c r="AR207">
        <v>19.05</v>
      </c>
      <c r="AT207" s="2">
        <v>41570</v>
      </c>
      <c r="AU207">
        <v>18.87</v>
      </c>
      <c r="AW207" s="2">
        <v>41570</v>
      </c>
      <c r="AZ207" s="2"/>
      <c r="BC207" s="2"/>
      <c r="BF207" s="2"/>
      <c r="BI207" s="2"/>
      <c r="BL207" s="2"/>
      <c r="BO207" s="2"/>
      <c r="BR207" s="2"/>
      <c r="BU207" s="2"/>
      <c r="BX207" s="2"/>
      <c r="CA207" s="2"/>
      <c r="CD207" s="2"/>
      <c r="CG207" s="2"/>
      <c r="CJ207" s="2"/>
      <c r="CM207" s="2"/>
      <c r="CP207" s="2"/>
      <c r="CS207" s="2"/>
      <c r="CV207" s="2"/>
      <c r="CY207" s="2"/>
      <c r="DB207" s="2"/>
      <c r="DE207" s="2"/>
      <c r="DH207" s="2"/>
      <c r="DK207" s="2"/>
      <c r="DN207" s="2"/>
      <c r="DQ207" s="2"/>
      <c r="DT207" s="2"/>
      <c r="DW207" s="2"/>
      <c r="DZ207" s="2"/>
      <c r="EC207" s="2"/>
      <c r="EF207" s="2"/>
      <c r="EI207" s="2"/>
      <c r="EL207" s="2"/>
      <c r="EO207" s="2"/>
      <c r="ER207" s="2"/>
      <c r="EU207" s="2"/>
      <c r="EX207" s="2"/>
      <c r="FA207" s="2"/>
      <c r="FD207" s="2"/>
      <c r="FG207" s="2"/>
      <c r="FJ207" s="2"/>
      <c r="FM207" s="2"/>
      <c r="FP207" s="2"/>
      <c r="FS207" s="2"/>
      <c r="FV207" s="2"/>
      <c r="FY207" s="2"/>
      <c r="GB207" s="2"/>
    </row>
    <row r="208" spans="1:184" x14ac:dyDescent="0.25">
      <c r="A208" s="2">
        <v>41571</v>
      </c>
      <c r="B208">
        <v>440.25</v>
      </c>
      <c r="D208" s="2">
        <v>41571</v>
      </c>
      <c r="E208">
        <v>452.5</v>
      </c>
      <c r="G208" s="2">
        <v>41571</v>
      </c>
      <c r="H208">
        <v>461</v>
      </c>
      <c r="J208" s="2">
        <v>41571</v>
      </c>
      <c r="K208">
        <v>468.75</v>
      </c>
      <c r="M208" s="2">
        <v>41571</v>
      </c>
      <c r="N208">
        <v>475.25</v>
      </c>
      <c r="P208" s="2">
        <v>41571</v>
      </c>
      <c r="Q208">
        <v>2.0379</v>
      </c>
      <c r="S208" s="2">
        <v>41571</v>
      </c>
      <c r="T208">
        <v>1.76</v>
      </c>
      <c r="V208" s="2">
        <v>41571</v>
      </c>
      <c r="W208">
        <v>1.6524999999999999</v>
      </c>
      <c r="Y208" s="2">
        <v>41571</v>
      </c>
      <c r="Z208">
        <v>1.62</v>
      </c>
      <c r="AB208" s="2">
        <v>41571</v>
      </c>
      <c r="AC208">
        <v>1.6337999999999999</v>
      </c>
      <c r="AE208" s="2">
        <v>41571</v>
      </c>
      <c r="AF208">
        <v>1.6475</v>
      </c>
      <c r="AH208" s="2">
        <v>41571</v>
      </c>
      <c r="AI208">
        <v>1.6575</v>
      </c>
      <c r="AK208" s="2">
        <v>41571</v>
      </c>
      <c r="AL208">
        <v>1.6663000000000001</v>
      </c>
      <c r="AN208" s="2">
        <v>41571</v>
      </c>
      <c r="AO208">
        <v>18.97</v>
      </c>
      <c r="AQ208" s="2">
        <v>41571</v>
      </c>
      <c r="AR208">
        <v>18.79</v>
      </c>
      <c r="AT208" s="2">
        <v>41571</v>
      </c>
      <c r="AU208">
        <v>18.63</v>
      </c>
      <c r="AW208" s="2">
        <v>41571</v>
      </c>
      <c r="AZ208" s="2"/>
      <c r="BC208" s="2"/>
      <c r="BF208" s="2"/>
      <c r="BI208" s="2"/>
      <c r="BL208" s="2"/>
      <c r="BO208" s="2"/>
      <c r="BR208" s="2"/>
      <c r="BU208" s="2"/>
      <c r="BX208" s="2"/>
      <c r="CA208" s="2"/>
      <c r="CD208" s="2"/>
      <c r="CG208" s="2"/>
      <c r="CJ208" s="2"/>
      <c r="CM208" s="2"/>
      <c r="CP208" s="2"/>
      <c r="CS208" s="2"/>
      <c r="CV208" s="2"/>
      <c r="CY208" s="2"/>
      <c r="DB208" s="2"/>
      <c r="DE208" s="2"/>
      <c r="DH208" s="2"/>
      <c r="DK208" s="2"/>
      <c r="DN208" s="2"/>
      <c r="DQ208" s="2"/>
      <c r="DT208" s="2"/>
      <c r="DW208" s="2"/>
      <c r="DZ208" s="2"/>
      <c r="EC208" s="2"/>
      <c r="EF208" s="2"/>
      <c r="EI208" s="2"/>
      <c r="EL208" s="2"/>
      <c r="EO208" s="2"/>
      <c r="ER208" s="2"/>
      <c r="EU208" s="2"/>
      <c r="EX208" s="2"/>
      <c r="FA208" s="2"/>
      <c r="FD208" s="2"/>
      <c r="FG208" s="2"/>
      <c r="FJ208" s="2"/>
      <c r="FM208" s="2"/>
      <c r="FP208" s="2"/>
      <c r="FS208" s="2"/>
      <c r="FV208" s="2"/>
      <c r="FY208" s="2"/>
      <c r="GB208" s="2"/>
    </row>
    <row r="209" spans="1:184" x14ac:dyDescent="0.25">
      <c r="A209" s="2">
        <v>41572</v>
      </c>
      <c r="B209">
        <v>440</v>
      </c>
      <c r="D209" s="2">
        <v>41572</v>
      </c>
      <c r="E209">
        <v>452</v>
      </c>
      <c r="G209" s="2">
        <v>41572</v>
      </c>
      <c r="H209">
        <v>460.75</v>
      </c>
      <c r="J209" s="2">
        <v>41572</v>
      </c>
      <c r="K209">
        <v>468.25</v>
      </c>
      <c r="M209" s="2">
        <v>41572</v>
      </c>
      <c r="N209">
        <v>475</v>
      </c>
      <c r="P209" s="2">
        <v>41572</v>
      </c>
      <c r="Q209">
        <v>2.0371999999999999</v>
      </c>
      <c r="S209" s="2">
        <v>41572</v>
      </c>
      <c r="T209">
        <v>1.81</v>
      </c>
      <c r="V209" s="2">
        <v>41572</v>
      </c>
      <c r="W209">
        <v>1.6850000000000001</v>
      </c>
      <c r="Y209" s="2">
        <v>41572</v>
      </c>
      <c r="Z209">
        <v>1.6482999999999999</v>
      </c>
      <c r="AB209" s="2">
        <v>41572</v>
      </c>
      <c r="AC209">
        <v>1.6583000000000001</v>
      </c>
      <c r="AE209" s="2">
        <v>41572</v>
      </c>
      <c r="AF209">
        <v>1.6682999999999999</v>
      </c>
      <c r="AH209" s="2">
        <v>41572</v>
      </c>
      <c r="AI209">
        <v>1.6783000000000001</v>
      </c>
      <c r="AK209" s="2">
        <v>41572</v>
      </c>
      <c r="AL209">
        <v>1.6875</v>
      </c>
      <c r="AN209" s="2">
        <v>41572</v>
      </c>
      <c r="AO209">
        <v>19.03</v>
      </c>
      <c r="AQ209" s="2">
        <v>41572</v>
      </c>
      <c r="AR209">
        <v>18.850000000000001</v>
      </c>
      <c r="AT209" s="2">
        <v>41572</v>
      </c>
      <c r="AU209">
        <v>18.670000000000002</v>
      </c>
      <c r="AW209" s="2">
        <v>41572</v>
      </c>
      <c r="AZ209" s="2"/>
      <c r="BC209" s="2"/>
      <c r="BF209" s="2"/>
      <c r="BI209" s="2"/>
      <c r="BL209" s="2"/>
      <c r="BO209" s="2"/>
      <c r="BR209" s="2"/>
      <c r="BU209" s="2"/>
      <c r="BX209" s="2"/>
      <c r="CA209" s="2"/>
      <c r="CD209" s="2"/>
      <c r="CG209" s="2"/>
      <c r="CJ209" s="2"/>
      <c r="CM209" s="2"/>
      <c r="CP209" s="2"/>
      <c r="CS209" s="2"/>
      <c r="CV209" s="2"/>
      <c r="CY209" s="2"/>
      <c r="DB209" s="2"/>
      <c r="DE209" s="2"/>
      <c r="DH209" s="2"/>
      <c r="DK209" s="2"/>
      <c r="DN209" s="2"/>
      <c r="DQ209" s="2"/>
      <c r="DT209" s="2"/>
      <c r="DW209" s="2"/>
      <c r="DZ209" s="2"/>
      <c r="EC209" s="2"/>
      <c r="EF209" s="2"/>
      <c r="EI209" s="2"/>
      <c r="EL209" s="2"/>
      <c r="EO209" s="2"/>
      <c r="ER209" s="2"/>
      <c r="EU209" s="2"/>
      <c r="EX209" s="2"/>
      <c r="FA209" s="2"/>
      <c r="FD209" s="2"/>
      <c r="FG209" s="2"/>
      <c r="FJ209" s="2"/>
      <c r="FM209" s="2"/>
      <c r="FP209" s="2"/>
      <c r="FS209" s="2"/>
      <c r="FV209" s="2"/>
      <c r="FY209" s="2"/>
      <c r="GB209" s="2"/>
    </row>
    <row r="210" spans="1:184" x14ac:dyDescent="0.25">
      <c r="A210" s="2">
        <v>41575</v>
      </c>
      <c r="B210">
        <v>430.75</v>
      </c>
      <c r="D210" s="2">
        <v>41575</v>
      </c>
      <c r="E210">
        <v>443.25</v>
      </c>
      <c r="G210" s="2">
        <v>41575</v>
      </c>
      <c r="H210">
        <v>452</v>
      </c>
      <c r="J210" s="2">
        <v>41575</v>
      </c>
      <c r="K210">
        <v>459.75</v>
      </c>
      <c r="M210" s="2">
        <v>41575</v>
      </c>
      <c r="N210">
        <v>466.75</v>
      </c>
      <c r="P210" s="2">
        <v>41575</v>
      </c>
      <c r="Q210">
        <v>2.0373000000000001</v>
      </c>
      <c r="S210" s="2">
        <v>41575</v>
      </c>
      <c r="T210">
        <v>1.7717000000000001</v>
      </c>
      <c r="V210" s="2">
        <v>41575</v>
      </c>
      <c r="W210">
        <v>1.6625000000000001</v>
      </c>
      <c r="Y210" s="2">
        <v>41575</v>
      </c>
      <c r="Z210">
        <v>1.6242000000000001</v>
      </c>
      <c r="AB210" s="2">
        <v>41575</v>
      </c>
      <c r="AC210">
        <v>1.63</v>
      </c>
      <c r="AE210" s="2">
        <v>41575</v>
      </c>
      <c r="AF210">
        <v>1.6375</v>
      </c>
      <c r="AH210" s="2">
        <v>41575</v>
      </c>
      <c r="AI210">
        <v>1.6475</v>
      </c>
      <c r="AK210" s="2">
        <v>41575</v>
      </c>
      <c r="AL210">
        <v>1.6566999999999998</v>
      </c>
      <c r="AN210" s="2">
        <v>41575</v>
      </c>
      <c r="AO210">
        <v>18.91</v>
      </c>
      <c r="AQ210" s="2">
        <v>41575</v>
      </c>
      <c r="AR210">
        <v>18.73</v>
      </c>
      <c r="AT210" s="2">
        <v>41575</v>
      </c>
      <c r="AU210">
        <v>18.55</v>
      </c>
      <c r="AW210" s="2">
        <v>41575</v>
      </c>
      <c r="AZ210" s="2"/>
      <c r="BC210" s="2"/>
      <c r="BF210" s="2"/>
      <c r="BI210" s="2"/>
      <c r="BL210" s="2"/>
      <c r="BO210" s="2"/>
      <c r="BR210" s="2"/>
      <c r="BU210" s="2"/>
      <c r="BX210" s="2"/>
      <c r="CA210" s="2"/>
      <c r="CD210" s="2"/>
      <c r="CG210" s="2"/>
      <c r="CJ210" s="2"/>
      <c r="CM210" s="2"/>
      <c r="CP210" s="2"/>
      <c r="CS210" s="2"/>
      <c r="CV210" s="2"/>
      <c r="CY210" s="2"/>
      <c r="DB210" s="2"/>
      <c r="DE210" s="2"/>
      <c r="DH210" s="2"/>
      <c r="DK210" s="2"/>
      <c r="DN210" s="2"/>
      <c r="DQ210" s="2"/>
      <c r="DT210" s="2"/>
      <c r="DW210" s="2"/>
      <c r="DZ210" s="2"/>
      <c r="EC210" s="2"/>
      <c r="EF210" s="2"/>
      <c r="EI210" s="2"/>
      <c r="EL210" s="2"/>
      <c r="EO210" s="2"/>
      <c r="ER210" s="2"/>
      <c r="EU210" s="2"/>
      <c r="EX210" s="2"/>
      <c r="FA210" s="2"/>
      <c r="FD210" s="2"/>
      <c r="FG210" s="2"/>
      <c r="FJ210" s="2"/>
      <c r="FM210" s="2"/>
      <c r="FP210" s="2"/>
      <c r="FS210" s="2"/>
      <c r="FV210" s="2"/>
      <c r="FY210" s="2"/>
      <c r="GB210" s="2"/>
    </row>
    <row r="211" spans="1:184" x14ac:dyDescent="0.25">
      <c r="A211" s="2">
        <v>41576</v>
      </c>
      <c r="B211">
        <v>432</v>
      </c>
      <c r="D211" s="2">
        <v>41576</v>
      </c>
      <c r="E211">
        <v>444.25</v>
      </c>
      <c r="G211" s="2">
        <v>41576</v>
      </c>
      <c r="H211">
        <v>452.75</v>
      </c>
      <c r="J211" s="2">
        <v>41576</v>
      </c>
      <c r="K211">
        <v>460</v>
      </c>
      <c r="M211" s="2">
        <v>41576</v>
      </c>
      <c r="N211">
        <v>466.5</v>
      </c>
      <c r="P211" s="2">
        <v>41576</v>
      </c>
      <c r="Q211">
        <v>2.036</v>
      </c>
      <c r="S211" s="2">
        <v>41576</v>
      </c>
      <c r="T211">
        <v>1.7391999999999999</v>
      </c>
      <c r="V211" s="2">
        <v>41576</v>
      </c>
      <c r="W211">
        <v>1.6408</v>
      </c>
      <c r="Y211" s="2">
        <v>41576</v>
      </c>
      <c r="Z211">
        <v>1.6074999999999999</v>
      </c>
      <c r="AB211" s="2">
        <v>41576</v>
      </c>
      <c r="AC211">
        <v>1.615</v>
      </c>
      <c r="AE211" s="2">
        <v>41576</v>
      </c>
      <c r="AF211">
        <v>1.6233</v>
      </c>
      <c r="AH211" s="2">
        <v>41576</v>
      </c>
      <c r="AI211">
        <v>1.6333</v>
      </c>
      <c r="AK211" s="2">
        <v>41576</v>
      </c>
      <c r="AL211">
        <v>1.6433</v>
      </c>
      <c r="AN211" s="2">
        <v>41576</v>
      </c>
      <c r="AO211">
        <v>18.45</v>
      </c>
      <c r="AQ211" s="2">
        <v>41576</v>
      </c>
      <c r="AR211">
        <v>18.309999999999999</v>
      </c>
      <c r="AT211" s="2">
        <v>41576</v>
      </c>
      <c r="AU211">
        <v>18.16</v>
      </c>
      <c r="AW211" s="2">
        <v>41576</v>
      </c>
      <c r="AZ211" s="2"/>
      <c r="BC211" s="2"/>
      <c r="BF211" s="2"/>
      <c r="BI211" s="2"/>
      <c r="BL211" s="2"/>
      <c r="BO211" s="2"/>
      <c r="BR211" s="2"/>
      <c r="BU211" s="2"/>
      <c r="BX211" s="2"/>
      <c r="CA211" s="2"/>
      <c r="CD211" s="2"/>
      <c r="CG211" s="2"/>
      <c r="CJ211" s="2"/>
      <c r="CM211" s="2"/>
      <c r="CP211" s="2"/>
      <c r="CS211" s="2"/>
      <c r="CV211" s="2"/>
      <c r="CY211" s="2"/>
      <c r="DB211" s="2"/>
      <c r="DE211" s="2"/>
      <c r="DH211" s="2"/>
      <c r="DK211" s="2"/>
      <c r="DN211" s="2"/>
      <c r="DQ211" s="2"/>
      <c r="DT211" s="2"/>
      <c r="DW211" s="2"/>
      <c r="DZ211" s="2"/>
      <c r="EC211" s="2"/>
      <c r="EF211" s="2"/>
      <c r="EI211" s="2"/>
      <c r="EL211" s="2"/>
      <c r="EO211" s="2"/>
      <c r="ER211" s="2"/>
      <c r="EU211" s="2"/>
      <c r="EX211" s="2"/>
      <c r="FA211" s="2"/>
      <c r="FD211" s="2"/>
      <c r="FG211" s="2"/>
      <c r="FJ211" s="2"/>
      <c r="FM211" s="2"/>
      <c r="FP211" s="2"/>
      <c r="FS211" s="2"/>
      <c r="FV211" s="2"/>
      <c r="FY211" s="2"/>
      <c r="GB211" s="2"/>
    </row>
    <row r="212" spans="1:184" x14ac:dyDescent="0.25">
      <c r="A212" s="2">
        <v>41577</v>
      </c>
      <c r="B212">
        <v>430.25</v>
      </c>
      <c r="D212" s="2">
        <v>41577</v>
      </c>
      <c r="E212">
        <v>441.75</v>
      </c>
      <c r="G212" s="2">
        <v>41577</v>
      </c>
      <c r="H212">
        <v>450</v>
      </c>
      <c r="J212" s="2">
        <v>41577</v>
      </c>
      <c r="K212">
        <v>457.25</v>
      </c>
      <c r="M212" s="2">
        <v>41577</v>
      </c>
      <c r="N212">
        <v>463.5</v>
      </c>
      <c r="P212" s="2">
        <v>41577</v>
      </c>
      <c r="Q212">
        <v>2.0301999999999998</v>
      </c>
      <c r="S212" s="2">
        <v>41577</v>
      </c>
      <c r="T212">
        <v>1.7450000000000001</v>
      </c>
      <c r="V212" s="2">
        <v>41577</v>
      </c>
      <c r="W212">
        <v>1.645</v>
      </c>
      <c r="Y212" s="2">
        <v>41577</v>
      </c>
      <c r="Z212">
        <v>1.6082999999999998</v>
      </c>
      <c r="AB212" s="2">
        <v>41577</v>
      </c>
      <c r="AC212">
        <v>1.6108</v>
      </c>
      <c r="AE212" s="2">
        <v>41577</v>
      </c>
      <c r="AF212">
        <v>1.6158000000000001</v>
      </c>
      <c r="AH212" s="2">
        <v>41577</v>
      </c>
      <c r="AI212">
        <v>1.6282999999999999</v>
      </c>
      <c r="AK212" s="2">
        <v>41577</v>
      </c>
      <c r="AL212">
        <v>1.6383000000000001</v>
      </c>
      <c r="AN212" s="2">
        <v>41577</v>
      </c>
      <c r="AO212">
        <v>18.32</v>
      </c>
      <c r="AQ212" s="2">
        <v>41577</v>
      </c>
      <c r="AR212">
        <v>18.21</v>
      </c>
      <c r="AT212" s="2">
        <v>41577</v>
      </c>
      <c r="AU212">
        <v>18.079999999999998</v>
      </c>
      <c r="AW212" s="2">
        <v>41577</v>
      </c>
      <c r="AZ212" s="2"/>
      <c r="BC212" s="2"/>
      <c r="BF212" s="2"/>
      <c r="BI212" s="2"/>
      <c r="BL212" s="2"/>
      <c r="BO212" s="2"/>
      <c r="BR212" s="2"/>
      <c r="BU212" s="2"/>
      <c r="BX212" s="2"/>
      <c r="CA212" s="2"/>
      <c r="CD212" s="2"/>
      <c r="CG212" s="2"/>
      <c r="CJ212" s="2"/>
      <c r="CM212" s="2"/>
      <c r="CP212" s="2"/>
      <c r="CS212" s="2"/>
      <c r="CV212" s="2"/>
      <c r="CY212" s="2"/>
      <c r="DB212" s="2"/>
      <c r="DE212" s="2"/>
      <c r="DH212" s="2"/>
      <c r="DK212" s="2"/>
      <c r="DN212" s="2"/>
      <c r="DQ212" s="2"/>
      <c r="DT212" s="2"/>
      <c r="DW212" s="2"/>
      <c r="DZ212" s="2"/>
      <c r="EC212" s="2"/>
      <c r="EF212" s="2"/>
      <c r="EI212" s="2"/>
      <c r="EL212" s="2"/>
      <c r="EO212" s="2"/>
      <c r="ER212" s="2"/>
      <c r="EU212" s="2"/>
      <c r="EX212" s="2"/>
      <c r="FA212" s="2"/>
      <c r="FD212" s="2"/>
      <c r="FG212" s="2"/>
      <c r="FJ212" s="2"/>
      <c r="FM212" s="2"/>
      <c r="FP212" s="2"/>
      <c r="FS212" s="2"/>
      <c r="FV212" s="2"/>
      <c r="FY212" s="2"/>
      <c r="GB212" s="2"/>
    </row>
    <row r="213" spans="1:184" x14ac:dyDescent="0.25">
      <c r="A213" s="2">
        <v>41578</v>
      </c>
      <c r="B213">
        <v>428.25</v>
      </c>
      <c r="D213" s="2">
        <v>41578</v>
      </c>
      <c r="E213">
        <v>439.25</v>
      </c>
      <c r="G213" s="2">
        <v>41578</v>
      </c>
      <c r="H213">
        <v>447.5</v>
      </c>
      <c r="J213" s="2">
        <v>41578</v>
      </c>
      <c r="K213">
        <v>454.25</v>
      </c>
      <c r="M213" s="2">
        <v>41578</v>
      </c>
      <c r="N213">
        <v>460.75</v>
      </c>
      <c r="P213" s="2">
        <v>41578</v>
      </c>
      <c r="Q213">
        <v>2.0207999999999999</v>
      </c>
      <c r="S213" s="2">
        <v>41578</v>
      </c>
      <c r="T213">
        <v>1.7250000000000001</v>
      </c>
      <c r="V213" s="2">
        <v>41578</v>
      </c>
      <c r="W213">
        <v>1.6383000000000001</v>
      </c>
      <c r="Y213" s="2">
        <v>41578</v>
      </c>
      <c r="Z213">
        <v>1.6032999999999999</v>
      </c>
      <c r="AB213" s="2">
        <v>41578</v>
      </c>
      <c r="AC213">
        <v>1.6032999999999999</v>
      </c>
      <c r="AE213" s="2">
        <v>41578</v>
      </c>
      <c r="AF213">
        <v>1.6082999999999998</v>
      </c>
      <c r="AH213" s="2">
        <v>41578</v>
      </c>
      <c r="AI213">
        <v>1.6233</v>
      </c>
      <c r="AK213" s="2">
        <v>41578</v>
      </c>
      <c r="AL213">
        <v>1.6367</v>
      </c>
      <c r="AN213" s="2">
        <v>41578</v>
      </c>
      <c r="AO213">
        <v>18.32</v>
      </c>
      <c r="AQ213" s="2">
        <v>41578</v>
      </c>
      <c r="AR213">
        <v>18.190000000000001</v>
      </c>
      <c r="AT213" s="2">
        <v>41578</v>
      </c>
      <c r="AU213">
        <v>18.05</v>
      </c>
      <c r="AW213" s="2">
        <v>41578</v>
      </c>
      <c r="AZ213" s="2"/>
      <c r="BC213" s="2"/>
      <c r="BF213" s="2"/>
      <c r="BI213" s="2"/>
      <c r="BL213" s="2"/>
      <c r="BO213" s="2"/>
      <c r="BR213" s="2"/>
      <c r="BU213" s="2"/>
      <c r="BX213" s="2"/>
      <c r="CA213" s="2"/>
      <c r="CD213" s="2"/>
      <c r="CG213" s="2"/>
      <c r="CJ213" s="2"/>
      <c r="CM213" s="2"/>
      <c r="CP213" s="2"/>
      <c r="CS213" s="2"/>
      <c r="CV213" s="2"/>
      <c r="CY213" s="2"/>
      <c r="DB213" s="2"/>
      <c r="DE213" s="2"/>
      <c r="DH213" s="2"/>
      <c r="DK213" s="2"/>
      <c r="DN213" s="2"/>
      <c r="DQ213" s="2"/>
      <c r="DT213" s="2"/>
      <c r="DW213" s="2"/>
      <c r="DZ213" s="2"/>
      <c r="EC213" s="2"/>
      <c r="EF213" s="2"/>
      <c r="EI213" s="2"/>
      <c r="EL213" s="2"/>
      <c r="EO213" s="2"/>
      <c r="ER213" s="2"/>
      <c r="EU213" s="2"/>
      <c r="EX213" s="2"/>
      <c r="FA213" s="2"/>
      <c r="FD213" s="2"/>
      <c r="FG213" s="2"/>
      <c r="FJ213" s="2"/>
      <c r="FM213" s="2"/>
      <c r="FP213" s="2"/>
      <c r="FS213" s="2"/>
      <c r="FV213" s="2"/>
      <c r="FY213" s="2"/>
      <c r="GB213" s="2"/>
    </row>
    <row r="214" spans="1:184" x14ac:dyDescent="0.25">
      <c r="A214" s="2">
        <v>41579</v>
      </c>
      <c r="B214">
        <v>427.25</v>
      </c>
      <c r="D214" s="2">
        <v>41579</v>
      </c>
      <c r="E214">
        <v>437.5</v>
      </c>
      <c r="G214" s="2">
        <v>41579</v>
      </c>
      <c r="H214">
        <v>445.75</v>
      </c>
      <c r="J214" s="2">
        <v>41579</v>
      </c>
      <c r="K214">
        <v>452.25</v>
      </c>
      <c r="M214" s="2">
        <v>41579</v>
      </c>
      <c r="N214">
        <v>458.75</v>
      </c>
      <c r="P214" s="2">
        <v>41579</v>
      </c>
      <c r="Q214">
        <v>1.7175</v>
      </c>
      <c r="S214" s="2">
        <v>41579</v>
      </c>
      <c r="T214">
        <v>1.63</v>
      </c>
      <c r="V214" s="2">
        <v>41579</v>
      </c>
      <c r="W214">
        <v>1.595</v>
      </c>
      <c r="Y214" s="2">
        <v>41579</v>
      </c>
      <c r="Z214">
        <v>1.5994000000000002</v>
      </c>
      <c r="AB214" s="2">
        <v>41579</v>
      </c>
      <c r="AC214">
        <v>1.6044</v>
      </c>
      <c r="AE214" s="2">
        <v>41579</v>
      </c>
      <c r="AF214">
        <v>1.6231</v>
      </c>
      <c r="AH214" s="2">
        <v>41579</v>
      </c>
      <c r="AI214">
        <v>1.6362999999999999</v>
      </c>
      <c r="AK214" s="2">
        <v>41579</v>
      </c>
      <c r="AL214">
        <v>1.6488</v>
      </c>
      <c r="AN214" s="2">
        <v>41579</v>
      </c>
      <c r="AO214">
        <v>18.25</v>
      </c>
      <c r="AQ214" s="2">
        <v>41579</v>
      </c>
      <c r="AR214">
        <v>18.100000000000001</v>
      </c>
      <c r="AT214" s="2">
        <v>41579</v>
      </c>
      <c r="AU214">
        <v>17.93</v>
      </c>
      <c r="AW214" s="2">
        <v>41579</v>
      </c>
      <c r="AZ214" s="2"/>
      <c r="BC214" s="2"/>
      <c r="BF214" s="2"/>
      <c r="BI214" s="2"/>
      <c r="BL214" s="2"/>
      <c r="BO214" s="2"/>
      <c r="BR214" s="2"/>
      <c r="BU214" s="2"/>
      <c r="BX214" s="2"/>
      <c r="CA214" s="2"/>
      <c r="CD214" s="2"/>
      <c r="CG214" s="2"/>
      <c r="CJ214" s="2"/>
      <c r="CM214" s="2"/>
      <c r="CP214" s="2"/>
      <c r="CS214" s="2"/>
      <c r="CV214" s="2"/>
      <c r="CY214" s="2"/>
      <c r="DB214" s="2"/>
      <c r="DE214" s="2"/>
      <c r="DH214" s="2"/>
      <c r="DK214" s="2"/>
      <c r="DN214" s="2"/>
      <c r="DQ214" s="2"/>
      <c r="DT214" s="2"/>
      <c r="DW214" s="2"/>
      <c r="DZ214" s="2"/>
      <c r="EC214" s="2"/>
      <c r="EF214" s="2"/>
      <c r="EI214" s="2"/>
      <c r="EL214" s="2"/>
      <c r="EO214" s="2"/>
      <c r="ER214" s="2"/>
      <c r="EU214" s="2"/>
      <c r="EX214" s="2"/>
      <c r="FA214" s="2"/>
      <c r="FD214" s="2"/>
      <c r="FG214" s="2"/>
      <c r="FJ214" s="2"/>
      <c r="FM214" s="2"/>
      <c r="FP214" s="2"/>
      <c r="FS214" s="2"/>
      <c r="FV214" s="2"/>
      <c r="FY214" s="2"/>
      <c r="GB214" s="2"/>
    </row>
    <row r="215" spans="1:184" x14ac:dyDescent="0.25">
      <c r="A215" s="2">
        <v>41582</v>
      </c>
      <c r="B215">
        <v>426.25</v>
      </c>
      <c r="D215" s="2">
        <v>41582</v>
      </c>
      <c r="E215">
        <v>437</v>
      </c>
      <c r="G215" s="2">
        <v>41582</v>
      </c>
      <c r="H215">
        <v>444.75</v>
      </c>
      <c r="J215" s="2">
        <v>41582</v>
      </c>
      <c r="K215">
        <v>451.5</v>
      </c>
      <c r="M215" s="2">
        <v>41582</v>
      </c>
      <c r="N215">
        <v>458</v>
      </c>
      <c r="P215" s="2">
        <v>41582</v>
      </c>
      <c r="Q215">
        <v>1.6869000000000001</v>
      </c>
      <c r="S215" s="2">
        <v>41582</v>
      </c>
      <c r="T215">
        <v>1.615</v>
      </c>
      <c r="V215" s="2">
        <v>41582</v>
      </c>
      <c r="W215">
        <v>1.5874999999999999</v>
      </c>
      <c r="Y215" s="2">
        <v>41582</v>
      </c>
      <c r="Z215">
        <v>1.5918999999999999</v>
      </c>
      <c r="AB215" s="2">
        <v>41582</v>
      </c>
      <c r="AC215">
        <v>1.5975000000000001</v>
      </c>
      <c r="AE215" s="2">
        <v>41582</v>
      </c>
      <c r="AF215">
        <v>1.6175000000000002</v>
      </c>
      <c r="AH215" s="2">
        <v>41582</v>
      </c>
      <c r="AI215">
        <v>1.6343999999999999</v>
      </c>
      <c r="AK215" s="2">
        <v>41582</v>
      </c>
      <c r="AL215">
        <v>1.6505999999999998</v>
      </c>
      <c r="AN215" s="2">
        <v>41582</v>
      </c>
      <c r="AO215">
        <v>18.32</v>
      </c>
      <c r="AQ215" s="2">
        <v>41582</v>
      </c>
      <c r="AR215">
        <v>18.16</v>
      </c>
      <c r="AT215" s="2">
        <v>41582</v>
      </c>
      <c r="AU215">
        <v>17.989999999999998</v>
      </c>
      <c r="AW215" s="2">
        <v>41582</v>
      </c>
      <c r="AZ215" s="2"/>
      <c r="BC215" s="2"/>
      <c r="BF215" s="2"/>
      <c r="BI215" s="2"/>
      <c r="BL215" s="2"/>
      <c r="BO215" s="2"/>
      <c r="BR215" s="2"/>
      <c r="BU215" s="2"/>
      <c r="BX215" s="2"/>
      <c r="CA215" s="2"/>
      <c r="CD215" s="2"/>
      <c r="CG215" s="2"/>
      <c r="CJ215" s="2"/>
      <c r="CM215" s="2"/>
      <c r="CP215" s="2"/>
      <c r="CS215" s="2"/>
      <c r="CV215" s="2"/>
      <c r="CY215" s="2"/>
      <c r="DB215" s="2"/>
      <c r="DE215" s="2"/>
      <c r="DH215" s="2"/>
      <c r="DK215" s="2"/>
      <c r="DN215" s="2"/>
      <c r="DQ215" s="2"/>
      <c r="DT215" s="2"/>
      <c r="DW215" s="2"/>
      <c r="DZ215" s="2"/>
      <c r="EC215" s="2"/>
      <c r="EF215" s="2"/>
      <c r="EI215" s="2"/>
      <c r="EL215" s="2"/>
      <c r="EO215" s="2"/>
      <c r="ER215" s="2"/>
      <c r="EU215" s="2"/>
      <c r="EX215" s="2"/>
      <c r="FA215" s="2"/>
      <c r="FD215" s="2"/>
      <c r="FG215" s="2"/>
      <c r="FJ215" s="2"/>
      <c r="FM215" s="2"/>
      <c r="FP215" s="2"/>
      <c r="FS215" s="2"/>
      <c r="FV215" s="2"/>
      <c r="FY215" s="2"/>
      <c r="GB215" s="2"/>
    </row>
    <row r="216" spans="1:184" x14ac:dyDescent="0.25">
      <c r="A216" s="2">
        <v>41583</v>
      </c>
      <c r="B216">
        <v>425</v>
      </c>
      <c r="D216" s="2">
        <v>41583</v>
      </c>
      <c r="E216">
        <v>435.5</v>
      </c>
      <c r="G216" s="2">
        <v>41583</v>
      </c>
      <c r="H216">
        <v>443.25</v>
      </c>
      <c r="J216" s="2">
        <v>41583</v>
      </c>
      <c r="K216">
        <v>450.25</v>
      </c>
      <c r="M216" s="2">
        <v>41583</v>
      </c>
      <c r="N216">
        <v>456.75</v>
      </c>
      <c r="P216" s="2">
        <v>41583</v>
      </c>
      <c r="Q216">
        <v>1.663</v>
      </c>
      <c r="S216" s="2">
        <v>41583</v>
      </c>
      <c r="T216">
        <v>1.585</v>
      </c>
      <c r="V216" s="2">
        <v>41583</v>
      </c>
      <c r="W216">
        <v>1.5619000000000001</v>
      </c>
      <c r="Y216" s="2">
        <v>41583</v>
      </c>
      <c r="Z216">
        <v>1.5674999999999999</v>
      </c>
      <c r="AB216" s="2">
        <v>41583</v>
      </c>
      <c r="AC216">
        <v>1.5769</v>
      </c>
      <c r="AE216" s="2">
        <v>41583</v>
      </c>
      <c r="AF216">
        <v>1.5981000000000001</v>
      </c>
      <c r="AH216" s="2">
        <v>41583</v>
      </c>
      <c r="AI216">
        <v>1.6162999999999998</v>
      </c>
      <c r="AK216" s="2">
        <v>41583</v>
      </c>
      <c r="AL216">
        <v>1.6306</v>
      </c>
      <c r="AN216" s="2">
        <v>41583</v>
      </c>
      <c r="AO216">
        <v>18.260000000000002</v>
      </c>
      <c r="AQ216" s="2">
        <v>41583</v>
      </c>
      <c r="AR216">
        <v>18.09</v>
      </c>
      <c r="AT216" s="2">
        <v>41583</v>
      </c>
      <c r="AU216">
        <v>17.91</v>
      </c>
      <c r="AW216" s="2">
        <v>41583</v>
      </c>
      <c r="AZ216" s="2"/>
      <c r="BC216" s="2"/>
      <c r="BF216" s="2"/>
      <c r="BI216" s="2"/>
      <c r="BL216" s="2"/>
      <c r="BO216" s="2"/>
      <c r="BR216" s="2"/>
      <c r="BU216" s="2"/>
      <c r="BX216" s="2"/>
      <c r="CA216" s="2"/>
      <c r="CD216" s="2"/>
      <c r="CG216" s="2"/>
      <c r="CJ216" s="2"/>
      <c r="CM216" s="2"/>
      <c r="CP216" s="2"/>
      <c r="CS216" s="2"/>
      <c r="CV216" s="2"/>
      <c r="CY216" s="2"/>
      <c r="DB216" s="2"/>
      <c r="DE216" s="2"/>
      <c r="DH216" s="2"/>
      <c r="DK216" s="2"/>
      <c r="DN216" s="2"/>
      <c r="DQ216" s="2"/>
      <c r="DT216" s="2"/>
      <c r="DW216" s="2"/>
      <c r="DZ216" s="2"/>
      <c r="EC216" s="2"/>
      <c r="EF216" s="2"/>
      <c r="EI216" s="2"/>
      <c r="EL216" s="2"/>
      <c r="EO216" s="2"/>
      <c r="ER216" s="2"/>
      <c r="EU216" s="2"/>
      <c r="EX216" s="2"/>
      <c r="FA216" s="2"/>
      <c r="FD216" s="2"/>
      <c r="FG216" s="2"/>
      <c r="FJ216" s="2"/>
      <c r="FM216" s="2"/>
      <c r="FP216" s="2"/>
      <c r="FS216" s="2"/>
      <c r="FV216" s="2"/>
      <c r="FY216" s="2"/>
      <c r="GB216" s="2"/>
    </row>
    <row r="217" spans="1:184" x14ac:dyDescent="0.25">
      <c r="A217" s="2">
        <v>41584</v>
      </c>
      <c r="B217">
        <v>421.25</v>
      </c>
      <c r="D217" s="2">
        <v>41584</v>
      </c>
      <c r="E217">
        <v>431.5</v>
      </c>
      <c r="G217" s="2">
        <v>41584</v>
      </c>
      <c r="H217">
        <v>439.5</v>
      </c>
      <c r="J217" s="2">
        <v>41584</v>
      </c>
      <c r="K217">
        <v>446.5</v>
      </c>
      <c r="M217" s="2">
        <v>41584</v>
      </c>
      <c r="N217">
        <v>452.75</v>
      </c>
      <c r="P217" s="2">
        <v>41584</v>
      </c>
      <c r="Q217">
        <v>1.6657</v>
      </c>
      <c r="S217" s="2">
        <v>41584</v>
      </c>
      <c r="T217">
        <v>1.585</v>
      </c>
      <c r="V217" s="2">
        <v>41584</v>
      </c>
      <c r="W217">
        <v>1.5544</v>
      </c>
      <c r="Y217" s="2">
        <v>41584</v>
      </c>
      <c r="Z217">
        <v>1.56</v>
      </c>
      <c r="AB217" s="2">
        <v>41584</v>
      </c>
      <c r="AC217">
        <v>1.5688</v>
      </c>
      <c r="AE217" s="2">
        <v>41584</v>
      </c>
      <c r="AF217">
        <v>1.5888</v>
      </c>
      <c r="AH217" s="2">
        <v>41584</v>
      </c>
      <c r="AI217">
        <v>1.605</v>
      </c>
      <c r="AK217" s="2">
        <v>41584</v>
      </c>
      <c r="AL217">
        <v>1.6194</v>
      </c>
      <c r="AN217" s="2">
        <v>41584</v>
      </c>
      <c r="AO217">
        <v>18.100000000000001</v>
      </c>
      <c r="AQ217" s="2">
        <v>41584</v>
      </c>
      <c r="AR217">
        <v>17.97</v>
      </c>
      <c r="AT217" s="2">
        <v>41584</v>
      </c>
      <c r="AU217">
        <v>17.82</v>
      </c>
      <c r="AW217" s="2">
        <v>41584</v>
      </c>
      <c r="AZ217" s="2"/>
      <c r="BC217" s="2"/>
      <c r="BF217" s="2"/>
      <c r="BI217" s="2"/>
      <c r="BL217" s="2"/>
      <c r="BO217" s="2"/>
      <c r="BR217" s="2"/>
      <c r="BU217" s="2"/>
      <c r="BX217" s="2"/>
      <c r="CA217" s="2"/>
      <c r="CD217" s="2"/>
      <c r="CG217" s="2"/>
      <c r="CJ217" s="2"/>
      <c r="CM217" s="2"/>
      <c r="CP217" s="2"/>
      <c r="CS217" s="2"/>
      <c r="CV217" s="2"/>
      <c r="CY217" s="2"/>
      <c r="DB217" s="2"/>
      <c r="DE217" s="2"/>
      <c r="DH217" s="2"/>
      <c r="DK217" s="2"/>
      <c r="DN217" s="2"/>
      <c r="DQ217" s="2"/>
      <c r="DT217" s="2"/>
      <c r="DW217" s="2"/>
      <c r="DZ217" s="2"/>
      <c r="EC217" s="2"/>
      <c r="EF217" s="2"/>
      <c r="EI217" s="2"/>
      <c r="EL217" s="2"/>
      <c r="EO217" s="2"/>
      <c r="ER217" s="2"/>
      <c r="EU217" s="2"/>
      <c r="EX217" s="2"/>
      <c r="FA217" s="2"/>
      <c r="FD217" s="2"/>
      <c r="FG217" s="2"/>
      <c r="FJ217" s="2"/>
      <c r="FM217" s="2"/>
      <c r="FP217" s="2"/>
      <c r="FS217" s="2"/>
      <c r="FV217" s="2"/>
      <c r="FY217" s="2"/>
      <c r="GB217" s="2"/>
    </row>
    <row r="218" spans="1:184" x14ac:dyDescent="0.25">
      <c r="A218" s="2">
        <v>41585</v>
      </c>
      <c r="B218">
        <v>420.5</v>
      </c>
      <c r="D218" s="2">
        <v>41585</v>
      </c>
      <c r="E218">
        <v>431.5</v>
      </c>
      <c r="G218" s="2">
        <v>41585</v>
      </c>
      <c r="H218">
        <v>440</v>
      </c>
      <c r="J218" s="2">
        <v>41585</v>
      </c>
      <c r="K218">
        <v>446.75</v>
      </c>
      <c r="M218" s="2">
        <v>41585</v>
      </c>
      <c r="N218">
        <v>452.75</v>
      </c>
      <c r="P218" s="2">
        <v>41585</v>
      </c>
      <c r="Q218">
        <v>1.7012</v>
      </c>
      <c r="S218" s="2">
        <v>41585</v>
      </c>
      <c r="T218">
        <v>1.6106</v>
      </c>
      <c r="V218" s="2">
        <v>41585</v>
      </c>
      <c r="W218">
        <v>1.5669</v>
      </c>
      <c r="Y218" s="2">
        <v>41585</v>
      </c>
      <c r="Z218">
        <v>1.5699999999999998</v>
      </c>
      <c r="AB218" s="2">
        <v>41585</v>
      </c>
      <c r="AC218">
        <v>1.575</v>
      </c>
      <c r="AE218" s="2">
        <v>41585</v>
      </c>
      <c r="AF218">
        <v>1.5906</v>
      </c>
      <c r="AH218" s="2">
        <v>41585</v>
      </c>
      <c r="AI218">
        <v>1.6038000000000001</v>
      </c>
      <c r="AK218" s="2">
        <v>41585</v>
      </c>
      <c r="AL218">
        <v>1.6169</v>
      </c>
      <c r="AN218" s="2">
        <v>41585</v>
      </c>
      <c r="AO218">
        <v>18.04</v>
      </c>
      <c r="AQ218" s="2">
        <v>41585</v>
      </c>
      <c r="AR218">
        <v>17.91</v>
      </c>
      <c r="AT218" s="2">
        <v>41585</v>
      </c>
      <c r="AU218">
        <v>17.760000000000002</v>
      </c>
      <c r="AW218" s="2">
        <v>41585</v>
      </c>
      <c r="AZ218" s="2"/>
      <c r="BC218" s="2"/>
      <c r="BF218" s="2"/>
      <c r="BI218" s="2"/>
      <c r="BL218" s="2"/>
      <c r="BO218" s="2"/>
      <c r="BR218" s="2"/>
      <c r="BU218" s="2"/>
      <c r="BX218" s="2"/>
      <c r="CA218" s="2"/>
      <c r="CD218" s="2"/>
      <c r="CG218" s="2"/>
      <c r="CJ218" s="2"/>
      <c r="CM218" s="2"/>
      <c r="CP218" s="2"/>
      <c r="CS218" s="2"/>
      <c r="CV218" s="2"/>
      <c r="CY218" s="2"/>
      <c r="DB218" s="2"/>
      <c r="DE218" s="2"/>
      <c r="DH218" s="2"/>
      <c r="DK218" s="2"/>
      <c r="DN218" s="2"/>
      <c r="DQ218" s="2"/>
      <c r="DT218" s="2"/>
      <c r="DW218" s="2"/>
      <c r="DZ218" s="2"/>
      <c r="EC218" s="2"/>
      <c r="EF218" s="2"/>
      <c r="EI218" s="2"/>
      <c r="EL218" s="2"/>
      <c r="EO218" s="2"/>
      <c r="ER218" s="2"/>
      <c r="EU218" s="2"/>
      <c r="EX218" s="2"/>
      <c r="FA218" s="2"/>
      <c r="FD218" s="2"/>
      <c r="FG218" s="2"/>
      <c r="FJ218" s="2"/>
      <c r="FM218" s="2"/>
      <c r="FP218" s="2"/>
      <c r="FS218" s="2"/>
      <c r="FV218" s="2"/>
      <c r="FY218" s="2"/>
      <c r="GB218" s="2"/>
    </row>
    <row r="219" spans="1:184" x14ac:dyDescent="0.25">
      <c r="A219" s="2">
        <v>41586</v>
      </c>
      <c r="B219">
        <v>426.75</v>
      </c>
      <c r="D219" s="2">
        <v>41586</v>
      </c>
      <c r="E219">
        <v>438.5</v>
      </c>
      <c r="G219" s="2">
        <v>41586</v>
      </c>
      <c r="H219">
        <v>447</v>
      </c>
      <c r="J219" s="2">
        <v>41586</v>
      </c>
      <c r="K219">
        <v>453.75</v>
      </c>
      <c r="M219" s="2">
        <v>41586</v>
      </c>
      <c r="N219">
        <v>459.5</v>
      </c>
      <c r="P219" s="2">
        <v>41586</v>
      </c>
      <c r="Q219">
        <v>1.7303999999999999</v>
      </c>
      <c r="S219" s="2">
        <v>41586</v>
      </c>
      <c r="T219">
        <v>1.6442000000000001</v>
      </c>
      <c r="V219" s="2">
        <v>41586</v>
      </c>
      <c r="W219">
        <v>1.5899999999999999</v>
      </c>
      <c r="Y219" s="2">
        <v>41586</v>
      </c>
      <c r="Z219">
        <v>1.5899999999999999</v>
      </c>
      <c r="AB219" s="2">
        <v>41586</v>
      </c>
      <c r="AC219">
        <v>1.5925</v>
      </c>
      <c r="AE219" s="2">
        <v>41586</v>
      </c>
      <c r="AF219">
        <v>1.6032999999999999</v>
      </c>
      <c r="AH219" s="2">
        <v>41586</v>
      </c>
      <c r="AI219">
        <v>1.6141999999999999</v>
      </c>
      <c r="AK219" s="2">
        <v>41586</v>
      </c>
      <c r="AL219">
        <v>1.625</v>
      </c>
      <c r="AN219" s="2">
        <v>41586</v>
      </c>
      <c r="AO219">
        <v>18.079999999999998</v>
      </c>
      <c r="AQ219" s="2">
        <v>41586</v>
      </c>
      <c r="AR219">
        <v>17.95</v>
      </c>
      <c r="AT219" s="2">
        <v>41586</v>
      </c>
      <c r="AU219">
        <v>17.8</v>
      </c>
      <c r="AW219" s="2">
        <v>41586</v>
      </c>
      <c r="AZ219" s="2"/>
      <c r="BC219" s="2"/>
      <c r="BF219" s="2"/>
      <c r="BI219" s="2"/>
      <c r="BL219" s="2"/>
      <c r="BO219" s="2"/>
      <c r="BR219" s="2"/>
      <c r="BU219" s="2"/>
      <c r="BX219" s="2"/>
      <c r="CA219" s="2"/>
      <c r="CD219" s="2"/>
      <c r="CG219" s="2"/>
      <c r="CJ219" s="2"/>
      <c r="CM219" s="2"/>
      <c r="CP219" s="2"/>
      <c r="CS219" s="2"/>
      <c r="CV219" s="2"/>
      <c r="CY219" s="2"/>
      <c r="DB219" s="2"/>
      <c r="DE219" s="2"/>
      <c r="DH219" s="2"/>
      <c r="DK219" s="2"/>
      <c r="DN219" s="2"/>
      <c r="DQ219" s="2"/>
      <c r="DT219" s="2"/>
      <c r="DW219" s="2"/>
      <c r="DZ219" s="2"/>
      <c r="EC219" s="2"/>
      <c r="EF219" s="2"/>
      <c r="EI219" s="2"/>
      <c r="EL219" s="2"/>
      <c r="EO219" s="2"/>
      <c r="ER219" s="2"/>
      <c r="EU219" s="2"/>
      <c r="EX219" s="2"/>
      <c r="FA219" s="2"/>
      <c r="FD219" s="2"/>
      <c r="FG219" s="2"/>
      <c r="FJ219" s="2"/>
      <c r="FM219" s="2"/>
      <c r="FP219" s="2"/>
      <c r="FS219" s="2"/>
      <c r="FV219" s="2"/>
      <c r="FY219" s="2"/>
      <c r="GB219" s="2"/>
    </row>
    <row r="220" spans="1:184" x14ac:dyDescent="0.25">
      <c r="A220" s="2">
        <v>41589</v>
      </c>
      <c r="B220">
        <v>434.75</v>
      </c>
      <c r="D220" s="2">
        <v>41589</v>
      </c>
      <c r="E220">
        <v>446.5</v>
      </c>
      <c r="G220" s="2">
        <v>41589</v>
      </c>
      <c r="H220">
        <v>455.5</v>
      </c>
      <c r="J220" s="2">
        <v>41589</v>
      </c>
      <c r="K220">
        <v>461.75</v>
      </c>
      <c r="M220" s="2">
        <v>41589</v>
      </c>
      <c r="N220">
        <v>467.25</v>
      </c>
      <c r="P220" s="2">
        <v>41589</v>
      </c>
      <c r="Q220">
        <v>1.7570000000000001</v>
      </c>
      <c r="S220" s="2">
        <v>41589</v>
      </c>
      <c r="T220">
        <v>1.6800000000000002</v>
      </c>
      <c r="V220" s="2">
        <v>41589</v>
      </c>
      <c r="W220">
        <v>1.6219000000000001</v>
      </c>
      <c r="Y220" s="2">
        <v>41589</v>
      </c>
      <c r="Z220">
        <v>1.6169</v>
      </c>
      <c r="AB220" s="2">
        <v>41589</v>
      </c>
      <c r="AC220">
        <v>1.6188</v>
      </c>
      <c r="AE220" s="2">
        <v>41589</v>
      </c>
      <c r="AF220">
        <v>1.6294</v>
      </c>
      <c r="AH220" s="2">
        <v>41589</v>
      </c>
      <c r="AI220">
        <v>1.6394</v>
      </c>
      <c r="AK220" s="2">
        <v>41589</v>
      </c>
      <c r="AL220">
        <v>1.6488</v>
      </c>
      <c r="AN220" s="2">
        <v>41589</v>
      </c>
      <c r="AO220">
        <v>17.97</v>
      </c>
      <c r="AQ220" s="2">
        <v>41589</v>
      </c>
      <c r="AR220">
        <v>17.84</v>
      </c>
      <c r="AT220" s="2">
        <v>41589</v>
      </c>
      <c r="AU220">
        <v>17.68</v>
      </c>
      <c r="AW220" s="2">
        <v>41589</v>
      </c>
      <c r="AZ220" s="2"/>
      <c r="BC220" s="2"/>
      <c r="BF220" s="2"/>
      <c r="BI220" s="2"/>
      <c r="BL220" s="2"/>
      <c r="BO220" s="2"/>
      <c r="BR220" s="2"/>
      <c r="BU220" s="2"/>
      <c r="BX220" s="2"/>
      <c r="CA220" s="2"/>
      <c r="CD220" s="2"/>
      <c r="CG220" s="2"/>
      <c r="CJ220" s="2"/>
      <c r="CM220" s="2"/>
      <c r="CP220" s="2"/>
      <c r="CS220" s="2"/>
      <c r="CV220" s="2"/>
      <c r="CY220" s="2"/>
      <c r="DB220" s="2"/>
      <c r="DE220" s="2"/>
      <c r="DH220" s="2"/>
      <c r="DK220" s="2"/>
      <c r="DN220" s="2"/>
      <c r="DQ220" s="2"/>
      <c r="DT220" s="2"/>
      <c r="DW220" s="2"/>
      <c r="DZ220" s="2"/>
      <c r="EC220" s="2"/>
      <c r="EF220" s="2"/>
      <c r="EI220" s="2"/>
      <c r="EL220" s="2"/>
      <c r="EO220" s="2"/>
      <c r="ER220" s="2"/>
      <c r="EU220" s="2"/>
      <c r="EX220" s="2"/>
      <c r="FA220" s="2"/>
      <c r="FD220" s="2"/>
      <c r="FG220" s="2"/>
      <c r="FJ220" s="2"/>
      <c r="FM220" s="2"/>
      <c r="FP220" s="2"/>
      <c r="FS220" s="2"/>
      <c r="FV220" s="2"/>
      <c r="FY220" s="2"/>
      <c r="GB220" s="2"/>
    </row>
    <row r="221" spans="1:184" x14ac:dyDescent="0.25">
      <c r="A221" s="2">
        <v>41590</v>
      </c>
      <c r="B221">
        <v>432.25</v>
      </c>
      <c r="D221" s="2">
        <v>41590</v>
      </c>
      <c r="E221">
        <v>444</v>
      </c>
      <c r="G221" s="2">
        <v>41590</v>
      </c>
      <c r="H221">
        <v>453</v>
      </c>
      <c r="J221" s="2">
        <v>41590</v>
      </c>
      <c r="K221">
        <v>459.75</v>
      </c>
      <c r="M221" s="2">
        <v>41590</v>
      </c>
      <c r="N221">
        <v>465.25</v>
      </c>
      <c r="P221" s="2">
        <v>41590</v>
      </c>
      <c r="Q221">
        <v>1.7785</v>
      </c>
      <c r="S221" s="2">
        <v>41590</v>
      </c>
      <c r="T221">
        <v>1.7124999999999999</v>
      </c>
      <c r="V221" s="2">
        <v>41590</v>
      </c>
      <c r="W221">
        <v>1.6475</v>
      </c>
      <c r="Y221" s="2">
        <v>41590</v>
      </c>
      <c r="Z221">
        <v>1.6433</v>
      </c>
      <c r="AB221" s="2">
        <v>41590</v>
      </c>
      <c r="AC221">
        <v>1.6442000000000001</v>
      </c>
      <c r="AE221" s="2">
        <v>41590</v>
      </c>
      <c r="AF221">
        <v>1.6541999999999999</v>
      </c>
      <c r="AH221" s="2">
        <v>41590</v>
      </c>
      <c r="AI221">
        <v>1.6642000000000001</v>
      </c>
      <c r="AK221" s="2">
        <v>41590</v>
      </c>
      <c r="AL221">
        <v>1.6741999999999999</v>
      </c>
      <c r="AN221" s="2">
        <v>41590</v>
      </c>
      <c r="AO221">
        <v>17.87</v>
      </c>
      <c r="AQ221" s="2">
        <v>41590</v>
      </c>
      <c r="AR221">
        <v>17.75</v>
      </c>
      <c r="AT221" s="2">
        <v>41590</v>
      </c>
      <c r="AU221">
        <v>17.61</v>
      </c>
      <c r="AW221" s="2">
        <v>41590</v>
      </c>
      <c r="AZ221" s="2"/>
      <c r="BC221" s="2"/>
      <c r="BF221" s="2"/>
      <c r="BI221" s="2"/>
      <c r="BL221" s="2"/>
      <c r="BO221" s="2"/>
      <c r="BR221" s="2"/>
      <c r="BU221" s="2"/>
      <c r="BX221" s="2"/>
      <c r="CA221" s="2"/>
      <c r="CD221" s="2"/>
      <c r="CG221" s="2"/>
      <c r="CJ221" s="2"/>
      <c r="CM221" s="2"/>
      <c r="CP221" s="2"/>
      <c r="CS221" s="2"/>
      <c r="CV221" s="2"/>
      <c r="CY221" s="2"/>
      <c r="DB221" s="2"/>
      <c r="DE221" s="2"/>
      <c r="DH221" s="2"/>
      <c r="DK221" s="2"/>
      <c r="DN221" s="2"/>
      <c r="DQ221" s="2"/>
      <c r="DT221" s="2"/>
      <c r="DW221" s="2"/>
      <c r="DZ221" s="2"/>
      <c r="EC221" s="2"/>
      <c r="EF221" s="2"/>
      <c r="EI221" s="2"/>
      <c r="EL221" s="2"/>
      <c r="EO221" s="2"/>
      <c r="ER221" s="2"/>
      <c r="EU221" s="2"/>
      <c r="EX221" s="2"/>
      <c r="FA221" s="2"/>
      <c r="FD221" s="2"/>
      <c r="FG221" s="2"/>
      <c r="FJ221" s="2"/>
      <c r="FM221" s="2"/>
      <c r="FP221" s="2"/>
      <c r="FS221" s="2"/>
      <c r="FV221" s="2"/>
      <c r="FY221" s="2"/>
      <c r="GB221" s="2"/>
    </row>
    <row r="222" spans="1:184" x14ac:dyDescent="0.25">
      <c r="A222" s="2">
        <v>41591</v>
      </c>
      <c r="B222">
        <v>429.75</v>
      </c>
      <c r="D222" s="2">
        <v>41591</v>
      </c>
      <c r="E222">
        <v>440.25</v>
      </c>
      <c r="G222" s="2">
        <v>41591</v>
      </c>
      <c r="H222">
        <v>448.75</v>
      </c>
      <c r="J222" s="2">
        <v>41591</v>
      </c>
      <c r="K222">
        <v>456</v>
      </c>
      <c r="M222" s="2">
        <v>41591</v>
      </c>
      <c r="N222">
        <v>461.5</v>
      </c>
      <c r="P222" s="2">
        <v>41591</v>
      </c>
      <c r="Q222">
        <v>1.8138999999999998</v>
      </c>
      <c r="S222" s="2">
        <v>41591</v>
      </c>
      <c r="T222">
        <v>1.7288000000000001</v>
      </c>
      <c r="V222" s="2">
        <v>41591</v>
      </c>
      <c r="W222">
        <v>1.6438000000000001</v>
      </c>
      <c r="Y222" s="2">
        <v>41591</v>
      </c>
      <c r="Z222">
        <v>1.6331</v>
      </c>
      <c r="AB222" s="2">
        <v>41591</v>
      </c>
      <c r="AC222">
        <v>1.6356000000000002</v>
      </c>
      <c r="AE222" s="2">
        <v>41591</v>
      </c>
      <c r="AF222">
        <v>1.65</v>
      </c>
      <c r="AH222" s="2">
        <v>41591</v>
      </c>
      <c r="AI222">
        <v>1.6600000000000001</v>
      </c>
      <c r="AK222" s="2">
        <v>41591</v>
      </c>
      <c r="AL222">
        <v>1.67</v>
      </c>
      <c r="AN222" s="2">
        <v>41591</v>
      </c>
      <c r="AO222">
        <v>17.8</v>
      </c>
      <c r="AQ222" s="2">
        <v>41591</v>
      </c>
      <c r="AR222">
        <v>17.690000000000001</v>
      </c>
      <c r="AT222" s="2">
        <v>41591</v>
      </c>
      <c r="AU222">
        <v>17.559999999999999</v>
      </c>
      <c r="AW222" s="2">
        <v>41591</v>
      </c>
      <c r="AZ222" s="2"/>
      <c r="BC222" s="2"/>
      <c r="BF222" s="2"/>
      <c r="BI222" s="2"/>
      <c r="BL222" s="2"/>
      <c r="BO222" s="2"/>
      <c r="BR222" s="2"/>
      <c r="BU222" s="2"/>
      <c r="BX222" s="2"/>
      <c r="CA222" s="2"/>
      <c r="CD222" s="2"/>
      <c r="CG222" s="2"/>
      <c r="CJ222" s="2"/>
      <c r="CM222" s="2"/>
      <c r="CP222" s="2"/>
      <c r="CS222" s="2"/>
      <c r="CV222" s="2"/>
      <c r="CY222" s="2"/>
      <c r="DB222" s="2"/>
      <c r="DE222" s="2"/>
      <c r="DH222" s="2"/>
      <c r="DK222" s="2"/>
      <c r="DN222" s="2"/>
      <c r="DQ222" s="2"/>
      <c r="DT222" s="2"/>
      <c r="DW222" s="2"/>
      <c r="DZ222" s="2"/>
      <c r="EC222" s="2"/>
      <c r="EF222" s="2"/>
      <c r="EI222" s="2"/>
      <c r="EL222" s="2"/>
      <c r="EO222" s="2"/>
      <c r="ER222" s="2"/>
      <c r="EU222" s="2"/>
      <c r="EX222" s="2"/>
      <c r="FA222" s="2"/>
      <c r="FD222" s="2"/>
      <c r="FG222" s="2"/>
      <c r="FJ222" s="2"/>
      <c r="FM222" s="2"/>
      <c r="FP222" s="2"/>
      <c r="FS222" s="2"/>
      <c r="FV222" s="2"/>
      <c r="FY222" s="2"/>
      <c r="GB222" s="2"/>
    </row>
    <row r="223" spans="1:184" x14ac:dyDescent="0.25">
      <c r="A223" s="2">
        <v>41592</v>
      </c>
      <c r="B223">
        <v>426.5</v>
      </c>
      <c r="D223" s="2">
        <v>41592</v>
      </c>
      <c r="E223">
        <v>436.5</v>
      </c>
      <c r="G223" s="2">
        <v>41592</v>
      </c>
      <c r="H223">
        <v>445</v>
      </c>
      <c r="J223" s="2">
        <v>41592</v>
      </c>
      <c r="K223">
        <v>452.25</v>
      </c>
      <c r="M223" s="2">
        <v>41592</v>
      </c>
      <c r="N223">
        <v>458.25</v>
      </c>
      <c r="P223" s="2">
        <v>41592</v>
      </c>
      <c r="Q223">
        <v>1.8385</v>
      </c>
      <c r="S223" s="2">
        <v>41592</v>
      </c>
      <c r="T223">
        <v>1.7375</v>
      </c>
      <c r="V223" s="2">
        <v>41592</v>
      </c>
      <c r="W223">
        <v>1.6488</v>
      </c>
      <c r="Y223" s="2">
        <v>41592</v>
      </c>
      <c r="Z223">
        <v>1.6288</v>
      </c>
      <c r="AB223" s="2">
        <v>41592</v>
      </c>
      <c r="AC223">
        <v>1.6288</v>
      </c>
      <c r="AE223" s="2">
        <v>41592</v>
      </c>
      <c r="AF223">
        <v>1.6431</v>
      </c>
      <c r="AH223" s="2">
        <v>41592</v>
      </c>
      <c r="AI223">
        <v>1.6531</v>
      </c>
      <c r="AK223" s="2">
        <v>41592</v>
      </c>
      <c r="AL223">
        <v>1.6625000000000001</v>
      </c>
      <c r="AN223" s="2">
        <v>41592</v>
      </c>
      <c r="AO223">
        <v>17.64</v>
      </c>
      <c r="AQ223" s="2">
        <v>41592</v>
      </c>
      <c r="AR223">
        <v>17.55</v>
      </c>
      <c r="AT223" s="2">
        <v>41592</v>
      </c>
      <c r="AU223">
        <v>17.46</v>
      </c>
      <c r="AW223" s="2">
        <v>41592</v>
      </c>
      <c r="AZ223" s="2"/>
      <c r="BC223" s="2"/>
      <c r="BF223" s="2"/>
      <c r="BI223" s="2"/>
      <c r="BL223" s="2"/>
      <c r="BO223" s="2"/>
      <c r="BR223" s="2"/>
      <c r="BU223" s="2"/>
      <c r="BX223" s="2"/>
      <c r="CA223" s="2"/>
      <c r="CD223" s="2"/>
      <c r="CG223" s="2"/>
      <c r="CJ223" s="2"/>
      <c r="CM223" s="2"/>
      <c r="CP223" s="2"/>
      <c r="CS223" s="2"/>
      <c r="CV223" s="2"/>
      <c r="CY223" s="2"/>
      <c r="DB223" s="2"/>
      <c r="DE223" s="2"/>
      <c r="DH223" s="2"/>
      <c r="DK223" s="2"/>
      <c r="DN223" s="2"/>
      <c r="DQ223" s="2"/>
      <c r="DT223" s="2"/>
      <c r="DW223" s="2"/>
      <c r="DZ223" s="2"/>
      <c r="EC223" s="2"/>
      <c r="EF223" s="2"/>
      <c r="EI223" s="2"/>
      <c r="EL223" s="2"/>
      <c r="EO223" s="2"/>
      <c r="ER223" s="2"/>
      <c r="EU223" s="2"/>
      <c r="EX223" s="2"/>
      <c r="FA223" s="2"/>
      <c r="FD223" s="2"/>
      <c r="FG223" s="2"/>
      <c r="FJ223" s="2"/>
      <c r="FM223" s="2"/>
      <c r="FP223" s="2"/>
      <c r="FS223" s="2"/>
      <c r="FV223" s="2"/>
      <c r="FY223" s="2"/>
      <c r="GB223" s="2"/>
    </row>
    <row r="224" spans="1:184" x14ac:dyDescent="0.25">
      <c r="A224" s="2">
        <v>41593</v>
      </c>
      <c r="B224">
        <v>422</v>
      </c>
      <c r="D224" s="2">
        <v>41593</v>
      </c>
      <c r="E224">
        <v>430.5</v>
      </c>
      <c r="G224" s="2">
        <v>41593</v>
      </c>
      <c r="H224">
        <v>438.5</v>
      </c>
      <c r="J224" s="2">
        <v>41593</v>
      </c>
      <c r="K224">
        <v>445.75</v>
      </c>
      <c r="M224" s="2">
        <v>41593</v>
      </c>
      <c r="N224">
        <v>451.75</v>
      </c>
      <c r="P224" s="2">
        <v>41593</v>
      </c>
      <c r="Q224">
        <v>1.8557000000000001</v>
      </c>
      <c r="S224" s="2">
        <v>41593</v>
      </c>
      <c r="T224">
        <v>1.7294</v>
      </c>
      <c r="V224" s="2">
        <v>41593</v>
      </c>
      <c r="W224">
        <v>1.6400000000000001</v>
      </c>
      <c r="Y224" s="2">
        <v>41593</v>
      </c>
      <c r="Z224">
        <v>1.6088</v>
      </c>
      <c r="AB224" s="2">
        <v>41593</v>
      </c>
      <c r="AC224">
        <v>1.6074999999999999</v>
      </c>
      <c r="AE224" s="2">
        <v>41593</v>
      </c>
      <c r="AF224">
        <v>1.6181000000000001</v>
      </c>
      <c r="AH224" s="2">
        <v>41593</v>
      </c>
      <c r="AI224">
        <v>1.6263000000000001</v>
      </c>
      <c r="AK224" s="2">
        <v>41593</v>
      </c>
      <c r="AL224">
        <v>1.6331</v>
      </c>
      <c r="AN224" s="2">
        <v>41593</v>
      </c>
      <c r="AO224">
        <v>17.55</v>
      </c>
      <c r="AQ224" s="2">
        <v>41593</v>
      </c>
      <c r="AR224">
        <v>17.5</v>
      </c>
      <c r="AT224" s="2">
        <v>41593</v>
      </c>
      <c r="AU224">
        <v>17.45</v>
      </c>
      <c r="AW224" s="2">
        <v>41593</v>
      </c>
      <c r="AZ224" s="2"/>
      <c r="BC224" s="2"/>
      <c r="BF224" s="2"/>
      <c r="BI224" s="2"/>
      <c r="BL224" s="2"/>
      <c r="BO224" s="2"/>
      <c r="BR224" s="2"/>
      <c r="BU224" s="2"/>
      <c r="BX224" s="2"/>
      <c r="CA224" s="2"/>
      <c r="CD224" s="2"/>
      <c r="CG224" s="2"/>
      <c r="CJ224" s="2"/>
      <c r="CM224" s="2"/>
      <c r="CP224" s="2"/>
      <c r="CS224" s="2"/>
      <c r="CV224" s="2"/>
      <c r="CY224" s="2"/>
      <c r="DB224" s="2"/>
      <c r="DE224" s="2"/>
      <c r="DH224" s="2"/>
      <c r="DK224" s="2"/>
      <c r="DN224" s="2"/>
      <c r="DQ224" s="2"/>
      <c r="DT224" s="2"/>
      <c r="DW224" s="2"/>
      <c r="DZ224" s="2"/>
      <c r="EC224" s="2"/>
      <c r="EF224" s="2"/>
      <c r="EI224" s="2"/>
      <c r="EL224" s="2"/>
      <c r="EO224" s="2"/>
      <c r="ER224" s="2"/>
      <c r="EU224" s="2"/>
      <c r="EX224" s="2"/>
      <c r="FA224" s="2"/>
      <c r="FD224" s="2"/>
      <c r="FG224" s="2"/>
      <c r="FJ224" s="2"/>
      <c r="FM224" s="2"/>
      <c r="FP224" s="2"/>
      <c r="FS224" s="2"/>
      <c r="FV224" s="2"/>
      <c r="FY224" s="2"/>
      <c r="GB224" s="2"/>
    </row>
    <row r="225" spans="1:184" x14ac:dyDescent="0.25">
      <c r="A225" s="2">
        <v>41596</v>
      </c>
      <c r="B225">
        <v>412</v>
      </c>
      <c r="D225" s="2">
        <v>41596</v>
      </c>
      <c r="E225">
        <v>421</v>
      </c>
      <c r="G225" s="2">
        <v>41596</v>
      </c>
      <c r="H225">
        <v>429.25</v>
      </c>
      <c r="J225" s="2">
        <v>41596</v>
      </c>
      <c r="K225">
        <v>436.75</v>
      </c>
      <c r="M225" s="2">
        <v>41596</v>
      </c>
      <c r="N225">
        <v>443</v>
      </c>
      <c r="P225" s="2">
        <v>41596</v>
      </c>
      <c r="Q225">
        <v>1.9053</v>
      </c>
      <c r="S225" s="2">
        <v>41596</v>
      </c>
      <c r="T225">
        <v>1.7681</v>
      </c>
      <c r="V225" s="2">
        <v>41596</v>
      </c>
      <c r="W225">
        <v>1.6569</v>
      </c>
      <c r="Y225" s="2">
        <v>41596</v>
      </c>
      <c r="Z225">
        <v>1.6069</v>
      </c>
      <c r="AB225" s="2">
        <v>41596</v>
      </c>
      <c r="AC225">
        <v>1.6025</v>
      </c>
      <c r="AE225" s="2">
        <v>41596</v>
      </c>
      <c r="AF225">
        <v>1.6093999999999999</v>
      </c>
      <c r="AH225" s="2">
        <v>41596</v>
      </c>
      <c r="AI225">
        <v>1.6169</v>
      </c>
      <c r="AK225" s="2">
        <v>41596</v>
      </c>
      <c r="AL225">
        <v>1.6238000000000001</v>
      </c>
      <c r="AN225" s="2">
        <v>41596</v>
      </c>
      <c r="AO225">
        <v>17.75</v>
      </c>
      <c r="AQ225" s="2">
        <v>41596</v>
      </c>
      <c r="AR225">
        <v>17.670000000000002</v>
      </c>
      <c r="AT225" s="2">
        <v>41596</v>
      </c>
      <c r="AU225">
        <v>17.600000000000001</v>
      </c>
      <c r="AW225" s="2">
        <v>41596</v>
      </c>
      <c r="AZ225" s="2"/>
      <c r="BC225" s="2"/>
      <c r="BF225" s="2"/>
      <c r="BI225" s="2"/>
      <c r="BL225" s="2"/>
      <c r="BO225" s="2"/>
      <c r="BR225" s="2"/>
      <c r="BU225" s="2"/>
      <c r="BX225" s="2"/>
      <c r="CA225" s="2"/>
      <c r="CD225" s="2"/>
      <c r="CG225" s="2"/>
      <c r="CJ225" s="2"/>
      <c r="CM225" s="2"/>
      <c r="CP225" s="2"/>
      <c r="CS225" s="2"/>
      <c r="CV225" s="2"/>
      <c r="CY225" s="2"/>
      <c r="DB225" s="2"/>
      <c r="DE225" s="2"/>
      <c r="DH225" s="2"/>
      <c r="DK225" s="2"/>
      <c r="DN225" s="2"/>
      <c r="DQ225" s="2"/>
      <c r="DT225" s="2"/>
      <c r="DW225" s="2"/>
      <c r="DZ225" s="2"/>
      <c r="EC225" s="2"/>
      <c r="EF225" s="2"/>
      <c r="EI225" s="2"/>
      <c r="EL225" s="2"/>
      <c r="EO225" s="2"/>
      <c r="ER225" s="2"/>
      <c r="EU225" s="2"/>
      <c r="EX225" s="2"/>
      <c r="FA225" s="2"/>
      <c r="FD225" s="2"/>
      <c r="FG225" s="2"/>
      <c r="FJ225" s="2"/>
      <c r="FM225" s="2"/>
      <c r="FP225" s="2"/>
      <c r="FS225" s="2"/>
      <c r="FV225" s="2"/>
      <c r="FY225" s="2"/>
      <c r="GB225" s="2"/>
    </row>
    <row r="226" spans="1:184" x14ac:dyDescent="0.25">
      <c r="A226" s="2">
        <v>41597</v>
      </c>
      <c r="B226">
        <v>417.75</v>
      </c>
      <c r="D226" s="2">
        <v>41597</v>
      </c>
      <c r="E226">
        <v>426.25</v>
      </c>
      <c r="G226" s="2">
        <v>41597</v>
      </c>
      <c r="H226">
        <v>434.75</v>
      </c>
      <c r="J226" s="2">
        <v>41597</v>
      </c>
      <c r="K226">
        <v>441.75</v>
      </c>
      <c r="M226" s="2">
        <v>41597</v>
      </c>
      <c r="N226">
        <v>447.75</v>
      </c>
      <c r="P226" s="2">
        <v>41597</v>
      </c>
      <c r="Q226">
        <v>1.923</v>
      </c>
      <c r="S226" s="2">
        <v>41597</v>
      </c>
      <c r="T226">
        <v>1.7812999999999999</v>
      </c>
      <c r="V226" s="2">
        <v>41597</v>
      </c>
      <c r="W226">
        <v>1.6480999999999999</v>
      </c>
      <c r="Y226" s="2">
        <v>41597</v>
      </c>
      <c r="Z226">
        <v>1.6074999999999999</v>
      </c>
      <c r="AB226" s="2">
        <v>41597</v>
      </c>
      <c r="AC226">
        <v>1.6069</v>
      </c>
      <c r="AE226" s="2">
        <v>41597</v>
      </c>
      <c r="AF226">
        <v>1.615</v>
      </c>
      <c r="AH226" s="2">
        <v>41597</v>
      </c>
      <c r="AI226">
        <v>1.6244000000000001</v>
      </c>
      <c r="AK226" s="2">
        <v>41597</v>
      </c>
      <c r="AL226">
        <v>1.6324999999999998</v>
      </c>
      <c r="AN226" s="2">
        <v>41597</v>
      </c>
      <c r="AO226">
        <v>17.649999999999999</v>
      </c>
      <c r="AQ226" s="2">
        <v>41597</v>
      </c>
      <c r="AR226">
        <v>17.59</v>
      </c>
      <c r="AT226" s="2">
        <v>41597</v>
      </c>
      <c r="AU226">
        <v>17.55</v>
      </c>
      <c r="AW226" s="2">
        <v>41597</v>
      </c>
      <c r="AZ226" s="2"/>
      <c r="BC226" s="2"/>
      <c r="BF226" s="2"/>
      <c r="BI226" s="2"/>
      <c r="BL226" s="2"/>
      <c r="BO226" s="2"/>
      <c r="BR226" s="2"/>
      <c r="BU226" s="2"/>
      <c r="BX226" s="2"/>
      <c r="CA226" s="2"/>
      <c r="CD226" s="2"/>
      <c r="CG226" s="2"/>
      <c r="CJ226" s="2"/>
      <c r="CM226" s="2"/>
      <c r="CP226" s="2"/>
      <c r="CS226" s="2"/>
      <c r="CV226" s="2"/>
      <c r="CY226" s="2"/>
      <c r="DB226" s="2"/>
      <c r="DE226" s="2"/>
      <c r="DH226" s="2"/>
      <c r="DK226" s="2"/>
      <c r="DN226" s="2"/>
      <c r="DQ226" s="2"/>
      <c r="DT226" s="2"/>
      <c r="DW226" s="2"/>
      <c r="DZ226" s="2"/>
      <c r="EC226" s="2"/>
      <c r="EF226" s="2"/>
      <c r="EI226" s="2"/>
      <c r="EL226" s="2"/>
      <c r="EO226" s="2"/>
      <c r="ER226" s="2"/>
      <c r="EU226" s="2"/>
      <c r="EX226" s="2"/>
      <c r="FA226" s="2"/>
      <c r="FD226" s="2"/>
      <c r="FG226" s="2"/>
      <c r="FJ226" s="2"/>
      <c r="FM226" s="2"/>
      <c r="FP226" s="2"/>
      <c r="FS226" s="2"/>
      <c r="FV226" s="2"/>
      <c r="FY226" s="2"/>
      <c r="GB226" s="2"/>
    </row>
    <row r="227" spans="1:184" x14ac:dyDescent="0.25">
      <c r="A227" s="2">
        <v>41598</v>
      </c>
      <c r="B227">
        <v>417</v>
      </c>
      <c r="D227" s="2">
        <v>41598</v>
      </c>
      <c r="E227">
        <v>425.25</v>
      </c>
      <c r="G227" s="2">
        <v>41598</v>
      </c>
      <c r="H227">
        <v>433.5</v>
      </c>
      <c r="J227" s="2">
        <v>41598</v>
      </c>
      <c r="K227">
        <v>440.25</v>
      </c>
      <c r="M227" s="2">
        <v>41598</v>
      </c>
      <c r="N227">
        <v>446.25</v>
      </c>
      <c r="P227" s="2">
        <v>41598</v>
      </c>
      <c r="Q227">
        <v>1.9723000000000002</v>
      </c>
      <c r="S227" s="2">
        <v>41598</v>
      </c>
      <c r="T227">
        <v>1.8199999999999998</v>
      </c>
      <c r="V227" s="2">
        <v>41598</v>
      </c>
      <c r="W227">
        <v>1.6537999999999999</v>
      </c>
      <c r="Y227" s="2">
        <v>41598</v>
      </c>
      <c r="Z227">
        <v>1.6169</v>
      </c>
      <c r="AB227" s="2">
        <v>41598</v>
      </c>
      <c r="AC227">
        <v>1.6188</v>
      </c>
      <c r="AE227" s="2">
        <v>41598</v>
      </c>
      <c r="AF227">
        <v>1.6318999999999999</v>
      </c>
      <c r="AH227" s="2">
        <v>41598</v>
      </c>
      <c r="AI227">
        <v>1.6431</v>
      </c>
      <c r="AK227" s="2">
        <v>41598</v>
      </c>
      <c r="AL227">
        <v>1.6543999999999999</v>
      </c>
      <c r="AN227" s="2">
        <v>41598</v>
      </c>
      <c r="AO227">
        <v>17.600000000000001</v>
      </c>
      <c r="AQ227" s="2">
        <v>41598</v>
      </c>
      <c r="AR227">
        <v>17.600000000000001</v>
      </c>
      <c r="AT227" s="2">
        <v>41598</v>
      </c>
      <c r="AU227">
        <v>17.600000000000001</v>
      </c>
      <c r="AW227" s="2">
        <v>41598</v>
      </c>
      <c r="AZ227" s="2"/>
      <c r="BC227" s="2"/>
      <c r="BF227" s="2"/>
      <c r="BI227" s="2"/>
      <c r="BL227" s="2"/>
      <c r="BO227" s="2"/>
      <c r="BR227" s="2"/>
      <c r="BU227" s="2"/>
      <c r="BX227" s="2"/>
      <c r="CA227" s="2"/>
      <c r="CD227" s="2"/>
      <c r="CG227" s="2"/>
      <c r="CJ227" s="2"/>
      <c r="CM227" s="2"/>
      <c r="CP227" s="2"/>
      <c r="CS227" s="2"/>
      <c r="CV227" s="2"/>
      <c r="CY227" s="2"/>
      <c r="DB227" s="2"/>
      <c r="DE227" s="2"/>
      <c r="DH227" s="2"/>
      <c r="DK227" s="2"/>
      <c r="DN227" s="2"/>
      <c r="DQ227" s="2"/>
      <c r="DT227" s="2"/>
      <c r="DW227" s="2"/>
      <c r="DZ227" s="2"/>
      <c r="EC227" s="2"/>
      <c r="EF227" s="2"/>
      <c r="EI227" s="2"/>
      <c r="EL227" s="2"/>
      <c r="EO227" s="2"/>
      <c r="ER227" s="2"/>
      <c r="EU227" s="2"/>
      <c r="EX227" s="2"/>
      <c r="FA227" s="2"/>
      <c r="FD227" s="2"/>
      <c r="FG227" s="2"/>
      <c r="FJ227" s="2"/>
      <c r="FM227" s="2"/>
      <c r="FP227" s="2"/>
      <c r="FS227" s="2"/>
      <c r="FV227" s="2"/>
      <c r="FY227" s="2"/>
      <c r="GB227" s="2"/>
    </row>
    <row r="228" spans="1:184" x14ac:dyDescent="0.25">
      <c r="A228" s="2">
        <v>41599</v>
      </c>
      <c r="B228">
        <v>423</v>
      </c>
      <c r="D228" s="2">
        <v>41599</v>
      </c>
      <c r="E228">
        <v>429.5</v>
      </c>
      <c r="G228" s="2">
        <v>41599</v>
      </c>
      <c r="H228">
        <v>437.5</v>
      </c>
      <c r="J228" s="2">
        <v>41599</v>
      </c>
      <c r="K228">
        <v>444.5</v>
      </c>
      <c r="M228" s="2">
        <v>41599</v>
      </c>
      <c r="N228">
        <v>450</v>
      </c>
      <c r="P228" s="2">
        <v>41599</v>
      </c>
      <c r="Q228">
        <v>2.0169999999999999</v>
      </c>
      <c r="S228" s="2">
        <v>41599</v>
      </c>
      <c r="T228">
        <v>1.9424999999999999</v>
      </c>
      <c r="V228" s="2">
        <v>41599</v>
      </c>
      <c r="W228">
        <v>1.7262999999999999</v>
      </c>
      <c r="Y228" s="2">
        <v>41599</v>
      </c>
      <c r="Z228">
        <v>1.6694</v>
      </c>
      <c r="AB228" s="2">
        <v>41599</v>
      </c>
      <c r="AC228">
        <v>1.6637999999999999</v>
      </c>
      <c r="AE228" s="2">
        <v>41599</v>
      </c>
      <c r="AF228">
        <v>1.6705999999999999</v>
      </c>
      <c r="AH228" s="2">
        <v>41599</v>
      </c>
      <c r="AI228">
        <v>1.6775</v>
      </c>
      <c r="AK228" s="2">
        <v>41599</v>
      </c>
      <c r="AL228">
        <v>1.6831</v>
      </c>
      <c r="AN228" s="2">
        <v>41599</v>
      </c>
      <c r="AO228">
        <v>17.510000000000002</v>
      </c>
      <c r="AQ228" s="2">
        <v>41599</v>
      </c>
      <c r="AR228">
        <v>17.579999999999998</v>
      </c>
      <c r="AT228" s="2">
        <v>41599</v>
      </c>
      <c r="AU228">
        <v>17.63</v>
      </c>
      <c r="AW228" s="2">
        <v>41599</v>
      </c>
      <c r="AZ228" s="2"/>
      <c r="BC228" s="2"/>
      <c r="BF228" s="2"/>
      <c r="BI228" s="2"/>
      <c r="BL228" s="2"/>
      <c r="BO228" s="2"/>
      <c r="BR228" s="2"/>
      <c r="BU228" s="2"/>
      <c r="BX228" s="2"/>
      <c r="CA228" s="2"/>
      <c r="CD228" s="2"/>
      <c r="CG228" s="2"/>
      <c r="CJ228" s="2"/>
      <c r="CM228" s="2"/>
      <c r="CP228" s="2"/>
      <c r="CS228" s="2"/>
      <c r="CV228" s="2"/>
      <c r="CY228" s="2"/>
      <c r="DB228" s="2"/>
      <c r="DE228" s="2"/>
      <c r="DH228" s="2"/>
      <c r="DK228" s="2"/>
      <c r="DN228" s="2"/>
      <c r="DQ228" s="2"/>
      <c r="DT228" s="2"/>
      <c r="DW228" s="2"/>
      <c r="DZ228" s="2"/>
      <c r="EC228" s="2"/>
      <c r="EF228" s="2"/>
      <c r="EI228" s="2"/>
      <c r="EL228" s="2"/>
      <c r="EO228" s="2"/>
      <c r="ER228" s="2"/>
      <c r="EU228" s="2"/>
      <c r="EX228" s="2"/>
      <c r="FA228" s="2"/>
      <c r="FD228" s="2"/>
      <c r="FG228" s="2"/>
      <c r="FJ228" s="2"/>
      <c r="FM228" s="2"/>
      <c r="FP228" s="2"/>
      <c r="FS228" s="2"/>
      <c r="FV228" s="2"/>
      <c r="FY228" s="2"/>
      <c r="GB228" s="2"/>
    </row>
    <row r="229" spans="1:184" x14ac:dyDescent="0.25">
      <c r="A229" s="2">
        <v>41600</v>
      </c>
      <c r="B229">
        <v>422.25</v>
      </c>
      <c r="D229" s="2">
        <v>41600</v>
      </c>
      <c r="E229">
        <v>429.25</v>
      </c>
      <c r="G229" s="2">
        <v>41600</v>
      </c>
      <c r="H229">
        <v>437.25</v>
      </c>
      <c r="J229" s="2">
        <v>41600</v>
      </c>
      <c r="K229">
        <v>444.25</v>
      </c>
      <c r="M229" s="2">
        <v>41600</v>
      </c>
      <c r="N229">
        <v>450</v>
      </c>
      <c r="P229" s="2">
        <v>41600</v>
      </c>
      <c r="Q229">
        <v>2.0577999999999999</v>
      </c>
      <c r="S229" s="2">
        <v>41600</v>
      </c>
      <c r="T229">
        <v>1.9287999999999998</v>
      </c>
      <c r="V229" s="2">
        <v>41600</v>
      </c>
      <c r="W229">
        <v>1.6943999999999999</v>
      </c>
      <c r="Y229" s="2">
        <v>41600</v>
      </c>
      <c r="Z229">
        <v>1.6438000000000001</v>
      </c>
      <c r="AB229" s="2">
        <v>41600</v>
      </c>
      <c r="AC229">
        <v>1.6394</v>
      </c>
      <c r="AE229" s="2">
        <v>41600</v>
      </c>
      <c r="AF229">
        <v>1.6494</v>
      </c>
      <c r="AH229" s="2">
        <v>41600</v>
      </c>
      <c r="AI229">
        <v>1.6588000000000001</v>
      </c>
      <c r="AK229" s="2">
        <v>41600</v>
      </c>
      <c r="AL229">
        <v>1.6663000000000001</v>
      </c>
      <c r="AN229" s="2">
        <v>41600</v>
      </c>
      <c r="AO229">
        <v>17.399999999999999</v>
      </c>
      <c r="AQ229" s="2">
        <v>41600</v>
      </c>
      <c r="AR229">
        <v>17.47</v>
      </c>
      <c r="AT229" s="2">
        <v>41600</v>
      </c>
      <c r="AU229">
        <v>17.52</v>
      </c>
      <c r="AW229" s="2">
        <v>41600</v>
      </c>
      <c r="AZ229" s="2"/>
      <c r="BC229" s="2"/>
      <c r="BF229" s="2"/>
      <c r="BI229" s="2"/>
      <c r="BL229" s="2"/>
      <c r="BO229" s="2"/>
      <c r="BR229" s="2"/>
      <c r="BU229" s="2"/>
      <c r="BX229" s="2"/>
      <c r="CA229" s="2"/>
      <c r="CD229" s="2"/>
      <c r="CG229" s="2"/>
      <c r="CJ229" s="2"/>
      <c r="CM229" s="2"/>
      <c r="CP229" s="2"/>
      <c r="CS229" s="2"/>
      <c r="CV229" s="2"/>
      <c r="CY229" s="2"/>
      <c r="DB229" s="2"/>
      <c r="DE229" s="2"/>
      <c r="DH229" s="2"/>
      <c r="DK229" s="2"/>
      <c r="DN229" s="2"/>
      <c r="DQ229" s="2"/>
      <c r="DT229" s="2"/>
      <c r="DW229" s="2"/>
      <c r="DZ229" s="2"/>
      <c r="EC229" s="2"/>
      <c r="EF229" s="2"/>
      <c r="EI229" s="2"/>
      <c r="EL229" s="2"/>
      <c r="EO229" s="2"/>
      <c r="ER229" s="2"/>
      <c r="EU229" s="2"/>
      <c r="EX229" s="2"/>
      <c r="FA229" s="2"/>
      <c r="FD229" s="2"/>
      <c r="FG229" s="2"/>
      <c r="FJ229" s="2"/>
      <c r="FM229" s="2"/>
      <c r="FP229" s="2"/>
      <c r="FS229" s="2"/>
      <c r="FV229" s="2"/>
      <c r="FY229" s="2"/>
      <c r="GB229" s="2"/>
    </row>
    <row r="230" spans="1:184" x14ac:dyDescent="0.25">
      <c r="A230" s="2">
        <v>41603</v>
      </c>
      <c r="B230">
        <v>424.75</v>
      </c>
      <c r="D230" s="2">
        <v>41603</v>
      </c>
      <c r="E230">
        <v>431.25</v>
      </c>
      <c r="G230" s="2">
        <v>41603</v>
      </c>
      <c r="H230">
        <v>439.25</v>
      </c>
      <c r="J230" s="2">
        <v>41603</v>
      </c>
      <c r="K230">
        <v>446.25</v>
      </c>
      <c r="M230" s="2">
        <v>41603</v>
      </c>
      <c r="N230">
        <v>451.75</v>
      </c>
      <c r="P230" s="2">
        <v>41603</v>
      </c>
      <c r="Q230">
        <v>2.0916000000000001</v>
      </c>
      <c r="S230" s="2">
        <v>41603</v>
      </c>
      <c r="T230">
        <v>1.8325</v>
      </c>
      <c r="V230" s="2">
        <v>41603</v>
      </c>
      <c r="W230">
        <v>1.6333</v>
      </c>
      <c r="Y230" s="2">
        <v>41603</v>
      </c>
      <c r="Z230">
        <v>1.595</v>
      </c>
      <c r="AB230" s="2">
        <v>41603</v>
      </c>
      <c r="AC230">
        <v>1.5925</v>
      </c>
      <c r="AE230" s="2">
        <v>41603</v>
      </c>
      <c r="AF230">
        <v>1.6082999999999998</v>
      </c>
      <c r="AH230" s="2">
        <v>41603</v>
      </c>
      <c r="AI230">
        <v>1.6183000000000001</v>
      </c>
      <c r="AK230" s="2">
        <v>41603</v>
      </c>
      <c r="AL230">
        <v>1.6274999999999999</v>
      </c>
      <c r="AN230" s="2">
        <v>41603</v>
      </c>
      <c r="AO230">
        <v>17.32</v>
      </c>
      <c r="AQ230" s="2">
        <v>41603</v>
      </c>
      <c r="AR230">
        <v>17.399999999999999</v>
      </c>
      <c r="AT230" s="2">
        <v>41603</v>
      </c>
      <c r="AU230">
        <v>17.45</v>
      </c>
      <c r="AW230" s="2">
        <v>41603</v>
      </c>
      <c r="AZ230" s="2"/>
      <c r="BC230" s="2"/>
      <c r="BF230" s="2"/>
      <c r="BI230" s="2"/>
      <c r="BL230" s="2"/>
      <c r="BO230" s="2"/>
      <c r="BR230" s="2"/>
      <c r="BU230" s="2"/>
      <c r="BX230" s="2"/>
      <c r="CA230" s="2"/>
      <c r="CD230" s="2"/>
      <c r="CG230" s="2"/>
      <c r="CJ230" s="2"/>
      <c r="CM230" s="2"/>
      <c r="CP230" s="2"/>
      <c r="CS230" s="2"/>
      <c r="CV230" s="2"/>
      <c r="CY230" s="2"/>
      <c r="DB230" s="2"/>
      <c r="DE230" s="2"/>
      <c r="DH230" s="2"/>
      <c r="DK230" s="2"/>
      <c r="DN230" s="2"/>
      <c r="DQ230" s="2"/>
      <c r="DT230" s="2"/>
      <c r="DW230" s="2"/>
      <c r="DZ230" s="2"/>
      <c r="EC230" s="2"/>
      <c r="EF230" s="2"/>
      <c r="EI230" s="2"/>
      <c r="EL230" s="2"/>
      <c r="EO230" s="2"/>
      <c r="ER230" s="2"/>
      <c r="EU230" s="2"/>
      <c r="EX230" s="2"/>
      <c r="FA230" s="2"/>
      <c r="FD230" s="2"/>
      <c r="FG230" s="2"/>
      <c r="FJ230" s="2"/>
      <c r="FM230" s="2"/>
      <c r="FP230" s="2"/>
      <c r="FS230" s="2"/>
      <c r="FV230" s="2"/>
      <c r="FY230" s="2"/>
      <c r="GB230" s="2"/>
    </row>
    <row r="231" spans="1:184" x14ac:dyDescent="0.25">
      <c r="A231" s="2">
        <v>41604</v>
      </c>
      <c r="B231">
        <v>418.5</v>
      </c>
      <c r="D231" s="2">
        <v>41604</v>
      </c>
      <c r="E231">
        <v>424.75</v>
      </c>
      <c r="G231" s="2">
        <v>41604</v>
      </c>
      <c r="H231">
        <v>432.75</v>
      </c>
      <c r="J231" s="2">
        <v>41604</v>
      </c>
      <c r="K231">
        <v>440</v>
      </c>
      <c r="M231" s="2">
        <v>41604</v>
      </c>
      <c r="N231">
        <v>446.25</v>
      </c>
      <c r="P231" s="2">
        <v>41604</v>
      </c>
      <c r="Q231">
        <v>2.1067999999999998</v>
      </c>
      <c r="S231" s="2">
        <v>41604</v>
      </c>
      <c r="T231">
        <v>1.8</v>
      </c>
      <c r="V231" s="2">
        <v>41604</v>
      </c>
      <c r="W231">
        <v>1.5918999999999999</v>
      </c>
      <c r="Y231" s="2">
        <v>41604</v>
      </c>
      <c r="Z231">
        <v>1.5644</v>
      </c>
      <c r="AB231" s="2">
        <v>41604</v>
      </c>
      <c r="AC231">
        <v>1.5706</v>
      </c>
      <c r="AE231" s="2">
        <v>41604</v>
      </c>
      <c r="AF231">
        <v>1.5846</v>
      </c>
      <c r="AH231" s="2">
        <v>41604</v>
      </c>
      <c r="AI231">
        <v>1.5971</v>
      </c>
      <c r="AK231" s="2">
        <v>41604</v>
      </c>
      <c r="AL231">
        <v>1.6052999999999999</v>
      </c>
      <c r="AN231" s="2">
        <v>41604</v>
      </c>
      <c r="AO231">
        <v>17.3</v>
      </c>
      <c r="AQ231" s="2">
        <v>41604</v>
      </c>
      <c r="AR231">
        <v>17.38</v>
      </c>
      <c r="AT231" s="2">
        <v>41604</v>
      </c>
      <c r="AU231">
        <v>17.41</v>
      </c>
      <c r="AW231" s="2">
        <v>41604</v>
      </c>
      <c r="AZ231" s="2"/>
      <c r="BC231" s="2"/>
      <c r="BF231" s="2"/>
      <c r="BI231" s="2"/>
      <c r="BL231" s="2"/>
      <c r="BO231" s="2"/>
      <c r="BR231" s="2"/>
      <c r="BU231" s="2"/>
      <c r="BX231" s="2"/>
      <c r="CA231" s="2"/>
      <c r="CD231" s="2"/>
      <c r="CG231" s="2"/>
      <c r="CJ231" s="2"/>
      <c r="CM231" s="2"/>
      <c r="CP231" s="2"/>
      <c r="CS231" s="2"/>
      <c r="CV231" s="2"/>
      <c r="CY231" s="2"/>
      <c r="DB231" s="2"/>
      <c r="DE231" s="2"/>
      <c r="DH231" s="2"/>
      <c r="DK231" s="2"/>
      <c r="DN231" s="2"/>
      <c r="DQ231" s="2"/>
      <c r="DT231" s="2"/>
      <c r="DW231" s="2"/>
      <c r="DZ231" s="2"/>
      <c r="EC231" s="2"/>
      <c r="EF231" s="2"/>
      <c r="EI231" s="2"/>
      <c r="EL231" s="2"/>
      <c r="EO231" s="2"/>
      <c r="ER231" s="2"/>
      <c r="EU231" s="2"/>
      <c r="EX231" s="2"/>
      <c r="FA231" s="2"/>
      <c r="FD231" s="2"/>
      <c r="FG231" s="2"/>
      <c r="FJ231" s="2"/>
      <c r="FM231" s="2"/>
      <c r="FP231" s="2"/>
      <c r="FS231" s="2"/>
      <c r="FV231" s="2"/>
      <c r="FY231" s="2"/>
      <c r="GB231" s="2"/>
    </row>
    <row r="232" spans="1:184" x14ac:dyDescent="0.25">
      <c r="A232" s="2">
        <v>41605</v>
      </c>
      <c r="B232">
        <v>417.25</v>
      </c>
      <c r="D232" s="2">
        <v>41605</v>
      </c>
      <c r="E232">
        <v>426.5</v>
      </c>
      <c r="G232" s="2">
        <v>41605</v>
      </c>
      <c r="H232">
        <v>434.75</v>
      </c>
      <c r="J232" s="2">
        <v>41605</v>
      </c>
      <c r="K232">
        <v>441.75</v>
      </c>
      <c r="M232" s="2">
        <v>41605</v>
      </c>
      <c r="N232">
        <v>448.25</v>
      </c>
      <c r="P232" s="2">
        <v>41605</v>
      </c>
      <c r="Q232">
        <v>2.1215000000000002</v>
      </c>
      <c r="S232" s="2">
        <v>41605</v>
      </c>
      <c r="T232">
        <v>1.85</v>
      </c>
      <c r="V232" s="2">
        <v>41605</v>
      </c>
      <c r="W232">
        <v>1.6188</v>
      </c>
      <c r="Y232" s="2">
        <v>41605</v>
      </c>
      <c r="Z232">
        <v>1.5813000000000001</v>
      </c>
      <c r="AB232" s="2">
        <v>41605</v>
      </c>
      <c r="AC232">
        <v>1.5838000000000001</v>
      </c>
      <c r="AE232" s="2">
        <v>41605</v>
      </c>
      <c r="AF232">
        <v>1.5975000000000001</v>
      </c>
      <c r="AH232" s="2">
        <v>41605</v>
      </c>
      <c r="AI232">
        <v>1.6074999999999999</v>
      </c>
      <c r="AK232" s="2">
        <v>41605</v>
      </c>
      <c r="AL232">
        <v>1.6156000000000001</v>
      </c>
      <c r="AN232" s="2">
        <v>41605</v>
      </c>
      <c r="AO232">
        <v>17.22</v>
      </c>
      <c r="AQ232" s="2">
        <v>41605</v>
      </c>
      <c r="AR232">
        <v>17.32</v>
      </c>
      <c r="AT232" s="2">
        <v>41605</v>
      </c>
      <c r="AU232">
        <v>17.38</v>
      </c>
      <c r="AW232" s="2">
        <v>41605</v>
      </c>
      <c r="AZ232" s="2"/>
      <c r="BC232" s="2"/>
      <c r="BF232" s="2"/>
      <c r="BI232" s="2"/>
      <c r="BL232" s="2"/>
      <c r="BO232" s="2"/>
      <c r="BR232" s="2"/>
      <c r="BU232" s="2"/>
      <c r="BX232" s="2"/>
      <c r="CA232" s="2"/>
      <c r="CD232" s="2"/>
      <c r="CG232" s="2"/>
      <c r="CJ232" s="2"/>
      <c r="CM232" s="2"/>
      <c r="CP232" s="2"/>
      <c r="CS232" s="2"/>
      <c r="CV232" s="2"/>
      <c r="CY232" s="2"/>
      <c r="DB232" s="2"/>
      <c r="DE232" s="2"/>
      <c r="DH232" s="2"/>
      <c r="DK232" s="2"/>
      <c r="DN232" s="2"/>
      <c r="DQ232" s="2"/>
      <c r="DT232" s="2"/>
      <c r="DW232" s="2"/>
      <c r="DZ232" s="2"/>
      <c r="EC232" s="2"/>
      <c r="EF232" s="2"/>
      <c r="EI232" s="2"/>
      <c r="EL232" s="2"/>
      <c r="EO232" s="2"/>
      <c r="ER232" s="2"/>
      <c r="EU232" s="2"/>
      <c r="EX232" s="2"/>
      <c r="FA232" s="2"/>
      <c r="FD232" s="2"/>
      <c r="FG232" s="2"/>
      <c r="FJ232" s="2"/>
      <c r="FM232" s="2"/>
      <c r="FP232" s="2"/>
      <c r="FS232" s="2"/>
      <c r="FV232" s="2"/>
      <c r="FY232" s="2"/>
      <c r="GB232" s="2"/>
    </row>
    <row r="233" spans="1:184" x14ac:dyDescent="0.25">
      <c r="A233" s="2">
        <v>41607</v>
      </c>
      <c r="B233">
        <v>415.25</v>
      </c>
      <c r="D233" s="2">
        <v>41607</v>
      </c>
      <c r="E233">
        <v>424.5</v>
      </c>
      <c r="G233" s="2">
        <v>41607</v>
      </c>
      <c r="H233">
        <v>432.75</v>
      </c>
      <c r="J233" s="2">
        <v>41607</v>
      </c>
      <c r="K233">
        <v>440</v>
      </c>
      <c r="M233" s="2">
        <v>41607</v>
      </c>
      <c r="N233">
        <v>446.5</v>
      </c>
      <c r="P233" s="2">
        <v>41607</v>
      </c>
      <c r="Q233">
        <v>2.1337999999999999</v>
      </c>
      <c r="S233" s="2">
        <v>41607</v>
      </c>
      <c r="T233">
        <v>1.865</v>
      </c>
      <c r="V233" s="2">
        <v>41607</v>
      </c>
      <c r="W233">
        <v>1.625</v>
      </c>
      <c r="Y233" s="2">
        <v>41607</v>
      </c>
      <c r="Z233">
        <v>1.5874999999999999</v>
      </c>
      <c r="AB233" s="2">
        <v>41607</v>
      </c>
      <c r="AC233">
        <v>1.5899999999999999</v>
      </c>
      <c r="AE233" s="2">
        <v>41607</v>
      </c>
      <c r="AF233">
        <v>1.6025</v>
      </c>
      <c r="AH233" s="2">
        <v>41607</v>
      </c>
      <c r="AI233">
        <v>1.6125</v>
      </c>
      <c r="AK233" s="2">
        <v>41607</v>
      </c>
      <c r="AL233">
        <v>1.6225000000000001</v>
      </c>
      <c r="AN233" s="2">
        <v>41607</v>
      </c>
      <c r="AO233">
        <v>17.149999999999999</v>
      </c>
      <c r="AQ233" s="2">
        <v>41607</v>
      </c>
      <c r="AR233">
        <v>17.239999999999998</v>
      </c>
      <c r="AT233" s="2">
        <v>41607</v>
      </c>
      <c r="AU233">
        <v>17.3</v>
      </c>
      <c r="AW233" s="2">
        <v>41607</v>
      </c>
      <c r="AZ233" s="2"/>
      <c r="BC233" s="2"/>
      <c r="BF233" s="2"/>
      <c r="BI233" s="2"/>
      <c r="BL233" s="2"/>
      <c r="BO233" s="2"/>
      <c r="BR233" s="2"/>
      <c r="BU233" s="2"/>
      <c r="BX233" s="2"/>
      <c r="CA233" s="2"/>
      <c r="CD233" s="2"/>
      <c r="CG233" s="2"/>
      <c r="CJ233" s="2"/>
      <c r="CM233" s="2"/>
      <c r="CP233" s="2"/>
      <c r="CS233" s="2"/>
      <c r="CV233" s="2"/>
      <c r="CY233" s="2"/>
      <c r="DB233" s="2"/>
      <c r="DE233" s="2"/>
      <c r="DH233" s="2"/>
      <c r="DK233" s="2"/>
      <c r="DN233" s="2"/>
      <c r="DQ233" s="2"/>
      <c r="DT233" s="2"/>
      <c r="DW233" s="2"/>
      <c r="DZ233" s="2"/>
      <c r="EC233" s="2"/>
      <c r="EF233" s="2"/>
      <c r="EI233" s="2"/>
      <c r="EL233" s="2"/>
      <c r="EO233" s="2"/>
      <c r="ER233" s="2"/>
      <c r="EU233" s="2"/>
      <c r="EX233" s="2"/>
      <c r="FA233" s="2"/>
      <c r="FD233" s="2"/>
      <c r="FG233" s="2"/>
      <c r="FJ233" s="2"/>
      <c r="FM233" s="2"/>
      <c r="FP233" s="2"/>
      <c r="FS233" s="2"/>
      <c r="FV233" s="2"/>
      <c r="FY233" s="2"/>
      <c r="GB233" s="2"/>
    </row>
    <row r="234" spans="1:184" x14ac:dyDescent="0.25">
      <c r="A234" s="2">
        <v>41610</v>
      </c>
      <c r="B234">
        <v>416.5</v>
      </c>
      <c r="D234" s="2">
        <v>41610</v>
      </c>
      <c r="E234">
        <v>424.5</v>
      </c>
      <c r="G234" s="2">
        <v>41610</v>
      </c>
      <c r="H234">
        <v>433</v>
      </c>
      <c r="J234" s="2">
        <v>41610</v>
      </c>
      <c r="K234">
        <v>440</v>
      </c>
      <c r="M234" s="2">
        <v>41610</v>
      </c>
      <c r="N234">
        <v>446.25</v>
      </c>
      <c r="P234" s="2">
        <v>41610</v>
      </c>
      <c r="Q234">
        <v>1.9475</v>
      </c>
      <c r="S234" s="2">
        <v>41610</v>
      </c>
      <c r="T234">
        <v>1.6575</v>
      </c>
      <c r="V234" s="2">
        <v>41610</v>
      </c>
      <c r="W234">
        <v>1.5963000000000001</v>
      </c>
      <c r="Y234" s="2">
        <v>41610</v>
      </c>
      <c r="Z234">
        <v>1.5963000000000001</v>
      </c>
      <c r="AB234" s="2">
        <v>41610</v>
      </c>
      <c r="AC234">
        <v>1.6080999999999999</v>
      </c>
      <c r="AE234" s="2">
        <v>41610</v>
      </c>
      <c r="AF234">
        <v>1.6181000000000001</v>
      </c>
      <c r="AH234" s="2">
        <v>41610</v>
      </c>
      <c r="AI234">
        <v>1.6274999999999999</v>
      </c>
      <c r="AK234" s="2">
        <v>41610</v>
      </c>
      <c r="AL234">
        <v>1.6356000000000002</v>
      </c>
      <c r="AN234" s="2">
        <v>41610</v>
      </c>
      <c r="AO234">
        <v>16.97</v>
      </c>
      <c r="AQ234" s="2">
        <v>41610</v>
      </c>
      <c r="AR234">
        <v>17.09</v>
      </c>
      <c r="AT234" s="2">
        <v>41610</v>
      </c>
      <c r="AU234">
        <v>17.18</v>
      </c>
      <c r="AW234" s="2">
        <v>41610</v>
      </c>
      <c r="AZ234" s="2"/>
      <c r="BC234" s="2"/>
      <c r="BF234" s="2"/>
      <c r="BI234" s="2"/>
      <c r="BL234" s="2"/>
      <c r="BO234" s="2"/>
      <c r="BR234" s="2"/>
      <c r="BU234" s="2"/>
      <c r="BX234" s="2"/>
      <c r="CA234" s="2"/>
      <c r="CD234" s="2"/>
      <c r="CG234" s="2"/>
      <c r="CJ234" s="2"/>
      <c r="CM234" s="2"/>
      <c r="CP234" s="2"/>
      <c r="CS234" s="2"/>
      <c r="CV234" s="2"/>
      <c r="CY234" s="2"/>
      <c r="DB234" s="2"/>
      <c r="DE234" s="2"/>
      <c r="DH234" s="2"/>
      <c r="DK234" s="2"/>
      <c r="DN234" s="2"/>
      <c r="DQ234" s="2"/>
      <c r="DT234" s="2"/>
      <c r="DW234" s="2"/>
      <c r="DZ234" s="2"/>
      <c r="EC234" s="2"/>
      <c r="EF234" s="2"/>
      <c r="EI234" s="2"/>
      <c r="EL234" s="2"/>
      <c r="EO234" s="2"/>
      <c r="ER234" s="2"/>
      <c r="EU234" s="2"/>
      <c r="EX234" s="2"/>
      <c r="FA234" s="2"/>
      <c r="FD234" s="2"/>
      <c r="FG234" s="2"/>
      <c r="FJ234" s="2"/>
      <c r="FM234" s="2"/>
      <c r="FP234" s="2"/>
      <c r="FS234" s="2"/>
      <c r="FV234" s="2"/>
      <c r="FY234" s="2"/>
      <c r="GB234" s="2"/>
    </row>
    <row r="235" spans="1:184" x14ac:dyDescent="0.25">
      <c r="A235" s="2">
        <v>41611</v>
      </c>
      <c r="B235">
        <v>422</v>
      </c>
      <c r="D235" s="2">
        <v>41611</v>
      </c>
      <c r="E235">
        <v>431.25</v>
      </c>
      <c r="G235" s="2">
        <v>41611</v>
      </c>
      <c r="H235">
        <v>439.5</v>
      </c>
      <c r="J235" s="2">
        <v>41611</v>
      </c>
      <c r="K235">
        <v>446.75</v>
      </c>
      <c r="M235" s="2">
        <v>41611</v>
      </c>
      <c r="N235">
        <v>452.25</v>
      </c>
      <c r="P235" s="2">
        <v>41611</v>
      </c>
      <c r="Q235">
        <v>2.0390999999999999</v>
      </c>
      <c r="S235" s="2">
        <v>41611</v>
      </c>
      <c r="T235">
        <v>1.7025000000000001</v>
      </c>
      <c r="V235" s="2">
        <v>41611</v>
      </c>
      <c r="W235">
        <v>1.6206</v>
      </c>
      <c r="Y235" s="2">
        <v>41611</v>
      </c>
      <c r="Z235">
        <v>1.609</v>
      </c>
      <c r="AB235" s="2">
        <v>41611</v>
      </c>
      <c r="AC235">
        <v>1.62</v>
      </c>
      <c r="AE235" s="2">
        <v>41611</v>
      </c>
      <c r="AF235">
        <v>1.6280999999999999</v>
      </c>
      <c r="AH235" s="2">
        <v>41611</v>
      </c>
      <c r="AI235">
        <v>1.6362999999999999</v>
      </c>
      <c r="AK235" s="2">
        <v>41611</v>
      </c>
      <c r="AL235">
        <v>1.6438000000000001</v>
      </c>
      <c r="AN235" s="2">
        <v>41611</v>
      </c>
      <c r="AO235">
        <v>16.809999999999999</v>
      </c>
      <c r="AQ235" s="2">
        <v>41611</v>
      </c>
      <c r="AR235">
        <v>16.940000000000001</v>
      </c>
      <c r="AT235" s="2">
        <v>41611</v>
      </c>
      <c r="AU235">
        <v>17.059999999999999</v>
      </c>
      <c r="AW235" s="2">
        <v>41611</v>
      </c>
      <c r="AZ235" s="2"/>
      <c r="BC235" s="2"/>
      <c r="BF235" s="2"/>
      <c r="BI235" s="2"/>
      <c r="BL235" s="2"/>
      <c r="BO235" s="2"/>
      <c r="BR235" s="2"/>
      <c r="BU235" s="2"/>
      <c r="BX235" s="2"/>
      <c r="CA235" s="2"/>
      <c r="CD235" s="2"/>
      <c r="CG235" s="2"/>
      <c r="CJ235" s="2"/>
      <c r="CM235" s="2"/>
      <c r="CP235" s="2"/>
      <c r="CS235" s="2"/>
      <c r="CV235" s="2"/>
      <c r="CY235" s="2"/>
      <c r="DB235" s="2"/>
      <c r="DE235" s="2"/>
      <c r="DH235" s="2"/>
      <c r="DK235" s="2"/>
      <c r="DN235" s="2"/>
      <c r="DQ235" s="2"/>
      <c r="DT235" s="2"/>
      <c r="DW235" s="2"/>
      <c r="DZ235" s="2"/>
      <c r="EC235" s="2"/>
      <c r="EF235" s="2"/>
      <c r="EI235" s="2"/>
      <c r="EL235" s="2"/>
      <c r="EO235" s="2"/>
      <c r="ER235" s="2"/>
      <c r="EU235" s="2"/>
      <c r="EX235" s="2"/>
      <c r="FA235" s="2"/>
      <c r="FD235" s="2"/>
      <c r="FG235" s="2"/>
      <c r="FJ235" s="2"/>
      <c r="FM235" s="2"/>
      <c r="FP235" s="2"/>
      <c r="FS235" s="2"/>
      <c r="FV235" s="2"/>
      <c r="FY235" s="2"/>
      <c r="GB235" s="2"/>
    </row>
    <row r="236" spans="1:184" x14ac:dyDescent="0.25">
      <c r="A236" s="2">
        <v>41612</v>
      </c>
      <c r="B236">
        <v>425.5</v>
      </c>
      <c r="D236" s="2">
        <v>41612</v>
      </c>
      <c r="E236">
        <v>436.5</v>
      </c>
      <c r="G236" s="2">
        <v>41612</v>
      </c>
      <c r="H236">
        <v>444.5</v>
      </c>
      <c r="J236" s="2">
        <v>41612</v>
      </c>
      <c r="K236">
        <v>451.5</v>
      </c>
      <c r="M236" s="2">
        <v>41612</v>
      </c>
      <c r="N236">
        <v>456.5</v>
      </c>
      <c r="P236" s="2">
        <v>41612</v>
      </c>
      <c r="Q236">
        <v>2.1850999999999998</v>
      </c>
      <c r="S236" s="2">
        <v>41612</v>
      </c>
      <c r="T236">
        <v>1.8075000000000001</v>
      </c>
      <c r="V236" s="2">
        <v>41612</v>
      </c>
      <c r="W236">
        <v>1.7</v>
      </c>
      <c r="Y236" s="2">
        <v>41612</v>
      </c>
      <c r="Z236">
        <v>1.675</v>
      </c>
      <c r="AB236" s="2">
        <v>41612</v>
      </c>
      <c r="AC236">
        <v>1.6733</v>
      </c>
      <c r="AE236" s="2">
        <v>41612</v>
      </c>
      <c r="AF236">
        <v>1.6741999999999999</v>
      </c>
      <c r="AH236" s="2">
        <v>41612</v>
      </c>
      <c r="AI236">
        <v>1.6741999999999999</v>
      </c>
      <c r="AK236" s="2">
        <v>41612</v>
      </c>
      <c r="AL236">
        <v>1.6733</v>
      </c>
      <c r="AN236" s="2">
        <v>41612</v>
      </c>
      <c r="AO236">
        <v>16.68</v>
      </c>
      <c r="AQ236" s="2">
        <v>41612</v>
      </c>
      <c r="AR236">
        <v>16.8</v>
      </c>
      <c r="AT236" s="2">
        <v>41612</v>
      </c>
      <c r="AU236">
        <v>16.920000000000002</v>
      </c>
      <c r="AW236" s="2">
        <v>41612</v>
      </c>
      <c r="AZ236" s="2"/>
      <c r="BC236" s="2"/>
      <c r="BF236" s="2"/>
      <c r="BI236" s="2"/>
      <c r="BL236" s="2"/>
      <c r="BO236" s="2"/>
      <c r="BR236" s="2"/>
      <c r="BU236" s="2"/>
      <c r="BX236" s="2"/>
      <c r="CA236" s="2"/>
      <c r="CD236" s="2"/>
      <c r="CG236" s="2"/>
      <c r="CJ236" s="2"/>
      <c r="CM236" s="2"/>
      <c r="CP236" s="2"/>
      <c r="CS236" s="2"/>
      <c r="CV236" s="2"/>
      <c r="CY236" s="2"/>
      <c r="DB236" s="2"/>
      <c r="DE236" s="2"/>
      <c r="DH236" s="2"/>
      <c r="DK236" s="2"/>
      <c r="DN236" s="2"/>
      <c r="DQ236" s="2"/>
      <c r="DT236" s="2"/>
      <c r="DW236" s="2"/>
      <c r="DZ236" s="2"/>
      <c r="EC236" s="2"/>
      <c r="EF236" s="2"/>
      <c r="EI236" s="2"/>
      <c r="EL236" s="2"/>
      <c r="EO236" s="2"/>
      <c r="ER236" s="2"/>
      <c r="EU236" s="2"/>
      <c r="EX236" s="2"/>
      <c r="FA236" s="2"/>
      <c r="FD236" s="2"/>
      <c r="FG236" s="2"/>
      <c r="FJ236" s="2"/>
      <c r="FM236" s="2"/>
      <c r="FP236" s="2"/>
      <c r="FS236" s="2"/>
      <c r="FV236" s="2"/>
      <c r="FY236" s="2"/>
      <c r="GB236" s="2"/>
    </row>
    <row r="237" spans="1:184" x14ac:dyDescent="0.25">
      <c r="A237" s="2">
        <v>41613</v>
      </c>
      <c r="B237">
        <v>422.75</v>
      </c>
      <c r="D237" s="2">
        <v>41613</v>
      </c>
      <c r="E237">
        <v>433.5</v>
      </c>
      <c r="G237" s="2">
        <v>41613</v>
      </c>
      <c r="H237">
        <v>442</v>
      </c>
      <c r="J237" s="2">
        <v>41613</v>
      </c>
      <c r="K237">
        <v>449</v>
      </c>
      <c r="M237" s="2">
        <v>41613</v>
      </c>
      <c r="N237">
        <v>455</v>
      </c>
      <c r="P237" s="2">
        <v>41613</v>
      </c>
      <c r="Q237">
        <v>2.2469000000000001</v>
      </c>
      <c r="S237" s="2">
        <v>41613</v>
      </c>
      <c r="T237">
        <v>1.8138000000000001</v>
      </c>
      <c r="V237" s="2">
        <v>41613</v>
      </c>
      <c r="W237">
        <v>1.6987999999999999</v>
      </c>
      <c r="Y237" s="2">
        <v>41613</v>
      </c>
      <c r="Z237">
        <v>1.6819</v>
      </c>
      <c r="AB237" s="2">
        <v>41613</v>
      </c>
      <c r="AC237">
        <v>1.6850000000000001</v>
      </c>
      <c r="AE237" s="2">
        <v>41613</v>
      </c>
      <c r="AF237">
        <v>1.6875</v>
      </c>
      <c r="AH237" s="2">
        <v>41613</v>
      </c>
      <c r="AI237">
        <v>1.69</v>
      </c>
      <c r="AK237" s="2">
        <v>41613</v>
      </c>
      <c r="AL237">
        <v>1.6919</v>
      </c>
      <c r="AN237" s="2">
        <v>41613</v>
      </c>
      <c r="AO237">
        <v>16.690000000000001</v>
      </c>
      <c r="AQ237" s="2">
        <v>41613</v>
      </c>
      <c r="AR237">
        <v>16.8</v>
      </c>
      <c r="AT237" s="2">
        <v>41613</v>
      </c>
      <c r="AU237">
        <v>16.91</v>
      </c>
      <c r="AW237" s="2">
        <v>41613</v>
      </c>
      <c r="AZ237" s="2"/>
      <c r="BC237" s="2"/>
      <c r="BF237" s="2"/>
      <c r="BI237" s="2"/>
      <c r="BL237" s="2"/>
      <c r="BO237" s="2"/>
      <c r="BR237" s="2"/>
      <c r="BU237" s="2"/>
      <c r="BX237" s="2"/>
      <c r="CA237" s="2"/>
      <c r="CD237" s="2"/>
      <c r="CG237" s="2"/>
      <c r="CJ237" s="2"/>
      <c r="CM237" s="2"/>
      <c r="CP237" s="2"/>
      <c r="CS237" s="2"/>
      <c r="CV237" s="2"/>
      <c r="CY237" s="2"/>
      <c r="DB237" s="2"/>
      <c r="DE237" s="2"/>
      <c r="DH237" s="2"/>
      <c r="DK237" s="2"/>
      <c r="DN237" s="2"/>
      <c r="DQ237" s="2"/>
      <c r="DT237" s="2"/>
      <c r="DW237" s="2"/>
      <c r="DZ237" s="2"/>
      <c r="EC237" s="2"/>
      <c r="EF237" s="2"/>
      <c r="EI237" s="2"/>
      <c r="EL237" s="2"/>
      <c r="EO237" s="2"/>
      <c r="ER237" s="2"/>
      <c r="EU237" s="2"/>
      <c r="EX237" s="2"/>
      <c r="FA237" s="2"/>
      <c r="FD237" s="2"/>
      <c r="FG237" s="2"/>
      <c r="FJ237" s="2"/>
      <c r="FM237" s="2"/>
      <c r="FP237" s="2"/>
      <c r="FS237" s="2"/>
      <c r="FV237" s="2"/>
      <c r="FY237" s="2"/>
      <c r="GB237" s="2"/>
    </row>
    <row r="238" spans="1:184" x14ac:dyDescent="0.25">
      <c r="A238" s="2">
        <v>41614</v>
      </c>
      <c r="B238">
        <v>424</v>
      </c>
      <c r="D238" s="2">
        <v>41614</v>
      </c>
      <c r="E238">
        <v>434.25</v>
      </c>
      <c r="G238" s="2">
        <v>41614</v>
      </c>
      <c r="H238">
        <v>442.75</v>
      </c>
      <c r="J238" s="2">
        <v>41614</v>
      </c>
      <c r="K238">
        <v>449.75</v>
      </c>
      <c r="M238" s="2">
        <v>41614</v>
      </c>
      <c r="N238">
        <v>456</v>
      </c>
      <c r="P238" s="2">
        <v>41614</v>
      </c>
      <c r="Q238">
        <v>2.3191999999999999</v>
      </c>
      <c r="S238" s="2">
        <v>41614</v>
      </c>
      <c r="T238">
        <v>1.8618999999999999</v>
      </c>
      <c r="V238" s="2">
        <v>41614</v>
      </c>
      <c r="W238">
        <v>1.7156</v>
      </c>
      <c r="Y238" s="2">
        <v>41614</v>
      </c>
      <c r="Z238">
        <v>1.6949999999999998</v>
      </c>
      <c r="AB238" s="2">
        <v>41614</v>
      </c>
      <c r="AC238">
        <v>1.6938</v>
      </c>
      <c r="AE238" s="2">
        <v>41614</v>
      </c>
      <c r="AF238">
        <v>1.6905999999999999</v>
      </c>
      <c r="AH238" s="2">
        <v>41614</v>
      </c>
      <c r="AI238">
        <v>1.6905999999999999</v>
      </c>
      <c r="AK238" s="2">
        <v>41614</v>
      </c>
      <c r="AL238">
        <v>1.6905999999999999</v>
      </c>
      <c r="AN238" s="2">
        <v>41614</v>
      </c>
      <c r="AO238">
        <v>16.59</v>
      </c>
      <c r="AQ238" s="2">
        <v>41614</v>
      </c>
      <c r="AR238">
        <v>16.72</v>
      </c>
      <c r="AT238" s="2">
        <v>41614</v>
      </c>
      <c r="AU238">
        <v>16.87</v>
      </c>
      <c r="AW238" s="2">
        <v>41614</v>
      </c>
      <c r="AZ238" s="2"/>
      <c r="BC238" s="2"/>
      <c r="BF238" s="2"/>
      <c r="BI238" s="2"/>
      <c r="BL238" s="2"/>
      <c r="BO238" s="2"/>
      <c r="BR238" s="2"/>
      <c r="BU238" s="2"/>
      <c r="BX238" s="2"/>
      <c r="CA238" s="2"/>
      <c r="CD238" s="2"/>
      <c r="CG238" s="2"/>
      <c r="CJ238" s="2"/>
      <c r="CM238" s="2"/>
      <c r="CP238" s="2"/>
      <c r="CS238" s="2"/>
      <c r="CV238" s="2"/>
      <c r="CY238" s="2"/>
      <c r="DB238" s="2"/>
      <c r="DE238" s="2"/>
      <c r="DH238" s="2"/>
      <c r="DK238" s="2"/>
      <c r="DN238" s="2"/>
      <c r="DQ238" s="2"/>
      <c r="DT238" s="2"/>
      <c r="DW238" s="2"/>
      <c r="DZ238" s="2"/>
      <c r="EC238" s="2"/>
      <c r="EF238" s="2"/>
      <c r="EI238" s="2"/>
      <c r="EL238" s="2"/>
      <c r="EO238" s="2"/>
      <c r="ER238" s="2"/>
      <c r="EU238" s="2"/>
      <c r="EX238" s="2"/>
      <c r="FA238" s="2"/>
      <c r="FD238" s="2"/>
      <c r="FG238" s="2"/>
      <c r="FJ238" s="2"/>
      <c r="FM238" s="2"/>
      <c r="FP238" s="2"/>
      <c r="FS238" s="2"/>
      <c r="FV238" s="2"/>
      <c r="FY238" s="2"/>
      <c r="GB238" s="2"/>
    </row>
    <row r="239" spans="1:184" x14ac:dyDescent="0.25">
      <c r="A239" s="2">
        <v>41617</v>
      </c>
      <c r="B239">
        <v>428.5</v>
      </c>
      <c r="D239" s="2">
        <v>41617</v>
      </c>
      <c r="E239">
        <v>438</v>
      </c>
      <c r="G239" s="2">
        <v>41617</v>
      </c>
      <c r="H239">
        <v>446.5</v>
      </c>
      <c r="J239" s="2">
        <v>41617</v>
      </c>
      <c r="K239">
        <v>453.5</v>
      </c>
      <c r="M239" s="2">
        <v>41617</v>
      </c>
      <c r="N239">
        <v>459.75</v>
      </c>
      <c r="P239" s="2">
        <v>41617</v>
      </c>
      <c r="Q239">
        <v>2.3586999999999998</v>
      </c>
      <c r="S239" s="2">
        <v>41617</v>
      </c>
      <c r="T239">
        <v>1.8843999999999999</v>
      </c>
      <c r="V239" s="2">
        <v>41617</v>
      </c>
      <c r="W239">
        <v>1.7338</v>
      </c>
      <c r="Y239" s="2">
        <v>41617</v>
      </c>
      <c r="Z239">
        <v>1.7138</v>
      </c>
      <c r="AB239" s="2">
        <v>41617</v>
      </c>
      <c r="AC239">
        <v>1.7019</v>
      </c>
      <c r="AE239" s="2">
        <v>41617</v>
      </c>
      <c r="AF239">
        <v>1.6931</v>
      </c>
      <c r="AH239" s="2">
        <v>41617</v>
      </c>
      <c r="AI239">
        <v>1.6869000000000001</v>
      </c>
      <c r="AK239" s="2">
        <v>41617</v>
      </c>
      <c r="AL239">
        <v>1.6781000000000001</v>
      </c>
      <c r="AN239" s="2">
        <v>41617</v>
      </c>
      <c r="AO239">
        <v>16.55</v>
      </c>
      <c r="AQ239" s="2">
        <v>41617</v>
      </c>
      <c r="AR239">
        <v>16.68</v>
      </c>
      <c r="AT239" s="2">
        <v>41617</v>
      </c>
      <c r="AU239">
        <v>16.82</v>
      </c>
      <c r="AW239" s="2">
        <v>41617</v>
      </c>
      <c r="AZ239" s="2"/>
      <c r="BC239" s="2"/>
      <c r="BF239" s="2"/>
      <c r="BI239" s="2"/>
      <c r="BL239" s="2"/>
      <c r="BO239" s="2"/>
      <c r="BR239" s="2"/>
      <c r="BU239" s="2"/>
      <c r="BX239" s="2"/>
      <c r="CA239" s="2"/>
      <c r="CD239" s="2"/>
      <c r="CG239" s="2"/>
      <c r="CJ239" s="2"/>
      <c r="CM239" s="2"/>
      <c r="CP239" s="2"/>
      <c r="CS239" s="2"/>
      <c r="CV239" s="2"/>
      <c r="CY239" s="2"/>
      <c r="DB239" s="2"/>
      <c r="DE239" s="2"/>
      <c r="DH239" s="2"/>
      <c r="DK239" s="2"/>
      <c r="DN239" s="2"/>
      <c r="DQ239" s="2"/>
      <c r="DT239" s="2"/>
      <c r="DW239" s="2"/>
      <c r="DZ239" s="2"/>
      <c r="EC239" s="2"/>
      <c r="EF239" s="2"/>
      <c r="EI239" s="2"/>
      <c r="EL239" s="2"/>
      <c r="EO239" s="2"/>
      <c r="ER239" s="2"/>
      <c r="EU239" s="2"/>
      <c r="EX239" s="2"/>
      <c r="FA239" s="2"/>
      <c r="FD239" s="2"/>
      <c r="FG239" s="2"/>
      <c r="FJ239" s="2"/>
      <c r="FM239" s="2"/>
      <c r="FP239" s="2"/>
      <c r="FS239" s="2"/>
      <c r="FV239" s="2"/>
      <c r="FY239" s="2"/>
      <c r="GB239" s="2"/>
    </row>
    <row r="240" spans="1:184" x14ac:dyDescent="0.25">
      <c r="A240" s="2">
        <v>41618</v>
      </c>
      <c r="B240">
        <v>427.5</v>
      </c>
      <c r="D240" s="2">
        <v>41618</v>
      </c>
      <c r="E240">
        <v>436</v>
      </c>
      <c r="G240" s="2">
        <v>41618</v>
      </c>
      <c r="H240">
        <v>444.5</v>
      </c>
      <c r="J240" s="2">
        <v>41618</v>
      </c>
      <c r="K240">
        <v>451.75</v>
      </c>
      <c r="M240" s="2">
        <v>41618</v>
      </c>
      <c r="N240">
        <v>458</v>
      </c>
      <c r="P240" s="2">
        <v>41618</v>
      </c>
      <c r="Q240">
        <v>2.3694000000000002</v>
      </c>
      <c r="S240" s="2">
        <v>41618</v>
      </c>
      <c r="T240">
        <v>1.87</v>
      </c>
      <c r="V240" s="2">
        <v>41618</v>
      </c>
      <c r="W240">
        <v>1.7250000000000001</v>
      </c>
      <c r="Y240" s="2">
        <v>41618</v>
      </c>
      <c r="Z240">
        <v>1.7094</v>
      </c>
      <c r="AB240" s="2">
        <v>41618</v>
      </c>
      <c r="AC240">
        <v>1.6994</v>
      </c>
      <c r="AE240" s="2">
        <v>41618</v>
      </c>
      <c r="AF240">
        <v>1.6905999999999999</v>
      </c>
      <c r="AH240" s="2">
        <v>41618</v>
      </c>
      <c r="AI240">
        <v>1.6825000000000001</v>
      </c>
      <c r="AK240" s="2">
        <v>41618</v>
      </c>
      <c r="AL240">
        <v>1.6724999999999999</v>
      </c>
      <c r="AN240" s="2">
        <v>41618</v>
      </c>
      <c r="AO240">
        <v>16.62</v>
      </c>
      <c r="AQ240" s="2">
        <v>41618</v>
      </c>
      <c r="AR240">
        <v>16.77</v>
      </c>
      <c r="AT240" s="2">
        <v>41618</v>
      </c>
      <c r="AU240">
        <v>16.899999999999999</v>
      </c>
      <c r="AW240" s="2">
        <v>41618</v>
      </c>
      <c r="AZ240" s="2"/>
      <c r="BC240" s="2"/>
      <c r="BF240" s="2"/>
      <c r="BI240" s="2"/>
      <c r="BL240" s="2"/>
      <c r="BO240" s="2"/>
      <c r="BR240" s="2"/>
      <c r="BU240" s="2"/>
      <c r="BX240" s="2"/>
      <c r="CA240" s="2"/>
      <c r="CD240" s="2"/>
      <c r="CG240" s="2"/>
      <c r="CJ240" s="2"/>
      <c r="CM240" s="2"/>
      <c r="CP240" s="2"/>
      <c r="CS240" s="2"/>
      <c r="CV240" s="2"/>
      <c r="CY240" s="2"/>
      <c r="DB240" s="2"/>
      <c r="DE240" s="2"/>
      <c r="DH240" s="2"/>
      <c r="DK240" s="2"/>
      <c r="DN240" s="2"/>
      <c r="DQ240" s="2"/>
      <c r="DT240" s="2"/>
      <c r="DW240" s="2"/>
      <c r="DZ240" s="2"/>
      <c r="EC240" s="2"/>
      <c r="EF240" s="2"/>
      <c r="EI240" s="2"/>
      <c r="EL240" s="2"/>
      <c r="EO240" s="2"/>
      <c r="ER240" s="2"/>
      <c r="EU240" s="2"/>
      <c r="EX240" s="2"/>
      <c r="FA240" s="2"/>
      <c r="FD240" s="2"/>
      <c r="FG240" s="2"/>
      <c r="FJ240" s="2"/>
      <c r="FM240" s="2"/>
      <c r="FP240" s="2"/>
      <c r="FS240" s="2"/>
      <c r="FV240" s="2"/>
      <c r="FY240" s="2"/>
      <c r="GB240" s="2"/>
    </row>
    <row r="241" spans="1:184" x14ac:dyDescent="0.25">
      <c r="A241" s="2">
        <v>41619</v>
      </c>
      <c r="B241">
        <v>431.25</v>
      </c>
      <c r="D241" s="2">
        <v>41619</v>
      </c>
      <c r="E241">
        <v>439.25</v>
      </c>
      <c r="G241" s="2">
        <v>41619</v>
      </c>
      <c r="H241">
        <v>447.75</v>
      </c>
      <c r="J241" s="2">
        <v>41619</v>
      </c>
      <c r="K241">
        <v>454.5</v>
      </c>
      <c r="M241" s="2">
        <v>41619</v>
      </c>
      <c r="N241">
        <v>460.5</v>
      </c>
      <c r="P241" s="2">
        <v>41619</v>
      </c>
      <c r="Q241">
        <v>2.3696000000000002</v>
      </c>
      <c r="S241" s="2">
        <v>41619</v>
      </c>
      <c r="T241">
        <v>1.8012999999999999</v>
      </c>
      <c r="V241" s="2">
        <v>41619</v>
      </c>
      <c r="W241">
        <v>1.6800000000000002</v>
      </c>
      <c r="Y241" s="2">
        <v>41619</v>
      </c>
      <c r="Z241">
        <v>1.6619000000000002</v>
      </c>
      <c r="AB241" s="2">
        <v>41619</v>
      </c>
      <c r="AC241">
        <v>1.6524999999999999</v>
      </c>
      <c r="AE241" s="2">
        <v>41619</v>
      </c>
      <c r="AF241">
        <v>1.6456</v>
      </c>
      <c r="AH241" s="2">
        <v>41619</v>
      </c>
      <c r="AI241">
        <v>1.6388</v>
      </c>
      <c r="AK241" s="2">
        <v>41619</v>
      </c>
      <c r="AL241">
        <v>1.6318999999999999</v>
      </c>
      <c r="AN241" s="2">
        <v>41619</v>
      </c>
      <c r="AO241">
        <v>16.510000000000002</v>
      </c>
      <c r="AQ241" s="2">
        <v>41619</v>
      </c>
      <c r="AR241">
        <v>16.649999999999999</v>
      </c>
      <c r="AT241" s="2">
        <v>41619</v>
      </c>
      <c r="AU241">
        <v>16.78</v>
      </c>
      <c r="AW241" s="2">
        <v>41619</v>
      </c>
      <c r="AZ241" s="2"/>
      <c r="BC241" s="2"/>
      <c r="BF241" s="2"/>
      <c r="BI241" s="2"/>
      <c r="BL241" s="2"/>
      <c r="BO241" s="2"/>
      <c r="BR241" s="2"/>
      <c r="BU241" s="2"/>
      <c r="BX241" s="2"/>
      <c r="CA241" s="2"/>
      <c r="CD241" s="2"/>
      <c r="CG241" s="2"/>
      <c r="CJ241" s="2"/>
      <c r="CM241" s="2"/>
      <c r="CP241" s="2"/>
      <c r="CS241" s="2"/>
      <c r="CV241" s="2"/>
      <c r="CY241" s="2"/>
      <c r="DB241" s="2"/>
      <c r="DE241" s="2"/>
      <c r="DH241" s="2"/>
      <c r="DK241" s="2"/>
      <c r="DN241" s="2"/>
      <c r="DQ241" s="2"/>
      <c r="DT241" s="2"/>
      <c r="DW241" s="2"/>
      <c r="DZ241" s="2"/>
      <c r="EC241" s="2"/>
      <c r="EF241" s="2"/>
      <c r="EI241" s="2"/>
      <c r="EL241" s="2"/>
      <c r="EO241" s="2"/>
      <c r="ER241" s="2"/>
      <c r="EU241" s="2"/>
      <c r="EX241" s="2"/>
      <c r="FA241" s="2"/>
      <c r="FD241" s="2"/>
      <c r="FG241" s="2"/>
      <c r="FJ241" s="2"/>
      <c r="FM241" s="2"/>
      <c r="FP241" s="2"/>
      <c r="FS241" s="2"/>
      <c r="FV241" s="2"/>
      <c r="FY241" s="2"/>
      <c r="GB241" s="2"/>
    </row>
    <row r="242" spans="1:184" x14ac:dyDescent="0.25">
      <c r="A242" s="2">
        <v>41620</v>
      </c>
      <c r="B242">
        <v>428.25</v>
      </c>
      <c r="D242" s="2">
        <v>41620</v>
      </c>
      <c r="E242">
        <v>434.25</v>
      </c>
      <c r="G242" s="2">
        <v>41620</v>
      </c>
      <c r="H242">
        <v>442.5</v>
      </c>
      <c r="J242" s="2">
        <v>41620</v>
      </c>
      <c r="K242">
        <v>449.25</v>
      </c>
      <c r="M242" s="2">
        <v>41620</v>
      </c>
      <c r="N242">
        <v>455</v>
      </c>
      <c r="P242" s="2">
        <v>41620</v>
      </c>
      <c r="Q242">
        <v>2.3365</v>
      </c>
      <c r="S242" s="2">
        <v>41620</v>
      </c>
      <c r="T242">
        <v>1.7113</v>
      </c>
      <c r="V242" s="2">
        <v>41620</v>
      </c>
      <c r="W242">
        <v>1.6213</v>
      </c>
      <c r="Y242" s="2">
        <v>41620</v>
      </c>
      <c r="Z242">
        <v>1.6113</v>
      </c>
      <c r="AB242" s="2">
        <v>41620</v>
      </c>
      <c r="AC242">
        <v>1.6080999999999999</v>
      </c>
      <c r="AE242" s="2">
        <v>41620</v>
      </c>
      <c r="AF242">
        <v>1.6063000000000001</v>
      </c>
      <c r="AH242" s="2">
        <v>41620</v>
      </c>
      <c r="AI242">
        <v>1.6031</v>
      </c>
      <c r="AK242" s="2">
        <v>41620</v>
      </c>
      <c r="AL242">
        <v>1.6006</v>
      </c>
      <c r="AN242" s="2">
        <v>41620</v>
      </c>
      <c r="AO242">
        <v>16.3</v>
      </c>
      <c r="AQ242" s="2">
        <v>41620</v>
      </c>
      <c r="AR242">
        <v>16.440000000000001</v>
      </c>
      <c r="AT242" s="2">
        <v>41620</v>
      </c>
      <c r="AU242">
        <v>16.579999999999998</v>
      </c>
      <c r="AW242" s="2">
        <v>41620</v>
      </c>
      <c r="AZ242" s="2"/>
      <c r="BC242" s="2"/>
      <c r="BF242" s="2"/>
      <c r="BI242" s="2"/>
      <c r="BL242" s="2"/>
      <c r="BO242" s="2"/>
      <c r="BR242" s="2"/>
      <c r="BU242" s="2"/>
      <c r="BX242" s="2"/>
      <c r="CA242" s="2"/>
      <c r="CD242" s="2"/>
      <c r="CG242" s="2"/>
      <c r="CJ242" s="2"/>
      <c r="CM242" s="2"/>
      <c r="CP242" s="2"/>
      <c r="CS242" s="2"/>
      <c r="CV242" s="2"/>
      <c r="CY242" s="2"/>
      <c r="DB242" s="2"/>
      <c r="DE242" s="2"/>
      <c r="DH242" s="2"/>
      <c r="DK242" s="2"/>
      <c r="DN242" s="2"/>
      <c r="DQ242" s="2"/>
      <c r="DT242" s="2"/>
      <c r="DW242" s="2"/>
      <c r="DZ242" s="2"/>
      <c r="EC242" s="2"/>
      <c r="EF242" s="2"/>
      <c r="EI242" s="2"/>
      <c r="EL242" s="2"/>
      <c r="EO242" s="2"/>
      <c r="ER242" s="2"/>
      <c r="EU242" s="2"/>
      <c r="EX242" s="2"/>
      <c r="FA242" s="2"/>
      <c r="FD242" s="2"/>
      <c r="FG242" s="2"/>
      <c r="FJ242" s="2"/>
      <c r="FM242" s="2"/>
      <c r="FP242" s="2"/>
      <c r="FS242" s="2"/>
      <c r="FV242" s="2"/>
      <c r="FY242" s="2"/>
      <c r="GB242" s="2"/>
    </row>
    <row r="243" spans="1:184" x14ac:dyDescent="0.25">
      <c r="A243" s="2">
        <v>41621</v>
      </c>
      <c r="B243">
        <v>420.5</v>
      </c>
      <c r="D243" s="2">
        <v>41621</v>
      </c>
      <c r="E243">
        <v>425.5</v>
      </c>
      <c r="G243" s="2">
        <v>41621</v>
      </c>
      <c r="H243">
        <v>433.75</v>
      </c>
      <c r="J243" s="2">
        <v>41621</v>
      </c>
      <c r="K243">
        <v>440.75</v>
      </c>
      <c r="M243" s="2">
        <v>41621</v>
      </c>
      <c r="N243">
        <v>446</v>
      </c>
      <c r="P243" s="2">
        <v>41621</v>
      </c>
      <c r="Q243">
        <v>2.3142</v>
      </c>
      <c r="S243" s="2">
        <v>41621</v>
      </c>
      <c r="T243">
        <v>1.6513</v>
      </c>
      <c r="V243" s="2">
        <v>41621</v>
      </c>
      <c r="W243">
        <v>1.5863</v>
      </c>
      <c r="Y243" s="2">
        <v>41621</v>
      </c>
      <c r="Z243">
        <v>1.5825</v>
      </c>
      <c r="AB243" s="2">
        <v>41621</v>
      </c>
      <c r="AC243">
        <v>1.5831</v>
      </c>
      <c r="AE243" s="2">
        <v>41621</v>
      </c>
      <c r="AF243">
        <v>1.5844</v>
      </c>
      <c r="AH243" s="2">
        <v>41621</v>
      </c>
      <c r="AI243">
        <v>1.5844</v>
      </c>
      <c r="AK243" s="2">
        <v>41621</v>
      </c>
      <c r="AL243">
        <v>1.5844</v>
      </c>
      <c r="AN243" s="2">
        <v>41621</v>
      </c>
      <c r="AO243">
        <v>16.27</v>
      </c>
      <c r="AQ243" s="2">
        <v>41621</v>
      </c>
      <c r="AR243">
        <v>16.399999999999999</v>
      </c>
      <c r="AT243" s="2">
        <v>41621</v>
      </c>
      <c r="AU243">
        <v>16.53</v>
      </c>
      <c r="AW243" s="2">
        <v>41621</v>
      </c>
      <c r="AZ243" s="2"/>
      <c r="BC243" s="2"/>
      <c r="BF243" s="2"/>
      <c r="BI243" s="2"/>
      <c r="BL243" s="2"/>
      <c r="BO243" s="2"/>
      <c r="BR243" s="2"/>
      <c r="BU243" s="2"/>
      <c r="BX243" s="2"/>
      <c r="CA243" s="2"/>
      <c r="CD243" s="2"/>
      <c r="CG243" s="2"/>
      <c r="CJ243" s="2"/>
      <c r="CM243" s="2"/>
      <c r="CP243" s="2"/>
      <c r="CS243" s="2"/>
      <c r="CV243" s="2"/>
      <c r="CY243" s="2"/>
      <c r="DB243" s="2"/>
      <c r="DE243" s="2"/>
      <c r="DH243" s="2"/>
      <c r="DK243" s="2"/>
      <c r="DN243" s="2"/>
      <c r="DQ243" s="2"/>
      <c r="DT243" s="2"/>
      <c r="DW243" s="2"/>
      <c r="DZ243" s="2"/>
      <c r="EC243" s="2"/>
      <c r="EF243" s="2"/>
      <c r="EI243" s="2"/>
      <c r="EL243" s="2"/>
      <c r="EO243" s="2"/>
      <c r="ER243" s="2"/>
      <c r="EU243" s="2"/>
      <c r="EX243" s="2"/>
      <c r="FA243" s="2"/>
      <c r="FD243" s="2"/>
      <c r="FG243" s="2"/>
      <c r="FJ243" s="2"/>
      <c r="FM243" s="2"/>
      <c r="FP243" s="2"/>
      <c r="FS243" s="2"/>
      <c r="FV243" s="2"/>
      <c r="FY243" s="2"/>
      <c r="GB243" s="2"/>
    </row>
    <row r="244" spans="1:184" x14ac:dyDescent="0.25">
      <c r="A244" s="2">
        <v>41624</v>
      </c>
      <c r="B244">
        <v>423.25</v>
      </c>
      <c r="D244" s="2">
        <v>41624</v>
      </c>
      <c r="E244">
        <v>431.75</v>
      </c>
      <c r="G244" s="2">
        <v>41624</v>
      </c>
      <c r="H244">
        <v>438.25</v>
      </c>
      <c r="J244" s="2">
        <v>41624</v>
      </c>
      <c r="K244">
        <v>444</v>
      </c>
      <c r="M244" s="2">
        <v>41624</v>
      </c>
      <c r="N244">
        <v>450.25</v>
      </c>
      <c r="P244" s="2">
        <v>41624</v>
      </c>
      <c r="Q244">
        <v>2.3096000000000001</v>
      </c>
      <c r="S244" s="2">
        <v>41624</v>
      </c>
      <c r="T244">
        <v>1.6762999999999999</v>
      </c>
      <c r="V244" s="2">
        <v>41624</v>
      </c>
      <c r="W244">
        <v>1.6012999999999999</v>
      </c>
      <c r="Y244" s="2">
        <v>41624</v>
      </c>
      <c r="Z244">
        <v>1.5994000000000002</v>
      </c>
      <c r="AB244" s="2">
        <v>41624</v>
      </c>
      <c r="AC244">
        <v>1.6</v>
      </c>
      <c r="AE244" s="2">
        <v>41624</v>
      </c>
      <c r="AF244">
        <v>1.6006</v>
      </c>
      <c r="AH244" s="2">
        <v>41624</v>
      </c>
      <c r="AI244">
        <v>1.6012999999999999</v>
      </c>
      <c r="AK244" s="2">
        <v>41624</v>
      </c>
      <c r="AL244">
        <v>1.6006</v>
      </c>
      <c r="AN244" s="2">
        <v>41624</v>
      </c>
      <c r="AO244">
        <v>16.27</v>
      </c>
      <c r="AQ244" s="2">
        <v>41624</v>
      </c>
      <c r="AR244">
        <v>16.39</v>
      </c>
      <c r="AT244" s="2">
        <v>41624</v>
      </c>
      <c r="AU244">
        <v>16.53</v>
      </c>
      <c r="AW244" s="2">
        <v>41624</v>
      </c>
      <c r="AZ244" s="2"/>
      <c r="BC244" s="2"/>
      <c r="BF244" s="2"/>
      <c r="BI244" s="2"/>
      <c r="BL244" s="2"/>
      <c r="BO244" s="2"/>
      <c r="BR244" s="2"/>
      <c r="BU244" s="2"/>
      <c r="BX244" s="2"/>
      <c r="CA244" s="2"/>
      <c r="CD244" s="2"/>
      <c r="CG244" s="2"/>
      <c r="CJ244" s="2"/>
      <c r="CM244" s="2"/>
      <c r="CP244" s="2"/>
      <c r="CS244" s="2"/>
      <c r="CV244" s="2"/>
      <c r="CY244" s="2"/>
      <c r="DB244" s="2"/>
      <c r="DE244" s="2"/>
      <c r="DH244" s="2"/>
      <c r="DK244" s="2"/>
      <c r="DN244" s="2"/>
      <c r="DQ244" s="2"/>
      <c r="DT244" s="2"/>
      <c r="DW244" s="2"/>
      <c r="DZ244" s="2"/>
      <c r="EC244" s="2"/>
      <c r="EF244" s="2"/>
      <c r="EI244" s="2"/>
      <c r="EL244" s="2"/>
      <c r="EO244" s="2"/>
      <c r="ER244" s="2"/>
      <c r="EU244" s="2"/>
      <c r="EX244" s="2"/>
      <c r="FA244" s="2"/>
      <c r="FD244" s="2"/>
      <c r="FG244" s="2"/>
      <c r="FJ244" s="2"/>
      <c r="FM244" s="2"/>
      <c r="FP244" s="2"/>
      <c r="FS244" s="2"/>
      <c r="FV244" s="2"/>
      <c r="FY244" s="2"/>
      <c r="GB244" s="2"/>
    </row>
    <row r="245" spans="1:184" x14ac:dyDescent="0.25">
      <c r="A245" s="2">
        <v>41625</v>
      </c>
      <c r="B245">
        <v>426.75</v>
      </c>
      <c r="D245" s="2">
        <v>41625</v>
      </c>
      <c r="E245">
        <v>435.25</v>
      </c>
      <c r="G245" s="2">
        <v>41625</v>
      </c>
      <c r="H245">
        <v>442</v>
      </c>
      <c r="J245" s="2">
        <v>41625</v>
      </c>
      <c r="K245">
        <v>447.75</v>
      </c>
      <c r="M245" s="2">
        <v>41625</v>
      </c>
      <c r="N245">
        <v>454.25</v>
      </c>
      <c r="P245" s="2">
        <v>41625</v>
      </c>
      <c r="Q245">
        <v>2.3104</v>
      </c>
      <c r="S245" s="2">
        <v>41625</v>
      </c>
      <c r="T245">
        <v>1.7</v>
      </c>
      <c r="V245" s="2">
        <v>41625</v>
      </c>
      <c r="W245">
        <v>1.625</v>
      </c>
      <c r="Y245" s="2">
        <v>41625</v>
      </c>
      <c r="Z245">
        <v>1.62</v>
      </c>
      <c r="AB245" s="2">
        <v>41625</v>
      </c>
      <c r="AC245">
        <v>1.6175000000000002</v>
      </c>
      <c r="AE245" s="2">
        <v>41625</v>
      </c>
      <c r="AF245">
        <v>1.615</v>
      </c>
      <c r="AH245" s="2">
        <v>41625</v>
      </c>
      <c r="AI245">
        <v>1.6133</v>
      </c>
      <c r="AK245" s="2">
        <v>41625</v>
      </c>
      <c r="AL245">
        <v>1.6099999999999999</v>
      </c>
      <c r="AN245" s="2">
        <v>41625</v>
      </c>
      <c r="AO245">
        <v>15.96</v>
      </c>
      <c r="AQ245" s="2">
        <v>41625</v>
      </c>
      <c r="AR245">
        <v>16.100000000000001</v>
      </c>
      <c r="AT245" s="2">
        <v>41625</v>
      </c>
      <c r="AU245">
        <v>16.28</v>
      </c>
      <c r="AW245" s="2">
        <v>41625</v>
      </c>
      <c r="AZ245" s="2"/>
      <c r="BC245" s="2"/>
      <c r="BF245" s="2"/>
      <c r="BI245" s="2"/>
      <c r="BL245" s="2"/>
      <c r="BO245" s="2"/>
      <c r="BR245" s="2"/>
      <c r="BU245" s="2"/>
      <c r="BX245" s="2"/>
      <c r="CA245" s="2"/>
      <c r="CD245" s="2"/>
      <c r="CG245" s="2"/>
      <c r="CJ245" s="2"/>
      <c r="CM245" s="2"/>
      <c r="CP245" s="2"/>
      <c r="CS245" s="2"/>
      <c r="CV245" s="2"/>
      <c r="CY245" s="2"/>
      <c r="DB245" s="2"/>
      <c r="DE245" s="2"/>
      <c r="DH245" s="2"/>
      <c r="DK245" s="2"/>
      <c r="DN245" s="2"/>
      <c r="DQ245" s="2"/>
      <c r="DT245" s="2"/>
      <c r="DW245" s="2"/>
      <c r="DZ245" s="2"/>
      <c r="EC245" s="2"/>
      <c r="EF245" s="2"/>
      <c r="EI245" s="2"/>
      <c r="EL245" s="2"/>
      <c r="EO245" s="2"/>
      <c r="ER245" s="2"/>
      <c r="EU245" s="2"/>
      <c r="EX245" s="2"/>
      <c r="FA245" s="2"/>
      <c r="FD245" s="2"/>
      <c r="FG245" s="2"/>
      <c r="FJ245" s="2"/>
      <c r="FM245" s="2"/>
      <c r="FP245" s="2"/>
      <c r="FS245" s="2"/>
      <c r="FV245" s="2"/>
      <c r="FY245" s="2"/>
      <c r="GB245" s="2"/>
    </row>
    <row r="246" spans="1:184" x14ac:dyDescent="0.25">
      <c r="A246" s="2">
        <v>41626</v>
      </c>
      <c r="B246">
        <v>425</v>
      </c>
      <c r="D246" s="2">
        <v>41626</v>
      </c>
      <c r="E246">
        <v>433.5</v>
      </c>
      <c r="G246" s="2">
        <v>41626</v>
      </c>
      <c r="H246">
        <v>440.5</v>
      </c>
      <c r="J246" s="2">
        <v>41626</v>
      </c>
      <c r="K246">
        <v>446.75</v>
      </c>
      <c r="M246" s="2">
        <v>41626</v>
      </c>
      <c r="N246">
        <v>453.75</v>
      </c>
      <c r="P246" s="2">
        <v>41626</v>
      </c>
      <c r="Q246">
        <v>2.3044000000000002</v>
      </c>
      <c r="S246" s="2">
        <v>41626</v>
      </c>
      <c r="T246">
        <v>1.7387999999999999</v>
      </c>
      <c r="V246" s="2">
        <v>41626</v>
      </c>
      <c r="W246">
        <v>1.655</v>
      </c>
      <c r="Y246" s="2">
        <v>41626</v>
      </c>
      <c r="Z246">
        <v>1.6480999999999999</v>
      </c>
      <c r="AB246" s="2">
        <v>41626</v>
      </c>
      <c r="AC246">
        <v>1.6433</v>
      </c>
      <c r="AE246" s="2">
        <v>41626</v>
      </c>
      <c r="AF246">
        <v>1.6392</v>
      </c>
      <c r="AH246" s="2">
        <v>41626</v>
      </c>
      <c r="AI246">
        <v>1.635</v>
      </c>
      <c r="AK246" s="2">
        <v>41626</v>
      </c>
      <c r="AL246">
        <v>1.6313</v>
      </c>
      <c r="AN246" s="2">
        <v>41626</v>
      </c>
      <c r="AO246">
        <v>15.89</v>
      </c>
      <c r="AQ246" s="2">
        <v>41626</v>
      </c>
      <c r="AR246">
        <v>16.03</v>
      </c>
      <c r="AT246" s="2">
        <v>41626</v>
      </c>
      <c r="AU246">
        <v>16.239999999999998</v>
      </c>
      <c r="AW246" s="2">
        <v>41626</v>
      </c>
      <c r="AZ246" s="2"/>
      <c r="BC246" s="2"/>
      <c r="BF246" s="2"/>
      <c r="BI246" s="2"/>
      <c r="BL246" s="2"/>
      <c r="BO246" s="2"/>
      <c r="BR246" s="2"/>
      <c r="BU246" s="2"/>
      <c r="BX246" s="2"/>
      <c r="CA246" s="2"/>
      <c r="CD246" s="2"/>
      <c r="CG246" s="2"/>
      <c r="CJ246" s="2"/>
      <c r="CM246" s="2"/>
      <c r="CP246" s="2"/>
      <c r="CS246" s="2"/>
      <c r="CV246" s="2"/>
      <c r="CY246" s="2"/>
      <c r="DB246" s="2"/>
      <c r="DE246" s="2"/>
      <c r="DH246" s="2"/>
      <c r="DK246" s="2"/>
      <c r="DN246" s="2"/>
      <c r="DQ246" s="2"/>
      <c r="DT246" s="2"/>
      <c r="DW246" s="2"/>
      <c r="DZ246" s="2"/>
      <c r="EC246" s="2"/>
      <c r="EF246" s="2"/>
      <c r="EI246" s="2"/>
      <c r="EL246" s="2"/>
      <c r="EO246" s="2"/>
      <c r="ER246" s="2"/>
      <c r="EU246" s="2"/>
      <c r="EX246" s="2"/>
      <c r="FA246" s="2"/>
      <c r="FD246" s="2"/>
      <c r="FG246" s="2"/>
      <c r="FJ246" s="2"/>
      <c r="FM246" s="2"/>
      <c r="FP246" s="2"/>
      <c r="FS246" s="2"/>
      <c r="FV246" s="2"/>
      <c r="FY246" s="2"/>
      <c r="GB246" s="2"/>
    </row>
    <row r="247" spans="1:184" x14ac:dyDescent="0.25">
      <c r="A247" s="2">
        <v>41627</v>
      </c>
      <c r="B247">
        <v>430.5</v>
      </c>
      <c r="D247" s="2">
        <v>41627</v>
      </c>
      <c r="E247">
        <v>438.5</v>
      </c>
      <c r="G247" s="2">
        <v>41627</v>
      </c>
      <c r="H247">
        <v>445.5</v>
      </c>
      <c r="J247" s="2">
        <v>41627</v>
      </c>
      <c r="K247">
        <v>451.5</v>
      </c>
      <c r="M247" s="2">
        <v>41627</v>
      </c>
      <c r="N247">
        <v>457.75</v>
      </c>
      <c r="P247" s="2">
        <v>41627</v>
      </c>
      <c r="Q247">
        <v>2.3209</v>
      </c>
      <c r="S247" s="2">
        <v>41627</v>
      </c>
      <c r="T247">
        <v>1.8130999999999999</v>
      </c>
      <c r="V247" s="2">
        <v>41627</v>
      </c>
      <c r="W247">
        <v>1.7162999999999999</v>
      </c>
      <c r="Y247" s="2">
        <v>41627</v>
      </c>
      <c r="Z247">
        <v>1.7013</v>
      </c>
      <c r="AB247" s="2">
        <v>41627</v>
      </c>
      <c r="AC247">
        <v>1.6943999999999999</v>
      </c>
      <c r="AE247" s="2">
        <v>41627</v>
      </c>
      <c r="AF247">
        <v>1.6850000000000001</v>
      </c>
      <c r="AH247" s="2">
        <v>41627</v>
      </c>
      <c r="AI247">
        <v>1.675</v>
      </c>
      <c r="AK247" s="2">
        <v>41627</v>
      </c>
      <c r="AL247">
        <v>1.6637999999999999</v>
      </c>
      <c r="AN247" s="2">
        <v>41627</v>
      </c>
      <c r="AO247">
        <v>16.149999999999999</v>
      </c>
      <c r="AQ247" s="2">
        <v>41627</v>
      </c>
      <c r="AR247">
        <v>16.29</v>
      </c>
      <c r="AT247" s="2">
        <v>41627</v>
      </c>
      <c r="AU247">
        <v>16.45</v>
      </c>
      <c r="AW247" s="2">
        <v>41627</v>
      </c>
      <c r="AZ247" s="2"/>
      <c r="BC247" s="2"/>
      <c r="BF247" s="2"/>
      <c r="BI247" s="2"/>
      <c r="BL247" s="2"/>
      <c r="BO247" s="2"/>
      <c r="BR247" s="2"/>
      <c r="BU247" s="2"/>
      <c r="BX247" s="2"/>
      <c r="CA247" s="2"/>
      <c r="CD247" s="2"/>
      <c r="CG247" s="2"/>
      <c r="CJ247" s="2"/>
      <c r="CM247" s="2"/>
      <c r="CP247" s="2"/>
      <c r="CS247" s="2"/>
      <c r="CV247" s="2"/>
      <c r="CY247" s="2"/>
      <c r="DB247" s="2"/>
      <c r="DE247" s="2"/>
      <c r="DH247" s="2"/>
      <c r="DK247" s="2"/>
      <c r="DN247" s="2"/>
      <c r="DQ247" s="2"/>
      <c r="DT247" s="2"/>
      <c r="DW247" s="2"/>
      <c r="DZ247" s="2"/>
      <c r="EC247" s="2"/>
      <c r="EF247" s="2"/>
      <c r="EI247" s="2"/>
      <c r="EL247" s="2"/>
      <c r="EO247" s="2"/>
      <c r="ER247" s="2"/>
      <c r="EU247" s="2"/>
      <c r="EX247" s="2"/>
      <c r="FA247" s="2"/>
      <c r="FD247" s="2"/>
      <c r="FG247" s="2"/>
      <c r="FJ247" s="2"/>
      <c r="FM247" s="2"/>
      <c r="FP247" s="2"/>
      <c r="FS247" s="2"/>
      <c r="FV247" s="2"/>
      <c r="FY247" s="2"/>
      <c r="GB247" s="2"/>
    </row>
    <row r="248" spans="1:184" x14ac:dyDescent="0.25">
      <c r="A248" s="2">
        <v>41628</v>
      </c>
      <c r="B248">
        <v>433.25</v>
      </c>
      <c r="D248" s="2">
        <v>41628</v>
      </c>
      <c r="E248">
        <v>441.5</v>
      </c>
      <c r="G248" s="2">
        <v>41628</v>
      </c>
      <c r="H248">
        <v>448.5</v>
      </c>
      <c r="J248" s="2">
        <v>41628</v>
      </c>
      <c r="K248">
        <v>454.25</v>
      </c>
      <c r="M248" s="2">
        <v>41628</v>
      </c>
      <c r="N248">
        <v>460.75</v>
      </c>
      <c r="P248" s="2">
        <v>41628</v>
      </c>
      <c r="Q248">
        <v>2.3294999999999999</v>
      </c>
      <c r="S248" s="2">
        <v>41628</v>
      </c>
      <c r="T248">
        <v>1.8075000000000001</v>
      </c>
      <c r="V248" s="2">
        <v>41628</v>
      </c>
      <c r="W248">
        <v>1.7124999999999999</v>
      </c>
      <c r="Y248" s="2">
        <v>41628</v>
      </c>
      <c r="Z248">
        <v>1.6981000000000002</v>
      </c>
      <c r="AB248" s="2">
        <v>41628</v>
      </c>
      <c r="AC248">
        <v>1.6938</v>
      </c>
      <c r="AE248" s="2">
        <v>41628</v>
      </c>
      <c r="AF248">
        <v>1.6869000000000001</v>
      </c>
      <c r="AH248" s="2">
        <v>41628</v>
      </c>
      <c r="AI248">
        <v>1.6775</v>
      </c>
      <c r="AK248" s="2">
        <v>41628</v>
      </c>
      <c r="AL248">
        <v>1.6675</v>
      </c>
      <c r="AN248" s="2">
        <v>41628</v>
      </c>
      <c r="AO248">
        <v>16.45</v>
      </c>
      <c r="AQ248" s="2">
        <v>41628</v>
      </c>
      <c r="AR248">
        <v>16.559999999999999</v>
      </c>
      <c r="AT248" s="2">
        <v>41628</v>
      </c>
      <c r="AU248">
        <v>16.72</v>
      </c>
      <c r="AW248" s="2">
        <v>41628</v>
      </c>
      <c r="AZ248" s="2"/>
      <c r="BC248" s="2"/>
      <c r="BF248" s="2"/>
      <c r="BI248" s="2"/>
      <c r="BL248" s="2"/>
      <c r="BO248" s="2"/>
      <c r="BR248" s="2"/>
      <c r="BU248" s="2"/>
      <c r="BX248" s="2"/>
      <c r="CA248" s="2"/>
      <c r="CD248" s="2"/>
      <c r="CG248" s="2"/>
      <c r="CJ248" s="2"/>
      <c r="CM248" s="2"/>
      <c r="CP248" s="2"/>
      <c r="CS248" s="2"/>
      <c r="CV248" s="2"/>
      <c r="CY248" s="2"/>
      <c r="DB248" s="2"/>
      <c r="DE248" s="2"/>
      <c r="DH248" s="2"/>
      <c r="DK248" s="2"/>
      <c r="DN248" s="2"/>
      <c r="DQ248" s="2"/>
      <c r="DT248" s="2"/>
      <c r="DW248" s="2"/>
      <c r="DZ248" s="2"/>
      <c r="EC248" s="2"/>
      <c r="EF248" s="2"/>
      <c r="EI248" s="2"/>
      <c r="EL248" s="2"/>
      <c r="EO248" s="2"/>
      <c r="ER248" s="2"/>
      <c r="EU248" s="2"/>
      <c r="EX248" s="2"/>
      <c r="FA248" s="2"/>
      <c r="FD248" s="2"/>
      <c r="FG248" s="2"/>
      <c r="FJ248" s="2"/>
      <c r="FM248" s="2"/>
      <c r="FP248" s="2"/>
      <c r="FS248" s="2"/>
      <c r="FV248" s="2"/>
      <c r="FY248" s="2"/>
      <c r="GB248" s="2"/>
    </row>
    <row r="249" spans="1:184" x14ac:dyDescent="0.25">
      <c r="A249" s="2">
        <v>41631</v>
      </c>
      <c r="B249">
        <v>434.25</v>
      </c>
      <c r="D249" s="2">
        <v>41631</v>
      </c>
      <c r="E249">
        <v>442.5</v>
      </c>
      <c r="G249" s="2">
        <v>41631</v>
      </c>
      <c r="H249">
        <v>449.5</v>
      </c>
      <c r="J249" s="2">
        <v>41631</v>
      </c>
      <c r="K249">
        <v>455</v>
      </c>
      <c r="M249" s="2">
        <v>41631</v>
      </c>
      <c r="N249">
        <v>461</v>
      </c>
      <c r="P249" s="2">
        <v>41631</v>
      </c>
      <c r="Q249">
        <v>2.3285999999999998</v>
      </c>
      <c r="S249" s="2">
        <v>41631</v>
      </c>
      <c r="T249">
        <v>1.83</v>
      </c>
      <c r="V249" s="2">
        <v>41631</v>
      </c>
      <c r="W249">
        <v>1.7288000000000001</v>
      </c>
      <c r="Y249" s="2">
        <v>41631</v>
      </c>
      <c r="Z249">
        <v>1.7138</v>
      </c>
      <c r="AB249" s="2">
        <v>41631</v>
      </c>
      <c r="AC249">
        <v>1.7075</v>
      </c>
      <c r="AE249" s="2">
        <v>41631</v>
      </c>
      <c r="AF249">
        <v>1.7006000000000001</v>
      </c>
      <c r="AH249" s="2">
        <v>41631</v>
      </c>
      <c r="AI249">
        <v>1.6913</v>
      </c>
      <c r="AK249" s="2">
        <v>41631</v>
      </c>
      <c r="AL249">
        <v>1.6819</v>
      </c>
      <c r="AN249" s="2">
        <v>41631</v>
      </c>
      <c r="AO249">
        <v>16.23</v>
      </c>
      <c r="AQ249" s="2">
        <v>41631</v>
      </c>
      <c r="AR249">
        <v>16.36</v>
      </c>
      <c r="AT249" s="2">
        <v>41631</v>
      </c>
      <c r="AU249">
        <v>16.54</v>
      </c>
      <c r="AW249" s="2">
        <v>41631</v>
      </c>
      <c r="AZ249" s="2"/>
      <c r="BC249" s="2"/>
      <c r="BF249" s="2"/>
      <c r="BI249" s="2"/>
      <c r="BL249" s="2"/>
      <c r="BO249" s="2"/>
      <c r="BR249" s="2"/>
      <c r="BU249" s="2"/>
      <c r="BX249" s="2"/>
      <c r="CA249" s="2"/>
      <c r="CD249" s="2"/>
      <c r="CG249" s="2"/>
      <c r="CJ249" s="2"/>
      <c r="CM249" s="2"/>
      <c r="CP249" s="2"/>
      <c r="CS249" s="2"/>
      <c r="CV249" s="2"/>
      <c r="CY249" s="2"/>
      <c r="DB249" s="2"/>
      <c r="DE249" s="2"/>
      <c r="DH249" s="2"/>
      <c r="DK249" s="2"/>
      <c r="DN249" s="2"/>
      <c r="DQ249" s="2"/>
      <c r="DT249" s="2"/>
      <c r="DW249" s="2"/>
      <c r="DZ249" s="2"/>
      <c r="EC249" s="2"/>
      <c r="EF249" s="2"/>
      <c r="EI249" s="2"/>
      <c r="EL249" s="2"/>
      <c r="EO249" s="2"/>
      <c r="ER249" s="2"/>
      <c r="EU249" s="2"/>
      <c r="EX249" s="2"/>
      <c r="FA249" s="2"/>
      <c r="FD249" s="2"/>
      <c r="FG249" s="2"/>
      <c r="FJ249" s="2"/>
      <c r="FM249" s="2"/>
      <c r="FP249" s="2"/>
      <c r="FS249" s="2"/>
      <c r="FV249" s="2"/>
      <c r="FY249" s="2"/>
      <c r="GB249" s="2"/>
    </row>
    <row r="250" spans="1:184" x14ac:dyDescent="0.25">
      <c r="A250" s="2">
        <v>41632</v>
      </c>
      <c r="B250">
        <v>434.5</v>
      </c>
      <c r="D250" s="2">
        <v>41632</v>
      </c>
      <c r="E250">
        <v>442.75</v>
      </c>
      <c r="G250" s="2">
        <v>41632</v>
      </c>
      <c r="H250">
        <v>449.75</v>
      </c>
      <c r="J250" s="2">
        <v>41632</v>
      </c>
      <c r="K250">
        <v>455.5</v>
      </c>
      <c r="M250" s="2">
        <v>41632</v>
      </c>
      <c r="N250">
        <v>461.25</v>
      </c>
      <c r="P250" s="2">
        <v>41632</v>
      </c>
      <c r="Q250">
        <v>2.3338000000000001</v>
      </c>
      <c r="S250" s="2">
        <v>41632</v>
      </c>
      <c r="T250">
        <v>1.8625</v>
      </c>
      <c r="V250" s="2">
        <v>41632</v>
      </c>
      <c r="W250">
        <v>1.75</v>
      </c>
      <c r="Y250" s="2">
        <v>41632</v>
      </c>
      <c r="Z250">
        <v>1.7338</v>
      </c>
      <c r="AB250" s="2">
        <v>41632</v>
      </c>
      <c r="AC250">
        <v>1.7288000000000001</v>
      </c>
      <c r="AE250" s="2">
        <v>41632</v>
      </c>
      <c r="AF250">
        <v>1.7213000000000001</v>
      </c>
      <c r="AH250" s="2">
        <v>41632</v>
      </c>
      <c r="AI250">
        <v>1.7138</v>
      </c>
      <c r="AK250" s="2">
        <v>41632</v>
      </c>
      <c r="AL250">
        <v>1.7038</v>
      </c>
      <c r="AN250" s="2">
        <v>41632</v>
      </c>
      <c r="AO250">
        <v>16.21</v>
      </c>
      <c r="AQ250" s="2">
        <v>41632</v>
      </c>
      <c r="AR250">
        <v>16.350000000000001</v>
      </c>
      <c r="AT250" s="2">
        <v>41632</v>
      </c>
      <c r="AU250">
        <v>16.52</v>
      </c>
      <c r="AW250" s="2">
        <v>41632</v>
      </c>
      <c r="AZ250" s="2"/>
      <c r="BC250" s="2"/>
      <c r="BF250" s="2"/>
      <c r="BI250" s="2"/>
      <c r="BL250" s="2"/>
      <c r="BO250" s="2"/>
      <c r="BR250" s="2"/>
      <c r="BU250" s="2"/>
      <c r="BX250" s="2"/>
      <c r="CA250" s="2"/>
      <c r="CD250" s="2"/>
      <c r="CG250" s="2"/>
      <c r="CJ250" s="2"/>
      <c r="CM250" s="2"/>
      <c r="CP250" s="2"/>
      <c r="CS250" s="2"/>
      <c r="CV250" s="2"/>
      <c r="CY250" s="2"/>
      <c r="DB250" s="2"/>
      <c r="DE250" s="2"/>
      <c r="DH250" s="2"/>
      <c r="DK250" s="2"/>
      <c r="DN250" s="2"/>
      <c r="DQ250" s="2"/>
      <c r="DT250" s="2"/>
      <c r="DW250" s="2"/>
      <c r="DZ250" s="2"/>
      <c r="EC250" s="2"/>
      <c r="EF250" s="2"/>
      <c r="EI250" s="2"/>
      <c r="EL250" s="2"/>
      <c r="EO250" s="2"/>
      <c r="ER250" s="2"/>
      <c r="EU250" s="2"/>
      <c r="EX250" s="2"/>
      <c r="FA250" s="2"/>
      <c r="FD250" s="2"/>
      <c r="FG250" s="2"/>
      <c r="FJ250" s="2"/>
      <c r="FM250" s="2"/>
      <c r="FP250" s="2"/>
      <c r="FS250" s="2"/>
      <c r="FV250" s="2"/>
      <c r="FY250" s="2"/>
      <c r="GB250" s="2"/>
    </row>
    <row r="251" spans="1:184" x14ac:dyDescent="0.25">
      <c r="A251" s="2">
        <v>41634</v>
      </c>
      <c r="B251">
        <v>426.25</v>
      </c>
      <c r="D251" s="2">
        <v>41634</v>
      </c>
      <c r="E251">
        <v>434.5</v>
      </c>
      <c r="G251" s="2">
        <v>41634</v>
      </c>
      <c r="H251">
        <v>441.75</v>
      </c>
      <c r="J251" s="2">
        <v>41634</v>
      </c>
      <c r="K251">
        <v>447.75</v>
      </c>
      <c r="M251" s="2">
        <v>41634</v>
      </c>
      <c r="N251">
        <v>454.5</v>
      </c>
      <c r="P251" s="2">
        <v>41634</v>
      </c>
      <c r="Q251">
        <v>2.3307000000000002</v>
      </c>
      <c r="S251" s="2">
        <v>41634</v>
      </c>
      <c r="T251">
        <v>1.8599999999999999</v>
      </c>
      <c r="V251" s="2">
        <v>41634</v>
      </c>
      <c r="W251">
        <v>1.7417</v>
      </c>
      <c r="Y251" s="2">
        <v>41634</v>
      </c>
      <c r="Z251">
        <v>1.7183000000000002</v>
      </c>
      <c r="AB251" s="2">
        <v>41634</v>
      </c>
      <c r="AC251">
        <v>1.71</v>
      </c>
      <c r="AE251" s="2">
        <v>41634</v>
      </c>
      <c r="AF251">
        <v>1.7033</v>
      </c>
      <c r="AH251" s="2">
        <v>41634</v>
      </c>
      <c r="AI251">
        <v>1.6958</v>
      </c>
      <c r="AK251" s="2">
        <v>41634</v>
      </c>
      <c r="AL251">
        <v>1.6858</v>
      </c>
      <c r="AN251" s="2">
        <v>41634</v>
      </c>
      <c r="AO251">
        <v>16.29</v>
      </c>
      <c r="AQ251" s="2">
        <v>41634</v>
      </c>
      <c r="AR251">
        <v>16.43</v>
      </c>
      <c r="AT251" s="2">
        <v>41634</v>
      </c>
      <c r="AU251">
        <v>16.62</v>
      </c>
      <c r="AW251" s="2">
        <v>41634</v>
      </c>
      <c r="AZ251" s="2"/>
      <c r="BC251" s="2"/>
      <c r="BF251" s="2"/>
      <c r="BI251" s="2"/>
      <c r="BL251" s="2"/>
      <c r="BO251" s="2"/>
      <c r="BR251" s="2"/>
      <c r="BU251" s="2"/>
      <c r="BX251" s="2"/>
      <c r="CA251" s="2"/>
      <c r="CD251" s="2"/>
      <c r="CG251" s="2"/>
      <c r="CJ251" s="2"/>
      <c r="CM251" s="2"/>
      <c r="CP251" s="2"/>
      <c r="CS251" s="2"/>
      <c r="CV251" s="2"/>
      <c r="CY251" s="2"/>
      <c r="DB251" s="2"/>
      <c r="DE251" s="2"/>
      <c r="DH251" s="2"/>
      <c r="DK251" s="2"/>
      <c r="DN251" s="2"/>
      <c r="DQ251" s="2"/>
      <c r="DT251" s="2"/>
      <c r="DW251" s="2"/>
      <c r="DZ251" s="2"/>
      <c r="EC251" s="2"/>
      <c r="EF251" s="2"/>
      <c r="EI251" s="2"/>
      <c r="EL251" s="2"/>
      <c r="EO251" s="2"/>
      <c r="ER251" s="2"/>
      <c r="EU251" s="2"/>
      <c r="EX251" s="2"/>
      <c r="FA251" s="2"/>
      <c r="FD251" s="2"/>
      <c r="FG251" s="2"/>
      <c r="FJ251" s="2"/>
      <c r="FM251" s="2"/>
      <c r="FP251" s="2"/>
      <c r="FS251" s="2"/>
      <c r="FV251" s="2"/>
      <c r="FY251" s="2"/>
      <c r="GB251" s="2"/>
    </row>
    <row r="252" spans="1:184" x14ac:dyDescent="0.25">
      <c r="A252" s="2">
        <v>41635</v>
      </c>
      <c r="B252">
        <v>427.5</v>
      </c>
      <c r="D252" s="2">
        <v>41635</v>
      </c>
      <c r="E252">
        <v>435.75</v>
      </c>
      <c r="G252" s="2">
        <v>41635</v>
      </c>
      <c r="H252">
        <v>442.75</v>
      </c>
      <c r="J252" s="2">
        <v>41635</v>
      </c>
      <c r="K252">
        <v>449</v>
      </c>
      <c r="M252" s="2">
        <v>41635</v>
      </c>
      <c r="N252">
        <v>455.25</v>
      </c>
      <c r="P252" s="2">
        <v>41635</v>
      </c>
      <c r="Q252">
        <v>2.3271000000000002</v>
      </c>
      <c r="S252" s="2">
        <v>41635</v>
      </c>
      <c r="T252">
        <v>1.8925000000000001</v>
      </c>
      <c r="V252" s="2">
        <v>41635</v>
      </c>
      <c r="W252">
        <v>1.7713000000000001</v>
      </c>
      <c r="Y252" s="2">
        <v>41635</v>
      </c>
      <c r="Z252">
        <v>1.7412999999999998</v>
      </c>
      <c r="AB252" s="2">
        <v>41635</v>
      </c>
      <c r="AC252">
        <v>1.7313000000000001</v>
      </c>
      <c r="AE252" s="2">
        <v>41635</v>
      </c>
      <c r="AF252">
        <v>1.7225000000000001</v>
      </c>
      <c r="AH252" s="2">
        <v>41635</v>
      </c>
      <c r="AI252">
        <v>1.7124999999999999</v>
      </c>
      <c r="AK252" s="2">
        <v>41635</v>
      </c>
      <c r="AL252">
        <v>1.7025000000000001</v>
      </c>
      <c r="AN252" s="2">
        <v>41635</v>
      </c>
      <c r="AO252">
        <v>16.43</v>
      </c>
      <c r="AQ252" s="2">
        <v>41635</v>
      </c>
      <c r="AR252">
        <v>16.559999999999999</v>
      </c>
      <c r="AT252" s="2">
        <v>41635</v>
      </c>
      <c r="AU252">
        <v>16.73</v>
      </c>
      <c r="AW252" s="2">
        <v>41635</v>
      </c>
      <c r="AZ252" s="2"/>
      <c r="BC252" s="2"/>
      <c r="BF252" s="2"/>
      <c r="BI252" s="2"/>
      <c r="BL252" s="2"/>
      <c r="BO252" s="2"/>
      <c r="BR252" s="2"/>
      <c r="BU252" s="2"/>
      <c r="BX252" s="2"/>
      <c r="CA252" s="2"/>
      <c r="CD252" s="2"/>
      <c r="CG252" s="2"/>
      <c r="CJ252" s="2"/>
      <c r="CM252" s="2"/>
      <c r="CP252" s="2"/>
      <c r="CS252" s="2"/>
      <c r="CV252" s="2"/>
      <c r="CY252" s="2"/>
      <c r="DB252" s="2"/>
      <c r="DE252" s="2"/>
      <c r="DH252" s="2"/>
      <c r="DK252" s="2"/>
      <c r="DN252" s="2"/>
      <c r="DQ252" s="2"/>
      <c r="DT252" s="2"/>
      <c r="DW252" s="2"/>
      <c r="DZ252" s="2"/>
      <c r="EC252" s="2"/>
      <c r="EF252" s="2"/>
      <c r="EI252" s="2"/>
      <c r="EL252" s="2"/>
      <c r="EO252" s="2"/>
      <c r="ER252" s="2"/>
      <c r="EU252" s="2"/>
      <c r="EX252" s="2"/>
      <c r="FA252" s="2"/>
      <c r="FD252" s="2"/>
      <c r="FG252" s="2"/>
      <c r="FJ252" s="2"/>
      <c r="FM252" s="2"/>
      <c r="FP252" s="2"/>
      <c r="FS252" s="2"/>
      <c r="FV252" s="2"/>
      <c r="FY252" s="2"/>
      <c r="GB252" s="2"/>
    </row>
    <row r="253" spans="1:184" x14ac:dyDescent="0.25">
      <c r="A253" s="2">
        <v>41638</v>
      </c>
      <c r="B253">
        <v>423.5</v>
      </c>
      <c r="D253" s="2">
        <v>41638</v>
      </c>
      <c r="E253">
        <v>431.75</v>
      </c>
      <c r="G253" s="2">
        <v>41638</v>
      </c>
      <c r="H253">
        <v>438.75</v>
      </c>
      <c r="J253" s="2">
        <v>41638</v>
      </c>
      <c r="K253">
        <v>444.75</v>
      </c>
      <c r="M253" s="2">
        <v>41638</v>
      </c>
      <c r="N253">
        <v>451</v>
      </c>
      <c r="P253" s="2">
        <v>41638</v>
      </c>
      <c r="Q253">
        <v>2.3204000000000002</v>
      </c>
      <c r="S253" s="2">
        <v>41638</v>
      </c>
      <c r="T253">
        <v>1.9018999999999999</v>
      </c>
      <c r="V253" s="2">
        <v>41638</v>
      </c>
      <c r="W253">
        <v>1.7768999999999999</v>
      </c>
      <c r="Y253" s="2">
        <v>41638</v>
      </c>
      <c r="Z253">
        <v>1.7475000000000001</v>
      </c>
      <c r="AB253" s="2">
        <v>41638</v>
      </c>
      <c r="AC253">
        <v>1.7375</v>
      </c>
      <c r="AE253" s="2">
        <v>41638</v>
      </c>
      <c r="AF253">
        <v>1.7275</v>
      </c>
      <c r="AH253" s="2">
        <v>41638</v>
      </c>
      <c r="AI253">
        <v>1.7175</v>
      </c>
      <c r="AK253" s="2">
        <v>41638</v>
      </c>
      <c r="AL253">
        <v>1.7038</v>
      </c>
      <c r="AN253" s="2">
        <v>41638</v>
      </c>
      <c r="AO253">
        <v>16.38</v>
      </c>
      <c r="AQ253" s="2">
        <v>41638</v>
      </c>
      <c r="AR253">
        <v>16.52</v>
      </c>
      <c r="AT253" s="2">
        <v>41638</v>
      </c>
      <c r="AU253">
        <v>16.690000000000001</v>
      </c>
      <c r="AW253" s="2">
        <v>41638</v>
      </c>
      <c r="AZ253" s="2"/>
      <c r="BC253" s="2"/>
      <c r="BF253" s="2"/>
      <c r="BI253" s="2"/>
      <c r="BL253" s="2"/>
      <c r="BO253" s="2"/>
      <c r="BR253" s="2"/>
      <c r="BU253" s="2"/>
      <c r="BX253" s="2"/>
      <c r="CA253" s="2"/>
      <c r="CD253" s="2"/>
      <c r="CG253" s="2"/>
      <c r="CJ253" s="2"/>
      <c r="CM253" s="2"/>
      <c r="CP253" s="2"/>
      <c r="CS253" s="2"/>
      <c r="CV253" s="2"/>
      <c r="CY253" s="2"/>
      <c r="DB253" s="2"/>
      <c r="DE253" s="2"/>
      <c r="DH253" s="2"/>
      <c r="DK253" s="2"/>
      <c r="DN253" s="2"/>
      <c r="DQ253" s="2"/>
      <c r="DT253" s="2"/>
      <c r="DW253" s="2"/>
      <c r="DZ253" s="2"/>
      <c r="EC253" s="2"/>
      <c r="EF253" s="2"/>
      <c r="EI253" s="2"/>
      <c r="EL253" s="2"/>
      <c r="EO253" s="2"/>
      <c r="ER253" s="2"/>
      <c r="EU253" s="2"/>
      <c r="EX253" s="2"/>
      <c r="FA253" s="2"/>
      <c r="FD253" s="2"/>
      <c r="FG253" s="2"/>
      <c r="FJ253" s="2"/>
      <c r="FM253" s="2"/>
      <c r="FP253" s="2"/>
      <c r="FS253" s="2"/>
      <c r="FV253" s="2"/>
      <c r="FY253" s="2"/>
      <c r="GB253" s="2"/>
    </row>
    <row r="254" spans="1:184" x14ac:dyDescent="0.25">
      <c r="A254" s="2">
        <v>41639</v>
      </c>
      <c r="B254">
        <v>422</v>
      </c>
      <c r="D254" s="2">
        <v>41639</v>
      </c>
      <c r="E254">
        <v>430.25</v>
      </c>
      <c r="G254" s="2">
        <v>41639</v>
      </c>
      <c r="H254">
        <v>437</v>
      </c>
      <c r="J254" s="2">
        <v>41639</v>
      </c>
      <c r="K254">
        <v>443.5</v>
      </c>
      <c r="M254" s="2">
        <v>41639</v>
      </c>
      <c r="N254">
        <v>450.25</v>
      </c>
      <c r="P254" s="2">
        <v>41639</v>
      </c>
      <c r="Q254">
        <v>2.2991999999999999</v>
      </c>
      <c r="S254" s="2">
        <v>41639</v>
      </c>
      <c r="T254">
        <v>1.8833</v>
      </c>
      <c r="V254" s="2">
        <v>41639</v>
      </c>
      <c r="W254">
        <v>1.7633000000000001</v>
      </c>
      <c r="Y254" s="2">
        <v>41639</v>
      </c>
      <c r="Z254">
        <v>1.73</v>
      </c>
      <c r="AB254" s="2">
        <v>41639</v>
      </c>
      <c r="AC254">
        <v>1.72</v>
      </c>
      <c r="AE254" s="2">
        <v>41639</v>
      </c>
      <c r="AF254">
        <v>1.71</v>
      </c>
      <c r="AH254" s="2">
        <v>41639</v>
      </c>
      <c r="AI254">
        <v>1.7</v>
      </c>
      <c r="AK254" s="2">
        <v>41639</v>
      </c>
      <c r="AL254">
        <v>1.6867000000000001</v>
      </c>
      <c r="AN254" s="2">
        <v>41639</v>
      </c>
      <c r="AO254">
        <v>16.41</v>
      </c>
      <c r="AQ254" s="2">
        <v>41639</v>
      </c>
      <c r="AR254">
        <v>16.559999999999999</v>
      </c>
      <c r="AT254" s="2">
        <v>41639</v>
      </c>
      <c r="AU254">
        <v>16.73</v>
      </c>
      <c r="AW254" s="2">
        <v>41639</v>
      </c>
      <c r="AZ254" s="2"/>
      <c r="BC254" s="2"/>
      <c r="BF254" s="2"/>
      <c r="BI254" s="2"/>
      <c r="BL254" s="2"/>
      <c r="BO254" s="2"/>
      <c r="BR254" s="2"/>
      <c r="BU254" s="2"/>
      <c r="BX254" s="2"/>
      <c r="CA254" s="2"/>
      <c r="CD254" s="2"/>
      <c r="CG254" s="2"/>
      <c r="CJ254" s="2"/>
      <c r="CM254" s="2"/>
      <c r="CP254" s="2"/>
      <c r="CS254" s="2"/>
      <c r="CV254" s="2"/>
      <c r="CY254" s="2"/>
      <c r="DB254" s="2"/>
      <c r="DE254" s="2"/>
      <c r="DH254" s="2"/>
      <c r="DK254" s="2"/>
      <c r="DN254" s="2"/>
      <c r="DQ254" s="2"/>
      <c r="DT254" s="2"/>
      <c r="DW254" s="2"/>
      <c r="DZ254" s="2"/>
      <c r="EC254" s="2"/>
      <c r="EF254" s="2"/>
      <c r="EI254" s="2"/>
      <c r="EL254" s="2"/>
      <c r="EO254" s="2"/>
      <c r="ER254" s="2"/>
      <c r="EU254" s="2"/>
      <c r="EX254" s="2"/>
      <c r="FA254" s="2"/>
      <c r="FD254" s="2"/>
      <c r="FG254" s="2"/>
      <c r="FJ254" s="2"/>
      <c r="FM254" s="2"/>
      <c r="FP254" s="2"/>
      <c r="FS254" s="2"/>
      <c r="FV254" s="2"/>
      <c r="FY254" s="2"/>
      <c r="GB254" s="2"/>
    </row>
    <row r="255" spans="1:184" x14ac:dyDescent="0.25">
      <c r="A255" s="2">
        <v>41641</v>
      </c>
      <c r="B255">
        <v>420.5</v>
      </c>
      <c r="D255" s="2">
        <v>41641</v>
      </c>
      <c r="E255">
        <v>429</v>
      </c>
      <c r="G255" s="2">
        <v>41641</v>
      </c>
      <c r="H255">
        <v>435.75</v>
      </c>
      <c r="J255" s="2">
        <v>41641</v>
      </c>
      <c r="K255">
        <v>442</v>
      </c>
      <c r="M255" s="2">
        <v>41641</v>
      </c>
      <c r="N255">
        <v>448.25</v>
      </c>
      <c r="P255" s="2">
        <v>41641</v>
      </c>
      <c r="Q255">
        <v>1.9287999999999998</v>
      </c>
      <c r="S255" s="2">
        <v>41641</v>
      </c>
      <c r="T255">
        <v>1.7850000000000001</v>
      </c>
      <c r="V255" s="2">
        <v>41641</v>
      </c>
      <c r="W255">
        <v>1.75</v>
      </c>
      <c r="Y255" s="2">
        <v>41641</v>
      </c>
      <c r="Z255">
        <v>1.7393999999999998</v>
      </c>
      <c r="AB255" s="2">
        <v>41641</v>
      </c>
      <c r="AC255">
        <v>1.7275</v>
      </c>
      <c r="AE255" s="2">
        <v>41641</v>
      </c>
      <c r="AF255">
        <v>1.7156</v>
      </c>
      <c r="AH255" s="2">
        <v>41641</v>
      </c>
      <c r="AI255">
        <v>1.7</v>
      </c>
      <c r="AK255" s="2">
        <v>41641</v>
      </c>
      <c r="AL255">
        <v>1.6756</v>
      </c>
      <c r="AN255" s="2">
        <v>41641</v>
      </c>
      <c r="AO255">
        <v>16.29</v>
      </c>
      <c r="AQ255" s="2">
        <v>41641</v>
      </c>
      <c r="AR255">
        <v>16.440000000000001</v>
      </c>
      <c r="AT255" s="2">
        <v>41641</v>
      </c>
      <c r="AU255">
        <v>16.64</v>
      </c>
      <c r="AW255" s="2">
        <v>41641</v>
      </c>
      <c r="AZ255" s="2"/>
      <c r="BC255" s="2"/>
      <c r="BF255" s="2"/>
      <c r="BI255" s="2"/>
      <c r="BL255" s="2"/>
      <c r="BO255" s="2"/>
      <c r="BR255" s="2"/>
      <c r="BU255" s="2"/>
      <c r="BX255" s="2"/>
      <c r="CA255" s="2"/>
      <c r="CD255" s="2"/>
      <c r="CG255" s="2"/>
      <c r="CJ255" s="2"/>
      <c r="CM255" s="2"/>
      <c r="CP255" s="2"/>
      <c r="CS255" s="2"/>
      <c r="CV255" s="2"/>
      <c r="CY255" s="2"/>
      <c r="DB255" s="2"/>
      <c r="DE255" s="2"/>
      <c r="DH255" s="2"/>
      <c r="DK255" s="2"/>
      <c r="DN255" s="2"/>
      <c r="DQ255" s="2"/>
      <c r="DT255" s="2"/>
      <c r="DW255" s="2"/>
      <c r="DZ255" s="2"/>
      <c r="EC255" s="2"/>
      <c r="EF255" s="2"/>
      <c r="EI255" s="2"/>
      <c r="EL255" s="2"/>
      <c r="EO255" s="2"/>
      <c r="ER255" s="2"/>
      <c r="EU255" s="2"/>
      <c r="EX255" s="2"/>
      <c r="FA255" s="2"/>
      <c r="FD255" s="2"/>
      <c r="FG255" s="2"/>
      <c r="FJ255" s="2"/>
      <c r="FM255" s="2"/>
      <c r="FP255" s="2"/>
      <c r="FS255" s="2"/>
      <c r="FV255" s="2"/>
      <c r="FY255" s="2"/>
      <c r="GB255" s="2"/>
    </row>
    <row r="256" spans="1:184" x14ac:dyDescent="0.25">
      <c r="A256" s="2">
        <v>41642</v>
      </c>
      <c r="B256">
        <v>423.5</v>
      </c>
      <c r="D256" s="2">
        <v>41642</v>
      </c>
      <c r="E256">
        <v>431.75</v>
      </c>
      <c r="G256" s="2">
        <v>41642</v>
      </c>
      <c r="H256">
        <v>438.75</v>
      </c>
      <c r="J256" s="2">
        <v>41642</v>
      </c>
      <c r="K256">
        <v>445</v>
      </c>
      <c r="M256" s="2">
        <v>41642</v>
      </c>
      <c r="N256">
        <v>452</v>
      </c>
      <c r="P256" s="2">
        <v>41642</v>
      </c>
      <c r="Q256">
        <v>2.0066000000000002</v>
      </c>
      <c r="S256" s="2">
        <v>41642</v>
      </c>
      <c r="T256">
        <v>1.8088</v>
      </c>
      <c r="V256" s="2">
        <v>41642</v>
      </c>
      <c r="W256">
        <v>1.7744</v>
      </c>
      <c r="Y256" s="2">
        <v>41642</v>
      </c>
      <c r="Z256">
        <v>1.76</v>
      </c>
      <c r="AB256" s="2">
        <v>41642</v>
      </c>
      <c r="AC256">
        <v>1.7463</v>
      </c>
      <c r="AE256" s="2">
        <v>41642</v>
      </c>
      <c r="AF256">
        <v>1.7319</v>
      </c>
      <c r="AH256" s="2">
        <v>41642</v>
      </c>
      <c r="AI256">
        <v>1.7119</v>
      </c>
      <c r="AK256" s="2">
        <v>41642</v>
      </c>
      <c r="AL256">
        <v>1.6888000000000001</v>
      </c>
      <c r="AN256" s="2">
        <v>41642</v>
      </c>
      <c r="AO256">
        <v>16.079999999999998</v>
      </c>
      <c r="AQ256" s="2">
        <v>41642</v>
      </c>
      <c r="AR256">
        <v>16.239999999999998</v>
      </c>
      <c r="AT256" s="2">
        <v>41642</v>
      </c>
      <c r="AU256">
        <v>16.46</v>
      </c>
      <c r="AW256" s="2">
        <v>41642</v>
      </c>
      <c r="AZ256" s="2"/>
      <c r="BC256" s="2"/>
      <c r="BF256" s="2"/>
      <c r="BI256" s="2"/>
      <c r="BL256" s="2"/>
      <c r="BO256" s="2"/>
      <c r="BR256" s="2"/>
      <c r="BU256" s="2"/>
      <c r="BX256" s="2"/>
      <c r="CA256" s="2"/>
      <c r="CD256" s="2"/>
      <c r="CG256" s="2"/>
      <c r="CJ256" s="2"/>
      <c r="CM256" s="2"/>
      <c r="CP256" s="2"/>
      <c r="CS256" s="2"/>
      <c r="CV256" s="2"/>
      <c r="CY256" s="2"/>
      <c r="DB256" s="2"/>
      <c r="DE256" s="2"/>
      <c r="DH256" s="2"/>
      <c r="DK256" s="2"/>
      <c r="DN256" s="2"/>
      <c r="DQ256" s="2"/>
      <c r="DT256" s="2"/>
      <c r="DW256" s="2"/>
      <c r="DZ256" s="2"/>
      <c r="EC256" s="2"/>
      <c r="EF256" s="2"/>
      <c r="EI256" s="2"/>
      <c r="EL256" s="2"/>
      <c r="EO256" s="2"/>
      <c r="ER256" s="2"/>
      <c r="EU256" s="2"/>
      <c r="EX256" s="2"/>
      <c r="FA256" s="2"/>
      <c r="FD256" s="2"/>
      <c r="FG256" s="2"/>
      <c r="FJ256" s="2"/>
      <c r="FM256" s="2"/>
      <c r="FP256" s="2"/>
      <c r="FS256" s="2"/>
      <c r="FV256" s="2"/>
      <c r="FY256" s="2"/>
      <c r="GB256" s="2"/>
    </row>
    <row r="257" spans="1:184" x14ac:dyDescent="0.25">
      <c r="A257" s="2">
        <v>41645</v>
      </c>
      <c r="B257">
        <v>427.75</v>
      </c>
      <c r="D257" s="2">
        <v>41645</v>
      </c>
      <c r="E257">
        <v>435.75</v>
      </c>
      <c r="G257" s="2">
        <v>41645</v>
      </c>
      <c r="H257">
        <v>442.5</v>
      </c>
      <c r="J257" s="2">
        <v>41645</v>
      </c>
      <c r="K257">
        <v>448.75</v>
      </c>
      <c r="M257" s="2">
        <v>41645</v>
      </c>
      <c r="N257">
        <v>455.25</v>
      </c>
      <c r="P257" s="2">
        <v>41645</v>
      </c>
      <c r="Q257">
        <v>2.0781999999999998</v>
      </c>
      <c r="S257" s="2">
        <v>41645</v>
      </c>
      <c r="T257">
        <v>1.8900000000000001</v>
      </c>
      <c r="V257" s="2">
        <v>41645</v>
      </c>
      <c r="W257">
        <v>1.835</v>
      </c>
      <c r="Y257" s="2">
        <v>41645</v>
      </c>
      <c r="Z257">
        <v>1.8149999999999999</v>
      </c>
      <c r="AB257" s="2">
        <v>41645</v>
      </c>
      <c r="AC257">
        <v>1.7967</v>
      </c>
      <c r="AE257" s="2">
        <v>41645</v>
      </c>
      <c r="AF257">
        <v>1.7783</v>
      </c>
      <c r="AH257" s="2">
        <v>41645</v>
      </c>
      <c r="AI257">
        <v>1.7583</v>
      </c>
      <c r="AK257" s="2">
        <v>41645</v>
      </c>
      <c r="AL257">
        <v>1.7292000000000001</v>
      </c>
      <c r="AN257" s="2">
        <v>41645</v>
      </c>
      <c r="AO257">
        <v>16.079999999999998</v>
      </c>
      <c r="AQ257" s="2">
        <v>41645</v>
      </c>
      <c r="AR257">
        <v>16.25</v>
      </c>
      <c r="AT257" s="2">
        <v>41645</v>
      </c>
      <c r="AU257">
        <v>16.47</v>
      </c>
      <c r="AW257" s="2">
        <v>41645</v>
      </c>
      <c r="AZ257" s="2"/>
      <c r="BC257" s="2"/>
      <c r="BF257" s="2"/>
      <c r="BI257" s="2"/>
      <c r="BL257" s="2"/>
      <c r="BO257" s="2"/>
      <c r="BR257" s="2"/>
      <c r="BU257" s="2"/>
      <c r="BX257" s="2"/>
      <c r="CA257" s="2"/>
      <c r="CD257" s="2"/>
      <c r="CG257" s="2"/>
      <c r="CJ257" s="2"/>
      <c r="CM257" s="2"/>
      <c r="CP257" s="2"/>
      <c r="CS257" s="2"/>
      <c r="CV257" s="2"/>
      <c r="CY257" s="2"/>
      <c r="DB257" s="2"/>
      <c r="DE257" s="2"/>
      <c r="DH257" s="2"/>
      <c r="DK257" s="2"/>
      <c r="DN257" s="2"/>
      <c r="DQ257" s="2"/>
      <c r="DT257" s="2"/>
      <c r="DW257" s="2"/>
      <c r="DZ257" s="2"/>
      <c r="EC257" s="2"/>
      <c r="EF257" s="2"/>
      <c r="EI257" s="2"/>
      <c r="EL257" s="2"/>
      <c r="EO257" s="2"/>
      <c r="ER257" s="2"/>
      <c r="EU257" s="2"/>
      <c r="EX257" s="2"/>
      <c r="FA257" s="2"/>
      <c r="FD257" s="2"/>
      <c r="FG257" s="2"/>
      <c r="FJ257" s="2"/>
      <c r="FM257" s="2"/>
      <c r="FP257" s="2"/>
      <c r="FS257" s="2"/>
      <c r="FV257" s="2"/>
      <c r="FY257" s="2"/>
      <c r="GB257" s="2"/>
    </row>
    <row r="258" spans="1:184" x14ac:dyDescent="0.25">
      <c r="A258" s="2">
        <v>41646</v>
      </c>
      <c r="B258">
        <v>426</v>
      </c>
      <c r="D258" s="2">
        <v>41646</v>
      </c>
      <c r="E258">
        <v>433.75</v>
      </c>
      <c r="G258" s="2">
        <v>41646</v>
      </c>
      <c r="H258">
        <v>440.5</v>
      </c>
      <c r="J258" s="2">
        <v>41646</v>
      </c>
      <c r="K258">
        <v>446.75</v>
      </c>
      <c r="M258" s="2">
        <v>41646</v>
      </c>
      <c r="N258">
        <v>453.25</v>
      </c>
      <c r="P258" s="2">
        <v>41646</v>
      </c>
      <c r="Q258">
        <v>2.0707</v>
      </c>
      <c r="S258" s="2">
        <v>41646</v>
      </c>
      <c r="T258">
        <v>1.8900000000000001</v>
      </c>
      <c r="V258" s="2">
        <v>41646</v>
      </c>
      <c r="W258">
        <v>1.83</v>
      </c>
      <c r="Y258" s="2">
        <v>41646</v>
      </c>
      <c r="Z258">
        <v>1.8088</v>
      </c>
      <c r="AB258" s="2">
        <v>41646</v>
      </c>
      <c r="AC258">
        <v>1.7887999999999999</v>
      </c>
      <c r="AE258" s="2">
        <v>41646</v>
      </c>
      <c r="AF258">
        <v>1.7675000000000001</v>
      </c>
      <c r="AH258" s="2">
        <v>41646</v>
      </c>
      <c r="AI258">
        <v>1.7444</v>
      </c>
      <c r="AK258" s="2">
        <v>41646</v>
      </c>
      <c r="AL258">
        <v>1.7149999999999999</v>
      </c>
      <c r="AN258" s="2">
        <v>41646</v>
      </c>
      <c r="AO258">
        <v>16.059999999999999</v>
      </c>
      <c r="AQ258" s="2">
        <v>41646</v>
      </c>
      <c r="AR258">
        <v>16.22</v>
      </c>
      <c r="AT258" s="2">
        <v>41646</v>
      </c>
      <c r="AU258">
        <v>16.420000000000002</v>
      </c>
      <c r="AW258" s="2">
        <v>41646</v>
      </c>
      <c r="AZ258" s="2"/>
      <c r="BC258" s="2"/>
      <c r="BF258" s="2"/>
      <c r="BI258" s="2"/>
      <c r="BL258" s="2"/>
      <c r="BO258" s="2"/>
      <c r="BR258" s="2"/>
      <c r="BU258" s="2"/>
      <c r="BX258" s="2"/>
      <c r="CA258" s="2"/>
      <c r="CD258" s="2"/>
      <c r="CG258" s="2"/>
      <c r="CJ258" s="2"/>
      <c r="CM258" s="2"/>
      <c r="CP258" s="2"/>
      <c r="CS258" s="2"/>
      <c r="CV258" s="2"/>
      <c r="CY258" s="2"/>
      <c r="DB258" s="2"/>
      <c r="DE258" s="2"/>
      <c r="DH258" s="2"/>
      <c r="DK258" s="2"/>
      <c r="DN258" s="2"/>
      <c r="DQ258" s="2"/>
      <c r="DT258" s="2"/>
      <c r="DW258" s="2"/>
      <c r="DZ258" s="2"/>
      <c r="EC258" s="2"/>
      <c r="EF258" s="2"/>
      <c r="EI258" s="2"/>
      <c r="EL258" s="2"/>
      <c r="EO258" s="2"/>
      <c r="ER258" s="2"/>
      <c r="EU258" s="2"/>
      <c r="EX258" s="2"/>
      <c r="FA258" s="2"/>
      <c r="FD258" s="2"/>
      <c r="FG258" s="2"/>
      <c r="FJ258" s="2"/>
      <c r="FM258" s="2"/>
      <c r="FP258" s="2"/>
      <c r="FS258" s="2"/>
      <c r="FV258" s="2"/>
      <c r="FY258" s="2"/>
      <c r="GB258" s="2"/>
    </row>
    <row r="259" spans="1:184" x14ac:dyDescent="0.25">
      <c r="A259" s="2">
        <v>41647</v>
      </c>
      <c r="B259">
        <v>417</v>
      </c>
      <c r="D259" s="2">
        <v>41647</v>
      </c>
      <c r="E259">
        <v>425.25</v>
      </c>
      <c r="G259" s="2">
        <v>41647</v>
      </c>
      <c r="H259">
        <v>432.5</v>
      </c>
      <c r="J259" s="2">
        <v>41647</v>
      </c>
      <c r="K259">
        <v>439</v>
      </c>
      <c r="M259" s="2">
        <v>41647</v>
      </c>
      <c r="N259">
        <v>446</v>
      </c>
      <c r="P259" s="2">
        <v>41647</v>
      </c>
      <c r="Q259">
        <v>2.081</v>
      </c>
      <c r="S259" s="2">
        <v>41647</v>
      </c>
      <c r="T259">
        <v>1.88</v>
      </c>
      <c r="V259" s="2">
        <v>41647</v>
      </c>
      <c r="W259">
        <v>1.8212999999999999</v>
      </c>
      <c r="Y259" s="2">
        <v>41647</v>
      </c>
      <c r="Z259">
        <v>1.8</v>
      </c>
      <c r="AB259" s="2">
        <v>41647</v>
      </c>
      <c r="AC259">
        <v>1.7781</v>
      </c>
      <c r="AE259" s="2">
        <v>41647</v>
      </c>
      <c r="AF259">
        <v>1.7549999999999999</v>
      </c>
      <c r="AH259" s="2">
        <v>41647</v>
      </c>
      <c r="AI259">
        <v>1.7305999999999999</v>
      </c>
      <c r="AK259" s="2">
        <v>41647</v>
      </c>
      <c r="AL259">
        <v>1.7</v>
      </c>
      <c r="AN259" s="2">
        <v>41647</v>
      </c>
      <c r="AO259">
        <v>15.74</v>
      </c>
      <c r="AQ259" s="2">
        <v>41647</v>
      </c>
      <c r="AR259">
        <v>15.93</v>
      </c>
      <c r="AT259" s="2">
        <v>41647</v>
      </c>
      <c r="AU259">
        <v>16.170000000000002</v>
      </c>
      <c r="AW259" s="2">
        <v>41647</v>
      </c>
      <c r="AZ259" s="2"/>
      <c r="BC259" s="2"/>
      <c r="BF259" s="2"/>
      <c r="BI259" s="2"/>
      <c r="BL259" s="2"/>
      <c r="BO259" s="2"/>
      <c r="BR259" s="2"/>
      <c r="BU259" s="2"/>
      <c r="BX259" s="2"/>
      <c r="CA259" s="2"/>
      <c r="CD259" s="2"/>
      <c r="CG259" s="2"/>
      <c r="CJ259" s="2"/>
      <c r="CM259" s="2"/>
      <c r="CP259" s="2"/>
      <c r="CS259" s="2"/>
      <c r="CV259" s="2"/>
      <c r="CY259" s="2"/>
      <c r="DB259" s="2"/>
      <c r="DE259" s="2"/>
      <c r="DH259" s="2"/>
      <c r="DK259" s="2"/>
      <c r="DN259" s="2"/>
      <c r="DQ259" s="2"/>
      <c r="DT259" s="2"/>
      <c r="DW259" s="2"/>
      <c r="DZ259" s="2"/>
      <c r="EC259" s="2"/>
      <c r="EF259" s="2"/>
      <c r="EI259" s="2"/>
      <c r="EL259" s="2"/>
      <c r="EO259" s="2"/>
      <c r="ER259" s="2"/>
      <c r="EU259" s="2"/>
      <c r="EX259" s="2"/>
      <c r="FA259" s="2"/>
      <c r="FD259" s="2"/>
      <c r="FG259" s="2"/>
      <c r="FJ259" s="2"/>
      <c r="FM259" s="2"/>
      <c r="FP259" s="2"/>
      <c r="FS259" s="2"/>
      <c r="FV259" s="2"/>
      <c r="FY259" s="2"/>
      <c r="GB259" s="2"/>
    </row>
    <row r="260" spans="1:184" x14ac:dyDescent="0.25">
      <c r="A260" s="2">
        <v>41648</v>
      </c>
      <c r="B260">
        <v>412</v>
      </c>
      <c r="D260" s="2">
        <v>41648</v>
      </c>
      <c r="E260">
        <v>420.25</v>
      </c>
      <c r="G260" s="2">
        <v>41648</v>
      </c>
      <c r="H260">
        <v>427.75</v>
      </c>
      <c r="J260" s="2">
        <v>41648</v>
      </c>
      <c r="K260">
        <v>434.25</v>
      </c>
      <c r="M260" s="2">
        <v>41648</v>
      </c>
      <c r="N260">
        <v>441.25</v>
      </c>
      <c r="P260" s="2">
        <v>41648</v>
      </c>
      <c r="Q260">
        <v>2.1012</v>
      </c>
      <c r="S260" s="2">
        <v>41648</v>
      </c>
      <c r="T260">
        <v>1.8925000000000001</v>
      </c>
      <c r="V260" s="2">
        <v>41648</v>
      </c>
      <c r="W260">
        <v>1.8169</v>
      </c>
      <c r="Y260" s="2">
        <v>41648</v>
      </c>
      <c r="Z260">
        <v>1.7949999999999999</v>
      </c>
      <c r="AB260" s="2">
        <v>41648</v>
      </c>
      <c r="AC260">
        <v>1.7738</v>
      </c>
      <c r="AE260" s="2">
        <v>41648</v>
      </c>
      <c r="AF260">
        <v>1.7513000000000001</v>
      </c>
      <c r="AH260" s="2">
        <v>41648</v>
      </c>
      <c r="AI260">
        <v>1.7269000000000001</v>
      </c>
      <c r="AK260" s="2">
        <v>41648</v>
      </c>
      <c r="AL260">
        <v>1.6962999999999999</v>
      </c>
      <c r="AN260" s="2">
        <v>41648</v>
      </c>
      <c r="AO260">
        <v>15.48</v>
      </c>
      <c r="AQ260" s="2">
        <v>41648</v>
      </c>
      <c r="AR260">
        <v>15.64</v>
      </c>
      <c r="AT260" s="2">
        <v>41648</v>
      </c>
      <c r="AU260">
        <v>15.88</v>
      </c>
      <c r="AW260" s="2">
        <v>41648</v>
      </c>
      <c r="AZ260" s="2"/>
      <c r="BC260" s="2"/>
      <c r="BF260" s="2"/>
      <c r="BI260" s="2"/>
      <c r="BL260" s="2"/>
      <c r="BO260" s="2"/>
      <c r="BR260" s="2"/>
      <c r="BU260" s="2"/>
      <c r="BX260" s="2"/>
      <c r="CA260" s="2"/>
      <c r="CD260" s="2"/>
      <c r="CG260" s="2"/>
      <c r="CJ260" s="2"/>
      <c r="CM260" s="2"/>
      <c r="CP260" s="2"/>
      <c r="CS260" s="2"/>
      <c r="CV260" s="2"/>
      <c r="CY260" s="2"/>
      <c r="DB260" s="2"/>
      <c r="DE260" s="2"/>
      <c r="DH260" s="2"/>
      <c r="DK260" s="2"/>
      <c r="DN260" s="2"/>
      <c r="DQ260" s="2"/>
      <c r="DT260" s="2"/>
      <c r="DW260" s="2"/>
      <c r="DZ260" s="2"/>
      <c r="EC260" s="2"/>
      <c r="EF260" s="2"/>
      <c r="EI260" s="2"/>
      <c r="EL260" s="2"/>
      <c r="EO260" s="2"/>
      <c r="ER260" s="2"/>
      <c r="EU260" s="2"/>
      <c r="EX260" s="2"/>
      <c r="FA260" s="2"/>
      <c r="FD260" s="2"/>
      <c r="FG260" s="2"/>
      <c r="FJ260" s="2"/>
      <c r="FM260" s="2"/>
      <c r="FP260" s="2"/>
      <c r="FS260" s="2"/>
      <c r="FV260" s="2"/>
      <c r="FY260" s="2"/>
      <c r="GB260" s="2"/>
    </row>
    <row r="261" spans="1:184" x14ac:dyDescent="0.25">
      <c r="A261" s="2">
        <v>41649</v>
      </c>
      <c r="B261">
        <v>432.75</v>
      </c>
      <c r="D261" s="2">
        <v>41649</v>
      </c>
      <c r="E261">
        <v>440.75</v>
      </c>
      <c r="G261" s="2">
        <v>41649</v>
      </c>
      <c r="H261">
        <v>447.5</v>
      </c>
      <c r="J261" s="2">
        <v>41649</v>
      </c>
      <c r="K261">
        <v>452.75</v>
      </c>
      <c r="M261" s="2">
        <v>41649</v>
      </c>
      <c r="N261">
        <v>458.25</v>
      </c>
      <c r="P261" s="2">
        <v>41649</v>
      </c>
      <c r="Q261">
        <v>2.1324000000000001</v>
      </c>
      <c r="S261" s="2">
        <v>41649</v>
      </c>
      <c r="T261">
        <v>1.9475</v>
      </c>
      <c r="V261" s="2">
        <v>41649</v>
      </c>
      <c r="W261">
        <v>1.8631</v>
      </c>
      <c r="Y261" s="2">
        <v>41649</v>
      </c>
      <c r="Z261">
        <v>1.8366</v>
      </c>
      <c r="AB261" s="2">
        <v>41649</v>
      </c>
      <c r="AC261">
        <v>1.8149999999999999</v>
      </c>
      <c r="AE261" s="2">
        <v>41649</v>
      </c>
      <c r="AF261">
        <v>1.7906</v>
      </c>
      <c r="AH261" s="2">
        <v>41649</v>
      </c>
      <c r="AI261">
        <v>1.7675000000000001</v>
      </c>
      <c r="AK261" s="2">
        <v>41649</v>
      </c>
      <c r="AL261">
        <v>1.7363</v>
      </c>
      <c r="AN261" s="2">
        <v>41649</v>
      </c>
      <c r="AO261">
        <v>15.57</v>
      </c>
      <c r="AQ261" s="2">
        <v>41649</v>
      </c>
      <c r="AR261">
        <v>15.72</v>
      </c>
      <c r="AT261" s="2">
        <v>41649</v>
      </c>
      <c r="AU261">
        <v>15.94</v>
      </c>
      <c r="AW261" s="2">
        <v>41649</v>
      </c>
      <c r="AZ261" s="2"/>
      <c r="BC261" s="2"/>
      <c r="BF261" s="2"/>
      <c r="BI261" s="2"/>
      <c r="BL261" s="2"/>
      <c r="BO261" s="2"/>
      <c r="BR261" s="2"/>
      <c r="BU261" s="2"/>
      <c r="BX261" s="2"/>
      <c r="CA261" s="2"/>
      <c r="CD261" s="2"/>
      <c r="CG261" s="2"/>
      <c r="CJ261" s="2"/>
      <c r="CM261" s="2"/>
      <c r="CP261" s="2"/>
      <c r="CS261" s="2"/>
      <c r="CV261" s="2"/>
      <c r="CY261" s="2"/>
      <c r="DB261" s="2"/>
      <c r="DE261" s="2"/>
      <c r="DH261" s="2"/>
      <c r="DK261" s="2"/>
      <c r="DN261" s="2"/>
      <c r="DQ261" s="2"/>
      <c r="DT261" s="2"/>
      <c r="DW261" s="2"/>
      <c r="DZ261" s="2"/>
      <c r="EC261" s="2"/>
      <c r="EF261" s="2"/>
      <c r="EI261" s="2"/>
      <c r="EL261" s="2"/>
      <c r="EO261" s="2"/>
      <c r="ER261" s="2"/>
      <c r="EU261" s="2"/>
      <c r="EX261" s="2"/>
      <c r="FA261" s="2"/>
      <c r="FD261" s="2"/>
      <c r="FG261" s="2"/>
      <c r="FJ261" s="2"/>
      <c r="FM261" s="2"/>
      <c r="FP261" s="2"/>
      <c r="FS261" s="2"/>
      <c r="FV261" s="2"/>
      <c r="FY261" s="2"/>
      <c r="GB261" s="2"/>
    </row>
    <row r="262" spans="1:184" x14ac:dyDescent="0.25">
      <c r="A262" s="2">
        <v>41652</v>
      </c>
      <c r="B262">
        <v>434.5</v>
      </c>
      <c r="D262" s="2">
        <v>41652</v>
      </c>
      <c r="E262">
        <v>442.5</v>
      </c>
      <c r="G262" s="2">
        <v>41652</v>
      </c>
      <c r="H262">
        <v>449.25</v>
      </c>
      <c r="J262" s="2">
        <v>41652</v>
      </c>
      <c r="K262">
        <v>453.75</v>
      </c>
      <c r="M262" s="2">
        <v>41652</v>
      </c>
      <c r="N262">
        <v>458.5</v>
      </c>
      <c r="P262" s="2">
        <v>41652</v>
      </c>
      <c r="Q262">
        <v>2.1368999999999998</v>
      </c>
      <c r="S262" s="2">
        <v>41652</v>
      </c>
      <c r="T262">
        <v>1.9262999999999999</v>
      </c>
      <c r="V262" s="2">
        <v>41652</v>
      </c>
      <c r="W262">
        <v>1.8512999999999999</v>
      </c>
      <c r="Y262" s="2">
        <v>41652</v>
      </c>
      <c r="Z262">
        <v>1.8206</v>
      </c>
      <c r="AB262" s="2">
        <v>41652</v>
      </c>
      <c r="AC262">
        <v>1.7981</v>
      </c>
      <c r="AE262" s="2">
        <v>41652</v>
      </c>
      <c r="AF262">
        <v>1.7749999999999999</v>
      </c>
      <c r="AH262" s="2">
        <v>41652</v>
      </c>
      <c r="AI262">
        <v>1.7538</v>
      </c>
      <c r="AK262" s="2">
        <v>41652</v>
      </c>
      <c r="AL262">
        <v>1.7244000000000002</v>
      </c>
      <c r="AN262" s="2">
        <v>41652</v>
      </c>
      <c r="AO262">
        <v>15.6</v>
      </c>
      <c r="AQ262" s="2">
        <v>41652</v>
      </c>
      <c r="AR262">
        <v>15.74</v>
      </c>
      <c r="AT262" s="2">
        <v>41652</v>
      </c>
      <c r="AU262">
        <v>15.96</v>
      </c>
      <c r="AW262" s="2">
        <v>41652</v>
      </c>
      <c r="AZ262" s="2"/>
      <c r="BC262" s="2"/>
      <c r="BF262" s="2"/>
      <c r="BI262" s="2"/>
      <c r="BL262" s="2"/>
      <c r="BO262" s="2"/>
      <c r="BR262" s="2"/>
      <c r="BU262" s="2"/>
      <c r="BX262" s="2"/>
      <c r="CA262" s="2"/>
      <c r="CD262" s="2"/>
      <c r="CG262" s="2"/>
      <c r="CJ262" s="2"/>
      <c r="CM262" s="2"/>
      <c r="CP262" s="2"/>
      <c r="CS262" s="2"/>
      <c r="CV262" s="2"/>
      <c r="CY262" s="2"/>
      <c r="DB262" s="2"/>
      <c r="DE262" s="2"/>
      <c r="DH262" s="2"/>
      <c r="DK262" s="2"/>
      <c r="DN262" s="2"/>
      <c r="DQ262" s="2"/>
      <c r="DT262" s="2"/>
      <c r="DW262" s="2"/>
      <c r="DZ262" s="2"/>
      <c r="EC262" s="2"/>
      <c r="EF262" s="2"/>
      <c r="EI262" s="2"/>
      <c r="EL262" s="2"/>
      <c r="EO262" s="2"/>
      <c r="ER262" s="2"/>
      <c r="EU262" s="2"/>
      <c r="EX262" s="2"/>
      <c r="FA262" s="2"/>
      <c r="FD262" s="2"/>
      <c r="FG262" s="2"/>
      <c r="FJ262" s="2"/>
      <c r="FM262" s="2"/>
      <c r="FP262" s="2"/>
      <c r="FS262" s="2"/>
      <c r="FV262" s="2"/>
      <c r="FY262" s="2"/>
      <c r="GB262" s="2"/>
    </row>
    <row r="263" spans="1:184" x14ac:dyDescent="0.25">
      <c r="A263" s="2">
        <v>41653</v>
      </c>
      <c r="B263">
        <v>431.5</v>
      </c>
      <c r="D263" s="2">
        <v>41653</v>
      </c>
      <c r="E263">
        <v>439.5</v>
      </c>
      <c r="G263" s="2">
        <v>41653</v>
      </c>
      <c r="H263">
        <v>446.25</v>
      </c>
      <c r="J263" s="2">
        <v>41653</v>
      </c>
      <c r="K263">
        <v>451</v>
      </c>
      <c r="M263" s="2">
        <v>41653</v>
      </c>
      <c r="N263">
        <v>456</v>
      </c>
      <c r="P263" s="2">
        <v>41653</v>
      </c>
      <c r="Q263">
        <v>2.133</v>
      </c>
      <c r="S263" s="2">
        <v>41653</v>
      </c>
      <c r="T263">
        <v>1.8913</v>
      </c>
      <c r="V263" s="2">
        <v>41653</v>
      </c>
      <c r="W263">
        <v>1.8193999999999999</v>
      </c>
      <c r="Y263" s="2">
        <v>41653</v>
      </c>
      <c r="Z263">
        <v>1.7913000000000001</v>
      </c>
      <c r="AB263" s="2">
        <v>41653</v>
      </c>
      <c r="AC263">
        <v>1.7706</v>
      </c>
      <c r="AE263" s="2">
        <v>41653</v>
      </c>
      <c r="AF263">
        <v>1.7494000000000001</v>
      </c>
      <c r="AH263" s="2">
        <v>41653</v>
      </c>
      <c r="AI263">
        <v>1.7288000000000001</v>
      </c>
      <c r="AK263" s="2">
        <v>41653</v>
      </c>
      <c r="AL263">
        <v>1.7</v>
      </c>
      <c r="AN263" s="2">
        <v>41653</v>
      </c>
      <c r="AO263">
        <v>15.49</v>
      </c>
      <c r="AQ263" s="2">
        <v>41653</v>
      </c>
      <c r="AR263">
        <v>15.66</v>
      </c>
      <c r="AT263" s="2">
        <v>41653</v>
      </c>
      <c r="AU263">
        <v>15.88</v>
      </c>
      <c r="AW263" s="2">
        <v>41653</v>
      </c>
      <c r="AZ263" s="2"/>
      <c r="BC263" s="2"/>
      <c r="BF263" s="2"/>
      <c r="BI263" s="2"/>
      <c r="BL263" s="2"/>
      <c r="BO263" s="2"/>
      <c r="BR263" s="2"/>
      <c r="BU263" s="2"/>
      <c r="BX263" s="2"/>
      <c r="CA263" s="2"/>
      <c r="CD263" s="2"/>
      <c r="CG263" s="2"/>
      <c r="CJ263" s="2"/>
      <c r="CM263" s="2"/>
      <c r="CP263" s="2"/>
      <c r="CS263" s="2"/>
      <c r="CV263" s="2"/>
      <c r="CY263" s="2"/>
      <c r="DB263" s="2"/>
      <c r="DE263" s="2"/>
      <c r="DH263" s="2"/>
      <c r="DK263" s="2"/>
      <c r="DN263" s="2"/>
      <c r="DQ263" s="2"/>
      <c r="DT263" s="2"/>
      <c r="DW263" s="2"/>
      <c r="DZ263" s="2"/>
      <c r="EC263" s="2"/>
      <c r="EF263" s="2"/>
      <c r="EI263" s="2"/>
      <c r="EL263" s="2"/>
      <c r="EO263" s="2"/>
      <c r="ER263" s="2"/>
      <c r="EU263" s="2"/>
      <c r="EX263" s="2"/>
      <c r="FA263" s="2"/>
      <c r="FD263" s="2"/>
      <c r="FG263" s="2"/>
      <c r="FJ263" s="2"/>
      <c r="FM263" s="2"/>
      <c r="FP263" s="2"/>
      <c r="FS263" s="2"/>
      <c r="FV263" s="2"/>
      <c r="FY263" s="2"/>
      <c r="GB263" s="2"/>
    </row>
    <row r="264" spans="1:184" x14ac:dyDescent="0.25">
      <c r="A264" s="2">
        <v>41654</v>
      </c>
      <c r="B264">
        <v>425.75</v>
      </c>
      <c r="D264" s="2">
        <v>41654</v>
      </c>
      <c r="E264">
        <v>433.5</v>
      </c>
      <c r="G264" s="2">
        <v>41654</v>
      </c>
      <c r="H264">
        <v>440.5</v>
      </c>
      <c r="J264" s="2">
        <v>41654</v>
      </c>
      <c r="K264">
        <v>445.5</v>
      </c>
      <c r="M264" s="2">
        <v>41654</v>
      </c>
      <c r="N264">
        <v>451.25</v>
      </c>
      <c r="P264" s="2">
        <v>41654</v>
      </c>
      <c r="Q264">
        <v>2.1371000000000002</v>
      </c>
      <c r="S264" s="2">
        <v>41654</v>
      </c>
      <c r="T264">
        <v>1.8919000000000001</v>
      </c>
      <c r="V264" s="2">
        <v>41654</v>
      </c>
      <c r="W264">
        <v>1.8144</v>
      </c>
      <c r="Y264" s="2">
        <v>41654</v>
      </c>
      <c r="Z264">
        <v>1.7844</v>
      </c>
      <c r="AB264" s="2">
        <v>41654</v>
      </c>
      <c r="AC264">
        <v>1.7625</v>
      </c>
      <c r="AE264" s="2">
        <v>41654</v>
      </c>
      <c r="AF264">
        <v>1.7412999999999998</v>
      </c>
      <c r="AH264" s="2">
        <v>41654</v>
      </c>
      <c r="AI264">
        <v>1.7181</v>
      </c>
      <c r="AK264" s="2">
        <v>41654</v>
      </c>
      <c r="AL264">
        <v>1.69</v>
      </c>
      <c r="AN264" s="2">
        <v>41654</v>
      </c>
      <c r="AO264">
        <v>15.23</v>
      </c>
      <c r="AQ264" s="2">
        <v>41654</v>
      </c>
      <c r="AR264">
        <v>15.42</v>
      </c>
      <c r="AT264" s="2">
        <v>41654</v>
      </c>
      <c r="AU264">
        <v>15.68</v>
      </c>
      <c r="AW264" s="2">
        <v>41654</v>
      </c>
      <c r="AZ264" s="2"/>
      <c r="BC264" s="2"/>
      <c r="BF264" s="2"/>
      <c r="BI264" s="2"/>
      <c r="BL264" s="2"/>
      <c r="BO264" s="2"/>
      <c r="BR264" s="2"/>
      <c r="BU264" s="2"/>
      <c r="BX264" s="2"/>
      <c r="CA264" s="2"/>
      <c r="CD264" s="2"/>
      <c r="CG264" s="2"/>
      <c r="CJ264" s="2"/>
      <c r="CM264" s="2"/>
      <c r="CP264" s="2"/>
      <c r="CS264" s="2"/>
      <c r="CV264" s="2"/>
      <c r="CY264" s="2"/>
      <c r="DB264" s="2"/>
      <c r="DE264" s="2"/>
      <c r="DH264" s="2"/>
      <c r="DK264" s="2"/>
      <c r="DN264" s="2"/>
      <c r="DQ264" s="2"/>
      <c r="DT264" s="2"/>
      <c r="DW264" s="2"/>
      <c r="DZ264" s="2"/>
      <c r="EC264" s="2"/>
      <c r="EF264" s="2"/>
      <c r="EI264" s="2"/>
      <c r="EL264" s="2"/>
      <c r="EO264" s="2"/>
      <c r="ER264" s="2"/>
      <c r="EU264" s="2"/>
      <c r="EX264" s="2"/>
      <c r="FA264" s="2"/>
      <c r="FD264" s="2"/>
      <c r="FG264" s="2"/>
      <c r="FJ264" s="2"/>
      <c r="FM264" s="2"/>
      <c r="FP264" s="2"/>
      <c r="FS264" s="2"/>
      <c r="FV264" s="2"/>
      <c r="FY264" s="2"/>
      <c r="GB264" s="2"/>
    </row>
    <row r="265" spans="1:184" x14ac:dyDescent="0.25">
      <c r="A265" s="2">
        <v>41655</v>
      </c>
      <c r="B265">
        <v>428</v>
      </c>
      <c r="D265" s="2">
        <v>41655</v>
      </c>
      <c r="E265">
        <v>435.5</v>
      </c>
      <c r="G265" s="2">
        <v>41655</v>
      </c>
      <c r="H265">
        <v>441.75</v>
      </c>
      <c r="J265" s="2">
        <v>41655</v>
      </c>
      <c r="K265">
        <v>446.5</v>
      </c>
      <c r="M265" s="2">
        <v>41655</v>
      </c>
      <c r="N265">
        <v>452.25</v>
      </c>
      <c r="P265" s="2">
        <v>41655</v>
      </c>
      <c r="Q265">
        <v>2.1345000000000001</v>
      </c>
      <c r="S265" s="2">
        <v>41655</v>
      </c>
      <c r="T265">
        <v>1.8963000000000001</v>
      </c>
      <c r="V265" s="2">
        <v>41655</v>
      </c>
      <c r="W265">
        <v>1.8188</v>
      </c>
      <c r="Y265" s="2">
        <v>41655</v>
      </c>
      <c r="Z265">
        <v>1.7887999999999999</v>
      </c>
      <c r="AB265" s="2">
        <v>41655</v>
      </c>
      <c r="AC265">
        <v>1.7656000000000001</v>
      </c>
      <c r="AE265" s="2">
        <v>41655</v>
      </c>
      <c r="AF265">
        <v>1.7412999999999998</v>
      </c>
      <c r="AH265" s="2">
        <v>41655</v>
      </c>
      <c r="AI265">
        <v>1.7156</v>
      </c>
      <c r="AK265" s="2">
        <v>41655</v>
      </c>
      <c r="AL265">
        <v>1.6875</v>
      </c>
      <c r="AN265" s="2">
        <v>41655</v>
      </c>
      <c r="AO265">
        <v>15.45</v>
      </c>
      <c r="AQ265" s="2">
        <v>41655</v>
      </c>
      <c r="AR265">
        <v>15.62</v>
      </c>
      <c r="AT265" s="2">
        <v>41655</v>
      </c>
      <c r="AU265">
        <v>15.86</v>
      </c>
      <c r="AW265" s="2">
        <v>41655</v>
      </c>
      <c r="AZ265" s="2"/>
      <c r="BC265" s="2"/>
      <c r="BF265" s="2"/>
      <c r="BI265" s="2"/>
      <c r="BL265" s="2"/>
      <c r="BO265" s="2"/>
      <c r="BR265" s="2"/>
      <c r="BU265" s="2"/>
      <c r="BX265" s="2"/>
      <c r="CA265" s="2"/>
      <c r="CD265" s="2"/>
      <c r="CG265" s="2"/>
      <c r="CJ265" s="2"/>
      <c r="CM265" s="2"/>
      <c r="CP265" s="2"/>
      <c r="CS265" s="2"/>
      <c r="CV265" s="2"/>
      <c r="CY265" s="2"/>
      <c r="DB265" s="2"/>
      <c r="DE265" s="2"/>
      <c r="DH265" s="2"/>
      <c r="DK265" s="2"/>
      <c r="DN265" s="2"/>
      <c r="DQ265" s="2"/>
      <c r="DT265" s="2"/>
      <c r="DW265" s="2"/>
      <c r="DZ265" s="2"/>
      <c r="EC265" s="2"/>
      <c r="EF265" s="2"/>
      <c r="EI265" s="2"/>
      <c r="EL265" s="2"/>
      <c r="EO265" s="2"/>
      <c r="ER265" s="2"/>
      <c r="EU265" s="2"/>
      <c r="EX265" s="2"/>
      <c r="FA265" s="2"/>
      <c r="FD265" s="2"/>
      <c r="FG265" s="2"/>
      <c r="FJ265" s="2"/>
      <c r="FM265" s="2"/>
      <c r="FP265" s="2"/>
      <c r="FS265" s="2"/>
      <c r="FV265" s="2"/>
      <c r="FY265" s="2"/>
      <c r="GB265" s="2"/>
    </row>
    <row r="266" spans="1:184" x14ac:dyDescent="0.25">
      <c r="A266" s="2">
        <v>41656</v>
      </c>
      <c r="B266">
        <v>424</v>
      </c>
      <c r="D266" s="2">
        <v>41656</v>
      </c>
      <c r="E266">
        <v>431.75</v>
      </c>
      <c r="G266" s="2">
        <v>41656</v>
      </c>
      <c r="H266">
        <v>438.5</v>
      </c>
      <c r="J266" s="2">
        <v>41656</v>
      </c>
      <c r="K266">
        <v>443.25</v>
      </c>
      <c r="M266" s="2">
        <v>41656</v>
      </c>
      <c r="N266">
        <v>449</v>
      </c>
      <c r="P266" s="2">
        <v>41656</v>
      </c>
      <c r="Q266">
        <v>2.1158999999999999</v>
      </c>
      <c r="S266" s="2">
        <v>41656</v>
      </c>
      <c r="T266">
        <v>1.8662999999999998</v>
      </c>
      <c r="V266" s="2">
        <v>41656</v>
      </c>
      <c r="W266">
        <v>1.8012999999999999</v>
      </c>
      <c r="Y266" s="2">
        <v>41656</v>
      </c>
      <c r="Z266">
        <v>1.7755999999999998</v>
      </c>
      <c r="AB266" s="2">
        <v>41656</v>
      </c>
      <c r="AC266">
        <v>1.7544</v>
      </c>
      <c r="AE266" s="2">
        <v>41656</v>
      </c>
      <c r="AF266">
        <v>1.7324999999999999</v>
      </c>
      <c r="AH266" s="2">
        <v>41656</v>
      </c>
      <c r="AI266">
        <v>1.7119</v>
      </c>
      <c r="AK266" s="2">
        <v>41656</v>
      </c>
      <c r="AL266">
        <v>1.6856</v>
      </c>
      <c r="AN266" s="2">
        <v>41656</v>
      </c>
      <c r="AO266">
        <v>15.22</v>
      </c>
      <c r="AQ266" s="2">
        <v>41656</v>
      </c>
      <c r="AR266">
        <v>15.4</v>
      </c>
      <c r="AT266" s="2">
        <v>41656</v>
      </c>
      <c r="AU266">
        <v>15.67</v>
      </c>
      <c r="AW266" s="2">
        <v>41656</v>
      </c>
      <c r="AZ266" s="2"/>
      <c r="BC266" s="2"/>
      <c r="BF266" s="2"/>
      <c r="BI266" s="2"/>
      <c r="BL266" s="2"/>
      <c r="BO266" s="2"/>
      <c r="BR266" s="2"/>
      <c r="BU266" s="2"/>
      <c r="BX266" s="2"/>
      <c r="CA266" s="2"/>
      <c r="CD266" s="2"/>
      <c r="CG266" s="2"/>
      <c r="CJ266" s="2"/>
      <c r="CM266" s="2"/>
      <c r="CP266" s="2"/>
      <c r="CS266" s="2"/>
      <c r="CV266" s="2"/>
      <c r="CY266" s="2"/>
      <c r="DB266" s="2"/>
      <c r="DE266" s="2"/>
      <c r="DH266" s="2"/>
      <c r="DK266" s="2"/>
      <c r="DN266" s="2"/>
      <c r="DQ266" s="2"/>
      <c r="DT266" s="2"/>
      <c r="DW266" s="2"/>
      <c r="DZ266" s="2"/>
      <c r="EC266" s="2"/>
      <c r="EF266" s="2"/>
      <c r="EI266" s="2"/>
      <c r="EL266" s="2"/>
      <c r="EO266" s="2"/>
      <c r="ER266" s="2"/>
      <c r="EU266" s="2"/>
      <c r="EX266" s="2"/>
      <c r="FA266" s="2"/>
      <c r="FD266" s="2"/>
      <c r="FG266" s="2"/>
      <c r="FJ266" s="2"/>
      <c r="FM266" s="2"/>
      <c r="FP266" s="2"/>
      <c r="FS266" s="2"/>
      <c r="FV266" s="2"/>
      <c r="FY266" s="2"/>
      <c r="GB266" s="2"/>
    </row>
    <row r="267" spans="1:184" x14ac:dyDescent="0.25">
      <c r="A267" s="2">
        <v>41660</v>
      </c>
      <c r="B267">
        <v>425</v>
      </c>
      <c r="D267" s="2">
        <v>41660</v>
      </c>
      <c r="E267">
        <v>432.25</v>
      </c>
      <c r="G267" s="2">
        <v>41660</v>
      </c>
      <c r="H267">
        <v>438.5</v>
      </c>
      <c r="J267" s="2">
        <v>41660</v>
      </c>
      <c r="K267">
        <v>442.5</v>
      </c>
      <c r="M267" s="2">
        <v>41660</v>
      </c>
      <c r="N267">
        <v>447</v>
      </c>
      <c r="P267" s="2">
        <v>41660</v>
      </c>
      <c r="Q267">
        <v>2.1132</v>
      </c>
      <c r="S267" s="2">
        <v>41660</v>
      </c>
      <c r="T267">
        <v>1.8506</v>
      </c>
      <c r="V267" s="2">
        <v>41660</v>
      </c>
      <c r="W267">
        <v>1.7887999999999999</v>
      </c>
      <c r="Y267" s="2">
        <v>41660</v>
      </c>
      <c r="Z267">
        <v>1.7663</v>
      </c>
      <c r="AB267" s="2">
        <v>41660</v>
      </c>
      <c r="AC267">
        <v>1.7450000000000001</v>
      </c>
      <c r="AE267" s="2">
        <v>41660</v>
      </c>
      <c r="AF267">
        <v>1.7238</v>
      </c>
      <c r="AH267" s="2">
        <v>41660</v>
      </c>
      <c r="AI267">
        <v>1.7031000000000001</v>
      </c>
      <c r="AK267" s="2">
        <v>41660</v>
      </c>
      <c r="AL267">
        <v>1.6794</v>
      </c>
      <c r="AN267" s="2">
        <v>41660</v>
      </c>
      <c r="AO267">
        <v>15.22</v>
      </c>
      <c r="AQ267" s="2">
        <v>41660</v>
      </c>
      <c r="AR267">
        <v>15.41</v>
      </c>
      <c r="AT267" s="2">
        <v>41660</v>
      </c>
      <c r="AU267">
        <v>15.69</v>
      </c>
      <c r="AW267" s="2">
        <v>41660</v>
      </c>
      <c r="AZ267" s="2"/>
      <c r="BC267" s="2"/>
      <c r="BF267" s="2"/>
      <c r="BI267" s="2"/>
      <c r="BL267" s="2"/>
      <c r="BO267" s="2"/>
      <c r="BR267" s="2"/>
      <c r="BU267" s="2"/>
      <c r="BX267" s="2"/>
      <c r="CA267" s="2"/>
      <c r="CD267" s="2"/>
      <c r="CG267" s="2"/>
      <c r="CJ267" s="2"/>
      <c r="CM267" s="2"/>
      <c r="CP267" s="2"/>
      <c r="CS267" s="2"/>
      <c r="CV267" s="2"/>
      <c r="CY267" s="2"/>
      <c r="DB267" s="2"/>
      <c r="DE267" s="2"/>
      <c r="DH267" s="2"/>
      <c r="DK267" s="2"/>
      <c r="DN267" s="2"/>
      <c r="DQ267" s="2"/>
      <c r="DT267" s="2"/>
      <c r="DW267" s="2"/>
      <c r="DZ267" s="2"/>
      <c r="EC267" s="2"/>
      <c r="EF267" s="2"/>
      <c r="EI267" s="2"/>
      <c r="EL267" s="2"/>
      <c r="EO267" s="2"/>
      <c r="ER267" s="2"/>
      <c r="EU267" s="2"/>
      <c r="EX267" s="2"/>
      <c r="FA267" s="2"/>
      <c r="FD267" s="2"/>
      <c r="FG267" s="2"/>
      <c r="FJ267" s="2"/>
      <c r="FM267" s="2"/>
      <c r="FP267" s="2"/>
      <c r="FS267" s="2"/>
      <c r="FV267" s="2"/>
      <c r="FY267" s="2"/>
      <c r="GB267" s="2"/>
    </row>
    <row r="268" spans="1:184" x14ac:dyDescent="0.25">
      <c r="A268" s="2">
        <v>41661</v>
      </c>
      <c r="B268">
        <v>426.25</v>
      </c>
      <c r="D268" s="2">
        <v>41661</v>
      </c>
      <c r="E268">
        <v>433</v>
      </c>
      <c r="G268" s="2">
        <v>41661</v>
      </c>
      <c r="H268">
        <v>439</v>
      </c>
      <c r="J268" s="2">
        <v>41661</v>
      </c>
      <c r="K268">
        <v>442.5</v>
      </c>
      <c r="M268" s="2">
        <v>41661</v>
      </c>
      <c r="N268">
        <v>447.5</v>
      </c>
      <c r="P268" s="2">
        <v>41661</v>
      </c>
      <c r="Q268">
        <v>2.1057999999999999</v>
      </c>
      <c r="S268" s="2">
        <v>41661</v>
      </c>
      <c r="T268">
        <v>1.8275000000000001</v>
      </c>
      <c r="V268" s="2">
        <v>41661</v>
      </c>
      <c r="W268">
        <v>1.7744</v>
      </c>
      <c r="Y268" s="2">
        <v>41661</v>
      </c>
      <c r="Z268">
        <v>1.7530999999999999</v>
      </c>
      <c r="AB268" s="2">
        <v>41661</v>
      </c>
      <c r="AC268">
        <v>1.7324999999999999</v>
      </c>
      <c r="AE268" s="2">
        <v>41661</v>
      </c>
      <c r="AF268">
        <v>1.7119</v>
      </c>
      <c r="AH268" s="2">
        <v>41661</v>
      </c>
      <c r="AI268">
        <v>1.6913</v>
      </c>
      <c r="AK268" s="2">
        <v>41661</v>
      </c>
      <c r="AL268">
        <v>1.6694</v>
      </c>
      <c r="AN268" s="2">
        <v>41661</v>
      </c>
      <c r="AO268">
        <v>15.03</v>
      </c>
      <c r="AQ268" s="2">
        <v>41661</v>
      </c>
      <c r="AR268">
        <v>15.25</v>
      </c>
      <c r="AT268" s="2">
        <v>41661</v>
      </c>
      <c r="AU268">
        <v>15.58</v>
      </c>
      <c r="AW268" s="2">
        <v>41661</v>
      </c>
      <c r="AZ268" s="2"/>
      <c r="BC268" s="2"/>
      <c r="BF268" s="2"/>
      <c r="BI268" s="2"/>
      <c r="BL268" s="2"/>
      <c r="BO268" s="2"/>
      <c r="BR268" s="2"/>
      <c r="BU268" s="2"/>
      <c r="BX268" s="2"/>
      <c r="CA268" s="2"/>
      <c r="CD268" s="2"/>
      <c r="CG268" s="2"/>
      <c r="CJ268" s="2"/>
      <c r="CM268" s="2"/>
      <c r="CP268" s="2"/>
      <c r="CS268" s="2"/>
      <c r="CV268" s="2"/>
      <c r="CY268" s="2"/>
      <c r="DB268" s="2"/>
      <c r="DE268" s="2"/>
      <c r="DH268" s="2"/>
      <c r="DK268" s="2"/>
      <c r="DN268" s="2"/>
      <c r="DQ268" s="2"/>
      <c r="DT268" s="2"/>
      <c r="DW268" s="2"/>
      <c r="DZ268" s="2"/>
      <c r="EC268" s="2"/>
      <c r="EF268" s="2"/>
      <c r="EI268" s="2"/>
      <c r="EL268" s="2"/>
      <c r="EO268" s="2"/>
      <c r="ER268" s="2"/>
      <c r="EU268" s="2"/>
      <c r="EX268" s="2"/>
      <c r="FA268" s="2"/>
      <c r="FD268" s="2"/>
      <c r="FG268" s="2"/>
      <c r="FJ268" s="2"/>
      <c r="FM268" s="2"/>
      <c r="FP268" s="2"/>
      <c r="FS268" s="2"/>
      <c r="FV268" s="2"/>
      <c r="FY268" s="2"/>
      <c r="GB268" s="2"/>
    </row>
    <row r="269" spans="1:184" x14ac:dyDescent="0.25">
      <c r="A269" s="2">
        <v>41662</v>
      </c>
      <c r="B269">
        <v>429</v>
      </c>
      <c r="D269" s="2">
        <v>41662</v>
      </c>
      <c r="E269">
        <v>435.25</v>
      </c>
      <c r="G269" s="2">
        <v>41662</v>
      </c>
      <c r="H269">
        <v>441.25</v>
      </c>
      <c r="J269" s="2">
        <v>41662</v>
      </c>
      <c r="K269">
        <v>444.5</v>
      </c>
      <c r="M269" s="2">
        <v>41662</v>
      </c>
      <c r="N269">
        <v>449.25</v>
      </c>
      <c r="P269" s="2">
        <v>41662</v>
      </c>
      <c r="Q269">
        <v>2.0842999999999998</v>
      </c>
      <c r="S269" s="2">
        <v>41662</v>
      </c>
      <c r="T269">
        <v>1.7863</v>
      </c>
      <c r="V269" s="2">
        <v>41662</v>
      </c>
      <c r="W269">
        <v>1.7481</v>
      </c>
      <c r="Y269" s="2">
        <v>41662</v>
      </c>
      <c r="Z269">
        <v>1.73</v>
      </c>
      <c r="AB269" s="2">
        <v>41662</v>
      </c>
      <c r="AC269">
        <v>1.7113</v>
      </c>
      <c r="AE269" s="2">
        <v>41662</v>
      </c>
      <c r="AF269">
        <v>1.6919</v>
      </c>
      <c r="AH269" s="2">
        <v>41662</v>
      </c>
      <c r="AI269">
        <v>1.6724999999999999</v>
      </c>
      <c r="AK269" s="2">
        <v>41662</v>
      </c>
      <c r="AL269">
        <v>1.6518999999999999</v>
      </c>
      <c r="AN269" s="2">
        <v>41662</v>
      </c>
      <c r="AO269">
        <v>15.04</v>
      </c>
      <c r="AQ269" s="2">
        <v>41662</v>
      </c>
      <c r="AR269">
        <v>15.26</v>
      </c>
      <c r="AT269" s="2">
        <v>41662</v>
      </c>
      <c r="AU269">
        <v>15.58</v>
      </c>
      <c r="AW269" s="2">
        <v>41662</v>
      </c>
      <c r="AZ269" s="2"/>
      <c r="BC269" s="2"/>
      <c r="BF269" s="2"/>
      <c r="BI269" s="2"/>
      <c r="BL269" s="2"/>
      <c r="BO269" s="2"/>
      <c r="BR269" s="2"/>
      <c r="BU269" s="2"/>
      <c r="BX269" s="2"/>
      <c r="CA269" s="2"/>
      <c r="CD269" s="2"/>
      <c r="CG269" s="2"/>
      <c r="CJ269" s="2"/>
      <c r="CM269" s="2"/>
      <c r="CP269" s="2"/>
      <c r="CS269" s="2"/>
      <c r="CV269" s="2"/>
      <c r="CY269" s="2"/>
      <c r="DB269" s="2"/>
      <c r="DE269" s="2"/>
      <c r="DH269" s="2"/>
      <c r="DK269" s="2"/>
      <c r="DN269" s="2"/>
      <c r="DQ269" s="2"/>
      <c r="DT269" s="2"/>
      <c r="DW269" s="2"/>
      <c r="DZ269" s="2"/>
      <c r="EC269" s="2"/>
      <c r="EF269" s="2"/>
      <c r="EI269" s="2"/>
      <c r="EL269" s="2"/>
      <c r="EO269" s="2"/>
      <c r="ER269" s="2"/>
      <c r="EU269" s="2"/>
      <c r="EX269" s="2"/>
      <c r="FA269" s="2"/>
      <c r="FD269" s="2"/>
      <c r="FG269" s="2"/>
      <c r="FJ269" s="2"/>
      <c r="FM269" s="2"/>
      <c r="FP269" s="2"/>
      <c r="FS269" s="2"/>
      <c r="FV269" s="2"/>
      <c r="FY269" s="2"/>
      <c r="GB269" s="2"/>
    </row>
    <row r="270" spans="1:184" x14ac:dyDescent="0.25">
      <c r="A270" s="2">
        <v>41663</v>
      </c>
      <c r="B270">
        <v>429.5</v>
      </c>
      <c r="D270" s="2">
        <v>41663</v>
      </c>
      <c r="E270">
        <v>436</v>
      </c>
      <c r="G270" s="2">
        <v>41663</v>
      </c>
      <c r="H270">
        <v>441.5</v>
      </c>
      <c r="J270" s="2">
        <v>41663</v>
      </c>
      <c r="K270">
        <v>444.25</v>
      </c>
      <c r="M270" s="2">
        <v>41663</v>
      </c>
      <c r="N270">
        <v>449.5</v>
      </c>
      <c r="P270" s="2">
        <v>41663</v>
      </c>
      <c r="Q270">
        <v>2.0709</v>
      </c>
      <c r="S270" s="2">
        <v>41663</v>
      </c>
      <c r="T270">
        <v>1.7324999999999999</v>
      </c>
      <c r="V270" s="2">
        <v>41663</v>
      </c>
      <c r="W270">
        <v>1.7124999999999999</v>
      </c>
      <c r="Y270" s="2">
        <v>41663</v>
      </c>
      <c r="Z270">
        <v>1.7019</v>
      </c>
      <c r="AB270" s="2">
        <v>41663</v>
      </c>
      <c r="AC270">
        <v>1.6905999999999999</v>
      </c>
      <c r="AE270" s="2">
        <v>41663</v>
      </c>
      <c r="AF270">
        <v>1.6775</v>
      </c>
      <c r="AH270" s="2">
        <v>41663</v>
      </c>
      <c r="AI270">
        <v>1.6631</v>
      </c>
      <c r="AK270" s="2">
        <v>41663</v>
      </c>
      <c r="AL270">
        <v>1.6456</v>
      </c>
      <c r="AN270" s="2">
        <v>41663</v>
      </c>
      <c r="AO270">
        <v>15.11</v>
      </c>
      <c r="AQ270" s="2">
        <v>41663</v>
      </c>
      <c r="AR270">
        <v>15.29</v>
      </c>
      <c r="AT270" s="2">
        <v>41663</v>
      </c>
      <c r="AU270">
        <v>15.58</v>
      </c>
      <c r="AW270" s="2">
        <v>41663</v>
      </c>
      <c r="AZ270" s="2"/>
      <c r="BC270" s="2"/>
      <c r="BF270" s="2"/>
      <c r="BI270" s="2"/>
      <c r="BL270" s="2"/>
      <c r="BO270" s="2"/>
      <c r="BR270" s="2"/>
      <c r="BU270" s="2"/>
      <c r="BX270" s="2"/>
      <c r="CA270" s="2"/>
      <c r="CD270" s="2"/>
      <c r="CG270" s="2"/>
      <c r="CJ270" s="2"/>
      <c r="CM270" s="2"/>
      <c r="CP270" s="2"/>
      <c r="CS270" s="2"/>
      <c r="CV270" s="2"/>
      <c r="CY270" s="2"/>
      <c r="DB270" s="2"/>
      <c r="DE270" s="2"/>
      <c r="DH270" s="2"/>
      <c r="DK270" s="2"/>
      <c r="DN270" s="2"/>
      <c r="DQ270" s="2"/>
      <c r="DT270" s="2"/>
      <c r="DW270" s="2"/>
      <c r="DZ270" s="2"/>
      <c r="EC270" s="2"/>
      <c r="EF270" s="2"/>
      <c r="EI270" s="2"/>
      <c r="EL270" s="2"/>
      <c r="EO270" s="2"/>
      <c r="ER270" s="2"/>
      <c r="EU270" s="2"/>
      <c r="EX270" s="2"/>
      <c r="FA270" s="2"/>
      <c r="FD270" s="2"/>
      <c r="FG270" s="2"/>
      <c r="FJ270" s="2"/>
      <c r="FM270" s="2"/>
      <c r="FP270" s="2"/>
      <c r="FS270" s="2"/>
      <c r="FV270" s="2"/>
      <c r="FY270" s="2"/>
      <c r="GB270" s="2"/>
    </row>
    <row r="271" spans="1:184" x14ac:dyDescent="0.25">
      <c r="A271" s="2">
        <v>41666</v>
      </c>
      <c r="B271">
        <v>431.75</v>
      </c>
      <c r="D271" s="2">
        <v>41666</v>
      </c>
      <c r="E271">
        <v>438</v>
      </c>
      <c r="G271" s="2">
        <v>41666</v>
      </c>
      <c r="H271">
        <v>444</v>
      </c>
      <c r="J271" s="2">
        <v>41666</v>
      </c>
      <c r="K271">
        <v>447.25</v>
      </c>
      <c r="M271" s="2">
        <v>41666</v>
      </c>
      <c r="N271">
        <v>452.5</v>
      </c>
      <c r="P271" s="2">
        <v>41666</v>
      </c>
      <c r="Q271">
        <v>2.0630000000000002</v>
      </c>
      <c r="S271" s="2">
        <v>41666</v>
      </c>
      <c r="T271">
        <v>1.7288000000000001</v>
      </c>
      <c r="V271" s="2">
        <v>41666</v>
      </c>
      <c r="W271">
        <v>1.7119</v>
      </c>
      <c r="Y271" s="2">
        <v>41666</v>
      </c>
      <c r="Z271">
        <v>1.7031000000000001</v>
      </c>
      <c r="AB271" s="2">
        <v>41666</v>
      </c>
      <c r="AC271">
        <v>1.6938</v>
      </c>
      <c r="AE271" s="2">
        <v>41666</v>
      </c>
      <c r="AF271">
        <v>1.6794</v>
      </c>
      <c r="AH271" s="2">
        <v>41666</v>
      </c>
      <c r="AI271">
        <v>1.6644000000000001</v>
      </c>
      <c r="AK271" s="2">
        <v>41666</v>
      </c>
      <c r="AL271">
        <v>1.6469</v>
      </c>
      <c r="AN271" s="2">
        <v>41666</v>
      </c>
      <c r="AO271">
        <v>14.8</v>
      </c>
      <c r="AQ271" s="2">
        <v>41666</v>
      </c>
      <c r="AR271">
        <v>15.03</v>
      </c>
      <c r="AT271" s="2">
        <v>41666</v>
      </c>
      <c r="AU271">
        <v>15.37</v>
      </c>
      <c r="AW271" s="2">
        <v>41666</v>
      </c>
      <c r="AZ271" s="2"/>
      <c r="BC271" s="2"/>
      <c r="BF271" s="2"/>
      <c r="BI271" s="2"/>
      <c r="BL271" s="2"/>
      <c r="BO271" s="2"/>
      <c r="BR271" s="2"/>
      <c r="BU271" s="2"/>
      <c r="BX271" s="2"/>
      <c r="CA271" s="2"/>
      <c r="CD271" s="2"/>
      <c r="CG271" s="2"/>
      <c r="CJ271" s="2"/>
      <c r="CM271" s="2"/>
      <c r="CP271" s="2"/>
      <c r="CS271" s="2"/>
      <c r="CV271" s="2"/>
      <c r="CY271" s="2"/>
      <c r="DB271" s="2"/>
      <c r="DE271" s="2"/>
      <c r="DH271" s="2"/>
      <c r="DK271" s="2"/>
      <c r="DN271" s="2"/>
      <c r="DQ271" s="2"/>
      <c r="DT271" s="2"/>
      <c r="DW271" s="2"/>
      <c r="DZ271" s="2"/>
      <c r="EC271" s="2"/>
      <c r="EF271" s="2"/>
      <c r="EI271" s="2"/>
      <c r="EL271" s="2"/>
      <c r="EO271" s="2"/>
      <c r="ER271" s="2"/>
      <c r="EU271" s="2"/>
      <c r="EX271" s="2"/>
      <c r="FA271" s="2"/>
      <c r="FD271" s="2"/>
      <c r="FG271" s="2"/>
      <c r="FJ271" s="2"/>
      <c r="FM271" s="2"/>
      <c r="FP271" s="2"/>
      <c r="FS271" s="2"/>
      <c r="FV271" s="2"/>
      <c r="FY271" s="2"/>
      <c r="GB271" s="2"/>
    </row>
    <row r="272" spans="1:184" x14ac:dyDescent="0.25">
      <c r="A272" s="2">
        <v>41667</v>
      </c>
      <c r="B272">
        <v>432</v>
      </c>
      <c r="D272" s="2">
        <v>41667</v>
      </c>
      <c r="E272">
        <v>438</v>
      </c>
      <c r="G272" s="2">
        <v>41667</v>
      </c>
      <c r="H272">
        <v>443.25</v>
      </c>
      <c r="J272" s="2">
        <v>41667</v>
      </c>
      <c r="K272">
        <v>446</v>
      </c>
      <c r="M272" s="2">
        <v>41667</v>
      </c>
      <c r="N272">
        <v>450.75</v>
      </c>
      <c r="P272" s="2">
        <v>41667</v>
      </c>
      <c r="Q272">
        <v>2.0495000000000001</v>
      </c>
      <c r="S272" s="2">
        <v>41667</v>
      </c>
      <c r="T272">
        <v>1.77</v>
      </c>
      <c r="V272" s="2">
        <v>41667</v>
      </c>
      <c r="W272">
        <v>1.7494000000000001</v>
      </c>
      <c r="Y272" s="2">
        <v>41667</v>
      </c>
      <c r="Z272">
        <v>1.7349999999999999</v>
      </c>
      <c r="AB272" s="2">
        <v>41667</v>
      </c>
      <c r="AC272">
        <v>1.7219</v>
      </c>
      <c r="AE272" s="2">
        <v>41667</v>
      </c>
      <c r="AF272">
        <v>1.7050000000000001</v>
      </c>
      <c r="AH272" s="2">
        <v>41667</v>
      </c>
      <c r="AI272">
        <v>1.6850000000000001</v>
      </c>
      <c r="AK272" s="2">
        <v>41667</v>
      </c>
      <c r="AL272">
        <v>1.665</v>
      </c>
      <c r="AN272" s="2">
        <v>41667</v>
      </c>
      <c r="AO272">
        <v>15.02</v>
      </c>
      <c r="AQ272" s="2">
        <v>41667</v>
      </c>
      <c r="AR272">
        <v>15.23</v>
      </c>
      <c r="AT272" s="2">
        <v>41667</v>
      </c>
      <c r="AU272">
        <v>15.55</v>
      </c>
      <c r="AW272" s="2">
        <v>41667</v>
      </c>
      <c r="AZ272" s="2"/>
      <c r="BC272" s="2"/>
      <c r="BF272" s="2"/>
      <c r="BI272" s="2"/>
      <c r="BL272" s="2"/>
      <c r="BO272" s="2"/>
      <c r="BR272" s="2"/>
      <c r="BU272" s="2"/>
      <c r="BX272" s="2"/>
      <c r="CA272" s="2"/>
      <c r="CD272" s="2"/>
      <c r="CG272" s="2"/>
      <c r="CJ272" s="2"/>
      <c r="CM272" s="2"/>
      <c r="CP272" s="2"/>
      <c r="CS272" s="2"/>
      <c r="CV272" s="2"/>
      <c r="CY272" s="2"/>
      <c r="DB272" s="2"/>
      <c r="DE272" s="2"/>
      <c r="DH272" s="2"/>
      <c r="DK272" s="2"/>
      <c r="DN272" s="2"/>
      <c r="DQ272" s="2"/>
      <c r="DT272" s="2"/>
      <c r="DW272" s="2"/>
      <c r="DZ272" s="2"/>
      <c r="EC272" s="2"/>
      <c r="EF272" s="2"/>
      <c r="EI272" s="2"/>
      <c r="EL272" s="2"/>
      <c r="EO272" s="2"/>
      <c r="ER272" s="2"/>
      <c r="EU272" s="2"/>
      <c r="EX272" s="2"/>
      <c r="FA272" s="2"/>
      <c r="FD272" s="2"/>
      <c r="FG272" s="2"/>
      <c r="FJ272" s="2"/>
      <c r="FM272" s="2"/>
      <c r="FP272" s="2"/>
      <c r="FS272" s="2"/>
      <c r="FV272" s="2"/>
      <c r="FY272" s="2"/>
      <c r="GB272" s="2"/>
    </row>
    <row r="273" spans="1:184" x14ac:dyDescent="0.25">
      <c r="A273" s="2">
        <v>41668</v>
      </c>
      <c r="B273">
        <v>427.5</v>
      </c>
      <c r="D273" s="2">
        <v>41668</v>
      </c>
      <c r="E273">
        <v>434</v>
      </c>
      <c r="G273" s="2">
        <v>41668</v>
      </c>
      <c r="H273">
        <v>439.25</v>
      </c>
      <c r="J273" s="2">
        <v>41668</v>
      </c>
      <c r="K273">
        <v>442</v>
      </c>
      <c r="M273" s="2">
        <v>41668</v>
      </c>
      <c r="N273">
        <v>446.75</v>
      </c>
      <c r="P273" s="2">
        <v>41668</v>
      </c>
      <c r="Q273">
        <v>2.0446</v>
      </c>
      <c r="S273" s="2">
        <v>41668</v>
      </c>
      <c r="T273">
        <v>1.8088</v>
      </c>
      <c r="V273" s="2">
        <v>41668</v>
      </c>
      <c r="W273">
        <v>1.7781</v>
      </c>
      <c r="Y273" s="2">
        <v>41668</v>
      </c>
      <c r="Z273">
        <v>1.76</v>
      </c>
      <c r="AB273" s="2">
        <v>41668</v>
      </c>
      <c r="AC273">
        <v>1.7425000000000002</v>
      </c>
      <c r="AE273" s="2">
        <v>41668</v>
      </c>
      <c r="AF273">
        <v>1.7175</v>
      </c>
      <c r="AH273" s="2">
        <v>41668</v>
      </c>
      <c r="AI273">
        <v>1.6924999999999999</v>
      </c>
      <c r="AK273" s="2">
        <v>41668</v>
      </c>
      <c r="AL273">
        <v>1.6694</v>
      </c>
      <c r="AN273" s="2">
        <v>41668</v>
      </c>
      <c r="AO273">
        <v>14.74</v>
      </c>
      <c r="AQ273" s="2">
        <v>41668</v>
      </c>
      <c r="AR273">
        <v>14.95</v>
      </c>
      <c r="AT273" s="2">
        <v>41668</v>
      </c>
      <c r="AU273">
        <v>15.28</v>
      </c>
      <c r="AW273" s="2">
        <v>41668</v>
      </c>
      <c r="AZ273" s="2"/>
      <c r="BC273" s="2"/>
      <c r="BF273" s="2"/>
      <c r="BI273" s="2"/>
      <c r="BL273" s="2"/>
      <c r="BO273" s="2"/>
      <c r="BR273" s="2"/>
      <c r="BU273" s="2"/>
      <c r="BX273" s="2"/>
      <c r="CA273" s="2"/>
      <c r="CD273" s="2"/>
      <c r="CG273" s="2"/>
      <c r="CJ273" s="2"/>
      <c r="CM273" s="2"/>
      <c r="CP273" s="2"/>
      <c r="CS273" s="2"/>
      <c r="CV273" s="2"/>
      <c r="CY273" s="2"/>
      <c r="DB273" s="2"/>
      <c r="DE273" s="2"/>
      <c r="DH273" s="2"/>
      <c r="DK273" s="2"/>
      <c r="DN273" s="2"/>
      <c r="DQ273" s="2"/>
      <c r="DT273" s="2"/>
      <c r="DW273" s="2"/>
      <c r="DZ273" s="2"/>
      <c r="EC273" s="2"/>
      <c r="EF273" s="2"/>
      <c r="EI273" s="2"/>
      <c r="EL273" s="2"/>
      <c r="EO273" s="2"/>
      <c r="ER273" s="2"/>
      <c r="EU273" s="2"/>
      <c r="EX273" s="2"/>
      <c r="FA273" s="2"/>
      <c r="FD273" s="2"/>
      <c r="FG273" s="2"/>
      <c r="FJ273" s="2"/>
      <c r="FM273" s="2"/>
      <c r="FP273" s="2"/>
      <c r="FS273" s="2"/>
      <c r="FV273" s="2"/>
      <c r="FY273" s="2"/>
      <c r="GB273" s="2"/>
    </row>
    <row r="274" spans="1:184" x14ac:dyDescent="0.25">
      <c r="A274" s="2">
        <v>41669</v>
      </c>
      <c r="B274">
        <v>433.5</v>
      </c>
      <c r="D274" s="2">
        <v>41669</v>
      </c>
      <c r="E274">
        <v>439.5</v>
      </c>
      <c r="G274" s="2">
        <v>41669</v>
      </c>
      <c r="H274">
        <v>443.5</v>
      </c>
      <c r="J274" s="2">
        <v>41669</v>
      </c>
      <c r="K274">
        <v>446</v>
      </c>
      <c r="M274" s="2">
        <v>41669</v>
      </c>
      <c r="N274">
        <v>450.25</v>
      </c>
      <c r="P274" s="2">
        <v>41669</v>
      </c>
      <c r="Q274">
        <v>2.0375000000000001</v>
      </c>
      <c r="S274" s="2">
        <v>41669</v>
      </c>
      <c r="T274">
        <v>1.835</v>
      </c>
      <c r="V274" s="2">
        <v>41669</v>
      </c>
      <c r="W274">
        <v>1.8</v>
      </c>
      <c r="Y274" s="2">
        <v>41669</v>
      </c>
      <c r="Z274">
        <v>1.7844</v>
      </c>
      <c r="AB274" s="2">
        <v>41669</v>
      </c>
      <c r="AC274">
        <v>1.7662</v>
      </c>
      <c r="AE274" s="2">
        <v>41669</v>
      </c>
      <c r="AF274">
        <v>1.74</v>
      </c>
      <c r="AH274" s="2">
        <v>41669</v>
      </c>
      <c r="AI274">
        <v>1.7130999999999998</v>
      </c>
      <c r="AK274" s="2">
        <v>41669</v>
      </c>
      <c r="AL274">
        <v>1.6863000000000001</v>
      </c>
      <c r="AN274" s="2">
        <v>41669</v>
      </c>
      <c r="AO274">
        <v>14.99</v>
      </c>
      <c r="AQ274" s="2">
        <v>41669</v>
      </c>
      <c r="AR274">
        <v>15.2</v>
      </c>
      <c r="AT274" s="2">
        <v>41669</v>
      </c>
      <c r="AU274">
        <v>15.53</v>
      </c>
      <c r="AW274" s="2">
        <v>41669</v>
      </c>
      <c r="AZ274" s="2"/>
      <c r="BC274" s="2"/>
      <c r="BF274" s="2"/>
      <c r="BI274" s="2"/>
      <c r="BL274" s="2"/>
      <c r="BO274" s="2"/>
      <c r="BR274" s="2"/>
      <c r="BU274" s="2"/>
      <c r="BX274" s="2"/>
      <c r="CA274" s="2"/>
      <c r="CD274" s="2"/>
      <c r="CG274" s="2"/>
      <c r="CJ274" s="2"/>
      <c r="CM274" s="2"/>
      <c r="CP274" s="2"/>
      <c r="CS274" s="2"/>
      <c r="CV274" s="2"/>
      <c r="CY274" s="2"/>
      <c r="DB274" s="2"/>
      <c r="DE274" s="2"/>
      <c r="DH274" s="2"/>
      <c r="DK274" s="2"/>
      <c r="DN274" s="2"/>
      <c r="DQ274" s="2"/>
      <c r="DT274" s="2"/>
      <c r="DW274" s="2"/>
      <c r="DZ274" s="2"/>
      <c r="EC274" s="2"/>
      <c r="EF274" s="2"/>
      <c r="EI274" s="2"/>
      <c r="EL274" s="2"/>
      <c r="EO274" s="2"/>
      <c r="ER274" s="2"/>
      <c r="EU274" s="2"/>
      <c r="EX274" s="2"/>
      <c r="FA274" s="2"/>
      <c r="FD274" s="2"/>
      <c r="FG274" s="2"/>
      <c r="FJ274" s="2"/>
      <c r="FM274" s="2"/>
      <c r="FP274" s="2"/>
      <c r="FS274" s="2"/>
      <c r="FV274" s="2"/>
      <c r="FY274" s="2"/>
      <c r="GB274" s="2"/>
    </row>
    <row r="275" spans="1:184" x14ac:dyDescent="0.25">
      <c r="A275" s="2">
        <v>41670</v>
      </c>
      <c r="B275">
        <v>434</v>
      </c>
      <c r="D275" s="2">
        <v>41670</v>
      </c>
      <c r="E275">
        <v>439.5</v>
      </c>
      <c r="G275" s="2">
        <v>41670</v>
      </c>
      <c r="H275">
        <v>444</v>
      </c>
      <c r="J275" s="2">
        <v>41670</v>
      </c>
      <c r="K275">
        <v>446.25</v>
      </c>
      <c r="M275" s="2">
        <v>41670</v>
      </c>
      <c r="N275">
        <v>450</v>
      </c>
      <c r="P275" s="2">
        <v>41670</v>
      </c>
      <c r="Q275">
        <v>2.0329999999999999</v>
      </c>
      <c r="S275" s="2">
        <v>41670</v>
      </c>
      <c r="T275">
        <v>1.8281000000000001</v>
      </c>
      <c r="V275" s="2">
        <v>41670</v>
      </c>
      <c r="W275">
        <v>1.7981</v>
      </c>
      <c r="Y275" s="2">
        <v>41670</v>
      </c>
      <c r="Z275">
        <v>1.7831000000000001</v>
      </c>
      <c r="AB275" s="2">
        <v>41670</v>
      </c>
      <c r="AC275">
        <v>1.7650000000000001</v>
      </c>
      <c r="AE275" s="2">
        <v>41670</v>
      </c>
      <c r="AF275">
        <v>1.74</v>
      </c>
      <c r="AH275" s="2">
        <v>41670</v>
      </c>
      <c r="AI275">
        <v>1.7149999999999999</v>
      </c>
      <c r="AK275" s="2">
        <v>41670</v>
      </c>
      <c r="AL275">
        <v>1.69</v>
      </c>
      <c r="AN275" s="2">
        <v>41670</v>
      </c>
      <c r="AO275">
        <v>15.55</v>
      </c>
      <c r="AQ275" s="2">
        <v>41670</v>
      </c>
      <c r="AR275">
        <v>15.76</v>
      </c>
      <c r="AT275" s="2">
        <v>41670</v>
      </c>
      <c r="AU275">
        <v>16.03</v>
      </c>
      <c r="AW275" s="2">
        <v>41670</v>
      </c>
      <c r="AZ275" s="2"/>
      <c r="BC275" s="2"/>
      <c r="BF275" s="2"/>
      <c r="BI275" s="2"/>
      <c r="BL275" s="2"/>
      <c r="BO275" s="2"/>
      <c r="BR275" s="2"/>
      <c r="BU275" s="2"/>
      <c r="BX275" s="2"/>
      <c r="CA275" s="2"/>
      <c r="CD275" s="2"/>
      <c r="CG275" s="2"/>
      <c r="CJ275" s="2"/>
      <c r="CM275" s="2"/>
      <c r="CP275" s="2"/>
      <c r="CS275" s="2"/>
      <c r="CV275" s="2"/>
      <c r="CY275" s="2"/>
      <c r="DB275" s="2"/>
      <c r="DE275" s="2"/>
      <c r="DH275" s="2"/>
      <c r="DK275" s="2"/>
      <c r="DN275" s="2"/>
      <c r="DQ275" s="2"/>
      <c r="DT275" s="2"/>
      <c r="DW275" s="2"/>
      <c r="DZ275" s="2"/>
      <c r="EC275" s="2"/>
      <c r="EF275" s="2"/>
      <c r="EI275" s="2"/>
      <c r="EL275" s="2"/>
      <c r="EO275" s="2"/>
      <c r="ER275" s="2"/>
      <c r="EU275" s="2"/>
      <c r="EX275" s="2"/>
      <c r="FA275" s="2"/>
      <c r="FD275" s="2"/>
      <c r="FG275" s="2"/>
      <c r="FJ275" s="2"/>
      <c r="FM275" s="2"/>
      <c r="FP275" s="2"/>
      <c r="FS275" s="2"/>
      <c r="FV275" s="2"/>
      <c r="FY275" s="2"/>
      <c r="GB275" s="2"/>
    </row>
    <row r="276" spans="1:184" x14ac:dyDescent="0.25">
      <c r="A276" s="2">
        <v>41673</v>
      </c>
      <c r="B276">
        <v>435.75</v>
      </c>
      <c r="D276" s="2">
        <v>41673</v>
      </c>
      <c r="E276">
        <v>441.75</v>
      </c>
      <c r="G276" s="2">
        <v>41673</v>
      </c>
      <c r="H276">
        <v>446.75</v>
      </c>
      <c r="J276" s="2">
        <v>41673</v>
      </c>
      <c r="K276">
        <v>449</v>
      </c>
      <c r="M276" s="2">
        <v>41673</v>
      </c>
      <c r="N276">
        <v>453</v>
      </c>
      <c r="P276" s="2">
        <v>41673</v>
      </c>
      <c r="Q276">
        <v>1.8362000000000001</v>
      </c>
      <c r="S276" s="2">
        <v>41673</v>
      </c>
      <c r="T276">
        <v>1.8113000000000001</v>
      </c>
      <c r="V276" s="2">
        <v>41673</v>
      </c>
      <c r="W276">
        <v>1.7962</v>
      </c>
      <c r="Y276" s="2">
        <v>41673</v>
      </c>
      <c r="Z276">
        <v>1.78</v>
      </c>
      <c r="AB276" s="2">
        <v>41673</v>
      </c>
      <c r="AC276">
        <v>1.7562</v>
      </c>
      <c r="AE276" s="2">
        <v>41673</v>
      </c>
      <c r="AF276">
        <v>1.73</v>
      </c>
      <c r="AH276" s="2">
        <v>41673</v>
      </c>
      <c r="AI276">
        <v>1.7050000000000001</v>
      </c>
      <c r="AK276" s="2">
        <v>41673</v>
      </c>
      <c r="AL276">
        <v>1.6783000000000001</v>
      </c>
      <c r="AN276" s="2">
        <v>41673</v>
      </c>
      <c r="AO276">
        <v>15.74</v>
      </c>
      <c r="AQ276" s="2">
        <v>41673</v>
      </c>
      <c r="AR276">
        <v>15.94</v>
      </c>
      <c r="AT276" s="2">
        <v>41673</v>
      </c>
      <c r="AU276">
        <v>16.21</v>
      </c>
      <c r="AW276" s="2">
        <v>41673</v>
      </c>
      <c r="AZ276" s="2"/>
      <c r="BC276" s="2"/>
      <c r="BF276" s="2"/>
      <c r="BI276" s="2"/>
      <c r="BL276" s="2"/>
      <c r="BO276" s="2"/>
      <c r="BR276" s="2"/>
      <c r="BU276" s="2"/>
      <c r="BX276" s="2"/>
      <c r="CA276" s="2"/>
      <c r="CD276" s="2"/>
      <c r="CG276" s="2"/>
      <c r="CJ276" s="2"/>
      <c r="CM276" s="2"/>
      <c r="CP276" s="2"/>
      <c r="CS276" s="2"/>
      <c r="CV276" s="2"/>
      <c r="CY276" s="2"/>
      <c r="DB276" s="2"/>
      <c r="DE276" s="2"/>
      <c r="DH276" s="2"/>
      <c r="DK276" s="2"/>
      <c r="DN276" s="2"/>
      <c r="DQ276" s="2"/>
      <c r="DT276" s="2"/>
      <c r="DW276" s="2"/>
      <c r="DZ276" s="2"/>
      <c r="EC276" s="2"/>
      <c r="EF276" s="2"/>
      <c r="EI276" s="2"/>
      <c r="EL276" s="2"/>
      <c r="EO276" s="2"/>
      <c r="ER276" s="2"/>
      <c r="EU276" s="2"/>
      <c r="EX276" s="2"/>
      <c r="FA276" s="2"/>
      <c r="FD276" s="2"/>
      <c r="FG276" s="2"/>
      <c r="FJ276" s="2"/>
      <c r="FM276" s="2"/>
      <c r="FP276" s="2"/>
      <c r="FS276" s="2"/>
      <c r="FV276" s="2"/>
      <c r="FY276" s="2"/>
      <c r="GB276" s="2"/>
    </row>
    <row r="277" spans="1:184" x14ac:dyDescent="0.25">
      <c r="A277" s="2">
        <v>41674</v>
      </c>
      <c r="B277">
        <v>441.75</v>
      </c>
      <c r="D277" s="2">
        <v>41674</v>
      </c>
      <c r="E277">
        <v>447.75</v>
      </c>
      <c r="G277" s="2">
        <v>41674</v>
      </c>
      <c r="H277">
        <v>452.75</v>
      </c>
      <c r="J277" s="2">
        <v>41674</v>
      </c>
      <c r="K277">
        <v>455.5</v>
      </c>
      <c r="M277" s="2">
        <v>41674</v>
      </c>
      <c r="N277">
        <v>459.25</v>
      </c>
      <c r="P277" s="2">
        <v>41674</v>
      </c>
      <c r="Q277">
        <v>1.8688</v>
      </c>
      <c r="S277" s="2">
        <v>41674</v>
      </c>
      <c r="T277">
        <v>1.8542000000000001</v>
      </c>
      <c r="V277" s="2">
        <v>41674</v>
      </c>
      <c r="W277">
        <v>1.8383</v>
      </c>
      <c r="Y277" s="2">
        <v>41674</v>
      </c>
      <c r="Z277">
        <v>1.8183</v>
      </c>
      <c r="AB277" s="2">
        <v>41674</v>
      </c>
      <c r="AC277">
        <v>1.79</v>
      </c>
      <c r="AE277" s="2">
        <v>41674</v>
      </c>
      <c r="AF277">
        <v>1.7608000000000001</v>
      </c>
      <c r="AH277" s="2">
        <v>41674</v>
      </c>
      <c r="AI277">
        <v>1.7332999999999998</v>
      </c>
      <c r="AK277" s="2">
        <v>41674</v>
      </c>
      <c r="AL277">
        <v>1.7050000000000001</v>
      </c>
      <c r="AN277" s="2">
        <v>41674</v>
      </c>
      <c r="AO277">
        <v>16.059999999999999</v>
      </c>
      <c r="AQ277" s="2">
        <v>41674</v>
      </c>
      <c r="AR277">
        <v>16.32</v>
      </c>
      <c r="AT277" s="2">
        <v>41674</v>
      </c>
      <c r="AU277">
        <v>16.62</v>
      </c>
      <c r="AW277" s="2">
        <v>41674</v>
      </c>
      <c r="AZ277" s="2"/>
      <c r="BC277" s="2"/>
      <c r="BF277" s="2"/>
      <c r="BI277" s="2"/>
      <c r="BL277" s="2"/>
      <c r="BO277" s="2"/>
      <c r="BR277" s="2"/>
      <c r="BU277" s="2"/>
      <c r="BX277" s="2"/>
      <c r="CA277" s="2"/>
      <c r="CD277" s="2"/>
      <c r="CG277" s="2"/>
      <c r="CJ277" s="2"/>
      <c r="CM277" s="2"/>
      <c r="CP277" s="2"/>
      <c r="CS277" s="2"/>
      <c r="CV277" s="2"/>
      <c r="CY277" s="2"/>
      <c r="DB277" s="2"/>
      <c r="DE277" s="2"/>
      <c r="DH277" s="2"/>
      <c r="DK277" s="2"/>
      <c r="DN277" s="2"/>
      <c r="DQ277" s="2"/>
      <c r="DT277" s="2"/>
      <c r="DW277" s="2"/>
      <c r="DZ277" s="2"/>
      <c r="EC277" s="2"/>
      <c r="EF277" s="2"/>
      <c r="EI277" s="2"/>
      <c r="EL277" s="2"/>
      <c r="EO277" s="2"/>
      <c r="ER277" s="2"/>
      <c r="EU277" s="2"/>
      <c r="EX277" s="2"/>
      <c r="FA277" s="2"/>
      <c r="FD277" s="2"/>
      <c r="FG277" s="2"/>
      <c r="FJ277" s="2"/>
      <c r="FM277" s="2"/>
      <c r="FP277" s="2"/>
      <c r="FS277" s="2"/>
      <c r="FV277" s="2"/>
      <c r="FY277" s="2"/>
      <c r="GB277" s="2"/>
    </row>
    <row r="278" spans="1:184" x14ac:dyDescent="0.25">
      <c r="A278" s="2">
        <v>41675</v>
      </c>
      <c r="B278">
        <v>443.25</v>
      </c>
      <c r="D278" s="2">
        <v>41675</v>
      </c>
      <c r="E278">
        <v>447.5</v>
      </c>
      <c r="G278" s="2">
        <v>41675</v>
      </c>
      <c r="H278">
        <v>452.25</v>
      </c>
      <c r="J278" s="2">
        <v>41675</v>
      </c>
      <c r="K278">
        <v>454</v>
      </c>
      <c r="M278" s="2">
        <v>41675</v>
      </c>
      <c r="N278">
        <v>457</v>
      </c>
      <c r="P278" s="2">
        <v>41675</v>
      </c>
      <c r="Q278">
        <v>1.8799000000000001</v>
      </c>
      <c r="S278" s="2">
        <v>41675</v>
      </c>
      <c r="T278">
        <v>1.8662999999999998</v>
      </c>
      <c r="V278" s="2">
        <v>41675</v>
      </c>
      <c r="W278">
        <v>1.8506</v>
      </c>
      <c r="Y278" s="2">
        <v>41675</v>
      </c>
      <c r="Z278">
        <v>1.8338000000000001</v>
      </c>
      <c r="AB278" s="2">
        <v>41675</v>
      </c>
      <c r="AC278">
        <v>1.8050000000000002</v>
      </c>
      <c r="AE278" s="2">
        <v>41675</v>
      </c>
      <c r="AF278">
        <v>1.7762</v>
      </c>
      <c r="AH278" s="2">
        <v>41675</v>
      </c>
      <c r="AI278">
        <v>1.7462</v>
      </c>
      <c r="AK278" s="2">
        <v>41675</v>
      </c>
      <c r="AL278">
        <v>1.7161999999999999</v>
      </c>
      <c r="AN278" s="2">
        <v>41675</v>
      </c>
      <c r="AO278">
        <v>16.100000000000001</v>
      </c>
      <c r="AQ278" s="2">
        <v>41675</v>
      </c>
      <c r="AR278">
        <v>16.38</v>
      </c>
      <c r="AT278" s="2">
        <v>41675</v>
      </c>
      <c r="AU278">
        <v>16.649999999999999</v>
      </c>
      <c r="AW278" s="2">
        <v>41675</v>
      </c>
      <c r="AZ278" s="2"/>
      <c r="BC278" s="2"/>
      <c r="BF278" s="2"/>
      <c r="BI278" s="2"/>
      <c r="BL278" s="2"/>
      <c r="BO278" s="2"/>
      <c r="BR278" s="2"/>
      <c r="BU278" s="2"/>
      <c r="BX278" s="2"/>
      <c r="CA278" s="2"/>
      <c r="CD278" s="2"/>
      <c r="CG278" s="2"/>
      <c r="CJ278" s="2"/>
      <c r="CM278" s="2"/>
      <c r="CP278" s="2"/>
      <c r="CS278" s="2"/>
      <c r="CV278" s="2"/>
      <c r="CY278" s="2"/>
      <c r="DB278" s="2"/>
      <c r="DE278" s="2"/>
      <c r="DH278" s="2"/>
      <c r="DK278" s="2"/>
      <c r="DN278" s="2"/>
      <c r="DQ278" s="2"/>
      <c r="DT278" s="2"/>
      <c r="DW278" s="2"/>
      <c r="DZ278" s="2"/>
      <c r="EC278" s="2"/>
      <c r="EF278" s="2"/>
      <c r="EI278" s="2"/>
      <c r="EL278" s="2"/>
      <c r="EO278" s="2"/>
      <c r="ER278" s="2"/>
      <c r="EU278" s="2"/>
      <c r="EX278" s="2"/>
      <c r="FA278" s="2"/>
      <c r="FD278" s="2"/>
      <c r="FG278" s="2"/>
      <c r="FJ278" s="2"/>
      <c r="FM278" s="2"/>
      <c r="FP278" s="2"/>
      <c r="FS278" s="2"/>
      <c r="FV278" s="2"/>
      <c r="FY278" s="2"/>
      <c r="GB278" s="2"/>
    </row>
    <row r="279" spans="1:184" x14ac:dyDescent="0.25">
      <c r="A279" s="2">
        <v>41676</v>
      </c>
      <c r="B279">
        <v>443</v>
      </c>
      <c r="D279" s="2">
        <v>41676</v>
      </c>
      <c r="E279">
        <v>448.5</v>
      </c>
      <c r="G279" s="2">
        <v>41676</v>
      </c>
      <c r="H279">
        <v>453.5</v>
      </c>
      <c r="J279" s="2">
        <v>41676</v>
      </c>
      <c r="K279">
        <v>455.25</v>
      </c>
      <c r="M279" s="2">
        <v>41676</v>
      </c>
      <c r="N279">
        <v>458.25</v>
      </c>
      <c r="P279" s="2">
        <v>41676</v>
      </c>
      <c r="Q279">
        <v>1.8953</v>
      </c>
      <c r="S279" s="2">
        <v>41676</v>
      </c>
      <c r="T279">
        <v>1.895</v>
      </c>
      <c r="V279" s="2">
        <v>41676</v>
      </c>
      <c r="W279">
        <v>1.8808</v>
      </c>
      <c r="Y279" s="2">
        <v>41676</v>
      </c>
      <c r="Z279">
        <v>1.8625</v>
      </c>
      <c r="AB279" s="2">
        <v>41676</v>
      </c>
      <c r="AC279">
        <v>1.83</v>
      </c>
      <c r="AE279" s="2">
        <v>41676</v>
      </c>
      <c r="AF279">
        <v>1.7983</v>
      </c>
      <c r="AH279" s="2">
        <v>41676</v>
      </c>
      <c r="AI279">
        <v>1.7683</v>
      </c>
      <c r="AK279" s="2">
        <v>41676</v>
      </c>
      <c r="AL279">
        <v>1.7383</v>
      </c>
      <c r="AN279" s="2">
        <v>41676</v>
      </c>
      <c r="AO279">
        <v>15.85</v>
      </c>
      <c r="AQ279" s="2">
        <v>41676</v>
      </c>
      <c r="AR279">
        <v>16.12</v>
      </c>
      <c r="AT279" s="2">
        <v>41676</v>
      </c>
      <c r="AU279">
        <v>16.41</v>
      </c>
      <c r="AW279" s="2">
        <v>41676</v>
      </c>
      <c r="AZ279" s="2"/>
      <c r="BC279" s="2"/>
      <c r="BF279" s="2"/>
      <c r="BI279" s="2"/>
      <c r="BL279" s="2"/>
      <c r="BO279" s="2"/>
      <c r="BR279" s="2"/>
      <c r="BU279" s="2"/>
      <c r="BX279" s="2"/>
      <c r="CA279" s="2"/>
      <c r="CD279" s="2"/>
      <c r="CG279" s="2"/>
      <c r="CJ279" s="2"/>
      <c r="CM279" s="2"/>
      <c r="CP279" s="2"/>
      <c r="CS279" s="2"/>
      <c r="CV279" s="2"/>
      <c r="CY279" s="2"/>
      <c r="DB279" s="2"/>
      <c r="DE279" s="2"/>
      <c r="DH279" s="2"/>
      <c r="DK279" s="2"/>
      <c r="DN279" s="2"/>
      <c r="DQ279" s="2"/>
      <c r="DT279" s="2"/>
      <c r="DW279" s="2"/>
      <c r="DZ279" s="2"/>
      <c r="EC279" s="2"/>
      <c r="EF279" s="2"/>
      <c r="EI279" s="2"/>
      <c r="EL279" s="2"/>
      <c r="EO279" s="2"/>
      <c r="ER279" s="2"/>
      <c r="EU279" s="2"/>
      <c r="EX279" s="2"/>
      <c r="FA279" s="2"/>
      <c r="FD279" s="2"/>
      <c r="FG279" s="2"/>
      <c r="FJ279" s="2"/>
      <c r="FM279" s="2"/>
      <c r="FP279" s="2"/>
      <c r="FS279" s="2"/>
      <c r="FV279" s="2"/>
      <c r="FY279" s="2"/>
      <c r="GB279" s="2"/>
    </row>
    <row r="280" spans="1:184" x14ac:dyDescent="0.25">
      <c r="A280" s="2">
        <v>41677</v>
      </c>
      <c r="B280">
        <v>444.25</v>
      </c>
      <c r="D280" s="2">
        <v>41677</v>
      </c>
      <c r="E280">
        <v>450</v>
      </c>
      <c r="G280" s="2">
        <v>41677</v>
      </c>
      <c r="H280">
        <v>455.5</v>
      </c>
      <c r="J280" s="2">
        <v>41677</v>
      </c>
      <c r="K280">
        <v>457</v>
      </c>
      <c r="M280" s="2">
        <v>41677</v>
      </c>
      <c r="N280">
        <v>460</v>
      </c>
      <c r="P280" s="2">
        <v>41677</v>
      </c>
      <c r="Q280">
        <v>1.9241999999999999</v>
      </c>
      <c r="S280" s="2">
        <v>41677</v>
      </c>
      <c r="T280">
        <v>1.9275</v>
      </c>
      <c r="V280" s="2">
        <v>41677</v>
      </c>
      <c r="W280">
        <v>1.9175</v>
      </c>
      <c r="Y280" s="2">
        <v>41677</v>
      </c>
      <c r="Z280">
        <v>1.8912</v>
      </c>
      <c r="AB280" s="2">
        <v>41677</v>
      </c>
      <c r="AC280">
        <v>1.8569</v>
      </c>
      <c r="AE280" s="2">
        <v>41677</v>
      </c>
      <c r="AF280">
        <v>1.8218999999999999</v>
      </c>
      <c r="AH280" s="2">
        <v>41677</v>
      </c>
      <c r="AI280">
        <v>1.7869000000000002</v>
      </c>
      <c r="AK280" s="2">
        <v>41677</v>
      </c>
      <c r="AL280">
        <v>1.75</v>
      </c>
      <c r="AN280" s="2">
        <v>41677</v>
      </c>
      <c r="AO280">
        <v>15.73</v>
      </c>
      <c r="AQ280" s="2">
        <v>41677</v>
      </c>
      <c r="AR280">
        <v>16.02</v>
      </c>
      <c r="AT280" s="2">
        <v>41677</v>
      </c>
      <c r="AU280">
        <v>16.32</v>
      </c>
      <c r="AW280" s="2">
        <v>41677</v>
      </c>
      <c r="AZ280" s="2"/>
      <c r="BC280" s="2"/>
      <c r="BF280" s="2"/>
      <c r="BI280" s="2"/>
      <c r="BL280" s="2"/>
      <c r="BO280" s="2"/>
      <c r="BR280" s="2"/>
      <c r="BU280" s="2"/>
      <c r="BX280" s="2"/>
      <c r="CA280" s="2"/>
      <c r="CD280" s="2"/>
      <c r="CG280" s="2"/>
      <c r="CJ280" s="2"/>
      <c r="CM280" s="2"/>
      <c r="CP280" s="2"/>
      <c r="CS280" s="2"/>
      <c r="CV280" s="2"/>
      <c r="CY280" s="2"/>
      <c r="DB280" s="2"/>
      <c r="DE280" s="2"/>
      <c r="DH280" s="2"/>
      <c r="DK280" s="2"/>
      <c r="DN280" s="2"/>
      <c r="DQ280" s="2"/>
      <c r="DT280" s="2"/>
      <c r="DW280" s="2"/>
      <c r="DZ280" s="2"/>
      <c r="EC280" s="2"/>
      <c r="EF280" s="2"/>
      <c r="EI280" s="2"/>
      <c r="EL280" s="2"/>
      <c r="EO280" s="2"/>
      <c r="ER280" s="2"/>
      <c r="EU280" s="2"/>
      <c r="EX280" s="2"/>
      <c r="FA280" s="2"/>
      <c r="FD280" s="2"/>
      <c r="FG280" s="2"/>
      <c r="FJ280" s="2"/>
      <c r="FM280" s="2"/>
      <c r="FP280" s="2"/>
      <c r="FS280" s="2"/>
      <c r="FV280" s="2"/>
      <c r="FY280" s="2"/>
      <c r="GB280" s="2"/>
    </row>
    <row r="281" spans="1:184" x14ac:dyDescent="0.25">
      <c r="A281" s="2">
        <v>41680</v>
      </c>
      <c r="B281">
        <v>443</v>
      </c>
      <c r="D281" s="2">
        <v>41680</v>
      </c>
      <c r="E281">
        <v>448.75</v>
      </c>
      <c r="G281" s="2">
        <v>41680</v>
      </c>
      <c r="H281">
        <v>454.75</v>
      </c>
      <c r="J281" s="2">
        <v>41680</v>
      </c>
      <c r="K281">
        <v>456</v>
      </c>
      <c r="M281" s="2">
        <v>41680</v>
      </c>
      <c r="N281">
        <v>458.25</v>
      </c>
      <c r="P281" s="2">
        <v>41680</v>
      </c>
      <c r="Q281">
        <v>1.9426000000000001</v>
      </c>
      <c r="S281" s="2">
        <v>41680</v>
      </c>
      <c r="T281">
        <v>1.96</v>
      </c>
      <c r="V281" s="2">
        <v>41680</v>
      </c>
      <c r="W281">
        <v>1.9449999999999998</v>
      </c>
      <c r="Y281" s="2">
        <v>41680</v>
      </c>
      <c r="Z281">
        <v>1.9142000000000001</v>
      </c>
      <c r="AB281" s="2">
        <v>41680</v>
      </c>
      <c r="AC281">
        <v>1.8792</v>
      </c>
      <c r="AE281" s="2">
        <v>41680</v>
      </c>
      <c r="AF281">
        <v>1.8441999999999998</v>
      </c>
      <c r="AH281" s="2">
        <v>41680</v>
      </c>
      <c r="AI281">
        <v>1.8092000000000001</v>
      </c>
      <c r="AK281" s="2">
        <v>41680</v>
      </c>
      <c r="AL281">
        <v>1.7717000000000001</v>
      </c>
      <c r="AN281" s="2">
        <v>41680</v>
      </c>
      <c r="AO281">
        <v>15.64</v>
      </c>
      <c r="AQ281" s="2">
        <v>41680</v>
      </c>
      <c r="AR281">
        <v>15.93</v>
      </c>
      <c r="AT281" s="2">
        <v>41680</v>
      </c>
      <c r="AU281">
        <v>16.260000000000002</v>
      </c>
      <c r="AW281" s="2">
        <v>41680</v>
      </c>
      <c r="AZ281" s="2"/>
      <c r="BC281" s="2"/>
      <c r="BF281" s="2"/>
      <c r="BI281" s="2"/>
      <c r="BL281" s="2"/>
      <c r="BO281" s="2"/>
      <c r="BR281" s="2"/>
      <c r="BU281" s="2"/>
      <c r="BX281" s="2"/>
      <c r="CA281" s="2"/>
      <c r="CD281" s="2"/>
      <c r="CG281" s="2"/>
      <c r="CJ281" s="2"/>
      <c r="CM281" s="2"/>
      <c r="CP281" s="2"/>
      <c r="CS281" s="2"/>
      <c r="CV281" s="2"/>
      <c r="CY281" s="2"/>
      <c r="DB281" s="2"/>
      <c r="DE281" s="2"/>
      <c r="DH281" s="2"/>
      <c r="DK281" s="2"/>
      <c r="DN281" s="2"/>
      <c r="DQ281" s="2"/>
      <c r="DT281" s="2"/>
      <c r="DW281" s="2"/>
      <c r="DZ281" s="2"/>
      <c r="EC281" s="2"/>
      <c r="EF281" s="2"/>
      <c r="EI281" s="2"/>
      <c r="EL281" s="2"/>
      <c r="EO281" s="2"/>
      <c r="ER281" s="2"/>
      <c r="EU281" s="2"/>
      <c r="EX281" s="2"/>
      <c r="FA281" s="2"/>
      <c r="FD281" s="2"/>
      <c r="FG281" s="2"/>
      <c r="FJ281" s="2"/>
      <c r="FM281" s="2"/>
      <c r="FP281" s="2"/>
      <c r="FS281" s="2"/>
      <c r="FV281" s="2"/>
      <c r="FY281" s="2"/>
      <c r="GB281" s="2"/>
    </row>
    <row r="282" spans="1:184" x14ac:dyDescent="0.25">
      <c r="A282" s="2">
        <v>41681</v>
      </c>
      <c r="B282">
        <v>441.5</v>
      </c>
      <c r="D282" s="2">
        <v>41681</v>
      </c>
      <c r="E282">
        <v>447.25</v>
      </c>
      <c r="G282" s="2">
        <v>41681</v>
      </c>
      <c r="H282">
        <v>452.5</v>
      </c>
      <c r="J282" s="2">
        <v>41681</v>
      </c>
      <c r="K282">
        <v>453.75</v>
      </c>
      <c r="M282" s="2">
        <v>41681</v>
      </c>
      <c r="N282">
        <v>455.75</v>
      </c>
      <c r="P282" s="2">
        <v>41681</v>
      </c>
      <c r="Q282">
        <v>1.9293</v>
      </c>
      <c r="S282" s="2">
        <v>41681</v>
      </c>
      <c r="T282">
        <v>1.9388000000000001</v>
      </c>
      <c r="V282" s="2">
        <v>41681</v>
      </c>
      <c r="W282">
        <v>1.9266999999999999</v>
      </c>
      <c r="Y282" s="2">
        <v>41681</v>
      </c>
      <c r="Z282">
        <v>1.8967000000000001</v>
      </c>
      <c r="AB282" s="2">
        <v>41681</v>
      </c>
      <c r="AC282">
        <v>1.8592</v>
      </c>
      <c r="AE282" s="2">
        <v>41681</v>
      </c>
      <c r="AF282">
        <v>1.8193999999999999</v>
      </c>
      <c r="AH282" s="2">
        <v>41681</v>
      </c>
      <c r="AI282">
        <v>1.78</v>
      </c>
      <c r="AK282" s="2">
        <v>41681</v>
      </c>
      <c r="AL282">
        <v>1.7412000000000001</v>
      </c>
      <c r="AN282" s="2">
        <v>41681</v>
      </c>
      <c r="AO282">
        <v>15.46</v>
      </c>
      <c r="AQ282" s="2">
        <v>41681</v>
      </c>
      <c r="AR282">
        <v>15.73</v>
      </c>
      <c r="AT282" s="2">
        <v>41681</v>
      </c>
      <c r="AU282">
        <v>16.07</v>
      </c>
      <c r="AW282" s="2">
        <v>41681</v>
      </c>
      <c r="AZ282" s="2"/>
      <c r="BC282" s="2"/>
      <c r="BF282" s="2"/>
      <c r="BI282" s="2"/>
      <c r="BL282" s="2"/>
      <c r="BO282" s="2"/>
      <c r="BR282" s="2"/>
      <c r="BU282" s="2"/>
      <c r="BX282" s="2"/>
      <c r="CA282" s="2"/>
      <c r="CD282" s="2"/>
      <c r="CG282" s="2"/>
      <c r="CJ282" s="2"/>
      <c r="CM282" s="2"/>
      <c r="CP282" s="2"/>
      <c r="CS282" s="2"/>
      <c r="CV282" s="2"/>
      <c r="CY282" s="2"/>
      <c r="DB282" s="2"/>
      <c r="DE282" s="2"/>
      <c r="DH282" s="2"/>
      <c r="DK282" s="2"/>
      <c r="DN282" s="2"/>
      <c r="DQ282" s="2"/>
      <c r="DT282" s="2"/>
      <c r="DW282" s="2"/>
      <c r="DZ282" s="2"/>
      <c r="EC282" s="2"/>
      <c r="EF282" s="2"/>
      <c r="EI282" s="2"/>
      <c r="EL282" s="2"/>
      <c r="EO282" s="2"/>
      <c r="ER282" s="2"/>
      <c r="EU282" s="2"/>
      <c r="EX282" s="2"/>
      <c r="FA282" s="2"/>
      <c r="FD282" s="2"/>
      <c r="FG282" s="2"/>
      <c r="FJ282" s="2"/>
      <c r="FM282" s="2"/>
      <c r="FP282" s="2"/>
      <c r="FS282" s="2"/>
      <c r="FV282" s="2"/>
      <c r="FY282" s="2"/>
      <c r="GB282" s="2"/>
    </row>
    <row r="283" spans="1:184" x14ac:dyDescent="0.25">
      <c r="A283" s="2">
        <v>41682</v>
      </c>
      <c r="B283">
        <v>440</v>
      </c>
      <c r="D283" s="2">
        <v>41682</v>
      </c>
      <c r="E283">
        <v>446</v>
      </c>
      <c r="G283" s="2">
        <v>41682</v>
      </c>
      <c r="H283">
        <v>451.5</v>
      </c>
      <c r="J283" s="2">
        <v>41682</v>
      </c>
      <c r="K283">
        <v>453.75</v>
      </c>
      <c r="M283" s="2">
        <v>41682</v>
      </c>
      <c r="N283">
        <v>457.75</v>
      </c>
      <c r="P283" s="2">
        <v>41682</v>
      </c>
      <c r="Q283">
        <v>1.9346999999999999</v>
      </c>
      <c r="S283" s="2">
        <v>41682</v>
      </c>
      <c r="T283">
        <v>1.9369000000000001</v>
      </c>
      <c r="V283" s="2">
        <v>41682</v>
      </c>
      <c r="W283">
        <v>1.925</v>
      </c>
      <c r="Y283" s="2">
        <v>41682</v>
      </c>
      <c r="Z283">
        <v>1.8969</v>
      </c>
      <c r="AB283" s="2">
        <v>41682</v>
      </c>
      <c r="AC283">
        <v>1.8599999999999999</v>
      </c>
      <c r="AE283" s="2">
        <v>41682</v>
      </c>
      <c r="AF283">
        <v>1.8225</v>
      </c>
      <c r="AH283" s="2">
        <v>41682</v>
      </c>
      <c r="AI283">
        <v>1.7844</v>
      </c>
      <c r="AK283" s="2">
        <v>41682</v>
      </c>
      <c r="AL283">
        <v>1.7456</v>
      </c>
      <c r="AN283" s="2">
        <v>41682</v>
      </c>
      <c r="AO283">
        <v>15.81</v>
      </c>
      <c r="AQ283" s="2">
        <v>41682</v>
      </c>
      <c r="AR283">
        <v>16.11</v>
      </c>
      <c r="AT283" s="2">
        <v>41682</v>
      </c>
      <c r="AU283">
        <v>16.420000000000002</v>
      </c>
      <c r="AW283" s="2">
        <v>41682</v>
      </c>
      <c r="AZ283" s="2"/>
      <c r="BC283" s="2"/>
      <c r="BF283" s="2"/>
      <c r="BI283" s="2"/>
      <c r="BL283" s="2"/>
      <c r="BO283" s="2"/>
      <c r="BR283" s="2"/>
      <c r="BU283" s="2"/>
      <c r="BX283" s="2"/>
      <c r="CA283" s="2"/>
      <c r="CD283" s="2"/>
      <c r="CG283" s="2"/>
      <c r="CJ283" s="2"/>
      <c r="CM283" s="2"/>
      <c r="CP283" s="2"/>
      <c r="CS283" s="2"/>
      <c r="CV283" s="2"/>
      <c r="CY283" s="2"/>
      <c r="DB283" s="2"/>
      <c r="DE283" s="2"/>
      <c r="DH283" s="2"/>
      <c r="DK283" s="2"/>
      <c r="DN283" s="2"/>
      <c r="DQ283" s="2"/>
      <c r="DT283" s="2"/>
      <c r="DW283" s="2"/>
      <c r="DZ283" s="2"/>
      <c r="EC283" s="2"/>
      <c r="EF283" s="2"/>
      <c r="EI283" s="2"/>
      <c r="EL283" s="2"/>
      <c r="EO283" s="2"/>
      <c r="ER283" s="2"/>
      <c r="EU283" s="2"/>
      <c r="EX283" s="2"/>
      <c r="FA283" s="2"/>
      <c r="FD283" s="2"/>
      <c r="FG283" s="2"/>
      <c r="FJ283" s="2"/>
      <c r="FM283" s="2"/>
      <c r="FP283" s="2"/>
      <c r="FS283" s="2"/>
      <c r="FV283" s="2"/>
      <c r="FY283" s="2"/>
      <c r="GB283" s="2"/>
    </row>
    <row r="284" spans="1:184" x14ac:dyDescent="0.25">
      <c r="A284" s="2">
        <v>41683</v>
      </c>
      <c r="B284">
        <v>440.5</v>
      </c>
      <c r="D284" s="2">
        <v>41683</v>
      </c>
      <c r="E284">
        <v>446.5</v>
      </c>
      <c r="G284" s="2">
        <v>41683</v>
      </c>
      <c r="H284">
        <v>451</v>
      </c>
      <c r="J284" s="2">
        <v>41683</v>
      </c>
      <c r="K284">
        <v>452.25</v>
      </c>
      <c r="M284" s="2">
        <v>41683</v>
      </c>
      <c r="N284">
        <v>456.25</v>
      </c>
      <c r="P284" s="2">
        <v>41683</v>
      </c>
      <c r="Q284">
        <v>1.9489000000000001</v>
      </c>
      <c r="S284" s="2">
        <v>41683</v>
      </c>
      <c r="T284">
        <v>1.9683000000000002</v>
      </c>
      <c r="V284" s="2">
        <v>41683</v>
      </c>
      <c r="W284">
        <v>1.9525000000000001</v>
      </c>
      <c r="Y284" s="2">
        <v>41683</v>
      </c>
      <c r="Z284">
        <v>1.9217</v>
      </c>
      <c r="AB284" s="2">
        <v>41683</v>
      </c>
      <c r="AC284">
        <v>1.8792</v>
      </c>
      <c r="AE284" s="2">
        <v>41683</v>
      </c>
      <c r="AF284">
        <v>1.8357999999999999</v>
      </c>
      <c r="AH284" s="2">
        <v>41683</v>
      </c>
      <c r="AI284">
        <v>1.7942</v>
      </c>
      <c r="AK284" s="2">
        <v>41683</v>
      </c>
      <c r="AL284">
        <v>1.7532999999999999</v>
      </c>
      <c r="AN284" s="2">
        <v>41683</v>
      </c>
      <c r="AO284">
        <v>15.66</v>
      </c>
      <c r="AQ284" s="2">
        <v>41683</v>
      </c>
      <c r="AR284">
        <v>16.04</v>
      </c>
      <c r="AT284" s="2">
        <v>41683</v>
      </c>
      <c r="AU284">
        <v>16.36</v>
      </c>
      <c r="AW284" s="2">
        <v>41683</v>
      </c>
      <c r="AZ284" s="2"/>
      <c r="BC284" s="2"/>
      <c r="BF284" s="2"/>
      <c r="BI284" s="2"/>
      <c r="BL284" s="2"/>
      <c r="BO284" s="2"/>
      <c r="BR284" s="2"/>
      <c r="BU284" s="2"/>
      <c r="BX284" s="2"/>
      <c r="CA284" s="2"/>
      <c r="CD284" s="2"/>
      <c r="CG284" s="2"/>
      <c r="CJ284" s="2"/>
      <c r="CM284" s="2"/>
      <c r="CP284" s="2"/>
      <c r="CS284" s="2"/>
      <c r="CV284" s="2"/>
      <c r="CY284" s="2"/>
      <c r="DB284" s="2"/>
      <c r="DE284" s="2"/>
      <c r="DH284" s="2"/>
      <c r="DK284" s="2"/>
      <c r="DN284" s="2"/>
      <c r="DQ284" s="2"/>
      <c r="DT284" s="2"/>
      <c r="DW284" s="2"/>
      <c r="DZ284" s="2"/>
      <c r="EC284" s="2"/>
      <c r="EF284" s="2"/>
      <c r="EI284" s="2"/>
      <c r="EL284" s="2"/>
      <c r="EO284" s="2"/>
      <c r="ER284" s="2"/>
      <c r="EU284" s="2"/>
      <c r="EX284" s="2"/>
      <c r="FA284" s="2"/>
      <c r="FD284" s="2"/>
      <c r="FG284" s="2"/>
      <c r="FJ284" s="2"/>
      <c r="FM284" s="2"/>
      <c r="FP284" s="2"/>
      <c r="FS284" s="2"/>
      <c r="FV284" s="2"/>
      <c r="FY284" s="2"/>
      <c r="GB284" s="2"/>
    </row>
    <row r="285" spans="1:184" x14ac:dyDescent="0.25">
      <c r="A285" s="2">
        <v>41684</v>
      </c>
      <c r="B285">
        <v>445.25</v>
      </c>
      <c r="D285" s="2">
        <v>41684</v>
      </c>
      <c r="E285">
        <v>450.75</v>
      </c>
      <c r="G285" s="2">
        <v>41684</v>
      </c>
      <c r="H285">
        <v>455</v>
      </c>
      <c r="J285" s="2">
        <v>41684</v>
      </c>
      <c r="K285">
        <v>456.25</v>
      </c>
      <c r="M285" s="2">
        <v>41684</v>
      </c>
      <c r="N285">
        <v>459.75</v>
      </c>
      <c r="P285" s="2">
        <v>41684</v>
      </c>
      <c r="Q285">
        <v>1.9676</v>
      </c>
      <c r="S285" s="2">
        <v>41684</v>
      </c>
      <c r="T285">
        <v>2.0066999999999999</v>
      </c>
      <c r="V285" s="2">
        <v>41684</v>
      </c>
      <c r="W285">
        <v>1.9832999999999998</v>
      </c>
      <c r="Y285" s="2">
        <v>41684</v>
      </c>
      <c r="Z285">
        <v>1.9483000000000001</v>
      </c>
      <c r="AB285" s="2">
        <v>41684</v>
      </c>
      <c r="AC285">
        <v>1.9033</v>
      </c>
      <c r="AE285" s="2">
        <v>41684</v>
      </c>
      <c r="AF285">
        <v>1.8592</v>
      </c>
      <c r="AH285" s="2">
        <v>41684</v>
      </c>
      <c r="AI285">
        <v>1.8149999999999999</v>
      </c>
      <c r="AK285" s="2">
        <v>41684</v>
      </c>
      <c r="AL285">
        <v>1.7717000000000001</v>
      </c>
      <c r="AN285" s="2">
        <v>41684</v>
      </c>
      <c r="AO285">
        <v>15.63</v>
      </c>
      <c r="AQ285" s="2">
        <v>41684</v>
      </c>
      <c r="AR285">
        <v>15.99</v>
      </c>
      <c r="AT285" s="2">
        <v>41684</v>
      </c>
      <c r="AU285">
        <v>16.309999999999999</v>
      </c>
      <c r="AW285" s="2">
        <v>41684</v>
      </c>
      <c r="AZ285" s="2"/>
      <c r="BC285" s="2"/>
      <c r="BF285" s="2"/>
      <c r="BI285" s="2"/>
      <c r="BL285" s="2"/>
      <c r="BO285" s="2"/>
      <c r="BR285" s="2"/>
      <c r="BU285" s="2"/>
      <c r="BX285" s="2"/>
      <c r="CA285" s="2"/>
      <c r="CD285" s="2"/>
      <c r="CG285" s="2"/>
      <c r="CJ285" s="2"/>
      <c r="CM285" s="2"/>
      <c r="CP285" s="2"/>
      <c r="CS285" s="2"/>
      <c r="CV285" s="2"/>
      <c r="CY285" s="2"/>
      <c r="DB285" s="2"/>
      <c r="DE285" s="2"/>
      <c r="DH285" s="2"/>
      <c r="DK285" s="2"/>
      <c r="DN285" s="2"/>
      <c r="DQ285" s="2"/>
      <c r="DT285" s="2"/>
      <c r="DW285" s="2"/>
      <c r="DZ285" s="2"/>
      <c r="EC285" s="2"/>
      <c r="EF285" s="2"/>
      <c r="EI285" s="2"/>
      <c r="EL285" s="2"/>
      <c r="EO285" s="2"/>
      <c r="ER285" s="2"/>
      <c r="EU285" s="2"/>
      <c r="EX285" s="2"/>
      <c r="FA285" s="2"/>
      <c r="FD285" s="2"/>
      <c r="FG285" s="2"/>
      <c r="FJ285" s="2"/>
      <c r="FM285" s="2"/>
      <c r="FP285" s="2"/>
      <c r="FS285" s="2"/>
      <c r="FV285" s="2"/>
      <c r="FY285" s="2"/>
      <c r="GB285" s="2"/>
    </row>
    <row r="286" spans="1:184" x14ac:dyDescent="0.25">
      <c r="A286" s="2">
        <v>41688</v>
      </c>
      <c r="B286">
        <v>449.5</v>
      </c>
      <c r="D286" s="2">
        <v>41688</v>
      </c>
      <c r="E286">
        <v>455.5</v>
      </c>
      <c r="G286" s="2">
        <v>41688</v>
      </c>
      <c r="H286">
        <v>460</v>
      </c>
      <c r="J286" s="2">
        <v>41688</v>
      </c>
      <c r="K286">
        <v>460.75</v>
      </c>
      <c r="M286" s="2">
        <v>41688</v>
      </c>
      <c r="N286">
        <v>463.75</v>
      </c>
      <c r="P286" s="2">
        <v>41688</v>
      </c>
      <c r="Q286">
        <v>1.9617</v>
      </c>
      <c r="S286" s="2">
        <v>41688</v>
      </c>
      <c r="T286">
        <v>2.0150000000000001</v>
      </c>
      <c r="V286" s="2">
        <v>41688</v>
      </c>
      <c r="W286">
        <v>1.9950000000000001</v>
      </c>
      <c r="Y286" s="2">
        <v>41688</v>
      </c>
      <c r="Z286">
        <v>1.96</v>
      </c>
      <c r="AB286" s="2">
        <v>41688</v>
      </c>
      <c r="AC286">
        <v>1.915</v>
      </c>
      <c r="AE286" s="2">
        <v>41688</v>
      </c>
      <c r="AF286">
        <v>1.87</v>
      </c>
      <c r="AH286" s="2">
        <v>41688</v>
      </c>
      <c r="AI286">
        <v>1.8275000000000001</v>
      </c>
      <c r="AK286" s="2">
        <v>41688</v>
      </c>
      <c r="AL286">
        <v>1.7875000000000001</v>
      </c>
      <c r="AN286" s="2">
        <v>41688</v>
      </c>
      <c r="AO286">
        <v>16.16</v>
      </c>
      <c r="AQ286" s="2">
        <v>41688</v>
      </c>
      <c r="AR286">
        <v>16.5</v>
      </c>
      <c r="AT286" s="2">
        <v>41688</v>
      </c>
      <c r="AU286">
        <v>16.73</v>
      </c>
      <c r="AW286" s="2">
        <v>41688</v>
      </c>
      <c r="AZ286" s="2"/>
      <c r="BC286" s="2"/>
      <c r="BF286" s="2"/>
      <c r="BI286" s="2"/>
      <c r="BL286" s="2"/>
      <c r="BO286" s="2"/>
      <c r="BR286" s="2"/>
      <c r="BU286" s="2"/>
      <c r="BX286" s="2"/>
      <c r="CA286" s="2"/>
      <c r="CD286" s="2"/>
      <c r="CG286" s="2"/>
      <c r="CJ286" s="2"/>
      <c r="CM286" s="2"/>
      <c r="CP286" s="2"/>
      <c r="CS286" s="2"/>
      <c r="CV286" s="2"/>
      <c r="CY286" s="2"/>
      <c r="DB286" s="2"/>
      <c r="DE286" s="2"/>
      <c r="DH286" s="2"/>
      <c r="DK286" s="2"/>
      <c r="DN286" s="2"/>
      <c r="DQ286" s="2"/>
      <c r="DT286" s="2"/>
      <c r="DW286" s="2"/>
      <c r="DZ286" s="2"/>
      <c r="EC286" s="2"/>
      <c r="EF286" s="2"/>
      <c r="EI286" s="2"/>
      <c r="EL286" s="2"/>
      <c r="EO286" s="2"/>
      <c r="ER286" s="2"/>
      <c r="EU286" s="2"/>
      <c r="EX286" s="2"/>
      <c r="FA286" s="2"/>
      <c r="FD286" s="2"/>
      <c r="FG286" s="2"/>
      <c r="FJ286" s="2"/>
      <c r="FM286" s="2"/>
      <c r="FP286" s="2"/>
      <c r="FS286" s="2"/>
      <c r="FV286" s="2"/>
      <c r="FY286" s="2"/>
      <c r="GB286" s="2"/>
    </row>
    <row r="287" spans="1:184" x14ac:dyDescent="0.25">
      <c r="A287" s="2">
        <v>41689</v>
      </c>
      <c r="B287">
        <v>453.75</v>
      </c>
      <c r="D287" s="2">
        <v>41689</v>
      </c>
      <c r="E287">
        <v>460.25</v>
      </c>
      <c r="G287" s="2">
        <v>41689</v>
      </c>
      <c r="H287">
        <v>464.75</v>
      </c>
      <c r="J287" s="2">
        <v>41689</v>
      </c>
      <c r="K287">
        <v>465.25</v>
      </c>
      <c r="M287" s="2">
        <v>41689</v>
      </c>
      <c r="N287">
        <v>468.25</v>
      </c>
      <c r="P287" s="2">
        <v>41689</v>
      </c>
      <c r="Q287">
        <v>1.9754</v>
      </c>
      <c r="S287" s="2">
        <v>41689</v>
      </c>
      <c r="T287">
        <v>2.0499999999999998</v>
      </c>
      <c r="V287" s="2">
        <v>41689</v>
      </c>
      <c r="W287">
        <v>2.0249999999999999</v>
      </c>
      <c r="Y287" s="2">
        <v>41689</v>
      </c>
      <c r="Z287">
        <v>1.99</v>
      </c>
      <c r="AB287" s="2">
        <v>41689</v>
      </c>
      <c r="AC287">
        <v>1.9412</v>
      </c>
      <c r="AE287" s="2">
        <v>41689</v>
      </c>
      <c r="AF287">
        <v>1.8938000000000001</v>
      </c>
      <c r="AH287" s="2">
        <v>41689</v>
      </c>
      <c r="AI287">
        <v>1.8462000000000001</v>
      </c>
      <c r="AK287" s="2">
        <v>41689</v>
      </c>
      <c r="AL287">
        <v>1.8037999999999998</v>
      </c>
      <c r="AN287" s="2">
        <v>41689</v>
      </c>
      <c r="AO287">
        <v>16.46</v>
      </c>
      <c r="AQ287" s="2">
        <v>41689</v>
      </c>
      <c r="AR287">
        <v>16.850000000000001</v>
      </c>
      <c r="AT287" s="2">
        <v>41689</v>
      </c>
      <c r="AU287">
        <v>17.059999999999999</v>
      </c>
      <c r="AW287" s="2">
        <v>41689</v>
      </c>
      <c r="AZ287" s="2"/>
      <c r="BC287" s="2"/>
      <c r="BF287" s="2"/>
      <c r="BI287" s="2"/>
      <c r="BL287" s="2"/>
      <c r="BO287" s="2"/>
      <c r="BR287" s="2"/>
      <c r="BU287" s="2"/>
      <c r="BX287" s="2"/>
      <c r="CA287" s="2"/>
      <c r="CD287" s="2"/>
      <c r="CG287" s="2"/>
      <c r="CJ287" s="2"/>
      <c r="CM287" s="2"/>
      <c r="CP287" s="2"/>
      <c r="CS287" s="2"/>
      <c r="CV287" s="2"/>
      <c r="CY287" s="2"/>
      <c r="DB287" s="2"/>
      <c r="DE287" s="2"/>
      <c r="DH287" s="2"/>
      <c r="DK287" s="2"/>
      <c r="DN287" s="2"/>
      <c r="DQ287" s="2"/>
      <c r="DT287" s="2"/>
      <c r="DW287" s="2"/>
      <c r="DZ287" s="2"/>
      <c r="EC287" s="2"/>
      <c r="EF287" s="2"/>
      <c r="EI287" s="2"/>
      <c r="EL287" s="2"/>
      <c r="EO287" s="2"/>
      <c r="ER287" s="2"/>
      <c r="EU287" s="2"/>
      <c r="EX287" s="2"/>
      <c r="FA287" s="2"/>
      <c r="FD287" s="2"/>
      <c r="FG287" s="2"/>
      <c r="FJ287" s="2"/>
      <c r="FM287" s="2"/>
      <c r="FP287" s="2"/>
      <c r="FS287" s="2"/>
      <c r="FV287" s="2"/>
      <c r="FY287" s="2"/>
      <c r="GB287" s="2"/>
    </row>
    <row r="288" spans="1:184" x14ac:dyDescent="0.25">
      <c r="A288" s="2">
        <v>41690</v>
      </c>
      <c r="B288">
        <v>455.75</v>
      </c>
      <c r="D288" s="2">
        <v>41690</v>
      </c>
      <c r="E288">
        <v>462.25</v>
      </c>
      <c r="G288" s="2">
        <v>41690</v>
      </c>
      <c r="H288">
        <v>466.75</v>
      </c>
      <c r="J288" s="2">
        <v>41690</v>
      </c>
      <c r="K288">
        <v>466.5</v>
      </c>
      <c r="M288" s="2">
        <v>41690</v>
      </c>
      <c r="N288">
        <v>468.75</v>
      </c>
      <c r="P288" s="2">
        <v>41690</v>
      </c>
      <c r="Q288">
        <v>1.9742999999999999</v>
      </c>
      <c r="S288" s="2">
        <v>41690</v>
      </c>
      <c r="T288">
        <v>2.0167000000000002</v>
      </c>
      <c r="V288" s="2">
        <v>41690</v>
      </c>
      <c r="W288">
        <v>1.9967000000000001</v>
      </c>
      <c r="Y288" s="2">
        <v>41690</v>
      </c>
      <c r="Z288">
        <v>1.9666999999999999</v>
      </c>
      <c r="AB288" s="2">
        <v>41690</v>
      </c>
      <c r="AC288">
        <v>1.925</v>
      </c>
      <c r="AE288" s="2">
        <v>41690</v>
      </c>
      <c r="AF288">
        <v>1.8824999999999998</v>
      </c>
      <c r="AH288" s="2">
        <v>41690</v>
      </c>
      <c r="AI288">
        <v>1.8399999999999999</v>
      </c>
      <c r="AK288" s="2">
        <v>41690</v>
      </c>
      <c r="AL288">
        <v>1.7991999999999999</v>
      </c>
      <c r="AN288" s="2">
        <v>41690</v>
      </c>
      <c r="AO288">
        <v>16.329999999999998</v>
      </c>
      <c r="AQ288" s="2">
        <v>41690</v>
      </c>
      <c r="AR288">
        <v>16.690000000000001</v>
      </c>
      <c r="AT288" s="2">
        <v>41690</v>
      </c>
      <c r="AU288">
        <v>16.940000000000001</v>
      </c>
      <c r="AW288" s="2">
        <v>41690</v>
      </c>
      <c r="AZ288" s="2"/>
      <c r="BC288" s="2"/>
      <c r="BF288" s="2"/>
      <c r="BI288" s="2"/>
      <c r="BL288" s="2"/>
      <c r="BO288" s="2"/>
      <c r="BR288" s="2"/>
      <c r="BU288" s="2"/>
      <c r="BX288" s="2"/>
      <c r="CA288" s="2"/>
      <c r="CD288" s="2"/>
      <c r="CG288" s="2"/>
      <c r="CJ288" s="2"/>
      <c r="CM288" s="2"/>
      <c r="CP288" s="2"/>
      <c r="CS288" s="2"/>
      <c r="CV288" s="2"/>
      <c r="CY288" s="2"/>
      <c r="DB288" s="2"/>
      <c r="DE288" s="2"/>
      <c r="DH288" s="2"/>
      <c r="DK288" s="2"/>
      <c r="DN288" s="2"/>
      <c r="DQ288" s="2"/>
      <c r="DT288" s="2"/>
      <c r="DW288" s="2"/>
      <c r="DZ288" s="2"/>
      <c r="EC288" s="2"/>
      <c r="EF288" s="2"/>
      <c r="EI288" s="2"/>
      <c r="EL288" s="2"/>
      <c r="EO288" s="2"/>
      <c r="ER288" s="2"/>
      <c r="EU288" s="2"/>
      <c r="EX288" s="2"/>
      <c r="FA288" s="2"/>
      <c r="FD288" s="2"/>
      <c r="FG288" s="2"/>
      <c r="FJ288" s="2"/>
      <c r="FM288" s="2"/>
      <c r="FP288" s="2"/>
      <c r="FS288" s="2"/>
      <c r="FV288" s="2"/>
      <c r="FY288" s="2"/>
      <c r="GB288" s="2"/>
    </row>
    <row r="289" spans="1:184" x14ac:dyDescent="0.25">
      <c r="A289" s="2">
        <v>41691</v>
      </c>
      <c r="B289">
        <v>453</v>
      </c>
      <c r="D289" s="2">
        <v>41691</v>
      </c>
      <c r="E289">
        <v>459</v>
      </c>
      <c r="G289" s="2">
        <v>41691</v>
      </c>
      <c r="H289">
        <v>462.75</v>
      </c>
      <c r="J289" s="2">
        <v>41691</v>
      </c>
      <c r="K289">
        <v>461.5</v>
      </c>
      <c r="M289" s="2">
        <v>41691</v>
      </c>
      <c r="N289">
        <v>464.25</v>
      </c>
      <c r="P289" s="2">
        <v>41691</v>
      </c>
      <c r="Q289">
        <v>1.9775</v>
      </c>
      <c r="S289" s="2">
        <v>41691</v>
      </c>
      <c r="T289">
        <v>2.0183</v>
      </c>
      <c r="V289" s="2">
        <v>41691</v>
      </c>
      <c r="W289">
        <v>1.9975000000000001</v>
      </c>
      <c r="Y289" s="2">
        <v>41691</v>
      </c>
      <c r="Z289">
        <v>1.9658</v>
      </c>
      <c r="AB289" s="2">
        <v>41691</v>
      </c>
      <c r="AC289">
        <v>1.9233</v>
      </c>
      <c r="AE289" s="2">
        <v>41691</v>
      </c>
      <c r="AF289">
        <v>1.8816999999999999</v>
      </c>
      <c r="AH289" s="2">
        <v>41691</v>
      </c>
      <c r="AI289">
        <v>1.8391999999999999</v>
      </c>
      <c r="AK289" s="2">
        <v>41691</v>
      </c>
      <c r="AL289">
        <v>1.7974999999999999</v>
      </c>
      <c r="AN289" s="2">
        <v>41691</v>
      </c>
      <c r="AO289">
        <v>16.72</v>
      </c>
      <c r="AQ289" s="2">
        <v>41691</v>
      </c>
      <c r="AR289">
        <v>17.07</v>
      </c>
      <c r="AT289" s="2">
        <v>41691</v>
      </c>
      <c r="AU289">
        <v>17.29</v>
      </c>
      <c r="AW289" s="2">
        <v>41691</v>
      </c>
      <c r="AZ289" s="2"/>
      <c r="BC289" s="2"/>
      <c r="BF289" s="2"/>
      <c r="BI289" s="2"/>
      <c r="BL289" s="2"/>
      <c r="BO289" s="2"/>
      <c r="BR289" s="2"/>
      <c r="BU289" s="2"/>
      <c r="BX289" s="2"/>
      <c r="CA289" s="2"/>
      <c r="CD289" s="2"/>
      <c r="CG289" s="2"/>
      <c r="CJ289" s="2"/>
      <c r="CM289" s="2"/>
      <c r="CP289" s="2"/>
      <c r="CS289" s="2"/>
      <c r="CV289" s="2"/>
      <c r="CY289" s="2"/>
      <c r="DB289" s="2"/>
      <c r="DE289" s="2"/>
      <c r="DH289" s="2"/>
      <c r="DK289" s="2"/>
      <c r="DN289" s="2"/>
      <c r="DQ289" s="2"/>
      <c r="DT289" s="2"/>
      <c r="DW289" s="2"/>
      <c r="DZ289" s="2"/>
      <c r="EC289" s="2"/>
      <c r="EF289" s="2"/>
      <c r="EI289" s="2"/>
      <c r="EL289" s="2"/>
      <c r="EO289" s="2"/>
      <c r="ER289" s="2"/>
      <c r="EU289" s="2"/>
      <c r="EX289" s="2"/>
      <c r="FA289" s="2"/>
      <c r="FD289" s="2"/>
      <c r="FG289" s="2"/>
      <c r="FJ289" s="2"/>
      <c r="FM289" s="2"/>
      <c r="FP289" s="2"/>
      <c r="FS289" s="2"/>
      <c r="FV289" s="2"/>
      <c r="FY289" s="2"/>
      <c r="GB289" s="2"/>
    </row>
    <row r="290" spans="1:184" x14ac:dyDescent="0.25">
      <c r="A290" s="2">
        <v>41694</v>
      </c>
      <c r="B290">
        <v>451.5</v>
      </c>
      <c r="D290" s="2">
        <v>41694</v>
      </c>
      <c r="E290">
        <v>457.75</v>
      </c>
      <c r="G290" s="2">
        <v>41694</v>
      </c>
      <c r="H290">
        <v>462.25</v>
      </c>
      <c r="J290" s="2">
        <v>41694</v>
      </c>
      <c r="K290">
        <v>462</v>
      </c>
      <c r="M290" s="2">
        <v>41694</v>
      </c>
      <c r="N290">
        <v>465</v>
      </c>
      <c r="P290" s="2">
        <v>41694</v>
      </c>
      <c r="Q290">
        <v>1.9835</v>
      </c>
      <c r="S290" s="2">
        <v>41694</v>
      </c>
      <c r="T290">
        <v>2.0912000000000002</v>
      </c>
      <c r="V290" s="2">
        <v>41694</v>
      </c>
      <c r="W290">
        <v>2.0499999999999998</v>
      </c>
      <c r="Y290" s="2">
        <v>41694</v>
      </c>
      <c r="Z290">
        <v>2.0081000000000002</v>
      </c>
      <c r="AB290" s="2">
        <v>41694</v>
      </c>
      <c r="AC290">
        <v>1.9594</v>
      </c>
      <c r="AE290" s="2">
        <v>41694</v>
      </c>
      <c r="AF290">
        <v>1.9131</v>
      </c>
      <c r="AH290" s="2">
        <v>41694</v>
      </c>
      <c r="AI290">
        <v>1.8656000000000001</v>
      </c>
      <c r="AK290" s="2">
        <v>41694</v>
      </c>
      <c r="AL290">
        <v>1.8187</v>
      </c>
      <c r="AN290" s="2">
        <v>41694</v>
      </c>
      <c r="AO290">
        <v>17.41</v>
      </c>
      <c r="AQ290" s="2">
        <v>41694</v>
      </c>
      <c r="AR290">
        <v>17.68</v>
      </c>
      <c r="AT290" s="2">
        <v>41694</v>
      </c>
      <c r="AU290">
        <v>17.78</v>
      </c>
      <c r="AW290" s="2">
        <v>41694</v>
      </c>
      <c r="AZ290" s="2"/>
      <c r="BC290" s="2"/>
      <c r="BF290" s="2"/>
      <c r="BI290" s="2"/>
      <c r="BL290" s="2"/>
      <c r="BO290" s="2"/>
      <c r="BR290" s="2"/>
      <c r="BU290" s="2"/>
      <c r="BX290" s="2"/>
      <c r="CA290" s="2"/>
      <c r="CD290" s="2"/>
      <c r="CG290" s="2"/>
      <c r="CJ290" s="2"/>
      <c r="CM290" s="2"/>
      <c r="CP290" s="2"/>
      <c r="CS290" s="2"/>
      <c r="CV290" s="2"/>
      <c r="CY290" s="2"/>
      <c r="DB290" s="2"/>
      <c r="DE290" s="2"/>
      <c r="DH290" s="2"/>
      <c r="DK290" s="2"/>
      <c r="DN290" s="2"/>
      <c r="DQ290" s="2"/>
      <c r="DT290" s="2"/>
      <c r="DW290" s="2"/>
      <c r="DZ290" s="2"/>
      <c r="EC290" s="2"/>
      <c r="EF290" s="2"/>
      <c r="EI290" s="2"/>
      <c r="EL290" s="2"/>
      <c r="EO290" s="2"/>
      <c r="ER290" s="2"/>
      <c r="EU290" s="2"/>
      <c r="EX290" s="2"/>
      <c r="FA290" s="2"/>
      <c r="FD290" s="2"/>
      <c r="FG290" s="2"/>
      <c r="FJ290" s="2"/>
      <c r="FM290" s="2"/>
      <c r="FP290" s="2"/>
      <c r="FS290" s="2"/>
      <c r="FV290" s="2"/>
      <c r="FY290" s="2"/>
      <c r="GB290" s="2"/>
    </row>
    <row r="291" spans="1:184" x14ac:dyDescent="0.25">
      <c r="A291" s="2">
        <v>41695</v>
      </c>
      <c r="B291">
        <v>455.75</v>
      </c>
      <c r="D291" s="2">
        <v>41695</v>
      </c>
      <c r="E291">
        <v>461.25</v>
      </c>
      <c r="G291" s="2">
        <v>41695</v>
      </c>
      <c r="H291">
        <v>465.25</v>
      </c>
      <c r="J291" s="2">
        <v>41695</v>
      </c>
      <c r="K291">
        <v>465</v>
      </c>
      <c r="M291" s="2">
        <v>41695</v>
      </c>
      <c r="N291">
        <v>467.75</v>
      </c>
      <c r="P291" s="2">
        <v>41695</v>
      </c>
      <c r="Q291">
        <v>1.988</v>
      </c>
      <c r="S291" s="2">
        <v>41695</v>
      </c>
      <c r="T291">
        <v>2.1642000000000001</v>
      </c>
      <c r="V291" s="2">
        <v>41695</v>
      </c>
      <c r="W291">
        <v>2.1166999999999998</v>
      </c>
      <c r="Y291" s="2">
        <v>41695</v>
      </c>
      <c r="Z291">
        <v>2.0625</v>
      </c>
      <c r="AB291" s="2">
        <v>41695</v>
      </c>
      <c r="AC291">
        <v>2.0049999999999999</v>
      </c>
      <c r="AE291" s="2">
        <v>41695</v>
      </c>
      <c r="AF291">
        <v>1.9492</v>
      </c>
      <c r="AH291" s="2">
        <v>41695</v>
      </c>
      <c r="AI291">
        <v>1.8942000000000001</v>
      </c>
      <c r="AK291" s="2">
        <v>41695</v>
      </c>
      <c r="AL291">
        <v>1.845</v>
      </c>
      <c r="AN291" s="2">
        <v>41695</v>
      </c>
      <c r="AO291">
        <v>17.34</v>
      </c>
      <c r="AQ291" s="2">
        <v>41695</v>
      </c>
      <c r="AR291">
        <v>17.68</v>
      </c>
      <c r="AT291" s="2">
        <v>41695</v>
      </c>
      <c r="AU291">
        <v>17.79</v>
      </c>
      <c r="AW291" s="2">
        <v>41695</v>
      </c>
      <c r="AZ291" s="2"/>
      <c r="BC291" s="2"/>
      <c r="BF291" s="2"/>
      <c r="BI291" s="2"/>
      <c r="BL291" s="2"/>
      <c r="BO291" s="2"/>
      <c r="BR291" s="2"/>
      <c r="BU291" s="2"/>
      <c r="BX291" s="2"/>
      <c r="CA291" s="2"/>
      <c r="CD291" s="2"/>
      <c r="CG291" s="2"/>
      <c r="CJ291" s="2"/>
      <c r="CM291" s="2"/>
      <c r="CP291" s="2"/>
      <c r="CS291" s="2"/>
      <c r="CV291" s="2"/>
      <c r="CY291" s="2"/>
      <c r="DB291" s="2"/>
      <c r="DE291" s="2"/>
      <c r="DH291" s="2"/>
      <c r="DK291" s="2"/>
      <c r="DN291" s="2"/>
      <c r="DQ291" s="2"/>
      <c r="DT291" s="2"/>
      <c r="DW291" s="2"/>
      <c r="DZ291" s="2"/>
      <c r="EC291" s="2"/>
      <c r="EF291" s="2"/>
      <c r="EI291" s="2"/>
      <c r="EL291" s="2"/>
      <c r="EO291" s="2"/>
      <c r="ER291" s="2"/>
      <c r="EU291" s="2"/>
      <c r="EX291" s="2"/>
      <c r="FA291" s="2"/>
      <c r="FD291" s="2"/>
      <c r="FG291" s="2"/>
      <c r="FJ291" s="2"/>
      <c r="FM291" s="2"/>
      <c r="FP291" s="2"/>
      <c r="FS291" s="2"/>
      <c r="FV291" s="2"/>
      <c r="FY291" s="2"/>
      <c r="GB291" s="2"/>
    </row>
    <row r="292" spans="1:184" x14ac:dyDescent="0.25">
      <c r="A292" s="2">
        <v>41696</v>
      </c>
      <c r="B292">
        <v>455.5</v>
      </c>
      <c r="D292" s="2">
        <v>41696</v>
      </c>
      <c r="E292">
        <v>461</v>
      </c>
      <c r="G292" s="2">
        <v>41696</v>
      </c>
      <c r="H292">
        <v>464.75</v>
      </c>
      <c r="J292" s="2">
        <v>41696</v>
      </c>
      <c r="K292">
        <v>463.5</v>
      </c>
      <c r="M292" s="2">
        <v>41696</v>
      </c>
      <c r="N292">
        <v>466.5</v>
      </c>
      <c r="P292" s="2">
        <v>41696</v>
      </c>
      <c r="Q292">
        <v>2.004</v>
      </c>
      <c r="S292" s="2">
        <v>41696</v>
      </c>
      <c r="T292">
        <v>2.15</v>
      </c>
      <c r="V292" s="2">
        <v>41696</v>
      </c>
      <c r="W292">
        <v>2.105</v>
      </c>
      <c r="Y292" s="2">
        <v>41696</v>
      </c>
      <c r="Z292">
        <v>2.0525000000000002</v>
      </c>
      <c r="AB292" s="2">
        <v>41696</v>
      </c>
      <c r="AC292">
        <v>1.9975000000000001</v>
      </c>
      <c r="AE292" s="2">
        <v>41696</v>
      </c>
      <c r="AF292">
        <v>1.9424999999999999</v>
      </c>
      <c r="AH292" s="2">
        <v>41696</v>
      </c>
      <c r="AI292">
        <v>1.8908</v>
      </c>
      <c r="AK292" s="2">
        <v>41696</v>
      </c>
      <c r="AL292">
        <v>1.8408</v>
      </c>
      <c r="AN292" s="2">
        <v>41696</v>
      </c>
      <c r="AO292">
        <v>17.29</v>
      </c>
      <c r="AQ292" s="2">
        <v>41696</v>
      </c>
      <c r="AR292">
        <v>17.670000000000002</v>
      </c>
      <c r="AT292" s="2">
        <v>41696</v>
      </c>
      <c r="AU292">
        <v>17.73</v>
      </c>
      <c r="AW292" s="2">
        <v>41696</v>
      </c>
      <c r="AZ292" s="2"/>
      <c r="BC292" s="2"/>
      <c r="BF292" s="2"/>
      <c r="BI292" s="2"/>
      <c r="BL292" s="2"/>
      <c r="BO292" s="2"/>
      <c r="BR292" s="2"/>
      <c r="BU292" s="2"/>
      <c r="BX292" s="2"/>
      <c r="CA292" s="2"/>
      <c r="CD292" s="2"/>
      <c r="CG292" s="2"/>
      <c r="CJ292" s="2"/>
      <c r="CM292" s="2"/>
      <c r="CP292" s="2"/>
      <c r="CS292" s="2"/>
      <c r="CV292" s="2"/>
      <c r="CY292" s="2"/>
      <c r="DB292" s="2"/>
      <c r="DE292" s="2"/>
      <c r="DH292" s="2"/>
      <c r="DK292" s="2"/>
      <c r="DN292" s="2"/>
      <c r="DQ292" s="2"/>
      <c r="DT292" s="2"/>
      <c r="DW292" s="2"/>
      <c r="DZ292" s="2"/>
      <c r="EC292" s="2"/>
      <c r="EF292" s="2"/>
      <c r="EI292" s="2"/>
      <c r="EL292" s="2"/>
      <c r="EO292" s="2"/>
      <c r="ER292" s="2"/>
      <c r="EU292" s="2"/>
      <c r="EX292" s="2"/>
      <c r="FA292" s="2"/>
      <c r="FD292" s="2"/>
      <c r="FG292" s="2"/>
      <c r="FJ292" s="2"/>
      <c r="FM292" s="2"/>
      <c r="FP292" s="2"/>
      <c r="FS292" s="2"/>
      <c r="FV292" s="2"/>
      <c r="FY292" s="2"/>
      <c r="GB292" s="2"/>
    </row>
    <row r="293" spans="1:184" x14ac:dyDescent="0.25">
      <c r="A293" s="2">
        <v>41697</v>
      </c>
      <c r="B293">
        <v>448</v>
      </c>
      <c r="D293" s="2">
        <v>41697</v>
      </c>
      <c r="E293">
        <v>454.5</v>
      </c>
      <c r="G293" s="2">
        <v>41697</v>
      </c>
      <c r="H293">
        <v>458.5</v>
      </c>
      <c r="J293" s="2">
        <v>41697</v>
      </c>
      <c r="K293">
        <v>458.5</v>
      </c>
      <c r="M293" s="2">
        <v>41697</v>
      </c>
      <c r="N293">
        <v>461</v>
      </c>
      <c r="P293" s="2">
        <v>41697</v>
      </c>
      <c r="Q293">
        <v>2.0116999999999998</v>
      </c>
      <c r="S293" s="2">
        <v>41697</v>
      </c>
      <c r="T293">
        <v>2.1366999999999998</v>
      </c>
      <c r="V293" s="2">
        <v>41697</v>
      </c>
      <c r="W293">
        <v>2.09</v>
      </c>
      <c r="Y293" s="2">
        <v>41697</v>
      </c>
      <c r="Z293">
        <v>2.0407999999999999</v>
      </c>
      <c r="AB293" s="2">
        <v>41697</v>
      </c>
      <c r="AC293">
        <v>1.9875</v>
      </c>
      <c r="AE293" s="2">
        <v>41697</v>
      </c>
      <c r="AF293">
        <v>1.9350000000000001</v>
      </c>
      <c r="AH293" s="2">
        <v>41697</v>
      </c>
      <c r="AI293">
        <v>1.885</v>
      </c>
      <c r="AK293" s="2">
        <v>41697</v>
      </c>
      <c r="AL293">
        <v>1.835</v>
      </c>
      <c r="AN293" s="2">
        <v>41697</v>
      </c>
      <c r="AO293">
        <v>17.440000000000001</v>
      </c>
      <c r="AQ293" s="2">
        <v>41697</v>
      </c>
      <c r="AR293">
        <v>18.07</v>
      </c>
      <c r="AT293" s="2">
        <v>41697</v>
      </c>
      <c r="AU293">
        <v>18.079999999999998</v>
      </c>
      <c r="AW293" s="2">
        <v>41697</v>
      </c>
      <c r="AZ293" s="2"/>
      <c r="BC293" s="2"/>
      <c r="BF293" s="2"/>
      <c r="BI293" s="2"/>
      <c r="BL293" s="2"/>
      <c r="BO293" s="2"/>
      <c r="BR293" s="2"/>
      <c r="BU293" s="2"/>
      <c r="BX293" s="2"/>
      <c r="CA293" s="2"/>
      <c r="CD293" s="2"/>
      <c r="CG293" s="2"/>
      <c r="CJ293" s="2"/>
      <c r="CM293" s="2"/>
      <c r="CP293" s="2"/>
      <c r="CS293" s="2"/>
      <c r="CV293" s="2"/>
      <c r="CY293" s="2"/>
      <c r="DB293" s="2"/>
      <c r="DE293" s="2"/>
      <c r="DH293" s="2"/>
      <c r="DK293" s="2"/>
      <c r="DN293" s="2"/>
      <c r="DQ293" s="2"/>
      <c r="DT293" s="2"/>
      <c r="DW293" s="2"/>
      <c r="DZ293" s="2"/>
      <c r="EC293" s="2"/>
      <c r="EF293" s="2"/>
      <c r="EI293" s="2"/>
      <c r="EL293" s="2"/>
      <c r="EO293" s="2"/>
      <c r="ER293" s="2"/>
      <c r="EU293" s="2"/>
      <c r="EX293" s="2"/>
      <c r="FA293" s="2"/>
      <c r="FD293" s="2"/>
      <c r="FG293" s="2"/>
      <c r="FJ293" s="2"/>
      <c r="FM293" s="2"/>
      <c r="FP293" s="2"/>
      <c r="FS293" s="2"/>
      <c r="FV293" s="2"/>
      <c r="FY293" s="2"/>
      <c r="GB293" s="2"/>
    </row>
    <row r="294" spans="1:184" x14ac:dyDescent="0.25">
      <c r="A294" s="2">
        <v>41698</v>
      </c>
      <c r="B294">
        <v>457.5</v>
      </c>
      <c r="D294" s="2">
        <v>41698</v>
      </c>
      <c r="E294">
        <v>463.5</v>
      </c>
      <c r="G294" s="2">
        <v>41698</v>
      </c>
      <c r="H294">
        <v>467.5</v>
      </c>
      <c r="J294" s="2">
        <v>41698</v>
      </c>
      <c r="K294">
        <v>468</v>
      </c>
      <c r="M294" s="2">
        <v>41698</v>
      </c>
      <c r="N294">
        <v>471.5</v>
      </c>
      <c r="P294" s="2">
        <v>41698</v>
      </c>
      <c r="Q294">
        <v>2.0217999999999998</v>
      </c>
      <c r="S294" s="2">
        <v>41698</v>
      </c>
      <c r="T294">
        <v>2.2349999999999999</v>
      </c>
      <c r="V294" s="2">
        <v>41698</v>
      </c>
      <c r="W294">
        <v>2.1762000000000001</v>
      </c>
      <c r="Y294" s="2">
        <v>41698</v>
      </c>
      <c r="Z294">
        <v>2.1112000000000002</v>
      </c>
      <c r="AB294" s="2">
        <v>41698</v>
      </c>
      <c r="AC294">
        <v>2.0461999999999998</v>
      </c>
      <c r="AE294" s="2">
        <v>41698</v>
      </c>
      <c r="AF294">
        <v>1.9817</v>
      </c>
      <c r="AH294" s="2">
        <v>41698</v>
      </c>
      <c r="AI294">
        <v>1.9207999999999998</v>
      </c>
      <c r="AK294" s="2">
        <v>41698</v>
      </c>
      <c r="AL294">
        <v>1.8658000000000001</v>
      </c>
      <c r="AN294" s="2">
        <v>41698</v>
      </c>
      <c r="AO294">
        <v>16.47</v>
      </c>
      <c r="AQ294" s="2">
        <v>41698</v>
      </c>
      <c r="AR294">
        <v>17.66</v>
      </c>
      <c r="AT294" s="2">
        <v>41698</v>
      </c>
      <c r="AU294">
        <v>17.79</v>
      </c>
      <c r="AW294" s="2">
        <v>41698</v>
      </c>
      <c r="AZ294" s="2"/>
      <c r="BC294" s="2"/>
      <c r="BF294" s="2"/>
      <c r="BI294" s="2"/>
      <c r="BL294" s="2"/>
      <c r="BO294" s="2"/>
      <c r="BR294" s="2"/>
      <c r="BU294" s="2"/>
      <c r="BX294" s="2"/>
      <c r="CA294" s="2"/>
      <c r="CD294" s="2"/>
      <c r="CG294" s="2"/>
      <c r="CJ294" s="2"/>
      <c r="CM294" s="2"/>
      <c r="CP294" s="2"/>
      <c r="CS294" s="2"/>
      <c r="CV294" s="2"/>
      <c r="CY294" s="2"/>
      <c r="DB294" s="2"/>
      <c r="DE294" s="2"/>
      <c r="DH294" s="2"/>
      <c r="DK294" s="2"/>
      <c r="DN294" s="2"/>
      <c r="DQ294" s="2"/>
      <c r="DT294" s="2"/>
      <c r="DW294" s="2"/>
      <c r="DZ294" s="2"/>
      <c r="EC294" s="2"/>
      <c r="EF294" s="2"/>
      <c r="EI294" s="2"/>
      <c r="EL294" s="2"/>
      <c r="EO294" s="2"/>
      <c r="ER294" s="2"/>
      <c r="EU294" s="2"/>
      <c r="EX294" s="2"/>
      <c r="FA294" s="2"/>
      <c r="FD294" s="2"/>
      <c r="FG294" s="2"/>
      <c r="FJ294" s="2"/>
      <c r="FM294" s="2"/>
      <c r="FP294" s="2"/>
      <c r="FS294" s="2"/>
      <c r="FV294" s="2"/>
      <c r="FY294" s="2"/>
      <c r="GB294" s="2"/>
    </row>
    <row r="295" spans="1:184" x14ac:dyDescent="0.25">
      <c r="A295" s="2">
        <v>41701</v>
      </c>
      <c r="B295">
        <v>464</v>
      </c>
      <c r="D295" s="2">
        <v>41701</v>
      </c>
      <c r="E295">
        <v>470.5</v>
      </c>
      <c r="G295" s="2">
        <v>41701</v>
      </c>
      <c r="H295">
        <v>474.75</v>
      </c>
      <c r="J295" s="2">
        <v>41701</v>
      </c>
      <c r="K295">
        <v>474</v>
      </c>
      <c r="M295" s="2">
        <v>41701</v>
      </c>
      <c r="N295">
        <v>476.5</v>
      </c>
      <c r="P295" s="2">
        <v>41701</v>
      </c>
      <c r="Q295">
        <v>2.2319</v>
      </c>
      <c r="S295" s="2">
        <v>41701</v>
      </c>
      <c r="T295">
        <v>2.1886999999999999</v>
      </c>
      <c r="V295" s="2">
        <v>41701</v>
      </c>
      <c r="W295">
        <v>2.1274999999999999</v>
      </c>
      <c r="Y295" s="2">
        <v>41701</v>
      </c>
      <c r="Z295">
        <v>2.0630999999999999</v>
      </c>
      <c r="AB295" s="2">
        <v>41701</v>
      </c>
      <c r="AC295">
        <v>2.0042</v>
      </c>
      <c r="AE295" s="2">
        <v>41701</v>
      </c>
      <c r="AF295">
        <v>1.9458</v>
      </c>
      <c r="AH295" s="2">
        <v>41701</v>
      </c>
      <c r="AI295">
        <v>1.8883000000000001</v>
      </c>
      <c r="AK295" s="2">
        <v>41701</v>
      </c>
      <c r="AL295">
        <v>1.8383</v>
      </c>
      <c r="AN295" s="2">
        <v>41701</v>
      </c>
      <c r="AO295">
        <v>17.8</v>
      </c>
      <c r="AQ295" s="2">
        <v>41701</v>
      </c>
      <c r="AR295">
        <v>17.98</v>
      </c>
      <c r="AT295" s="2">
        <v>41701</v>
      </c>
      <c r="AU295">
        <v>18.309999999999999</v>
      </c>
      <c r="AW295" s="2">
        <v>41701</v>
      </c>
      <c r="AZ295" s="2"/>
      <c r="BC295" s="2"/>
      <c r="BF295" s="2"/>
      <c r="BI295" s="2"/>
      <c r="BL295" s="2"/>
      <c r="BO295" s="2"/>
      <c r="BR295" s="2"/>
      <c r="BU295" s="2"/>
      <c r="BX295" s="2"/>
      <c r="CA295" s="2"/>
      <c r="CD295" s="2"/>
      <c r="CG295" s="2"/>
      <c r="CJ295" s="2"/>
      <c r="CM295" s="2"/>
      <c r="CP295" s="2"/>
      <c r="CS295" s="2"/>
      <c r="CV295" s="2"/>
      <c r="CY295" s="2"/>
      <c r="DB295" s="2"/>
      <c r="DE295" s="2"/>
      <c r="DH295" s="2"/>
      <c r="DK295" s="2"/>
      <c r="DN295" s="2"/>
      <c r="DQ295" s="2"/>
      <c r="DT295" s="2"/>
      <c r="DW295" s="2"/>
      <c r="DZ295" s="2"/>
      <c r="EC295" s="2"/>
      <c r="EF295" s="2"/>
      <c r="EI295" s="2"/>
      <c r="EL295" s="2"/>
      <c r="EO295" s="2"/>
      <c r="ER295" s="2"/>
      <c r="EU295" s="2"/>
      <c r="EX295" s="2"/>
      <c r="FA295" s="2"/>
      <c r="FD295" s="2"/>
      <c r="FG295" s="2"/>
      <c r="FJ295" s="2"/>
      <c r="FM295" s="2"/>
      <c r="FP295" s="2"/>
      <c r="FS295" s="2"/>
      <c r="FV295" s="2"/>
      <c r="FY295" s="2"/>
      <c r="GB295" s="2"/>
    </row>
    <row r="296" spans="1:184" x14ac:dyDescent="0.25">
      <c r="A296" s="2">
        <v>41702</v>
      </c>
      <c r="B296">
        <v>476.75</v>
      </c>
      <c r="D296" s="2">
        <v>41702</v>
      </c>
      <c r="E296">
        <v>484.25</v>
      </c>
      <c r="G296" s="2">
        <v>41702</v>
      </c>
      <c r="H296">
        <v>488.25</v>
      </c>
      <c r="J296" s="2">
        <v>41702</v>
      </c>
      <c r="K296">
        <v>485.25</v>
      </c>
      <c r="M296" s="2">
        <v>41702</v>
      </c>
      <c r="N296">
        <v>486.5</v>
      </c>
      <c r="P296" s="2">
        <v>41702</v>
      </c>
      <c r="Q296">
        <v>2.2536999999999998</v>
      </c>
      <c r="S296" s="2">
        <v>41702</v>
      </c>
      <c r="T296">
        <v>2.2174999999999998</v>
      </c>
      <c r="V296" s="2">
        <v>41702</v>
      </c>
      <c r="W296">
        <v>2.1537000000000002</v>
      </c>
      <c r="Y296" s="2">
        <v>41702</v>
      </c>
      <c r="Z296">
        <v>2.0874999999999999</v>
      </c>
      <c r="AB296" s="2">
        <v>41702</v>
      </c>
      <c r="AC296">
        <v>2.0236999999999998</v>
      </c>
      <c r="AE296" s="2">
        <v>41702</v>
      </c>
      <c r="AF296">
        <v>1.9612000000000001</v>
      </c>
      <c r="AH296" s="2">
        <v>41702</v>
      </c>
      <c r="AI296">
        <v>1.9024999999999999</v>
      </c>
      <c r="AK296" s="2">
        <v>41702</v>
      </c>
      <c r="AL296">
        <v>1.8512</v>
      </c>
      <c r="AN296" s="2">
        <v>41702</v>
      </c>
      <c r="AO296">
        <v>17.739999999999998</v>
      </c>
      <c r="AQ296" s="2">
        <v>41702</v>
      </c>
      <c r="AR296">
        <v>17.940000000000001</v>
      </c>
      <c r="AT296" s="2">
        <v>41702</v>
      </c>
      <c r="AU296">
        <v>18.27</v>
      </c>
      <c r="AW296" s="2">
        <v>41702</v>
      </c>
      <c r="AZ296" s="2"/>
      <c r="BC296" s="2"/>
      <c r="BF296" s="2"/>
      <c r="BI296" s="2"/>
      <c r="BL296" s="2"/>
      <c r="BO296" s="2"/>
      <c r="BR296" s="2"/>
      <c r="BU296" s="2"/>
      <c r="BX296" s="2"/>
      <c r="CA296" s="2"/>
      <c r="CD296" s="2"/>
      <c r="CG296" s="2"/>
      <c r="CJ296" s="2"/>
      <c r="CM296" s="2"/>
      <c r="CP296" s="2"/>
      <c r="CS296" s="2"/>
      <c r="CV296" s="2"/>
      <c r="CY296" s="2"/>
      <c r="DB296" s="2"/>
      <c r="DE296" s="2"/>
      <c r="DH296" s="2"/>
      <c r="DK296" s="2"/>
      <c r="DN296" s="2"/>
      <c r="DQ296" s="2"/>
      <c r="DT296" s="2"/>
      <c r="DW296" s="2"/>
      <c r="DZ296" s="2"/>
      <c r="EC296" s="2"/>
      <c r="EF296" s="2"/>
      <c r="EI296" s="2"/>
      <c r="EL296" s="2"/>
      <c r="EO296" s="2"/>
      <c r="ER296" s="2"/>
      <c r="EU296" s="2"/>
      <c r="EX296" s="2"/>
      <c r="FA296" s="2"/>
      <c r="FD296" s="2"/>
      <c r="FG296" s="2"/>
      <c r="FJ296" s="2"/>
      <c r="FM296" s="2"/>
      <c r="FP296" s="2"/>
      <c r="FS296" s="2"/>
      <c r="FV296" s="2"/>
      <c r="FY296" s="2"/>
      <c r="GB296" s="2"/>
    </row>
    <row r="297" spans="1:184" x14ac:dyDescent="0.25">
      <c r="A297" s="2">
        <v>41703</v>
      </c>
      <c r="B297">
        <v>475.25</v>
      </c>
      <c r="D297" s="2">
        <v>41703</v>
      </c>
      <c r="E297">
        <v>482</v>
      </c>
      <c r="G297" s="2">
        <v>41703</v>
      </c>
      <c r="H297">
        <v>486.25</v>
      </c>
      <c r="J297" s="2">
        <v>41703</v>
      </c>
      <c r="K297">
        <v>482.75</v>
      </c>
      <c r="M297" s="2">
        <v>41703</v>
      </c>
      <c r="N297">
        <v>483.25</v>
      </c>
      <c r="P297" s="2">
        <v>41703</v>
      </c>
      <c r="Q297">
        <v>2.2755000000000001</v>
      </c>
      <c r="S297" s="2">
        <v>41703</v>
      </c>
      <c r="T297">
        <v>2.25</v>
      </c>
      <c r="V297" s="2">
        <v>41703</v>
      </c>
      <c r="W297">
        <v>2.1875</v>
      </c>
      <c r="Y297" s="2">
        <v>41703</v>
      </c>
      <c r="Z297">
        <v>2.1208</v>
      </c>
      <c r="AB297" s="2">
        <v>41703</v>
      </c>
      <c r="AC297">
        <v>2.0558000000000001</v>
      </c>
      <c r="AE297" s="2">
        <v>41703</v>
      </c>
      <c r="AF297">
        <v>1.9933000000000001</v>
      </c>
      <c r="AH297" s="2">
        <v>41703</v>
      </c>
      <c r="AI297">
        <v>1.9342000000000001</v>
      </c>
      <c r="AK297" s="2">
        <v>41703</v>
      </c>
      <c r="AL297">
        <v>1.8816999999999999</v>
      </c>
      <c r="AN297" s="2">
        <v>41703</v>
      </c>
      <c r="AO297">
        <v>18.23</v>
      </c>
      <c r="AQ297" s="2">
        <v>41703</v>
      </c>
      <c r="AR297">
        <v>18.36</v>
      </c>
      <c r="AT297" s="2">
        <v>41703</v>
      </c>
      <c r="AU297">
        <v>18.64</v>
      </c>
      <c r="AW297" s="2">
        <v>41703</v>
      </c>
      <c r="AZ297" s="2"/>
      <c r="BC297" s="2"/>
      <c r="BF297" s="2"/>
      <c r="BI297" s="2"/>
      <c r="BL297" s="2"/>
      <c r="BO297" s="2"/>
      <c r="BR297" s="2"/>
      <c r="BU297" s="2"/>
      <c r="BX297" s="2"/>
      <c r="CA297" s="2"/>
      <c r="CD297" s="2"/>
      <c r="CG297" s="2"/>
      <c r="CJ297" s="2"/>
      <c r="CM297" s="2"/>
      <c r="CP297" s="2"/>
      <c r="CS297" s="2"/>
      <c r="CV297" s="2"/>
      <c r="CY297" s="2"/>
      <c r="DB297" s="2"/>
      <c r="DE297" s="2"/>
      <c r="DH297" s="2"/>
      <c r="DK297" s="2"/>
      <c r="DN297" s="2"/>
      <c r="DQ297" s="2"/>
      <c r="DT297" s="2"/>
      <c r="DW297" s="2"/>
      <c r="DZ297" s="2"/>
      <c r="EC297" s="2"/>
      <c r="EF297" s="2"/>
      <c r="EI297" s="2"/>
      <c r="EL297" s="2"/>
      <c r="EO297" s="2"/>
      <c r="ER297" s="2"/>
      <c r="EU297" s="2"/>
      <c r="EX297" s="2"/>
      <c r="FA297" s="2"/>
      <c r="FD297" s="2"/>
      <c r="FG297" s="2"/>
      <c r="FJ297" s="2"/>
      <c r="FM297" s="2"/>
      <c r="FP297" s="2"/>
      <c r="FS297" s="2"/>
      <c r="FV297" s="2"/>
      <c r="FY297" s="2"/>
      <c r="GB297" s="2"/>
    </row>
    <row r="298" spans="1:184" x14ac:dyDescent="0.25">
      <c r="A298" s="2">
        <v>41704</v>
      </c>
      <c r="B298">
        <v>485.75</v>
      </c>
      <c r="D298" s="2">
        <v>41704</v>
      </c>
      <c r="E298">
        <v>491</v>
      </c>
      <c r="G298" s="2">
        <v>41704</v>
      </c>
      <c r="H298">
        <v>495.25</v>
      </c>
      <c r="J298" s="2">
        <v>41704</v>
      </c>
      <c r="K298">
        <v>490.5</v>
      </c>
      <c r="M298" s="2">
        <v>41704</v>
      </c>
      <c r="N298">
        <v>489.25</v>
      </c>
      <c r="P298" s="2">
        <v>41704</v>
      </c>
      <c r="Q298">
        <v>2.3426</v>
      </c>
      <c r="S298" s="2">
        <v>41704</v>
      </c>
      <c r="T298">
        <v>2.2988</v>
      </c>
      <c r="V298" s="2">
        <v>41704</v>
      </c>
      <c r="W298">
        <v>2.2225000000000001</v>
      </c>
      <c r="Y298" s="2">
        <v>41704</v>
      </c>
      <c r="Z298">
        <v>2.1475</v>
      </c>
      <c r="AB298" s="2">
        <v>41704</v>
      </c>
      <c r="AC298">
        <v>2.0788000000000002</v>
      </c>
      <c r="AE298" s="2">
        <v>41704</v>
      </c>
      <c r="AF298">
        <v>2.0118999999999998</v>
      </c>
      <c r="AH298" s="2">
        <v>41704</v>
      </c>
      <c r="AI298">
        <v>1.9494</v>
      </c>
      <c r="AK298" s="2">
        <v>41704</v>
      </c>
      <c r="AL298">
        <v>1.8944000000000001</v>
      </c>
      <c r="AN298" s="2">
        <v>41704</v>
      </c>
      <c r="AO298">
        <v>18.32</v>
      </c>
      <c r="AQ298" s="2">
        <v>41704</v>
      </c>
      <c r="AR298">
        <v>18.5</v>
      </c>
      <c r="AT298" s="2">
        <v>41704</v>
      </c>
      <c r="AU298">
        <v>18.79</v>
      </c>
      <c r="AW298" s="2">
        <v>41704</v>
      </c>
      <c r="AZ298" s="2"/>
      <c r="BC298" s="2"/>
      <c r="BF298" s="2"/>
      <c r="BI298" s="2"/>
      <c r="BL298" s="2"/>
      <c r="BO298" s="2"/>
      <c r="BR298" s="2"/>
      <c r="BU298" s="2"/>
      <c r="BX298" s="2"/>
      <c r="CA298" s="2"/>
      <c r="CD298" s="2"/>
      <c r="CG298" s="2"/>
      <c r="CJ298" s="2"/>
      <c r="CM298" s="2"/>
      <c r="CP298" s="2"/>
      <c r="CS298" s="2"/>
      <c r="CV298" s="2"/>
      <c r="CY298" s="2"/>
      <c r="DB298" s="2"/>
      <c r="DE298" s="2"/>
      <c r="DH298" s="2"/>
      <c r="DK298" s="2"/>
      <c r="DN298" s="2"/>
      <c r="DQ298" s="2"/>
      <c r="DT298" s="2"/>
      <c r="DW298" s="2"/>
      <c r="DZ298" s="2"/>
      <c r="EC298" s="2"/>
      <c r="EF298" s="2"/>
      <c r="EI298" s="2"/>
      <c r="EL298" s="2"/>
      <c r="EO298" s="2"/>
      <c r="ER298" s="2"/>
      <c r="EU298" s="2"/>
      <c r="EX298" s="2"/>
      <c r="FA298" s="2"/>
      <c r="FD298" s="2"/>
      <c r="FG298" s="2"/>
      <c r="FJ298" s="2"/>
      <c r="FM298" s="2"/>
      <c r="FP298" s="2"/>
      <c r="FS298" s="2"/>
      <c r="FV298" s="2"/>
      <c r="FY298" s="2"/>
      <c r="GB298" s="2"/>
    </row>
    <row r="299" spans="1:184" x14ac:dyDescent="0.25">
      <c r="A299" s="2">
        <v>41705</v>
      </c>
      <c r="B299">
        <v>481</v>
      </c>
      <c r="D299" s="2">
        <v>41705</v>
      </c>
      <c r="E299">
        <v>489</v>
      </c>
      <c r="G299" s="2">
        <v>41705</v>
      </c>
      <c r="H299">
        <v>493</v>
      </c>
      <c r="J299" s="2">
        <v>41705</v>
      </c>
      <c r="K299">
        <v>487.5</v>
      </c>
      <c r="M299" s="2">
        <v>41705</v>
      </c>
      <c r="N299">
        <v>484.75</v>
      </c>
      <c r="P299" s="2">
        <v>41705</v>
      </c>
      <c r="Q299">
        <v>2.3002000000000002</v>
      </c>
      <c r="S299" s="2">
        <v>41705</v>
      </c>
      <c r="T299">
        <v>2.2400000000000002</v>
      </c>
      <c r="V299" s="2">
        <v>41705</v>
      </c>
      <c r="W299">
        <v>2.1705999999999999</v>
      </c>
      <c r="Y299" s="2">
        <v>41705</v>
      </c>
      <c r="Z299">
        <v>2.1031</v>
      </c>
      <c r="AB299" s="2">
        <v>41705</v>
      </c>
      <c r="AC299">
        <v>2.0419</v>
      </c>
      <c r="AE299" s="2">
        <v>41705</v>
      </c>
      <c r="AF299">
        <v>1.9843999999999999</v>
      </c>
      <c r="AH299" s="2">
        <v>41705</v>
      </c>
      <c r="AI299">
        <v>1.9300000000000002</v>
      </c>
      <c r="AK299" s="2">
        <v>41705</v>
      </c>
      <c r="AL299">
        <v>1.8812</v>
      </c>
      <c r="AN299" s="2">
        <v>41705</v>
      </c>
      <c r="AO299">
        <v>18.010000000000002</v>
      </c>
      <c r="AQ299" s="2">
        <v>41705</v>
      </c>
      <c r="AR299">
        <v>18.21</v>
      </c>
      <c r="AT299" s="2">
        <v>41705</v>
      </c>
      <c r="AU299">
        <v>18.54</v>
      </c>
      <c r="AW299" s="2">
        <v>41705</v>
      </c>
      <c r="AZ299" s="2"/>
      <c r="BC299" s="2"/>
      <c r="BF299" s="2"/>
      <c r="BI299" s="2"/>
      <c r="BL299" s="2"/>
      <c r="BO299" s="2"/>
      <c r="BR299" s="2"/>
      <c r="BU299" s="2"/>
      <c r="BX299" s="2"/>
      <c r="CA299" s="2"/>
      <c r="CD299" s="2"/>
      <c r="CG299" s="2"/>
      <c r="CJ299" s="2"/>
      <c r="CM299" s="2"/>
      <c r="CP299" s="2"/>
      <c r="CS299" s="2"/>
      <c r="CV299" s="2"/>
      <c r="CY299" s="2"/>
      <c r="DB299" s="2"/>
      <c r="DE299" s="2"/>
      <c r="DH299" s="2"/>
      <c r="DK299" s="2"/>
      <c r="DN299" s="2"/>
      <c r="DQ299" s="2"/>
      <c r="DT299" s="2"/>
      <c r="DW299" s="2"/>
      <c r="DZ299" s="2"/>
      <c r="EC299" s="2"/>
      <c r="EF299" s="2"/>
      <c r="EI299" s="2"/>
      <c r="EL299" s="2"/>
      <c r="EO299" s="2"/>
      <c r="ER299" s="2"/>
      <c r="EU299" s="2"/>
      <c r="EX299" s="2"/>
      <c r="FA299" s="2"/>
      <c r="FD299" s="2"/>
      <c r="FG299" s="2"/>
      <c r="FJ299" s="2"/>
      <c r="FM299" s="2"/>
      <c r="FP299" s="2"/>
      <c r="FS299" s="2"/>
      <c r="FV299" s="2"/>
      <c r="FY299" s="2"/>
      <c r="GB299" s="2"/>
    </row>
    <row r="300" spans="1:184" x14ac:dyDescent="0.25">
      <c r="A300" s="2">
        <v>41708</v>
      </c>
      <c r="B300">
        <v>472</v>
      </c>
      <c r="D300" s="2">
        <v>41708</v>
      </c>
      <c r="E300">
        <v>478.25</v>
      </c>
      <c r="G300" s="2">
        <v>41708</v>
      </c>
      <c r="H300">
        <v>482.25</v>
      </c>
      <c r="J300" s="2">
        <v>41708</v>
      </c>
      <c r="K300">
        <v>479.25</v>
      </c>
      <c r="M300" s="2">
        <v>41708</v>
      </c>
      <c r="N300">
        <v>478</v>
      </c>
      <c r="P300" s="2">
        <v>41708</v>
      </c>
      <c r="Q300">
        <v>2.2983000000000002</v>
      </c>
      <c r="S300" s="2">
        <v>41708</v>
      </c>
      <c r="T300">
        <v>2.2149999999999999</v>
      </c>
      <c r="V300" s="2">
        <v>41708</v>
      </c>
      <c r="W300">
        <v>2.13</v>
      </c>
      <c r="Y300" s="2">
        <v>41708</v>
      </c>
      <c r="Z300">
        <v>2.0541999999999998</v>
      </c>
      <c r="AB300" s="2">
        <v>41708</v>
      </c>
      <c r="AC300">
        <v>1.99</v>
      </c>
      <c r="AE300" s="2">
        <v>41708</v>
      </c>
      <c r="AF300">
        <v>1.9308000000000001</v>
      </c>
      <c r="AH300" s="2">
        <v>41708</v>
      </c>
      <c r="AI300">
        <v>1.88</v>
      </c>
      <c r="AK300" s="2">
        <v>41708</v>
      </c>
      <c r="AL300">
        <v>1.8275000000000001</v>
      </c>
      <c r="AN300" s="2">
        <v>41708</v>
      </c>
      <c r="AO300">
        <v>18.22</v>
      </c>
      <c r="AQ300" s="2">
        <v>41708</v>
      </c>
      <c r="AR300">
        <v>18.36</v>
      </c>
      <c r="AT300" s="2">
        <v>41708</v>
      </c>
      <c r="AU300">
        <v>18.64</v>
      </c>
      <c r="AW300" s="2">
        <v>41708</v>
      </c>
      <c r="AZ300" s="2"/>
      <c r="BC300" s="2"/>
      <c r="BF300" s="2"/>
      <c r="BI300" s="2"/>
      <c r="BL300" s="2"/>
      <c r="BO300" s="2"/>
      <c r="BR300" s="2"/>
      <c r="BU300" s="2"/>
      <c r="BX300" s="2"/>
      <c r="CA300" s="2"/>
      <c r="CD300" s="2"/>
      <c r="CG300" s="2"/>
      <c r="CJ300" s="2"/>
      <c r="CM300" s="2"/>
      <c r="CP300" s="2"/>
      <c r="CS300" s="2"/>
      <c r="CV300" s="2"/>
      <c r="CY300" s="2"/>
      <c r="DB300" s="2"/>
      <c r="DE300" s="2"/>
      <c r="DH300" s="2"/>
      <c r="DK300" s="2"/>
      <c r="DN300" s="2"/>
      <c r="DQ300" s="2"/>
      <c r="DT300" s="2"/>
      <c r="DW300" s="2"/>
      <c r="DZ300" s="2"/>
      <c r="EC300" s="2"/>
      <c r="EF300" s="2"/>
      <c r="EI300" s="2"/>
      <c r="EL300" s="2"/>
      <c r="EO300" s="2"/>
      <c r="ER300" s="2"/>
      <c r="EU300" s="2"/>
      <c r="EX300" s="2"/>
      <c r="FA300" s="2"/>
      <c r="FD300" s="2"/>
      <c r="FG300" s="2"/>
      <c r="FJ300" s="2"/>
      <c r="FM300" s="2"/>
      <c r="FP300" s="2"/>
      <c r="FS300" s="2"/>
      <c r="FV300" s="2"/>
      <c r="FY300" s="2"/>
      <c r="GB300" s="2"/>
    </row>
    <row r="301" spans="1:184" x14ac:dyDescent="0.25">
      <c r="A301" s="2">
        <v>41709</v>
      </c>
      <c r="B301">
        <v>478</v>
      </c>
      <c r="D301" s="2">
        <v>41709</v>
      </c>
      <c r="E301">
        <v>483.25</v>
      </c>
      <c r="G301" s="2">
        <v>41709</v>
      </c>
      <c r="H301">
        <v>487</v>
      </c>
      <c r="J301" s="2">
        <v>41709</v>
      </c>
      <c r="K301">
        <v>483.25</v>
      </c>
      <c r="M301" s="2">
        <v>41709</v>
      </c>
      <c r="N301">
        <v>481.25</v>
      </c>
      <c r="P301" s="2">
        <v>41709</v>
      </c>
      <c r="Q301">
        <v>2.3035999999999999</v>
      </c>
      <c r="S301" s="2">
        <v>41709</v>
      </c>
      <c r="T301">
        <v>2.2282999999999999</v>
      </c>
      <c r="V301" s="2">
        <v>41709</v>
      </c>
      <c r="W301">
        <v>2.1341999999999999</v>
      </c>
      <c r="Y301" s="2">
        <v>41709</v>
      </c>
      <c r="Z301">
        <v>2.0575000000000001</v>
      </c>
      <c r="AB301" s="2">
        <v>41709</v>
      </c>
      <c r="AC301">
        <v>1.9950000000000001</v>
      </c>
      <c r="AE301" s="2">
        <v>41709</v>
      </c>
      <c r="AF301">
        <v>1.9375</v>
      </c>
      <c r="AH301" s="2">
        <v>41709</v>
      </c>
      <c r="AI301">
        <v>1.8824999999999998</v>
      </c>
      <c r="AK301" s="2">
        <v>41709</v>
      </c>
      <c r="AL301">
        <v>1.8317000000000001</v>
      </c>
      <c r="AN301" s="2">
        <v>41709</v>
      </c>
      <c r="AO301">
        <v>18.03</v>
      </c>
      <c r="AQ301" s="2">
        <v>41709</v>
      </c>
      <c r="AR301">
        <v>18.22</v>
      </c>
      <c r="AT301" s="2">
        <v>41709</v>
      </c>
      <c r="AU301">
        <v>18.55</v>
      </c>
      <c r="AW301" s="2">
        <v>41709</v>
      </c>
      <c r="AZ301" s="2"/>
      <c r="BC301" s="2"/>
      <c r="BF301" s="2"/>
      <c r="BI301" s="2"/>
      <c r="BL301" s="2"/>
      <c r="BO301" s="2"/>
      <c r="BR301" s="2"/>
      <c r="BU301" s="2"/>
      <c r="BX301" s="2"/>
      <c r="CA301" s="2"/>
      <c r="CD301" s="2"/>
      <c r="CG301" s="2"/>
      <c r="CJ301" s="2"/>
      <c r="CM301" s="2"/>
      <c r="CP301" s="2"/>
      <c r="CS301" s="2"/>
      <c r="CV301" s="2"/>
      <c r="CY301" s="2"/>
      <c r="DB301" s="2"/>
      <c r="DE301" s="2"/>
      <c r="DH301" s="2"/>
      <c r="DK301" s="2"/>
      <c r="DN301" s="2"/>
      <c r="DQ301" s="2"/>
      <c r="DT301" s="2"/>
      <c r="DW301" s="2"/>
      <c r="DZ301" s="2"/>
      <c r="EC301" s="2"/>
      <c r="EF301" s="2"/>
      <c r="EI301" s="2"/>
      <c r="EL301" s="2"/>
      <c r="EO301" s="2"/>
      <c r="ER301" s="2"/>
      <c r="EU301" s="2"/>
      <c r="EX301" s="2"/>
      <c r="FA301" s="2"/>
      <c r="FD301" s="2"/>
      <c r="FG301" s="2"/>
      <c r="FJ301" s="2"/>
      <c r="FM301" s="2"/>
      <c r="FP301" s="2"/>
      <c r="FS301" s="2"/>
      <c r="FV301" s="2"/>
      <c r="FY301" s="2"/>
      <c r="GB301" s="2"/>
    </row>
    <row r="302" spans="1:184" x14ac:dyDescent="0.25">
      <c r="A302" s="2">
        <v>41710</v>
      </c>
      <c r="B302">
        <v>484.25</v>
      </c>
      <c r="D302" s="2">
        <v>41710</v>
      </c>
      <c r="E302">
        <v>488.5</v>
      </c>
      <c r="G302" s="2">
        <v>41710</v>
      </c>
      <c r="H302">
        <v>492</v>
      </c>
      <c r="J302" s="2">
        <v>41710</v>
      </c>
      <c r="K302">
        <v>488.5</v>
      </c>
      <c r="M302" s="2">
        <v>41710</v>
      </c>
      <c r="N302">
        <v>486.25</v>
      </c>
      <c r="P302" s="2">
        <v>41710</v>
      </c>
      <c r="Q302">
        <v>2.3589000000000002</v>
      </c>
      <c r="S302" s="2">
        <v>41710</v>
      </c>
      <c r="T302">
        <v>2.33</v>
      </c>
      <c r="V302" s="2">
        <v>41710</v>
      </c>
      <c r="W302">
        <v>2.2200000000000002</v>
      </c>
      <c r="Y302" s="2">
        <v>41710</v>
      </c>
      <c r="Z302">
        <v>2.1217000000000001</v>
      </c>
      <c r="AB302" s="2">
        <v>41710</v>
      </c>
      <c r="AC302">
        <v>2.0474999999999999</v>
      </c>
      <c r="AE302" s="2">
        <v>41710</v>
      </c>
      <c r="AF302">
        <v>1.9824999999999999</v>
      </c>
      <c r="AH302" s="2">
        <v>41710</v>
      </c>
      <c r="AI302">
        <v>1.9217</v>
      </c>
      <c r="AK302" s="2">
        <v>41710</v>
      </c>
      <c r="AL302">
        <v>1.8616999999999999</v>
      </c>
      <c r="AN302" s="2">
        <v>41710</v>
      </c>
      <c r="AO302">
        <v>17.670000000000002</v>
      </c>
      <c r="AQ302" s="2">
        <v>41710</v>
      </c>
      <c r="AR302">
        <v>17.920000000000002</v>
      </c>
      <c r="AT302" s="2">
        <v>41710</v>
      </c>
      <c r="AU302">
        <v>18.28</v>
      </c>
      <c r="AW302" s="2">
        <v>41710</v>
      </c>
      <c r="AZ302" s="2"/>
      <c r="BC302" s="2"/>
      <c r="BF302" s="2"/>
      <c r="BI302" s="2"/>
      <c r="BL302" s="2"/>
      <c r="BO302" s="2"/>
      <c r="BR302" s="2"/>
      <c r="BU302" s="2"/>
      <c r="BX302" s="2"/>
      <c r="CA302" s="2"/>
      <c r="CD302" s="2"/>
      <c r="CG302" s="2"/>
      <c r="CJ302" s="2"/>
      <c r="CM302" s="2"/>
      <c r="CP302" s="2"/>
      <c r="CS302" s="2"/>
      <c r="CV302" s="2"/>
      <c r="CY302" s="2"/>
      <c r="DB302" s="2"/>
      <c r="DE302" s="2"/>
      <c r="DH302" s="2"/>
      <c r="DK302" s="2"/>
      <c r="DN302" s="2"/>
      <c r="DQ302" s="2"/>
      <c r="DT302" s="2"/>
      <c r="DW302" s="2"/>
      <c r="DZ302" s="2"/>
      <c r="EC302" s="2"/>
      <c r="EF302" s="2"/>
      <c r="EI302" s="2"/>
      <c r="EL302" s="2"/>
      <c r="EO302" s="2"/>
      <c r="ER302" s="2"/>
      <c r="EU302" s="2"/>
      <c r="EX302" s="2"/>
      <c r="FA302" s="2"/>
      <c r="FD302" s="2"/>
      <c r="FG302" s="2"/>
      <c r="FJ302" s="2"/>
      <c r="FM302" s="2"/>
      <c r="FP302" s="2"/>
      <c r="FS302" s="2"/>
      <c r="FV302" s="2"/>
      <c r="FY302" s="2"/>
      <c r="GB302" s="2"/>
    </row>
    <row r="303" spans="1:184" x14ac:dyDescent="0.25">
      <c r="A303" s="2">
        <v>41711</v>
      </c>
      <c r="B303">
        <v>484.25</v>
      </c>
      <c r="D303" s="2">
        <v>41711</v>
      </c>
      <c r="E303">
        <v>485</v>
      </c>
      <c r="G303" s="2">
        <v>41711</v>
      </c>
      <c r="H303">
        <v>489</v>
      </c>
      <c r="J303" s="2">
        <v>41711</v>
      </c>
      <c r="K303">
        <v>486</v>
      </c>
      <c r="M303" s="2">
        <v>41711</v>
      </c>
      <c r="N303">
        <v>484</v>
      </c>
      <c r="P303" s="2">
        <v>41711</v>
      </c>
      <c r="Q303">
        <v>2.4115000000000002</v>
      </c>
      <c r="S303" s="2">
        <v>41711</v>
      </c>
      <c r="T303">
        <v>2.4217</v>
      </c>
      <c r="V303" s="2">
        <v>41711</v>
      </c>
      <c r="W303">
        <v>2.2816999999999998</v>
      </c>
      <c r="Y303" s="2">
        <v>41711</v>
      </c>
      <c r="Z303">
        <v>2.1675</v>
      </c>
      <c r="AB303" s="2">
        <v>41711</v>
      </c>
      <c r="AC303">
        <v>2.0867</v>
      </c>
      <c r="AE303" s="2">
        <v>41711</v>
      </c>
      <c r="AF303">
        <v>2.0125000000000002</v>
      </c>
      <c r="AH303" s="2">
        <v>41711</v>
      </c>
      <c r="AI303">
        <v>1.9433</v>
      </c>
      <c r="AK303" s="2">
        <v>41711</v>
      </c>
      <c r="AL303">
        <v>1.8792</v>
      </c>
      <c r="AN303" s="2">
        <v>41711</v>
      </c>
      <c r="AO303">
        <v>17.82</v>
      </c>
      <c r="AQ303" s="2">
        <v>41711</v>
      </c>
      <c r="AR303">
        <v>18.09</v>
      </c>
      <c r="AT303" s="2">
        <v>41711</v>
      </c>
      <c r="AU303">
        <v>18.46</v>
      </c>
      <c r="AW303" s="2">
        <v>41711</v>
      </c>
      <c r="AZ303" s="2"/>
      <c r="BC303" s="2"/>
      <c r="BF303" s="2"/>
      <c r="BI303" s="2"/>
      <c r="BL303" s="2"/>
      <c r="BO303" s="2"/>
      <c r="BR303" s="2"/>
      <c r="BU303" s="2"/>
      <c r="BX303" s="2"/>
      <c r="CA303" s="2"/>
      <c r="CD303" s="2"/>
      <c r="CG303" s="2"/>
      <c r="CJ303" s="2"/>
      <c r="CM303" s="2"/>
      <c r="CP303" s="2"/>
      <c r="CS303" s="2"/>
      <c r="CV303" s="2"/>
      <c r="CY303" s="2"/>
      <c r="DB303" s="2"/>
      <c r="DE303" s="2"/>
      <c r="DH303" s="2"/>
      <c r="DK303" s="2"/>
      <c r="DN303" s="2"/>
      <c r="DQ303" s="2"/>
      <c r="DT303" s="2"/>
      <c r="DW303" s="2"/>
      <c r="DZ303" s="2"/>
      <c r="EC303" s="2"/>
      <c r="EF303" s="2"/>
      <c r="EI303" s="2"/>
      <c r="EL303" s="2"/>
      <c r="EO303" s="2"/>
      <c r="ER303" s="2"/>
      <c r="EU303" s="2"/>
      <c r="EX303" s="2"/>
      <c r="FA303" s="2"/>
      <c r="FD303" s="2"/>
      <c r="FG303" s="2"/>
      <c r="FJ303" s="2"/>
      <c r="FM303" s="2"/>
      <c r="FP303" s="2"/>
      <c r="FS303" s="2"/>
      <c r="FV303" s="2"/>
      <c r="FY303" s="2"/>
      <c r="GB303" s="2"/>
    </row>
    <row r="304" spans="1:184" x14ac:dyDescent="0.25">
      <c r="A304" s="2">
        <v>41712</v>
      </c>
      <c r="B304">
        <v>472.25</v>
      </c>
      <c r="D304" s="2">
        <v>41712</v>
      </c>
      <c r="E304">
        <v>486</v>
      </c>
      <c r="G304" s="2">
        <v>41712</v>
      </c>
      <c r="H304">
        <v>490.5</v>
      </c>
      <c r="J304" s="2">
        <v>41712</v>
      </c>
      <c r="K304">
        <v>488.5</v>
      </c>
      <c r="M304" s="2">
        <v>41712</v>
      </c>
      <c r="N304">
        <v>487.25</v>
      </c>
      <c r="P304" s="2">
        <v>41712</v>
      </c>
      <c r="Q304">
        <v>2.4144000000000001</v>
      </c>
      <c r="S304" s="2">
        <v>41712</v>
      </c>
      <c r="T304">
        <v>2.4182999999999999</v>
      </c>
      <c r="V304" s="2">
        <v>41712</v>
      </c>
      <c r="W304">
        <v>2.2800000000000002</v>
      </c>
      <c r="Y304" s="2">
        <v>41712</v>
      </c>
      <c r="Z304">
        <v>2.1617000000000002</v>
      </c>
      <c r="AB304" s="2">
        <v>41712</v>
      </c>
      <c r="AC304">
        <v>2.0825</v>
      </c>
      <c r="AE304" s="2">
        <v>41712</v>
      </c>
      <c r="AF304">
        <v>2.0099999999999998</v>
      </c>
      <c r="AH304" s="2">
        <v>41712</v>
      </c>
      <c r="AI304">
        <v>1.9441999999999999</v>
      </c>
      <c r="AK304" s="2">
        <v>41712</v>
      </c>
      <c r="AL304">
        <v>1.88</v>
      </c>
      <c r="AN304" s="2">
        <v>41712</v>
      </c>
      <c r="AO304">
        <v>17.25</v>
      </c>
      <c r="AQ304" s="2">
        <v>41712</v>
      </c>
      <c r="AR304">
        <v>17.61</v>
      </c>
      <c r="AT304" s="2">
        <v>41712</v>
      </c>
      <c r="AU304">
        <v>18.010000000000002</v>
      </c>
      <c r="AW304" s="2">
        <v>41712</v>
      </c>
      <c r="AZ304" s="2"/>
      <c r="BC304" s="2"/>
      <c r="BF304" s="2"/>
      <c r="BI304" s="2"/>
      <c r="BL304" s="2"/>
      <c r="BO304" s="2"/>
      <c r="BR304" s="2"/>
      <c r="BU304" s="2"/>
      <c r="BX304" s="2"/>
      <c r="CA304" s="2"/>
      <c r="CD304" s="2"/>
      <c r="CG304" s="2"/>
      <c r="CJ304" s="2"/>
      <c r="CM304" s="2"/>
      <c r="CP304" s="2"/>
      <c r="CS304" s="2"/>
      <c r="CV304" s="2"/>
      <c r="CY304" s="2"/>
      <c r="DB304" s="2"/>
      <c r="DE304" s="2"/>
      <c r="DH304" s="2"/>
      <c r="DK304" s="2"/>
      <c r="DN304" s="2"/>
      <c r="DQ304" s="2"/>
      <c r="DT304" s="2"/>
      <c r="DW304" s="2"/>
      <c r="DZ304" s="2"/>
      <c r="EC304" s="2"/>
      <c r="EF304" s="2"/>
      <c r="EI304" s="2"/>
      <c r="EL304" s="2"/>
      <c r="EO304" s="2"/>
      <c r="ER304" s="2"/>
      <c r="EU304" s="2"/>
      <c r="EX304" s="2"/>
      <c r="FA304" s="2"/>
      <c r="FD304" s="2"/>
      <c r="FG304" s="2"/>
      <c r="FJ304" s="2"/>
      <c r="FM304" s="2"/>
      <c r="FP304" s="2"/>
      <c r="FS304" s="2"/>
      <c r="FV304" s="2"/>
      <c r="FY304" s="2"/>
      <c r="GB304" s="2"/>
    </row>
    <row r="305" spans="1:184" x14ac:dyDescent="0.25">
      <c r="A305" s="2">
        <v>41715</v>
      </c>
      <c r="B305">
        <v>479</v>
      </c>
      <c r="D305" s="2">
        <v>41715</v>
      </c>
      <c r="E305">
        <v>484</v>
      </c>
      <c r="G305" s="2">
        <v>41715</v>
      </c>
      <c r="H305">
        <v>482.5</v>
      </c>
      <c r="J305" s="2">
        <v>41715</v>
      </c>
      <c r="K305">
        <v>482</v>
      </c>
      <c r="M305" s="2">
        <v>41715</v>
      </c>
      <c r="N305">
        <v>490.25</v>
      </c>
      <c r="P305" s="2">
        <v>41715</v>
      </c>
      <c r="Q305">
        <v>2.407</v>
      </c>
      <c r="S305" s="2">
        <v>41715</v>
      </c>
      <c r="T305">
        <v>2.39</v>
      </c>
      <c r="V305" s="2">
        <v>41715</v>
      </c>
      <c r="W305">
        <v>2.25</v>
      </c>
      <c r="Y305" s="2">
        <v>41715</v>
      </c>
      <c r="Z305">
        <v>2.1316999999999999</v>
      </c>
      <c r="AB305" s="2">
        <v>41715</v>
      </c>
      <c r="AC305">
        <v>2.0537999999999998</v>
      </c>
      <c r="AE305" s="2">
        <v>41715</v>
      </c>
      <c r="AF305">
        <v>1.9824999999999999</v>
      </c>
      <c r="AH305" s="2">
        <v>41715</v>
      </c>
      <c r="AI305">
        <v>1.9175</v>
      </c>
      <c r="AK305" s="2">
        <v>41715</v>
      </c>
      <c r="AL305">
        <v>1.855</v>
      </c>
      <c r="AN305" s="2">
        <v>41715</v>
      </c>
      <c r="AO305">
        <v>17.05</v>
      </c>
      <c r="AQ305" s="2">
        <v>41715</v>
      </c>
      <c r="AR305">
        <v>17.399999999999999</v>
      </c>
      <c r="AT305" s="2">
        <v>41715</v>
      </c>
      <c r="AU305">
        <v>17.8</v>
      </c>
      <c r="AW305" s="2">
        <v>41715</v>
      </c>
      <c r="AZ305" s="2"/>
      <c r="BC305" s="2"/>
      <c r="BF305" s="2"/>
      <c r="BI305" s="2"/>
      <c r="BL305" s="2"/>
      <c r="BO305" s="2"/>
      <c r="BR305" s="2"/>
      <c r="BU305" s="2"/>
      <c r="BX305" s="2"/>
      <c r="CA305" s="2"/>
      <c r="CD305" s="2"/>
      <c r="CG305" s="2"/>
      <c r="CJ305" s="2"/>
      <c r="CM305" s="2"/>
      <c r="CP305" s="2"/>
      <c r="CS305" s="2"/>
      <c r="CV305" s="2"/>
      <c r="CY305" s="2"/>
      <c r="DB305" s="2"/>
      <c r="DE305" s="2"/>
      <c r="DH305" s="2"/>
      <c r="DK305" s="2"/>
      <c r="DN305" s="2"/>
      <c r="DQ305" s="2"/>
      <c r="DT305" s="2"/>
      <c r="DW305" s="2"/>
      <c r="DZ305" s="2"/>
      <c r="EC305" s="2"/>
      <c r="EF305" s="2"/>
      <c r="EI305" s="2"/>
      <c r="EL305" s="2"/>
      <c r="EO305" s="2"/>
      <c r="ER305" s="2"/>
      <c r="EU305" s="2"/>
      <c r="EX305" s="2"/>
      <c r="FA305" s="2"/>
      <c r="FD305" s="2"/>
      <c r="FG305" s="2"/>
      <c r="FJ305" s="2"/>
      <c r="FM305" s="2"/>
      <c r="FP305" s="2"/>
      <c r="FS305" s="2"/>
      <c r="FV305" s="2"/>
      <c r="FY305" s="2"/>
      <c r="GB305" s="2"/>
    </row>
    <row r="306" spans="1:184" x14ac:dyDescent="0.25">
      <c r="A306" s="2">
        <v>41716</v>
      </c>
      <c r="B306">
        <v>486.25</v>
      </c>
      <c r="D306" s="2">
        <v>41716</v>
      </c>
      <c r="E306">
        <v>491</v>
      </c>
      <c r="G306" s="2">
        <v>41716</v>
      </c>
      <c r="H306">
        <v>488.75</v>
      </c>
      <c r="J306" s="2">
        <v>41716</v>
      </c>
      <c r="K306">
        <v>487.75</v>
      </c>
      <c r="M306" s="2">
        <v>41716</v>
      </c>
      <c r="N306">
        <v>495.75</v>
      </c>
      <c r="P306" s="2">
        <v>41716</v>
      </c>
      <c r="Q306">
        <v>2.4500999999999999</v>
      </c>
      <c r="S306" s="2">
        <v>41716</v>
      </c>
      <c r="T306">
        <v>2.4983</v>
      </c>
      <c r="V306" s="2">
        <v>41716</v>
      </c>
      <c r="W306">
        <v>2.3199999999999998</v>
      </c>
      <c r="Y306" s="2">
        <v>41716</v>
      </c>
      <c r="Z306">
        <v>2.1882999999999999</v>
      </c>
      <c r="AB306" s="2">
        <v>41716</v>
      </c>
      <c r="AC306">
        <v>2.105</v>
      </c>
      <c r="AE306" s="2">
        <v>41716</v>
      </c>
      <c r="AF306">
        <v>2.0283000000000002</v>
      </c>
      <c r="AH306" s="2">
        <v>41716</v>
      </c>
      <c r="AI306">
        <v>1.9582999999999999</v>
      </c>
      <c r="AK306" s="2">
        <v>41716</v>
      </c>
      <c r="AL306">
        <v>1.8942000000000001</v>
      </c>
      <c r="AN306" s="2">
        <v>41716</v>
      </c>
      <c r="AO306">
        <v>17.14</v>
      </c>
      <c r="AQ306" s="2">
        <v>41716</v>
      </c>
      <c r="AR306">
        <v>17.48</v>
      </c>
      <c r="AT306" s="2">
        <v>41716</v>
      </c>
      <c r="AU306">
        <v>17.88</v>
      </c>
      <c r="AW306" s="2">
        <v>41716</v>
      </c>
      <c r="AZ306" s="2"/>
      <c r="BC306" s="2"/>
      <c r="BF306" s="2"/>
      <c r="BI306" s="2"/>
      <c r="BL306" s="2"/>
      <c r="BO306" s="2"/>
      <c r="BR306" s="2"/>
      <c r="BU306" s="2"/>
      <c r="BX306" s="2"/>
      <c r="CA306" s="2"/>
      <c r="CD306" s="2"/>
      <c r="CG306" s="2"/>
      <c r="CJ306" s="2"/>
      <c r="CM306" s="2"/>
      <c r="CP306" s="2"/>
      <c r="CS306" s="2"/>
      <c r="CV306" s="2"/>
      <c r="CY306" s="2"/>
      <c r="DB306" s="2"/>
      <c r="DE306" s="2"/>
      <c r="DH306" s="2"/>
      <c r="DK306" s="2"/>
      <c r="DN306" s="2"/>
      <c r="DQ306" s="2"/>
      <c r="DT306" s="2"/>
      <c r="DW306" s="2"/>
      <c r="DZ306" s="2"/>
      <c r="EC306" s="2"/>
      <c r="EF306" s="2"/>
      <c r="EI306" s="2"/>
      <c r="EL306" s="2"/>
      <c r="EO306" s="2"/>
      <c r="ER306" s="2"/>
      <c r="EU306" s="2"/>
      <c r="EX306" s="2"/>
      <c r="FA306" s="2"/>
      <c r="FD306" s="2"/>
      <c r="FG306" s="2"/>
      <c r="FJ306" s="2"/>
      <c r="FM306" s="2"/>
      <c r="FP306" s="2"/>
      <c r="FS306" s="2"/>
      <c r="FV306" s="2"/>
      <c r="FY306" s="2"/>
      <c r="GB306" s="2"/>
    </row>
    <row r="307" spans="1:184" x14ac:dyDescent="0.25">
      <c r="A307" s="2">
        <v>41717</v>
      </c>
      <c r="B307">
        <v>487.75</v>
      </c>
      <c r="D307" s="2">
        <v>41717</v>
      </c>
      <c r="E307">
        <v>492.75</v>
      </c>
      <c r="G307" s="2">
        <v>41717</v>
      </c>
      <c r="H307">
        <v>490</v>
      </c>
      <c r="J307" s="2">
        <v>41717</v>
      </c>
      <c r="K307">
        <v>488.75</v>
      </c>
      <c r="M307" s="2">
        <v>41717</v>
      </c>
      <c r="N307">
        <v>496.75</v>
      </c>
      <c r="P307" s="2">
        <v>41717</v>
      </c>
      <c r="Q307">
        <v>2.5215999999999998</v>
      </c>
      <c r="S307" s="2">
        <v>41717</v>
      </c>
      <c r="T307">
        <v>2.6088</v>
      </c>
      <c r="V307" s="2">
        <v>41717</v>
      </c>
      <c r="W307">
        <v>2.39</v>
      </c>
      <c r="Y307" s="2">
        <v>41717</v>
      </c>
      <c r="Z307">
        <v>2.2311999999999999</v>
      </c>
      <c r="AB307" s="2">
        <v>41717</v>
      </c>
      <c r="AC307">
        <v>2.1368999999999998</v>
      </c>
      <c r="AE307" s="2">
        <v>41717</v>
      </c>
      <c r="AF307">
        <v>2.0575000000000001</v>
      </c>
      <c r="AH307" s="2">
        <v>41717</v>
      </c>
      <c r="AI307">
        <v>1.9868999999999999</v>
      </c>
      <c r="AK307" s="2">
        <v>41717</v>
      </c>
      <c r="AL307">
        <v>1.9188000000000001</v>
      </c>
      <c r="AN307" s="2">
        <v>41717</v>
      </c>
      <c r="AO307">
        <v>17.32</v>
      </c>
      <c r="AQ307" s="2">
        <v>41717</v>
      </c>
      <c r="AR307">
        <v>17.649999999999999</v>
      </c>
      <c r="AT307" s="2">
        <v>41717</v>
      </c>
      <c r="AU307">
        <v>18.05</v>
      </c>
      <c r="AW307" s="2">
        <v>41717</v>
      </c>
      <c r="AZ307" s="2"/>
      <c r="BC307" s="2"/>
      <c r="BF307" s="2"/>
      <c r="BI307" s="2"/>
      <c r="BL307" s="2"/>
      <c r="BO307" s="2"/>
      <c r="BR307" s="2"/>
      <c r="BU307" s="2"/>
      <c r="BX307" s="2"/>
      <c r="CA307" s="2"/>
      <c r="CD307" s="2"/>
      <c r="CG307" s="2"/>
      <c r="CJ307" s="2"/>
      <c r="CM307" s="2"/>
      <c r="CP307" s="2"/>
      <c r="CS307" s="2"/>
      <c r="CV307" s="2"/>
      <c r="CY307" s="2"/>
      <c r="DB307" s="2"/>
      <c r="DE307" s="2"/>
      <c r="DH307" s="2"/>
      <c r="DK307" s="2"/>
      <c r="DN307" s="2"/>
      <c r="DQ307" s="2"/>
      <c r="DT307" s="2"/>
      <c r="DW307" s="2"/>
      <c r="DZ307" s="2"/>
      <c r="EC307" s="2"/>
      <c r="EF307" s="2"/>
      <c r="EI307" s="2"/>
      <c r="EL307" s="2"/>
      <c r="EO307" s="2"/>
      <c r="ER307" s="2"/>
      <c r="EU307" s="2"/>
      <c r="EX307" s="2"/>
      <c r="FA307" s="2"/>
      <c r="FD307" s="2"/>
      <c r="FG307" s="2"/>
      <c r="FJ307" s="2"/>
      <c r="FM307" s="2"/>
      <c r="FP307" s="2"/>
      <c r="FS307" s="2"/>
      <c r="FV307" s="2"/>
      <c r="FY307" s="2"/>
      <c r="GB307" s="2"/>
    </row>
    <row r="308" spans="1:184" x14ac:dyDescent="0.25">
      <c r="A308" s="2">
        <v>41718</v>
      </c>
      <c r="B308">
        <v>478.5</v>
      </c>
      <c r="D308" s="2">
        <v>41718</v>
      </c>
      <c r="E308">
        <v>483.5</v>
      </c>
      <c r="G308" s="2">
        <v>41718</v>
      </c>
      <c r="H308">
        <v>481.5</v>
      </c>
      <c r="J308" s="2">
        <v>41718</v>
      </c>
      <c r="K308">
        <v>480.75</v>
      </c>
      <c r="M308" s="2">
        <v>41718</v>
      </c>
      <c r="N308">
        <v>489</v>
      </c>
      <c r="P308" s="2">
        <v>41718</v>
      </c>
      <c r="Q308">
        <v>2.5920000000000001</v>
      </c>
      <c r="S308" s="2">
        <v>41718</v>
      </c>
      <c r="T308">
        <v>2.7225000000000001</v>
      </c>
      <c r="V308" s="2">
        <v>41718</v>
      </c>
      <c r="W308">
        <v>2.4550000000000001</v>
      </c>
      <c r="Y308" s="2">
        <v>41718</v>
      </c>
      <c r="Z308">
        <v>2.2774999999999999</v>
      </c>
      <c r="AB308" s="2">
        <v>41718</v>
      </c>
      <c r="AC308">
        <v>2.1638000000000002</v>
      </c>
      <c r="AE308" s="2">
        <v>41718</v>
      </c>
      <c r="AF308">
        <v>2.0825</v>
      </c>
      <c r="AH308" s="2">
        <v>41718</v>
      </c>
      <c r="AI308">
        <v>2.0081000000000002</v>
      </c>
      <c r="AK308" s="2">
        <v>41718</v>
      </c>
      <c r="AL308">
        <v>1.9380999999999999</v>
      </c>
      <c r="AN308" s="2">
        <v>41718</v>
      </c>
      <c r="AO308">
        <v>17.05</v>
      </c>
      <c r="AQ308" s="2">
        <v>41718</v>
      </c>
      <c r="AR308">
        <v>17.39</v>
      </c>
      <c r="AT308" s="2">
        <v>41718</v>
      </c>
      <c r="AU308">
        <v>17.809999999999999</v>
      </c>
      <c r="AW308" s="2">
        <v>41718</v>
      </c>
      <c r="AZ308" s="2"/>
      <c r="BC308" s="2"/>
      <c r="BF308" s="2"/>
      <c r="BI308" s="2"/>
      <c r="BL308" s="2"/>
      <c r="BO308" s="2"/>
      <c r="BR308" s="2"/>
      <c r="BU308" s="2"/>
      <c r="BX308" s="2"/>
      <c r="CA308" s="2"/>
      <c r="CD308" s="2"/>
      <c r="CG308" s="2"/>
      <c r="CJ308" s="2"/>
      <c r="CM308" s="2"/>
      <c r="CP308" s="2"/>
      <c r="CS308" s="2"/>
      <c r="CV308" s="2"/>
      <c r="CY308" s="2"/>
      <c r="DB308" s="2"/>
      <c r="DE308" s="2"/>
      <c r="DH308" s="2"/>
      <c r="DK308" s="2"/>
      <c r="DN308" s="2"/>
      <c r="DQ308" s="2"/>
      <c r="DT308" s="2"/>
      <c r="DW308" s="2"/>
      <c r="DZ308" s="2"/>
      <c r="EC308" s="2"/>
      <c r="EF308" s="2"/>
      <c r="EI308" s="2"/>
      <c r="EL308" s="2"/>
      <c r="EO308" s="2"/>
      <c r="ER308" s="2"/>
      <c r="EU308" s="2"/>
      <c r="EX308" s="2"/>
      <c r="FA308" s="2"/>
      <c r="FD308" s="2"/>
      <c r="FG308" s="2"/>
      <c r="FJ308" s="2"/>
      <c r="FM308" s="2"/>
      <c r="FP308" s="2"/>
      <c r="FS308" s="2"/>
      <c r="FV308" s="2"/>
      <c r="FY308" s="2"/>
      <c r="GB308" s="2"/>
    </row>
    <row r="309" spans="1:184" x14ac:dyDescent="0.25">
      <c r="A309" s="2">
        <v>41719</v>
      </c>
      <c r="B309">
        <v>479</v>
      </c>
      <c r="D309" s="2">
        <v>41719</v>
      </c>
      <c r="E309">
        <v>483.75</v>
      </c>
      <c r="G309" s="2">
        <v>41719</v>
      </c>
      <c r="H309">
        <v>481</v>
      </c>
      <c r="J309" s="2">
        <v>41719</v>
      </c>
      <c r="K309">
        <v>480</v>
      </c>
      <c r="M309" s="2">
        <v>41719</v>
      </c>
      <c r="N309">
        <v>488</v>
      </c>
      <c r="P309" s="2">
        <v>41719</v>
      </c>
      <c r="Q309">
        <v>2.6428000000000003</v>
      </c>
      <c r="S309" s="2">
        <v>41719</v>
      </c>
      <c r="T309">
        <v>2.7650000000000001</v>
      </c>
      <c r="V309" s="2">
        <v>41719</v>
      </c>
      <c r="W309">
        <v>2.4737999999999998</v>
      </c>
      <c r="Y309" s="2">
        <v>41719</v>
      </c>
      <c r="Z309">
        <v>2.2938000000000001</v>
      </c>
      <c r="AB309" s="2">
        <v>41719</v>
      </c>
      <c r="AC309">
        <v>2.1768999999999998</v>
      </c>
      <c r="AE309" s="2">
        <v>41719</v>
      </c>
      <c r="AF309">
        <v>2.0950000000000002</v>
      </c>
      <c r="AH309" s="2">
        <v>41719</v>
      </c>
      <c r="AI309">
        <v>2.0181</v>
      </c>
      <c r="AK309" s="2">
        <v>41719</v>
      </c>
      <c r="AL309">
        <v>1.9462000000000002</v>
      </c>
      <c r="AN309" s="2">
        <v>41719</v>
      </c>
      <c r="AO309">
        <v>16.829999999999998</v>
      </c>
      <c r="AQ309" s="2">
        <v>41719</v>
      </c>
      <c r="AR309">
        <v>17.2</v>
      </c>
      <c r="AT309" s="2">
        <v>41719</v>
      </c>
      <c r="AU309">
        <v>17.649999999999999</v>
      </c>
      <c r="AW309" s="2">
        <v>41719</v>
      </c>
      <c r="AZ309" s="2"/>
      <c r="BC309" s="2"/>
      <c r="BF309" s="2"/>
      <c r="BI309" s="2"/>
      <c r="BL309" s="2"/>
      <c r="BO309" s="2"/>
      <c r="BR309" s="2"/>
      <c r="BU309" s="2"/>
      <c r="BX309" s="2"/>
      <c r="CA309" s="2"/>
      <c r="CD309" s="2"/>
      <c r="CG309" s="2"/>
      <c r="CJ309" s="2"/>
      <c r="CM309" s="2"/>
      <c r="CP309" s="2"/>
      <c r="CS309" s="2"/>
      <c r="CV309" s="2"/>
      <c r="CY309" s="2"/>
      <c r="DB309" s="2"/>
      <c r="DE309" s="2"/>
      <c r="DH309" s="2"/>
      <c r="DK309" s="2"/>
      <c r="DN309" s="2"/>
      <c r="DQ309" s="2"/>
      <c r="DT309" s="2"/>
      <c r="DW309" s="2"/>
      <c r="DZ309" s="2"/>
      <c r="EC309" s="2"/>
      <c r="EF309" s="2"/>
      <c r="EI309" s="2"/>
      <c r="EL309" s="2"/>
      <c r="EO309" s="2"/>
      <c r="ER309" s="2"/>
      <c r="EU309" s="2"/>
      <c r="EX309" s="2"/>
      <c r="FA309" s="2"/>
      <c r="FD309" s="2"/>
      <c r="FG309" s="2"/>
      <c r="FJ309" s="2"/>
      <c r="FM309" s="2"/>
      <c r="FP309" s="2"/>
      <c r="FS309" s="2"/>
      <c r="FV309" s="2"/>
      <c r="FY309" s="2"/>
      <c r="GB309" s="2"/>
    </row>
    <row r="310" spans="1:184" x14ac:dyDescent="0.25">
      <c r="A310" s="2">
        <v>41722</v>
      </c>
      <c r="B310">
        <v>490</v>
      </c>
      <c r="D310" s="2">
        <v>41722</v>
      </c>
      <c r="E310">
        <v>494.5</v>
      </c>
      <c r="G310" s="2">
        <v>41722</v>
      </c>
      <c r="H310">
        <v>490.5</v>
      </c>
      <c r="J310" s="2">
        <v>41722</v>
      </c>
      <c r="K310">
        <v>487.75</v>
      </c>
      <c r="M310" s="2">
        <v>41722</v>
      </c>
      <c r="N310">
        <v>495.5</v>
      </c>
      <c r="P310" s="2">
        <v>41722</v>
      </c>
      <c r="Q310">
        <v>2.6132</v>
      </c>
      <c r="S310" s="2">
        <v>41722</v>
      </c>
      <c r="T310">
        <v>2.88</v>
      </c>
      <c r="V310" s="2">
        <v>41722</v>
      </c>
      <c r="W310">
        <v>2.5488</v>
      </c>
      <c r="Y310" s="2">
        <v>41722</v>
      </c>
      <c r="Z310">
        <v>2.3418999999999999</v>
      </c>
      <c r="AB310" s="2">
        <v>41722</v>
      </c>
      <c r="AC310">
        <v>2.2149999999999999</v>
      </c>
      <c r="AE310" s="2">
        <v>41722</v>
      </c>
      <c r="AF310">
        <v>2.1212</v>
      </c>
      <c r="AH310" s="2">
        <v>41722</v>
      </c>
      <c r="AI310">
        <v>2.0350000000000001</v>
      </c>
      <c r="AK310" s="2">
        <v>41722</v>
      </c>
      <c r="AL310">
        <v>1.9561999999999999</v>
      </c>
      <c r="AN310" s="2">
        <v>41722</v>
      </c>
      <c r="AO310">
        <v>16.84</v>
      </c>
      <c r="AQ310" s="2">
        <v>41722</v>
      </c>
      <c r="AR310">
        <v>17.21</v>
      </c>
      <c r="AT310" s="2">
        <v>41722</v>
      </c>
      <c r="AU310">
        <v>17.66</v>
      </c>
      <c r="AW310" s="2">
        <v>41722</v>
      </c>
      <c r="AZ310" s="2"/>
      <c r="BC310" s="2"/>
      <c r="BF310" s="2"/>
      <c r="BI310" s="2"/>
      <c r="BL310" s="2"/>
      <c r="BO310" s="2"/>
      <c r="BR310" s="2"/>
      <c r="BU310" s="2"/>
      <c r="BX310" s="2"/>
      <c r="CA310" s="2"/>
      <c r="CD310" s="2"/>
      <c r="CG310" s="2"/>
      <c r="CJ310" s="2"/>
      <c r="CM310" s="2"/>
      <c r="CP310" s="2"/>
      <c r="CS310" s="2"/>
      <c r="CV310" s="2"/>
      <c r="CY310" s="2"/>
      <c r="DB310" s="2"/>
      <c r="DE310" s="2"/>
      <c r="DH310" s="2"/>
      <c r="DK310" s="2"/>
      <c r="DN310" s="2"/>
      <c r="DQ310" s="2"/>
      <c r="DT310" s="2"/>
      <c r="DW310" s="2"/>
      <c r="DZ310" s="2"/>
      <c r="EC310" s="2"/>
      <c r="EF310" s="2"/>
      <c r="EI310" s="2"/>
      <c r="EL310" s="2"/>
      <c r="EO310" s="2"/>
      <c r="ER310" s="2"/>
      <c r="EU310" s="2"/>
      <c r="EX310" s="2"/>
      <c r="FA310" s="2"/>
      <c r="FD310" s="2"/>
      <c r="FG310" s="2"/>
      <c r="FJ310" s="2"/>
      <c r="FM310" s="2"/>
      <c r="FP310" s="2"/>
      <c r="FS310" s="2"/>
      <c r="FV310" s="2"/>
      <c r="FY310" s="2"/>
      <c r="GB310" s="2"/>
    </row>
    <row r="311" spans="1:184" x14ac:dyDescent="0.25">
      <c r="A311" s="2">
        <v>41723</v>
      </c>
      <c r="B311">
        <v>486.5</v>
      </c>
      <c r="D311" s="2">
        <v>41723</v>
      </c>
      <c r="E311">
        <v>491.25</v>
      </c>
      <c r="G311" s="2">
        <v>41723</v>
      </c>
      <c r="H311">
        <v>488.25</v>
      </c>
      <c r="J311" s="2">
        <v>41723</v>
      </c>
      <c r="K311">
        <v>486.25</v>
      </c>
      <c r="M311" s="2">
        <v>41723</v>
      </c>
      <c r="N311">
        <v>493.75</v>
      </c>
      <c r="P311" s="2">
        <v>41723</v>
      </c>
      <c r="Q311">
        <v>2.77</v>
      </c>
      <c r="S311" s="2">
        <v>41723</v>
      </c>
      <c r="T311">
        <v>2.8425000000000002</v>
      </c>
      <c r="V311" s="2">
        <v>41723</v>
      </c>
      <c r="W311">
        <v>2.5112000000000001</v>
      </c>
      <c r="Y311" s="2">
        <v>41723</v>
      </c>
      <c r="Z311">
        <v>2.3136999999999999</v>
      </c>
      <c r="AB311" s="2">
        <v>41723</v>
      </c>
      <c r="AC311">
        <v>2.1962000000000002</v>
      </c>
      <c r="AE311" s="2">
        <v>41723</v>
      </c>
      <c r="AF311">
        <v>2.1044</v>
      </c>
      <c r="AH311" s="2">
        <v>41723</v>
      </c>
      <c r="AI311">
        <v>2.0236999999999998</v>
      </c>
      <c r="AK311" s="2">
        <v>41723</v>
      </c>
      <c r="AL311">
        <v>1.9487999999999999</v>
      </c>
      <c r="AN311" s="2">
        <v>41723</v>
      </c>
      <c r="AO311">
        <v>16.97</v>
      </c>
      <c r="AQ311" s="2">
        <v>41723</v>
      </c>
      <c r="AR311">
        <v>17.36</v>
      </c>
      <c r="AT311" s="2">
        <v>41723</v>
      </c>
      <c r="AU311">
        <v>17.82</v>
      </c>
      <c r="AW311" s="2">
        <v>41723</v>
      </c>
      <c r="AZ311" s="2"/>
      <c r="BC311" s="2"/>
      <c r="BF311" s="2"/>
      <c r="BI311" s="2"/>
      <c r="BL311" s="2"/>
      <c r="BO311" s="2"/>
      <c r="BR311" s="2"/>
      <c r="BU311" s="2"/>
      <c r="BX311" s="2"/>
      <c r="CA311" s="2"/>
      <c r="CD311" s="2"/>
      <c r="CG311" s="2"/>
      <c r="CJ311" s="2"/>
      <c r="CM311" s="2"/>
      <c r="CP311" s="2"/>
      <c r="CS311" s="2"/>
      <c r="CV311" s="2"/>
      <c r="CY311" s="2"/>
      <c r="DB311" s="2"/>
      <c r="DE311" s="2"/>
      <c r="DH311" s="2"/>
      <c r="DK311" s="2"/>
      <c r="DN311" s="2"/>
      <c r="DQ311" s="2"/>
      <c r="DT311" s="2"/>
      <c r="DW311" s="2"/>
      <c r="DZ311" s="2"/>
      <c r="EC311" s="2"/>
      <c r="EF311" s="2"/>
      <c r="EI311" s="2"/>
      <c r="EL311" s="2"/>
      <c r="EO311" s="2"/>
      <c r="ER311" s="2"/>
      <c r="EU311" s="2"/>
      <c r="EX311" s="2"/>
      <c r="FA311" s="2"/>
      <c r="FD311" s="2"/>
      <c r="FG311" s="2"/>
      <c r="FJ311" s="2"/>
      <c r="FM311" s="2"/>
      <c r="FP311" s="2"/>
      <c r="FS311" s="2"/>
      <c r="FV311" s="2"/>
      <c r="FY311" s="2"/>
      <c r="GB311" s="2"/>
    </row>
    <row r="312" spans="1:184" x14ac:dyDescent="0.25">
      <c r="A312" s="2">
        <v>41724</v>
      </c>
      <c r="B312">
        <v>484.5</v>
      </c>
      <c r="D312" s="2">
        <v>41724</v>
      </c>
      <c r="E312">
        <v>489.25</v>
      </c>
      <c r="G312" s="2">
        <v>41724</v>
      </c>
      <c r="H312">
        <v>486</v>
      </c>
      <c r="J312" s="2">
        <v>41724</v>
      </c>
      <c r="K312">
        <v>484</v>
      </c>
      <c r="M312" s="2">
        <v>41724</v>
      </c>
      <c r="N312">
        <v>491.5</v>
      </c>
      <c r="P312" s="2">
        <v>41724</v>
      </c>
      <c r="Q312">
        <v>2.77</v>
      </c>
      <c r="S312" s="2">
        <v>41724</v>
      </c>
      <c r="T312">
        <v>2.82</v>
      </c>
      <c r="V312" s="2">
        <v>41724</v>
      </c>
      <c r="W312">
        <v>2.4687999999999999</v>
      </c>
      <c r="Y312" s="2">
        <v>41724</v>
      </c>
      <c r="Z312">
        <v>2.2713000000000001</v>
      </c>
      <c r="AB312" s="2">
        <v>41724</v>
      </c>
      <c r="AC312">
        <v>2.1562000000000001</v>
      </c>
      <c r="AE312" s="2">
        <v>41724</v>
      </c>
      <c r="AF312">
        <v>2.0661999999999998</v>
      </c>
      <c r="AH312" s="2">
        <v>41724</v>
      </c>
      <c r="AI312">
        <v>1.9862</v>
      </c>
      <c r="AK312" s="2">
        <v>41724</v>
      </c>
      <c r="AL312">
        <v>1.9188000000000001</v>
      </c>
      <c r="AN312" s="2">
        <v>41724</v>
      </c>
      <c r="AO312">
        <v>17.36</v>
      </c>
      <c r="AQ312" s="2">
        <v>41724</v>
      </c>
      <c r="AR312">
        <v>17.739999999999998</v>
      </c>
      <c r="AT312" s="2">
        <v>41724</v>
      </c>
      <c r="AU312">
        <v>18.190000000000001</v>
      </c>
      <c r="AW312" s="2">
        <v>41724</v>
      </c>
      <c r="AZ312" s="2"/>
      <c r="BC312" s="2"/>
      <c r="BF312" s="2"/>
      <c r="BI312" s="2"/>
      <c r="BL312" s="2"/>
      <c r="BO312" s="2"/>
      <c r="BR312" s="2"/>
      <c r="BU312" s="2"/>
      <c r="BX312" s="2"/>
      <c r="CA312" s="2"/>
      <c r="CD312" s="2"/>
      <c r="CG312" s="2"/>
      <c r="CJ312" s="2"/>
      <c r="CM312" s="2"/>
      <c r="CP312" s="2"/>
      <c r="CS312" s="2"/>
      <c r="CV312" s="2"/>
      <c r="CY312" s="2"/>
      <c r="DB312" s="2"/>
      <c r="DE312" s="2"/>
      <c r="DH312" s="2"/>
      <c r="DK312" s="2"/>
      <c r="DN312" s="2"/>
      <c r="DQ312" s="2"/>
      <c r="DT312" s="2"/>
      <c r="DW312" s="2"/>
      <c r="DZ312" s="2"/>
      <c r="EC312" s="2"/>
      <c r="EF312" s="2"/>
      <c r="EI312" s="2"/>
      <c r="EL312" s="2"/>
      <c r="EO312" s="2"/>
      <c r="ER312" s="2"/>
      <c r="EU312" s="2"/>
      <c r="EX312" s="2"/>
      <c r="FA312" s="2"/>
      <c r="FD312" s="2"/>
      <c r="FG312" s="2"/>
      <c r="FJ312" s="2"/>
      <c r="FM312" s="2"/>
      <c r="FP312" s="2"/>
      <c r="FS312" s="2"/>
      <c r="FV312" s="2"/>
      <c r="FY312" s="2"/>
      <c r="GB312" s="2"/>
    </row>
    <row r="313" spans="1:184" x14ac:dyDescent="0.25">
      <c r="A313" s="2">
        <v>41725</v>
      </c>
      <c r="B313">
        <v>492</v>
      </c>
      <c r="D313" s="2">
        <v>41725</v>
      </c>
      <c r="E313">
        <v>496.25</v>
      </c>
      <c r="G313" s="2">
        <v>41725</v>
      </c>
      <c r="H313">
        <v>491.5</v>
      </c>
      <c r="J313" s="2">
        <v>41725</v>
      </c>
      <c r="K313">
        <v>488</v>
      </c>
      <c r="M313" s="2">
        <v>41725</v>
      </c>
      <c r="N313">
        <v>495.75</v>
      </c>
      <c r="P313" s="2">
        <v>41725</v>
      </c>
      <c r="Q313">
        <v>2.7717000000000001</v>
      </c>
      <c r="S313" s="2">
        <v>41725</v>
      </c>
      <c r="T313">
        <v>2.84</v>
      </c>
      <c r="V313" s="2">
        <v>41725</v>
      </c>
      <c r="W313">
        <v>2.4449999999999998</v>
      </c>
      <c r="Y313" s="2">
        <v>41725</v>
      </c>
      <c r="Z313">
        <v>2.2549999999999999</v>
      </c>
      <c r="AB313" s="2">
        <v>41725</v>
      </c>
      <c r="AC313">
        <v>2.14</v>
      </c>
      <c r="AE313" s="2">
        <v>41725</v>
      </c>
      <c r="AF313">
        <v>2.0499999999999998</v>
      </c>
      <c r="AH313" s="2">
        <v>41725</v>
      </c>
      <c r="AI313">
        <v>1.9733000000000001</v>
      </c>
      <c r="AK313" s="2">
        <v>41725</v>
      </c>
      <c r="AL313">
        <v>1.9083000000000001</v>
      </c>
      <c r="AN313" s="2">
        <v>41725</v>
      </c>
      <c r="AO313">
        <v>17.87</v>
      </c>
      <c r="AQ313" s="2">
        <v>41725</v>
      </c>
      <c r="AR313">
        <v>18.21</v>
      </c>
      <c r="AT313" s="2">
        <v>41725</v>
      </c>
      <c r="AU313">
        <v>18.62</v>
      </c>
      <c r="AW313" s="2">
        <v>41725</v>
      </c>
      <c r="AZ313" s="2"/>
      <c r="BC313" s="2"/>
      <c r="BF313" s="2"/>
      <c r="BI313" s="2"/>
      <c r="BL313" s="2"/>
      <c r="BO313" s="2"/>
      <c r="BR313" s="2"/>
      <c r="BU313" s="2"/>
      <c r="BX313" s="2"/>
      <c r="CA313" s="2"/>
      <c r="CD313" s="2"/>
      <c r="CG313" s="2"/>
      <c r="CJ313" s="2"/>
      <c r="CM313" s="2"/>
      <c r="CP313" s="2"/>
      <c r="CS313" s="2"/>
      <c r="CV313" s="2"/>
      <c r="CY313" s="2"/>
      <c r="DB313" s="2"/>
      <c r="DE313" s="2"/>
      <c r="DH313" s="2"/>
      <c r="DK313" s="2"/>
      <c r="DN313" s="2"/>
      <c r="DQ313" s="2"/>
      <c r="DT313" s="2"/>
      <c r="DW313" s="2"/>
      <c r="DZ313" s="2"/>
      <c r="EC313" s="2"/>
      <c r="EF313" s="2"/>
      <c r="EI313" s="2"/>
      <c r="EL313" s="2"/>
      <c r="EO313" s="2"/>
      <c r="ER313" s="2"/>
      <c r="EU313" s="2"/>
      <c r="EX313" s="2"/>
      <c r="FA313" s="2"/>
      <c r="FD313" s="2"/>
      <c r="FG313" s="2"/>
      <c r="FJ313" s="2"/>
      <c r="FM313" s="2"/>
      <c r="FP313" s="2"/>
      <c r="FS313" s="2"/>
      <c r="FV313" s="2"/>
      <c r="FY313" s="2"/>
      <c r="GB313" s="2"/>
    </row>
    <row r="314" spans="1:184" x14ac:dyDescent="0.25">
      <c r="A314" s="2">
        <v>41726</v>
      </c>
      <c r="B314">
        <v>492</v>
      </c>
      <c r="D314" s="2">
        <v>41726</v>
      </c>
      <c r="E314">
        <v>496.25</v>
      </c>
      <c r="G314" s="2">
        <v>41726</v>
      </c>
      <c r="H314">
        <v>491.25</v>
      </c>
      <c r="J314" s="2">
        <v>41726</v>
      </c>
      <c r="K314">
        <v>487.25</v>
      </c>
      <c r="M314" s="2">
        <v>41726</v>
      </c>
      <c r="N314">
        <v>495.25</v>
      </c>
      <c r="P314" s="2">
        <v>41726</v>
      </c>
      <c r="Q314">
        <v>2.8050000000000002</v>
      </c>
      <c r="S314" s="2">
        <v>41726</v>
      </c>
      <c r="T314">
        <v>3.01</v>
      </c>
      <c r="V314" s="2">
        <v>41726</v>
      </c>
      <c r="W314">
        <v>2.5225</v>
      </c>
      <c r="Y314" s="2">
        <v>41726</v>
      </c>
      <c r="Z314">
        <v>2.3037999999999998</v>
      </c>
      <c r="AB314" s="2">
        <v>41726</v>
      </c>
      <c r="AC314">
        <v>2.1775000000000002</v>
      </c>
      <c r="AE314" s="2">
        <v>41726</v>
      </c>
      <c r="AF314">
        <v>2.0831</v>
      </c>
      <c r="AH314" s="2">
        <v>41726</v>
      </c>
      <c r="AI314">
        <v>2</v>
      </c>
      <c r="AK314" s="2">
        <v>41726</v>
      </c>
      <c r="AL314">
        <v>1.9319</v>
      </c>
      <c r="AN314" s="2">
        <v>41726</v>
      </c>
      <c r="AO314">
        <v>17.98</v>
      </c>
      <c r="AQ314" s="2">
        <v>41726</v>
      </c>
      <c r="AR314">
        <v>18.27</v>
      </c>
      <c r="AT314" s="2">
        <v>41726</v>
      </c>
      <c r="AU314">
        <v>18.66</v>
      </c>
      <c r="AW314" s="2">
        <v>41726</v>
      </c>
      <c r="AZ314" s="2"/>
      <c r="BC314" s="2"/>
      <c r="BF314" s="2"/>
      <c r="BI314" s="2"/>
      <c r="BL314" s="2"/>
      <c r="BO314" s="2"/>
      <c r="BR314" s="2"/>
      <c r="BU314" s="2"/>
      <c r="BX314" s="2"/>
      <c r="CA314" s="2"/>
      <c r="CD314" s="2"/>
      <c r="CG314" s="2"/>
      <c r="CJ314" s="2"/>
      <c r="CM314" s="2"/>
      <c r="CP314" s="2"/>
      <c r="CS314" s="2"/>
      <c r="CV314" s="2"/>
      <c r="CY314" s="2"/>
      <c r="DB314" s="2"/>
      <c r="DE314" s="2"/>
      <c r="DH314" s="2"/>
      <c r="DK314" s="2"/>
      <c r="DN314" s="2"/>
      <c r="DQ314" s="2"/>
      <c r="DT314" s="2"/>
      <c r="DW314" s="2"/>
      <c r="DZ314" s="2"/>
      <c r="EC314" s="2"/>
      <c r="EF314" s="2"/>
      <c r="EI314" s="2"/>
      <c r="EL314" s="2"/>
      <c r="EO314" s="2"/>
      <c r="ER314" s="2"/>
      <c r="EU314" s="2"/>
      <c r="EX314" s="2"/>
      <c r="FA314" s="2"/>
      <c r="FD314" s="2"/>
      <c r="FG314" s="2"/>
      <c r="FJ314" s="2"/>
      <c r="FM314" s="2"/>
      <c r="FP314" s="2"/>
      <c r="FS314" s="2"/>
      <c r="FV314" s="2"/>
      <c r="FY314" s="2"/>
      <c r="GB314" s="2"/>
    </row>
    <row r="315" spans="1:184" x14ac:dyDescent="0.25">
      <c r="A315" s="2">
        <v>41729</v>
      </c>
      <c r="B315">
        <v>502</v>
      </c>
      <c r="D315" s="2">
        <v>41729</v>
      </c>
      <c r="E315">
        <v>506.75</v>
      </c>
      <c r="G315" s="2">
        <v>41729</v>
      </c>
      <c r="H315">
        <v>502</v>
      </c>
      <c r="J315" s="2">
        <v>41729</v>
      </c>
      <c r="K315">
        <v>498.25</v>
      </c>
      <c r="M315" s="2">
        <v>41729</v>
      </c>
      <c r="N315">
        <v>505</v>
      </c>
      <c r="P315" s="2">
        <v>41729</v>
      </c>
      <c r="Q315">
        <v>2.8125</v>
      </c>
      <c r="S315" s="2">
        <v>41729</v>
      </c>
      <c r="T315">
        <v>3.16</v>
      </c>
      <c r="V315" s="2">
        <v>41729</v>
      </c>
      <c r="W315">
        <v>2.5987999999999998</v>
      </c>
      <c r="Y315" s="2">
        <v>41729</v>
      </c>
      <c r="Z315">
        <v>2.3388</v>
      </c>
      <c r="AB315" s="2">
        <v>41729</v>
      </c>
      <c r="AC315">
        <v>2.2038000000000002</v>
      </c>
      <c r="AE315" s="2">
        <v>41729</v>
      </c>
      <c r="AF315">
        <v>2.1038000000000001</v>
      </c>
      <c r="AH315" s="2">
        <v>41729</v>
      </c>
      <c r="AI315">
        <v>2.0181</v>
      </c>
      <c r="AK315" s="2">
        <v>41729</v>
      </c>
      <c r="AL315">
        <v>1.9431</v>
      </c>
      <c r="AN315" s="2">
        <v>41729</v>
      </c>
      <c r="AO315">
        <v>17.77</v>
      </c>
      <c r="AQ315" s="2">
        <v>41729</v>
      </c>
      <c r="AR315">
        <v>18.13</v>
      </c>
      <c r="AT315" s="2">
        <v>41729</v>
      </c>
      <c r="AU315">
        <v>18.55</v>
      </c>
      <c r="AW315" s="2">
        <v>41729</v>
      </c>
      <c r="AZ315" s="2"/>
      <c r="BC315" s="2"/>
      <c r="BF315" s="2"/>
      <c r="BI315" s="2"/>
      <c r="BL315" s="2"/>
      <c r="BO315" s="2"/>
      <c r="BR315" s="2"/>
      <c r="BU315" s="2"/>
      <c r="BX315" s="2"/>
      <c r="CA315" s="2"/>
      <c r="CD315" s="2"/>
      <c r="CG315" s="2"/>
      <c r="CJ315" s="2"/>
      <c r="CM315" s="2"/>
      <c r="CP315" s="2"/>
      <c r="CS315" s="2"/>
      <c r="CV315" s="2"/>
      <c r="CY315" s="2"/>
      <c r="DB315" s="2"/>
      <c r="DE315" s="2"/>
      <c r="DH315" s="2"/>
      <c r="DK315" s="2"/>
      <c r="DN315" s="2"/>
      <c r="DQ315" s="2"/>
      <c r="DT315" s="2"/>
      <c r="DW315" s="2"/>
      <c r="DZ315" s="2"/>
      <c r="EC315" s="2"/>
      <c r="EF315" s="2"/>
      <c r="EI315" s="2"/>
      <c r="EL315" s="2"/>
      <c r="EO315" s="2"/>
      <c r="ER315" s="2"/>
      <c r="EU315" s="2"/>
      <c r="EX315" s="2"/>
      <c r="FA315" s="2"/>
      <c r="FD315" s="2"/>
      <c r="FG315" s="2"/>
      <c r="FJ315" s="2"/>
      <c r="FM315" s="2"/>
      <c r="FP315" s="2"/>
      <c r="FS315" s="2"/>
      <c r="FV315" s="2"/>
      <c r="FY315" s="2"/>
      <c r="GB315" s="2"/>
    </row>
    <row r="316" spans="1:184" x14ac:dyDescent="0.25">
      <c r="A316" s="2">
        <v>41730</v>
      </c>
      <c r="B316">
        <v>507.5</v>
      </c>
      <c r="D316" s="2">
        <v>41730</v>
      </c>
      <c r="E316">
        <v>512.5</v>
      </c>
      <c r="G316" s="2">
        <v>41730</v>
      </c>
      <c r="H316">
        <v>508.5</v>
      </c>
      <c r="J316" s="2">
        <v>41730</v>
      </c>
      <c r="K316">
        <v>505.5</v>
      </c>
      <c r="M316" s="2">
        <v>41730</v>
      </c>
      <c r="N316">
        <v>512.25</v>
      </c>
      <c r="P316" s="2">
        <v>41730</v>
      </c>
      <c r="Q316">
        <v>3.2732999999999999</v>
      </c>
      <c r="S316" s="2">
        <v>41730</v>
      </c>
      <c r="T316">
        <v>2.6733000000000002</v>
      </c>
      <c r="V316" s="2">
        <v>41730</v>
      </c>
      <c r="W316">
        <v>2.3717000000000001</v>
      </c>
      <c r="Y316" s="2">
        <v>41730</v>
      </c>
      <c r="Z316">
        <v>2.2200000000000002</v>
      </c>
      <c r="AB316" s="2">
        <v>41730</v>
      </c>
      <c r="AC316">
        <v>2.1116999999999999</v>
      </c>
      <c r="AE316" s="2">
        <v>41730</v>
      </c>
      <c r="AF316">
        <v>2.02</v>
      </c>
      <c r="AH316" s="2">
        <v>41730</v>
      </c>
      <c r="AI316">
        <v>1.9483000000000001</v>
      </c>
      <c r="AK316" s="2">
        <v>41730</v>
      </c>
      <c r="AL316">
        <v>1.8900000000000001</v>
      </c>
      <c r="AN316" s="2">
        <v>41730</v>
      </c>
      <c r="AO316">
        <v>17.18</v>
      </c>
      <c r="AQ316" s="2">
        <v>41730</v>
      </c>
      <c r="AR316">
        <v>17.61</v>
      </c>
      <c r="AT316" s="2">
        <v>41730</v>
      </c>
      <c r="AU316">
        <v>18.100000000000001</v>
      </c>
      <c r="AW316" s="2">
        <v>41730</v>
      </c>
      <c r="AZ316" s="2"/>
      <c r="BC316" s="2"/>
      <c r="BF316" s="2"/>
      <c r="BI316" s="2"/>
      <c r="BL316" s="2"/>
      <c r="BO316" s="2"/>
      <c r="BR316" s="2"/>
      <c r="BU316" s="2"/>
      <c r="BX316" s="2"/>
      <c r="CA316" s="2"/>
      <c r="CD316" s="2"/>
      <c r="CG316" s="2"/>
      <c r="CJ316" s="2"/>
      <c r="CM316" s="2"/>
      <c r="CP316" s="2"/>
      <c r="CS316" s="2"/>
      <c r="CV316" s="2"/>
      <c r="CY316" s="2"/>
      <c r="DB316" s="2"/>
      <c r="DE316" s="2"/>
      <c r="DH316" s="2"/>
      <c r="DK316" s="2"/>
      <c r="DN316" s="2"/>
      <c r="DQ316" s="2"/>
      <c r="DT316" s="2"/>
      <c r="DW316" s="2"/>
      <c r="DZ316" s="2"/>
      <c r="EC316" s="2"/>
      <c r="EF316" s="2"/>
      <c r="EI316" s="2"/>
      <c r="EL316" s="2"/>
      <c r="EO316" s="2"/>
      <c r="ER316" s="2"/>
      <c r="EU316" s="2"/>
      <c r="EX316" s="2"/>
      <c r="FA316" s="2"/>
      <c r="FD316" s="2"/>
      <c r="FG316" s="2"/>
      <c r="FJ316" s="2"/>
      <c r="FM316" s="2"/>
      <c r="FP316" s="2"/>
      <c r="FS316" s="2"/>
      <c r="FV316" s="2"/>
      <c r="FY316" s="2"/>
      <c r="GB316" s="2"/>
    </row>
    <row r="317" spans="1:184" x14ac:dyDescent="0.25">
      <c r="A317" s="2">
        <v>41731</v>
      </c>
      <c r="B317">
        <v>495.75</v>
      </c>
      <c r="D317" s="2">
        <v>41731</v>
      </c>
      <c r="E317">
        <v>501</v>
      </c>
      <c r="G317" s="2">
        <v>41731</v>
      </c>
      <c r="H317">
        <v>498.5</v>
      </c>
      <c r="J317" s="2">
        <v>41731</v>
      </c>
      <c r="K317">
        <v>497</v>
      </c>
      <c r="M317" s="2">
        <v>41731</v>
      </c>
      <c r="N317">
        <v>504.25</v>
      </c>
      <c r="P317" s="2">
        <v>41731</v>
      </c>
      <c r="Q317">
        <v>2.8512</v>
      </c>
      <c r="S317" s="2">
        <v>41731</v>
      </c>
      <c r="T317">
        <v>2.3725000000000001</v>
      </c>
      <c r="V317" s="2">
        <v>41731</v>
      </c>
      <c r="W317">
        <v>2.1886999999999999</v>
      </c>
      <c r="Y317" s="2">
        <v>41731</v>
      </c>
      <c r="Z317">
        <v>2.0737999999999999</v>
      </c>
      <c r="AB317" s="2">
        <v>41731</v>
      </c>
      <c r="AC317">
        <v>1.9849999999999999</v>
      </c>
      <c r="AE317" s="2">
        <v>41731</v>
      </c>
      <c r="AF317">
        <v>1.9224999999999999</v>
      </c>
      <c r="AH317" s="2">
        <v>41731</v>
      </c>
      <c r="AI317">
        <v>1.8662000000000001</v>
      </c>
      <c r="AK317" s="2">
        <v>41731</v>
      </c>
      <c r="AL317">
        <v>1.8199999999999998</v>
      </c>
      <c r="AN317" s="2">
        <v>41731</v>
      </c>
      <c r="AO317">
        <v>16.97</v>
      </c>
      <c r="AQ317" s="2">
        <v>41731</v>
      </c>
      <c r="AR317">
        <v>17.440000000000001</v>
      </c>
      <c r="AT317" s="2">
        <v>41731</v>
      </c>
      <c r="AU317">
        <v>17.940000000000001</v>
      </c>
      <c r="AW317" s="2">
        <v>41731</v>
      </c>
      <c r="AZ317" s="2"/>
      <c r="BC317" s="2"/>
      <c r="BF317" s="2"/>
      <c r="BI317" s="2"/>
      <c r="BL317" s="2"/>
      <c r="BO317" s="2"/>
      <c r="BR317" s="2"/>
      <c r="BU317" s="2"/>
      <c r="BX317" s="2"/>
      <c r="CA317" s="2"/>
      <c r="CD317" s="2"/>
      <c r="CG317" s="2"/>
      <c r="CJ317" s="2"/>
      <c r="CM317" s="2"/>
      <c r="CP317" s="2"/>
      <c r="CS317" s="2"/>
      <c r="CV317" s="2"/>
      <c r="CY317" s="2"/>
      <c r="DB317" s="2"/>
      <c r="DE317" s="2"/>
      <c r="DH317" s="2"/>
      <c r="DK317" s="2"/>
      <c r="DN317" s="2"/>
      <c r="DQ317" s="2"/>
      <c r="DT317" s="2"/>
      <c r="DW317" s="2"/>
      <c r="DZ317" s="2"/>
      <c r="EC317" s="2"/>
      <c r="EF317" s="2"/>
      <c r="EI317" s="2"/>
      <c r="EL317" s="2"/>
      <c r="EO317" s="2"/>
      <c r="ER317" s="2"/>
      <c r="EU317" s="2"/>
      <c r="EX317" s="2"/>
      <c r="FA317" s="2"/>
      <c r="FD317" s="2"/>
      <c r="FG317" s="2"/>
      <c r="FJ317" s="2"/>
      <c r="FM317" s="2"/>
      <c r="FP317" s="2"/>
      <c r="FS317" s="2"/>
      <c r="FV317" s="2"/>
      <c r="FY317" s="2"/>
      <c r="GB317" s="2"/>
    </row>
    <row r="318" spans="1:184" x14ac:dyDescent="0.25">
      <c r="A318" s="2">
        <v>41732</v>
      </c>
      <c r="B318">
        <v>500</v>
      </c>
      <c r="D318" s="2">
        <v>41732</v>
      </c>
      <c r="E318">
        <v>505.25</v>
      </c>
      <c r="G318" s="2">
        <v>41732</v>
      </c>
      <c r="H318">
        <v>502.75</v>
      </c>
      <c r="J318" s="2">
        <v>41732</v>
      </c>
      <c r="K318">
        <v>501.5</v>
      </c>
      <c r="M318" s="2">
        <v>41732</v>
      </c>
      <c r="N318">
        <v>508.25</v>
      </c>
      <c r="P318" s="2">
        <v>41732</v>
      </c>
      <c r="Q318">
        <v>2.5</v>
      </c>
      <c r="S318" s="2">
        <v>41732</v>
      </c>
      <c r="T318">
        <v>2.1974999999999998</v>
      </c>
      <c r="V318" s="2">
        <v>41732</v>
      </c>
      <c r="W318">
        <v>2.0874999999999999</v>
      </c>
      <c r="Y318" s="2">
        <v>41732</v>
      </c>
      <c r="Z318">
        <v>2.0225</v>
      </c>
      <c r="AB318" s="2">
        <v>41732</v>
      </c>
      <c r="AC318">
        <v>1.9624999999999999</v>
      </c>
      <c r="AE318" s="2">
        <v>41732</v>
      </c>
      <c r="AF318">
        <v>1.9161999999999999</v>
      </c>
      <c r="AH318" s="2">
        <v>41732</v>
      </c>
      <c r="AI318">
        <v>1.8712</v>
      </c>
      <c r="AK318" s="2">
        <v>41732</v>
      </c>
      <c r="AL318">
        <v>1.8344</v>
      </c>
      <c r="AN318" s="2">
        <v>41732</v>
      </c>
      <c r="AO318">
        <v>17.18</v>
      </c>
      <c r="AQ318" s="2">
        <v>41732</v>
      </c>
      <c r="AR318">
        <v>17.61</v>
      </c>
      <c r="AT318" s="2">
        <v>41732</v>
      </c>
      <c r="AU318">
        <v>18.09</v>
      </c>
      <c r="AW318" s="2">
        <v>41732</v>
      </c>
      <c r="AZ318" s="2"/>
      <c r="BC318" s="2"/>
      <c r="BF318" s="2"/>
      <c r="BI318" s="2"/>
      <c r="BL318" s="2"/>
      <c r="BO318" s="2"/>
      <c r="BR318" s="2"/>
      <c r="BU318" s="2"/>
      <c r="BX318" s="2"/>
      <c r="CA318" s="2"/>
      <c r="CD318" s="2"/>
      <c r="CG318" s="2"/>
      <c r="CJ318" s="2"/>
      <c r="CM318" s="2"/>
      <c r="CP318" s="2"/>
      <c r="CS318" s="2"/>
      <c r="CV318" s="2"/>
      <c r="CY318" s="2"/>
      <c r="DB318" s="2"/>
      <c r="DE318" s="2"/>
      <c r="DH318" s="2"/>
      <c r="DK318" s="2"/>
      <c r="DN318" s="2"/>
      <c r="DQ318" s="2"/>
      <c r="DT318" s="2"/>
      <c r="DW318" s="2"/>
      <c r="DZ318" s="2"/>
      <c r="EC318" s="2"/>
      <c r="EF318" s="2"/>
      <c r="EI318" s="2"/>
      <c r="EL318" s="2"/>
      <c r="EO318" s="2"/>
      <c r="ER318" s="2"/>
      <c r="EU318" s="2"/>
      <c r="EX318" s="2"/>
      <c r="FA318" s="2"/>
      <c r="FD318" s="2"/>
      <c r="FG318" s="2"/>
      <c r="FJ318" s="2"/>
      <c r="FM318" s="2"/>
      <c r="FP318" s="2"/>
      <c r="FS318" s="2"/>
      <c r="FV318" s="2"/>
      <c r="FY318" s="2"/>
      <c r="GB318" s="2"/>
    </row>
    <row r="319" spans="1:184" x14ac:dyDescent="0.25">
      <c r="A319" s="2">
        <v>41733</v>
      </c>
      <c r="B319">
        <v>501.75</v>
      </c>
      <c r="D319" s="2">
        <v>41733</v>
      </c>
      <c r="E319">
        <v>507.5</v>
      </c>
      <c r="G319" s="2">
        <v>41733</v>
      </c>
      <c r="H319">
        <v>507</v>
      </c>
      <c r="J319" s="2">
        <v>41733</v>
      </c>
      <c r="K319">
        <v>506.75</v>
      </c>
      <c r="M319" s="2">
        <v>41733</v>
      </c>
      <c r="N319">
        <v>513</v>
      </c>
      <c r="P319" s="2">
        <v>41733</v>
      </c>
      <c r="Q319">
        <v>2.67</v>
      </c>
      <c r="S319" s="2">
        <v>41733</v>
      </c>
      <c r="T319">
        <v>2.2749999999999999</v>
      </c>
      <c r="V319" s="2">
        <v>41733</v>
      </c>
      <c r="W319">
        <v>2.15</v>
      </c>
      <c r="Y319" s="2">
        <v>41733</v>
      </c>
      <c r="Z319">
        <v>2.0825</v>
      </c>
      <c r="AB319" s="2">
        <v>41733</v>
      </c>
      <c r="AC319">
        <v>2.0175000000000001</v>
      </c>
      <c r="AE319" s="2">
        <v>41733</v>
      </c>
      <c r="AF319">
        <v>1.9641999999999999</v>
      </c>
      <c r="AH319" s="2">
        <v>41733</v>
      </c>
      <c r="AI319">
        <v>1.9157999999999999</v>
      </c>
      <c r="AK319" s="2">
        <v>41733</v>
      </c>
      <c r="AL319">
        <v>1.8725000000000001</v>
      </c>
      <c r="AN319" s="2">
        <v>41733</v>
      </c>
      <c r="AO319">
        <v>17.350000000000001</v>
      </c>
      <c r="AQ319" s="2">
        <v>41733</v>
      </c>
      <c r="AR319">
        <v>17.79</v>
      </c>
      <c r="AT319" s="2">
        <v>41733</v>
      </c>
      <c r="AU319">
        <v>18.28</v>
      </c>
      <c r="AW319" s="2">
        <v>41733</v>
      </c>
      <c r="AZ319" s="2"/>
      <c r="BC319" s="2"/>
      <c r="BF319" s="2"/>
      <c r="BI319" s="2"/>
      <c r="BL319" s="2"/>
      <c r="BO319" s="2"/>
      <c r="BR319" s="2"/>
      <c r="BU319" s="2"/>
      <c r="BX319" s="2"/>
      <c r="CA319" s="2"/>
      <c r="CD319" s="2"/>
      <c r="CG319" s="2"/>
      <c r="CJ319" s="2"/>
      <c r="CM319" s="2"/>
      <c r="CP319" s="2"/>
      <c r="CS319" s="2"/>
      <c r="CV319" s="2"/>
      <c r="CY319" s="2"/>
      <c r="DB319" s="2"/>
      <c r="DE319" s="2"/>
      <c r="DH319" s="2"/>
      <c r="DK319" s="2"/>
      <c r="DN319" s="2"/>
      <c r="DQ319" s="2"/>
      <c r="DT319" s="2"/>
      <c r="DW319" s="2"/>
      <c r="DZ319" s="2"/>
      <c r="EC319" s="2"/>
      <c r="EF319" s="2"/>
      <c r="EI319" s="2"/>
      <c r="EL319" s="2"/>
      <c r="EO319" s="2"/>
      <c r="ER319" s="2"/>
      <c r="EU319" s="2"/>
      <c r="EX319" s="2"/>
      <c r="FA319" s="2"/>
      <c r="FD319" s="2"/>
      <c r="FG319" s="2"/>
      <c r="FJ319" s="2"/>
      <c r="FM319" s="2"/>
      <c r="FP319" s="2"/>
      <c r="FS319" s="2"/>
      <c r="FV319" s="2"/>
      <c r="FY319" s="2"/>
      <c r="GB319" s="2"/>
    </row>
    <row r="320" spans="1:184" x14ac:dyDescent="0.25">
      <c r="A320" s="2">
        <v>41736</v>
      </c>
      <c r="B320">
        <v>499.25</v>
      </c>
      <c r="D320" s="2">
        <v>41736</v>
      </c>
      <c r="E320">
        <v>505.25</v>
      </c>
      <c r="G320" s="2">
        <v>41736</v>
      </c>
      <c r="H320">
        <v>505.5</v>
      </c>
      <c r="J320" s="2">
        <v>41736</v>
      </c>
      <c r="K320">
        <v>505.5</v>
      </c>
      <c r="M320" s="2">
        <v>41736</v>
      </c>
      <c r="N320">
        <v>512</v>
      </c>
      <c r="P320" s="2">
        <v>41736</v>
      </c>
      <c r="Q320">
        <v>2.6850000000000001</v>
      </c>
      <c r="S320" s="2">
        <v>41736</v>
      </c>
      <c r="T320">
        <v>2.2349999999999999</v>
      </c>
      <c r="V320" s="2">
        <v>41736</v>
      </c>
      <c r="W320">
        <v>2.13</v>
      </c>
      <c r="Y320" s="2">
        <v>41736</v>
      </c>
      <c r="Z320">
        <v>2.0775000000000001</v>
      </c>
      <c r="AB320" s="2">
        <v>41736</v>
      </c>
      <c r="AC320">
        <v>2.0274999999999999</v>
      </c>
      <c r="AE320" s="2">
        <v>41736</v>
      </c>
      <c r="AF320">
        <v>1.98</v>
      </c>
      <c r="AH320" s="2">
        <v>41736</v>
      </c>
      <c r="AI320">
        <v>1.9388000000000001</v>
      </c>
      <c r="AK320" s="2">
        <v>41736</v>
      </c>
      <c r="AL320">
        <v>1.8988</v>
      </c>
      <c r="AN320" s="2">
        <v>41736</v>
      </c>
      <c r="AO320">
        <v>16.940000000000001</v>
      </c>
      <c r="AQ320" s="2">
        <v>41736</v>
      </c>
      <c r="AR320">
        <v>17.510000000000002</v>
      </c>
      <c r="AT320" s="2">
        <v>41736</v>
      </c>
      <c r="AU320">
        <v>18.04</v>
      </c>
      <c r="AW320" s="2">
        <v>41736</v>
      </c>
      <c r="AZ320" s="2"/>
      <c r="BC320" s="2"/>
      <c r="BF320" s="2"/>
      <c r="BI320" s="2"/>
      <c r="BL320" s="2"/>
      <c r="BO320" s="2"/>
      <c r="BR320" s="2"/>
      <c r="BU320" s="2"/>
      <c r="BX320" s="2"/>
      <c r="CA320" s="2"/>
      <c r="CD320" s="2"/>
      <c r="CG320" s="2"/>
      <c r="CJ320" s="2"/>
      <c r="CM320" s="2"/>
      <c r="CP320" s="2"/>
      <c r="CS320" s="2"/>
      <c r="CV320" s="2"/>
      <c r="CY320" s="2"/>
      <c r="DB320" s="2"/>
      <c r="DE320" s="2"/>
      <c r="DH320" s="2"/>
      <c r="DK320" s="2"/>
      <c r="DN320" s="2"/>
      <c r="DQ320" s="2"/>
      <c r="DT320" s="2"/>
      <c r="DW320" s="2"/>
      <c r="DZ320" s="2"/>
      <c r="EC320" s="2"/>
      <c r="EF320" s="2"/>
      <c r="EI320" s="2"/>
      <c r="EL320" s="2"/>
      <c r="EO320" s="2"/>
      <c r="ER320" s="2"/>
      <c r="EU320" s="2"/>
      <c r="EX320" s="2"/>
      <c r="FA320" s="2"/>
      <c r="FD320" s="2"/>
      <c r="FG320" s="2"/>
      <c r="FJ320" s="2"/>
      <c r="FM320" s="2"/>
      <c r="FP320" s="2"/>
      <c r="FS320" s="2"/>
      <c r="FV320" s="2"/>
      <c r="FY320" s="2"/>
      <c r="GB320" s="2"/>
    </row>
    <row r="321" spans="1:184" x14ac:dyDescent="0.25">
      <c r="A321" s="2">
        <v>41737</v>
      </c>
      <c r="B321">
        <v>507</v>
      </c>
      <c r="D321" s="2">
        <v>41737</v>
      </c>
      <c r="E321">
        <v>513</v>
      </c>
      <c r="G321" s="2">
        <v>41737</v>
      </c>
      <c r="H321">
        <v>511.75</v>
      </c>
      <c r="J321" s="2">
        <v>41737</v>
      </c>
      <c r="K321">
        <v>513</v>
      </c>
      <c r="M321" s="2">
        <v>41737</v>
      </c>
      <c r="N321">
        <v>520</v>
      </c>
      <c r="P321" s="2">
        <v>41737</v>
      </c>
      <c r="Q321">
        <v>2.6166999999999998</v>
      </c>
      <c r="S321" s="2">
        <v>41737</v>
      </c>
      <c r="T321">
        <v>2.1766999999999999</v>
      </c>
      <c r="V321" s="2">
        <v>41737</v>
      </c>
      <c r="W321">
        <v>2.0882999999999998</v>
      </c>
      <c r="Y321" s="2">
        <v>41737</v>
      </c>
      <c r="Z321">
        <v>2.0417000000000001</v>
      </c>
      <c r="AB321" s="2">
        <v>41737</v>
      </c>
      <c r="AC321">
        <v>2</v>
      </c>
      <c r="AE321" s="2">
        <v>41737</v>
      </c>
      <c r="AF321">
        <v>1.96</v>
      </c>
      <c r="AH321" s="2">
        <v>41737</v>
      </c>
      <c r="AI321">
        <v>1.9224999999999999</v>
      </c>
      <c r="AK321" s="2">
        <v>41737</v>
      </c>
      <c r="AL321">
        <v>1.8883000000000001</v>
      </c>
      <c r="AN321" s="2">
        <v>41737</v>
      </c>
      <c r="AO321">
        <v>17.16</v>
      </c>
      <c r="AQ321" s="2">
        <v>41737</v>
      </c>
      <c r="AR321">
        <v>17.78</v>
      </c>
      <c r="AT321" s="2">
        <v>41737</v>
      </c>
      <c r="AU321">
        <v>18.3</v>
      </c>
      <c r="AW321" s="2">
        <v>41737</v>
      </c>
      <c r="AZ321" s="2"/>
      <c r="BC321" s="2"/>
      <c r="BF321" s="2"/>
      <c r="BI321" s="2"/>
      <c r="BL321" s="2"/>
      <c r="BO321" s="2"/>
      <c r="BR321" s="2"/>
      <c r="BU321" s="2"/>
      <c r="BX321" s="2"/>
      <c r="CA321" s="2"/>
      <c r="CD321" s="2"/>
      <c r="CG321" s="2"/>
      <c r="CJ321" s="2"/>
      <c r="CM321" s="2"/>
      <c r="CP321" s="2"/>
      <c r="CS321" s="2"/>
      <c r="CV321" s="2"/>
      <c r="CY321" s="2"/>
      <c r="DB321" s="2"/>
      <c r="DE321" s="2"/>
      <c r="DH321" s="2"/>
      <c r="DK321" s="2"/>
      <c r="DN321" s="2"/>
      <c r="DQ321" s="2"/>
      <c r="DT321" s="2"/>
      <c r="DW321" s="2"/>
      <c r="DZ321" s="2"/>
      <c r="EC321" s="2"/>
      <c r="EF321" s="2"/>
      <c r="EI321" s="2"/>
      <c r="EL321" s="2"/>
      <c r="EO321" s="2"/>
      <c r="ER321" s="2"/>
      <c r="EU321" s="2"/>
      <c r="EX321" s="2"/>
      <c r="FA321" s="2"/>
      <c r="FD321" s="2"/>
      <c r="FG321" s="2"/>
      <c r="FJ321" s="2"/>
      <c r="FM321" s="2"/>
      <c r="FP321" s="2"/>
      <c r="FS321" s="2"/>
      <c r="FV321" s="2"/>
      <c r="FY321" s="2"/>
      <c r="GB321" s="2"/>
    </row>
    <row r="322" spans="1:184" x14ac:dyDescent="0.25">
      <c r="A322" s="2">
        <v>41738</v>
      </c>
      <c r="B322">
        <v>502.25</v>
      </c>
      <c r="D322" s="2">
        <v>41738</v>
      </c>
      <c r="E322">
        <v>508</v>
      </c>
      <c r="G322" s="2">
        <v>41738</v>
      </c>
      <c r="H322">
        <v>506.75</v>
      </c>
      <c r="J322" s="2">
        <v>41738</v>
      </c>
      <c r="K322">
        <v>505.5</v>
      </c>
      <c r="M322" s="2">
        <v>41738</v>
      </c>
      <c r="N322">
        <v>512.75</v>
      </c>
      <c r="P322" s="2">
        <v>41738</v>
      </c>
      <c r="Q322">
        <v>2.6238000000000001</v>
      </c>
      <c r="S322" s="2">
        <v>41738</v>
      </c>
      <c r="T322">
        <v>2.1738</v>
      </c>
      <c r="V322" s="2">
        <v>41738</v>
      </c>
      <c r="W322">
        <v>2.0912000000000002</v>
      </c>
      <c r="Y322" s="2">
        <v>41738</v>
      </c>
      <c r="Z322">
        <v>2.0512000000000001</v>
      </c>
      <c r="AB322" s="2">
        <v>41738</v>
      </c>
      <c r="AC322">
        <v>2.0118999999999998</v>
      </c>
      <c r="AE322" s="2">
        <v>41738</v>
      </c>
      <c r="AF322">
        <v>1.9725000000000001</v>
      </c>
      <c r="AH322" s="2">
        <v>41738</v>
      </c>
      <c r="AI322">
        <v>1.9350000000000001</v>
      </c>
      <c r="AK322" s="2">
        <v>41738</v>
      </c>
      <c r="AL322">
        <v>1.9018999999999999</v>
      </c>
      <c r="AN322" s="2">
        <v>41738</v>
      </c>
      <c r="AO322">
        <v>17.04</v>
      </c>
      <c r="AQ322" s="2">
        <v>41738</v>
      </c>
      <c r="AR322">
        <v>17.63</v>
      </c>
      <c r="AT322" s="2">
        <v>41738</v>
      </c>
      <c r="AU322">
        <v>18.190000000000001</v>
      </c>
      <c r="AW322" s="2">
        <v>41738</v>
      </c>
      <c r="AZ322" s="2"/>
      <c r="BC322" s="2"/>
      <c r="BF322" s="2"/>
      <c r="BI322" s="2"/>
      <c r="BL322" s="2"/>
      <c r="BO322" s="2"/>
      <c r="BR322" s="2"/>
      <c r="BU322" s="2"/>
      <c r="BX322" s="2"/>
      <c r="CA322" s="2"/>
      <c r="CD322" s="2"/>
      <c r="CG322" s="2"/>
      <c r="CJ322" s="2"/>
      <c r="CM322" s="2"/>
      <c r="CP322" s="2"/>
      <c r="CS322" s="2"/>
      <c r="CV322" s="2"/>
      <c r="CY322" s="2"/>
      <c r="DB322" s="2"/>
      <c r="DE322" s="2"/>
      <c r="DH322" s="2"/>
      <c r="DK322" s="2"/>
      <c r="DN322" s="2"/>
      <c r="DQ322" s="2"/>
      <c r="DT322" s="2"/>
      <c r="DW322" s="2"/>
      <c r="DZ322" s="2"/>
      <c r="EC322" s="2"/>
      <c r="EF322" s="2"/>
      <c r="EI322" s="2"/>
      <c r="EL322" s="2"/>
      <c r="EO322" s="2"/>
      <c r="ER322" s="2"/>
      <c r="EU322" s="2"/>
      <c r="EX322" s="2"/>
      <c r="FA322" s="2"/>
      <c r="FD322" s="2"/>
      <c r="FG322" s="2"/>
      <c r="FJ322" s="2"/>
      <c r="FM322" s="2"/>
      <c r="FP322" s="2"/>
      <c r="FS322" s="2"/>
      <c r="FV322" s="2"/>
      <c r="FY322" s="2"/>
      <c r="GB322" s="2"/>
    </row>
    <row r="323" spans="1:184" x14ac:dyDescent="0.25">
      <c r="A323" s="2">
        <v>41739</v>
      </c>
      <c r="B323">
        <v>501.25</v>
      </c>
      <c r="D323" s="2">
        <v>41739</v>
      </c>
      <c r="E323">
        <v>507.25</v>
      </c>
      <c r="G323" s="2">
        <v>41739</v>
      </c>
      <c r="H323">
        <v>507</v>
      </c>
      <c r="J323" s="2">
        <v>41739</v>
      </c>
      <c r="K323">
        <v>505</v>
      </c>
      <c r="M323" s="2">
        <v>41739</v>
      </c>
      <c r="N323">
        <v>512.5</v>
      </c>
      <c r="P323" s="2">
        <v>41739</v>
      </c>
      <c r="Q323">
        <v>2.77</v>
      </c>
      <c r="S323" s="2">
        <v>41739</v>
      </c>
      <c r="T323">
        <v>2.2800000000000002</v>
      </c>
      <c r="V323" s="2">
        <v>41739</v>
      </c>
      <c r="W323">
        <v>2.1575000000000002</v>
      </c>
      <c r="Y323" s="2">
        <v>41739</v>
      </c>
      <c r="Z323">
        <v>2.1019000000000001</v>
      </c>
      <c r="AB323" s="2">
        <v>41739</v>
      </c>
      <c r="AC323">
        <v>2.0488</v>
      </c>
      <c r="AE323" s="2">
        <v>41739</v>
      </c>
      <c r="AF323">
        <v>1.9956</v>
      </c>
      <c r="AH323" s="2">
        <v>41739</v>
      </c>
      <c r="AI323">
        <v>1.9512</v>
      </c>
      <c r="AK323" s="2">
        <v>41739</v>
      </c>
      <c r="AL323">
        <v>1.915</v>
      </c>
      <c r="AN323" s="2">
        <v>41739</v>
      </c>
      <c r="AO323">
        <v>17.079999999999998</v>
      </c>
      <c r="AQ323" s="2">
        <v>41739</v>
      </c>
      <c r="AR323">
        <v>17.68</v>
      </c>
      <c r="AT323" s="2">
        <v>41739</v>
      </c>
      <c r="AU323">
        <v>18.239999999999998</v>
      </c>
      <c r="AW323" s="2">
        <v>41739</v>
      </c>
      <c r="AZ323" s="2"/>
      <c r="BC323" s="2"/>
      <c r="BF323" s="2"/>
      <c r="BI323" s="2"/>
      <c r="BL323" s="2"/>
      <c r="BO323" s="2"/>
      <c r="BR323" s="2"/>
      <c r="BU323" s="2"/>
      <c r="BX323" s="2"/>
      <c r="CA323" s="2"/>
      <c r="CD323" s="2"/>
      <c r="CG323" s="2"/>
      <c r="CJ323" s="2"/>
      <c r="CM323" s="2"/>
      <c r="CP323" s="2"/>
      <c r="CS323" s="2"/>
      <c r="CV323" s="2"/>
      <c r="CY323" s="2"/>
      <c r="DB323" s="2"/>
      <c r="DE323" s="2"/>
      <c r="DH323" s="2"/>
      <c r="DK323" s="2"/>
      <c r="DN323" s="2"/>
      <c r="DQ323" s="2"/>
      <c r="DT323" s="2"/>
      <c r="DW323" s="2"/>
      <c r="DZ323" s="2"/>
      <c r="EC323" s="2"/>
      <c r="EF323" s="2"/>
      <c r="EI323" s="2"/>
      <c r="EL323" s="2"/>
      <c r="EO323" s="2"/>
      <c r="ER323" s="2"/>
      <c r="EU323" s="2"/>
      <c r="EX323" s="2"/>
      <c r="FA323" s="2"/>
      <c r="FD323" s="2"/>
      <c r="FG323" s="2"/>
      <c r="FJ323" s="2"/>
      <c r="FM323" s="2"/>
      <c r="FP323" s="2"/>
      <c r="FS323" s="2"/>
      <c r="FV323" s="2"/>
      <c r="FY323" s="2"/>
      <c r="GB323" s="2"/>
    </row>
    <row r="324" spans="1:184" x14ac:dyDescent="0.25">
      <c r="A324" s="2">
        <v>41740</v>
      </c>
      <c r="B324">
        <v>498.5</v>
      </c>
      <c r="D324" s="2">
        <v>41740</v>
      </c>
      <c r="E324">
        <v>504.5</v>
      </c>
      <c r="G324" s="2">
        <v>41740</v>
      </c>
      <c r="H324">
        <v>502.5</v>
      </c>
      <c r="J324" s="2">
        <v>41740</v>
      </c>
      <c r="K324">
        <v>499.25</v>
      </c>
      <c r="M324" s="2">
        <v>41740</v>
      </c>
      <c r="N324">
        <v>507</v>
      </c>
      <c r="P324" s="2">
        <v>41740</v>
      </c>
      <c r="Q324">
        <v>2.7332999999999998</v>
      </c>
      <c r="S324" s="2">
        <v>41740</v>
      </c>
      <c r="T324">
        <v>2.2599999999999998</v>
      </c>
      <c r="V324" s="2">
        <v>41740</v>
      </c>
      <c r="W324">
        <v>2.1507999999999998</v>
      </c>
      <c r="Y324" s="2">
        <v>41740</v>
      </c>
      <c r="Z324">
        <v>2.0908000000000002</v>
      </c>
      <c r="AB324" s="2">
        <v>41740</v>
      </c>
      <c r="AC324">
        <v>2.0367000000000002</v>
      </c>
      <c r="AE324" s="2">
        <v>41740</v>
      </c>
      <c r="AF324">
        <v>1.9832999999999998</v>
      </c>
      <c r="AH324" s="2">
        <v>41740</v>
      </c>
      <c r="AI324">
        <v>1.9375</v>
      </c>
      <c r="AK324" s="2">
        <v>41740</v>
      </c>
      <c r="AL324">
        <v>1.9016999999999999</v>
      </c>
      <c r="AN324" s="2">
        <v>41740</v>
      </c>
      <c r="AO324">
        <v>16.8</v>
      </c>
      <c r="AQ324" s="2">
        <v>41740</v>
      </c>
      <c r="AR324">
        <v>17.46</v>
      </c>
      <c r="AT324" s="2">
        <v>41740</v>
      </c>
      <c r="AU324">
        <v>18.07</v>
      </c>
      <c r="AW324" s="2">
        <v>41740</v>
      </c>
      <c r="AZ324" s="2"/>
      <c r="BC324" s="2"/>
      <c r="BF324" s="2"/>
      <c r="BI324" s="2"/>
      <c r="BL324" s="2"/>
      <c r="BO324" s="2"/>
      <c r="BR324" s="2"/>
      <c r="BU324" s="2"/>
      <c r="BX324" s="2"/>
      <c r="CA324" s="2"/>
      <c r="CD324" s="2"/>
      <c r="CG324" s="2"/>
      <c r="CJ324" s="2"/>
      <c r="CM324" s="2"/>
      <c r="CP324" s="2"/>
      <c r="CS324" s="2"/>
      <c r="CV324" s="2"/>
      <c r="CY324" s="2"/>
      <c r="DB324" s="2"/>
      <c r="DE324" s="2"/>
      <c r="DH324" s="2"/>
      <c r="DK324" s="2"/>
      <c r="DN324" s="2"/>
      <c r="DQ324" s="2"/>
      <c r="DT324" s="2"/>
      <c r="DW324" s="2"/>
      <c r="DZ324" s="2"/>
      <c r="EC324" s="2"/>
      <c r="EF324" s="2"/>
      <c r="EI324" s="2"/>
      <c r="EL324" s="2"/>
      <c r="EO324" s="2"/>
      <c r="ER324" s="2"/>
      <c r="EU324" s="2"/>
      <c r="EX324" s="2"/>
      <c r="FA324" s="2"/>
      <c r="FD324" s="2"/>
      <c r="FG324" s="2"/>
      <c r="FJ324" s="2"/>
      <c r="FM324" s="2"/>
      <c r="FP324" s="2"/>
      <c r="FS324" s="2"/>
      <c r="FV324" s="2"/>
      <c r="FY324" s="2"/>
      <c r="GB324" s="2"/>
    </row>
    <row r="325" spans="1:184" x14ac:dyDescent="0.25">
      <c r="A325" s="2">
        <v>41743</v>
      </c>
      <c r="B325">
        <v>503</v>
      </c>
      <c r="D325" s="2">
        <v>41743</v>
      </c>
      <c r="E325">
        <v>509.25</v>
      </c>
      <c r="G325" s="2">
        <v>41743</v>
      </c>
      <c r="H325">
        <v>506.75</v>
      </c>
      <c r="J325" s="2">
        <v>41743</v>
      </c>
      <c r="K325">
        <v>503.5</v>
      </c>
      <c r="M325" s="2">
        <v>41743</v>
      </c>
      <c r="N325">
        <v>511</v>
      </c>
      <c r="P325" s="2">
        <v>41743</v>
      </c>
      <c r="Q325">
        <v>2.7149999999999999</v>
      </c>
      <c r="S325" s="2">
        <v>41743</v>
      </c>
      <c r="T325">
        <v>2.2124999999999999</v>
      </c>
      <c r="V325" s="2">
        <v>41743</v>
      </c>
      <c r="W325">
        <v>2.1225000000000001</v>
      </c>
      <c r="Y325" s="2">
        <v>41743</v>
      </c>
      <c r="Z325">
        <v>2.0718999999999999</v>
      </c>
      <c r="AB325" s="2">
        <v>41743</v>
      </c>
      <c r="AC325">
        <v>2.0225</v>
      </c>
      <c r="AE325" s="2">
        <v>41743</v>
      </c>
      <c r="AF325">
        <v>1.9738</v>
      </c>
      <c r="AH325" s="2">
        <v>41743</v>
      </c>
      <c r="AI325">
        <v>1.9312</v>
      </c>
      <c r="AK325" s="2">
        <v>41743</v>
      </c>
      <c r="AL325">
        <v>1.8969</v>
      </c>
      <c r="AN325" s="2">
        <v>41743</v>
      </c>
      <c r="AO325">
        <v>16.59</v>
      </c>
      <c r="AQ325" s="2">
        <v>41743</v>
      </c>
      <c r="AR325">
        <v>17.32</v>
      </c>
      <c r="AT325" s="2">
        <v>41743</v>
      </c>
      <c r="AU325">
        <v>17.96</v>
      </c>
      <c r="AW325" s="2">
        <v>41743</v>
      </c>
      <c r="AZ325" s="2"/>
      <c r="BC325" s="2"/>
      <c r="BF325" s="2"/>
      <c r="BI325" s="2"/>
      <c r="BL325" s="2"/>
      <c r="BO325" s="2"/>
      <c r="BR325" s="2"/>
      <c r="BU325" s="2"/>
      <c r="BX325" s="2"/>
      <c r="CA325" s="2"/>
      <c r="CD325" s="2"/>
      <c r="CG325" s="2"/>
      <c r="CJ325" s="2"/>
      <c r="CM325" s="2"/>
      <c r="CP325" s="2"/>
      <c r="CS325" s="2"/>
      <c r="CV325" s="2"/>
      <c r="CY325" s="2"/>
      <c r="DB325" s="2"/>
      <c r="DE325" s="2"/>
      <c r="DH325" s="2"/>
      <c r="DK325" s="2"/>
      <c r="DN325" s="2"/>
      <c r="DQ325" s="2"/>
      <c r="DT325" s="2"/>
      <c r="DW325" s="2"/>
      <c r="DZ325" s="2"/>
      <c r="EC325" s="2"/>
      <c r="EF325" s="2"/>
      <c r="EI325" s="2"/>
      <c r="EL325" s="2"/>
      <c r="EO325" s="2"/>
      <c r="ER325" s="2"/>
      <c r="EU325" s="2"/>
      <c r="EX325" s="2"/>
      <c r="FA325" s="2"/>
      <c r="FD325" s="2"/>
      <c r="FG325" s="2"/>
      <c r="FJ325" s="2"/>
      <c r="FM325" s="2"/>
      <c r="FP325" s="2"/>
      <c r="FS325" s="2"/>
      <c r="FV325" s="2"/>
      <c r="FY325" s="2"/>
      <c r="GB325" s="2"/>
    </row>
    <row r="326" spans="1:184" x14ac:dyDescent="0.25">
      <c r="A326" s="2">
        <v>41744</v>
      </c>
      <c r="B326">
        <v>503.75</v>
      </c>
      <c r="D326" s="2">
        <v>41744</v>
      </c>
      <c r="E326">
        <v>509.75</v>
      </c>
      <c r="G326" s="2">
        <v>41744</v>
      </c>
      <c r="H326">
        <v>506.25</v>
      </c>
      <c r="J326" s="2">
        <v>41744</v>
      </c>
      <c r="K326">
        <v>503.25</v>
      </c>
      <c r="M326" s="2">
        <v>41744</v>
      </c>
      <c r="N326">
        <v>510.5</v>
      </c>
      <c r="P326" s="2">
        <v>41744</v>
      </c>
      <c r="Q326">
        <v>2.6625000000000001</v>
      </c>
      <c r="S326" s="2">
        <v>41744</v>
      </c>
      <c r="T326">
        <v>2.1433</v>
      </c>
      <c r="V326" s="2">
        <v>41744</v>
      </c>
      <c r="W326">
        <v>2.0783</v>
      </c>
      <c r="Y326" s="2">
        <v>41744</v>
      </c>
      <c r="Z326">
        <v>2.0383</v>
      </c>
      <c r="AB326" s="2">
        <v>41744</v>
      </c>
      <c r="AC326">
        <v>2</v>
      </c>
      <c r="AE326" s="2">
        <v>41744</v>
      </c>
      <c r="AF326">
        <v>1.9633</v>
      </c>
      <c r="AH326" s="2">
        <v>41744</v>
      </c>
      <c r="AI326">
        <v>1.9283000000000001</v>
      </c>
      <c r="AK326" s="2">
        <v>41744</v>
      </c>
      <c r="AL326">
        <v>1.8975</v>
      </c>
      <c r="AN326" s="2">
        <v>41744</v>
      </c>
      <c r="AO326">
        <v>16.559999999999999</v>
      </c>
      <c r="AQ326" s="2">
        <v>41744</v>
      </c>
      <c r="AR326">
        <v>17.47</v>
      </c>
      <c r="AT326" s="2">
        <v>41744</v>
      </c>
      <c r="AU326">
        <v>18.100000000000001</v>
      </c>
      <c r="AW326" s="2">
        <v>41744</v>
      </c>
      <c r="AZ326" s="2"/>
      <c r="BC326" s="2"/>
      <c r="BF326" s="2"/>
      <c r="BI326" s="2"/>
      <c r="BL326" s="2"/>
      <c r="BO326" s="2"/>
      <c r="BR326" s="2"/>
      <c r="BU326" s="2"/>
      <c r="BX326" s="2"/>
      <c r="CA326" s="2"/>
      <c r="CD326" s="2"/>
      <c r="CG326" s="2"/>
      <c r="CJ326" s="2"/>
      <c r="CM326" s="2"/>
      <c r="CP326" s="2"/>
      <c r="CS326" s="2"/>
      <c r="CV326" s="2"/>
      <c r="CY326" s="2"/>
      <c r="DB326" s="2"/>
      <c r="DE326" s="2"/>
      <c r="DH326" s="2"/>
      <c r="DK326" s="2"/>
      <c r="DN326" s="2"/>
      <c r="DQ326" s="2"/>
      <c r="DT326" s="2"/>
      <c r="DW326" s="2"/>
      <c r="DZ326" s="2"/>
      <c r="EC326" s="2"/>
      <c r="EF326" s="2"/>
      <c r="EI326" s="2"/>
      <c r="EL326" s="2"/>
      <c r="EO326" s="2"/>
      <c r="ER326" s="2"/>
      <c r="EU326" s="2"/>
      <c r="EX326" s="2"/>
      <c r="FA326" s="2"/>
      <c r="FD326" s="2"/>
      <c r="FG326" s="2"/>
      <c r="FJ326" s="2"/>
      <c r="FM326" s="2"/>
      <c r="FP326" s="2"/>
      <c r="FS326" s="2"/>
      <c r="FV326" s="2"/>
      <c r="FY326" s="2"/>
      <c r="GB326" s="2"/>
    </row>
    <row r="327" spans="1:184" x14ac:dyDescent="0.25">
      <c r="A327" s="2">
        <v>41745</v>
      </c>
      <c r="B327">
        <v>497.5</v>
      </c>
      <c r="D327" s="2">
        <v>41745</v>
      </c>
      <c r="E327">
        <v>503.5</v>
      </c>
      <c r="G327" s="2">
        <v>41745</v>
      </c>
      <c r="H327">
        <v>500.75</v>
      </c>
      <c r="J327" s="2">
        <v>41745</v>
      </c>
      <c r="K327">
        <v>499</v>
      </c>
      <c r="M327" s="2">
        <v>41745</v>
      </c>
      <c r="N327">
        <v>506.5</v>
      </c>
      <c r="P327" s="2">
        <v>41745</v>
      </c>
      <c r="Q327">
        <v>2.6349999999999998</v>
      </c>
      <c r="S327" s="2">
        <v>41745</v>
      </c>
      <c r="T327">
        <v>2.0817000000000001</v>
      </c>
      <c r="V327" s="2">
        <v>41745</v>
      </c>
      <c r="W327">
        <v>2.0350000000000001</v>
      </c>
      <c r="Y327" s="2">
        <v>41745</v>
      </c>
      <c r="Z327">
        <v>2.0042</v>
      </c>
      <c r="AB327" s="2">
        <v>41745</v>
      </c>
      <c r="AC327">
        <v>1.9733000000000001</v>
      </c>
      <c r="AE327" s="2">
        <v>41745</v>
      </c>
      <c r="AF327">
        <v>1.9424999999999999</v>
      </c>
      <c r="AH327" s="2">
        <v>41745</v>
      </c>
      <c r="AI327">
        <v>1.9100000000000001</v>
      </c>
      <c r="AK327" s="2">
        <v>41745</v>
      </c>
      <c r="AL327">
        <v>1.8816999999999999</v>
      </c>
      <c r="AN327" s="2">
        <v>41745</v>
      </c>
      <c r="AO327">
        <v>16.920000000000002</v>
      </c>
      <c r="AQ327" s="2">
        <v>41745</v>
      </c>
      <c r="AR327">
        <v>17.690000000000001</v>
      </c>
      <c r="AT327" s="2">
        <v>41745</v>
      </c>
      <c r="AU327">
        <v>18.329999999999998</v>
      </c>
      <c r="AW327" s="2">
        <v>41745</v>
      </c>
      <c r="AZ327" s="2"/>
      <c r="BC327" s="2"/>
      <c r="BF327" s="2"/>
      <c r="BI327" s="2"/>
      <c r="BL327" s="2"/>
      <c r="BO327" s="2"/>
      <c r="BR327" s="2"/>
      <c r="BU327" s="2"/>
      <c r="BX327" s="2"/>
      <c r="CA327" s="2"/>
      <c r="CD327" s="2"/>
      <c r="CG327" s="2"/>
      <c r="CJ327" s="2"/>
      <c r="CM327" s="2"/>
      <c r="CP327" s="2"/>
      <c r="CS327" s="2"/>
      <c r="CV327" s="2"/>
      <c r="CY327" s="2"/>
      <c r="DB327" s="2"/>
      <c r="DE327" s="2"/>
      <c r="DH327" s="2"/>
      <c r="DK327" s="2"/>
      <c r="DN327" s="2"/>
      <c r="DQ327" s="2"/>
      <c r="DT327" s="2"/>
      <c r="DW327" s="2"/>
      <c r="DZ327" s="2"/>
      <c r="EC327" s="2"/>
      <c r="EF327" s="2"/>
      <c r="EI327" s="2"/>
      <c r="EL327" s="2"/>
      <c r="EO327" s="2"/>
      <c r="ER327" s="2"/>
      <c r="EU327" s="2"/>
      <c r="EX327" s="2"/>
      <c r="FA327" s="2"/>
      <c r="FD327" s="2"/>
      <c r="FG327" s="2"/>
      <c r="FJ327" s="2"/>
      <c r="FM327" s="2"/>
      <c r="FP327" s="2"/>
      <c r="FS327" s="2"/>
      <c r="FV327" s="2"/>
      <c r="FY327" s="2"/>
      <c r="GB327" s="2"/>
    </row>
    <row r="328" spans="1:184" x14ac:dyDescent="0.25">
      <c r="A328" s="2">
        <v>41746</v>
      </c>
      <c r="B328">
        <v>494.75</v>
      </c>
      <c r="D328" s="2">
        <v>41746</v>
      </c>
      <c r="E328">
        <v>500.5</v>
      </c>
      <c r="G328" s="2">
        <v>41746</v>
      </c>
      <c r="H328">
        <v>498.25</v>
      </c>
      <c r="J328" s="2">
        <v>41746</v>
      </c>
      <c r="K328">
        <v>496.75</v>
      </c>
      <c r="M328" s="2">
        <v>41746</v>
      </c>
      <c r="N328">
        <v>504.5</v>
      </c>
      <c r="P328" s="2">
        <v>41746</v>
      </c>
      <c r="Q328">
        <v>2.6766999999999999</v>
      </c>
      <c r="S328" s="2">
        <v>41746</v>
      </c>
      <c r="T328">
        <v>2.1124999999999998</v>
      </c>
      <c r="V328" s="2">
        <v>41746</v>
      </c>
      <c r="W328">
        <v>2.0649999999999999</v>
      </c>
      <c r="Y328" s="2">
        <v>41746</v>
      </c>
      <c r="Z328">
        <v>2.0312000000000001</v>
      </c>
      <c r="AB328" s="2">
        <v>41746</v>
      </c>
      <c r="AC328">
        <v>1.9962</v>
      </c>
      <c r="AE328" s="2">
        <v>41746</v>
      </c>
      <c r="AF328">
        <v>1.9612000000000001</v>
      </c>
      <c r="AH328" s="2">
        <v>41746</v>
      </c>
      <c r="AI328">
        <v>1.9266999999999999</v>
      </c>
      <c r="AK328" s="2">
        <v>41746</v>
      </c>
      <c r="AL328">
        <v>1.895</v>
      </c>
      <c r="AN328" s="2">
        <v>41746</v>
      </c>
      <c r="AO328">
        <v>16.66</v>
      </c>
      <c r="AQ328" s="2">
        <v>41746</v>
      </c>
      <c r="AR328">
        <v>17.329999999999998</v>
      </c>
      <c r="AT328" s="2">
        <v>41746</v>
      </c>
      <c r="AU328">
        <v>18.02</v>
      </c>
      <c r="AW328" s="2">
        <v>41746</v>
      </c>
      <c r="AZ328" s="2"/>
      <c r="BC328" s="2"/>
      <c r="BF328" s="2"/>
      <c r="BI328" s="2"/>
      <c r="BL328" s="2"/>
      <c r="BO328" s="2"/>
      <c r="BR328" s="2"/>
      <c r="BU328" s="2"/>
      <c r="BX328" s="2"/>
      <c r="CA328" s="2"/>
      <c r="CD328" s="2"/>
      <c r="CG328" s="2"/>
      <c r="CJ328" s="2"/>
      <c r="CM328" s="2"/>
      <c r="CP328" s="2"/>
      <c r="CS328" s="2"/>
      <c r="CV328" s="2"/>
      <c r="CY328" s="2"/>
      <c r="DB328" s="2"/>
      <c r="DE328" s="2"/>
      <c r="DH328" s="2"/>
      <c r="DK328" s="2"/>
      <c r="DN328" s="2"/>
      <c r="DQ328" s="2"/>
      <c r="DT328" s="2"/>
      <c r="DW328" s="2"/>
      <c r="DZ328" s="2"/>
      <c r="EC328" s="2"/>
      <c r="EF328" s="2"/>
      <c r="EI328" s="2"/>
      <c r="EL328" s="2"/>
      <c r="EO328" s="2"/>
      <c r="ER328" s="2"/>
      <c r="EU328" s="2"/>
      <c r="EX328" s="2"/>
      <c r="FA328" s="2"/>
      <c r="FD328" s="2"/>
      <c r="FG328" s="2"/>
      <c r="FJ328" s="2"/>
      <c r="FM328" s="2"/>
      <c r="FP328" s="2"/>
      <c r="FS328" s="2"/>
      <c r="FV328" s="2"/>
      <c r="FY328" s="2"/>
      <c r="GB328" s="2"/>
    </row>
    <row r="329" spans="1:184" x14ac:dyDescent="0.25">
      <c r="A329" s="2">
        <v>41750</v>
      </c>
      <c r="B329">
        <v>488.5</v>
      </c>
      <c r="D329" s="2">
        <v>41750</v>
      </c>
      <c r="E329">
        <v>493.75</v>
      </c>
      <c r="G329" s="2">
        <v>41750</v>
      </c>
      <c r="H329">
        <v>491.5</v>
      </c>
      <c r="J329" s="2">
        <v>41750</v>
      </c>
      <c r="K329">
        <v>490</v>
      </c>
      <c r="M329" s="2">
        <v>41750</v>
      </c>
      <c r="N329">
        <v>498</v>
      </c>
      <c r="P329" s="2">
        <v>41750</v>
      </c>
      <c r="Q329">
        <v>2.7050000000000001</v>
      </c>
      <c r="S329" s="2">
        <v>41750</v>
      </c>
      <c r="T329">
        <v>2.15</v>
      </c>
      <c r="V329" s="2">
        <v>41750</v>
      </c>
      <c r="W329">
        <v>2.0943999999999998</v>
      </c>
      <c r="Y329" s="2">
        <v>41750</v>
      </c>
      <c r="Z329">
        <v>2.0543999999999998</v>
      </c>
      <c r="AB329" s="2">
        <v>41750</v>
      </c>
      <c r="AC329">
        <v>2.0144000000000002</v>
      </c>
      <c r="AE329" s="2">
        <v>41750</v>
      </c>
      <c r="AF329">
        <v>1.9744000000000002</v>
      </c>
      <c r="AH329" s="2">
        <v>41750</v>
      </c>
      <c r="AI329">
        <v>1.9350000000000001</v>
      </c>
      <c r="AK329" s="2">
        <v>41750</v>
      </c>
      <c r="AL329">
        <v>1.9018999999999999</v>
      </c>
      <c r="AN329" s="2">
        <v>41750</v>
      </c>
      <c r="AO329">
        <v>16.84</v>
      </c>
      <c r="AQ329" s="2">
        <v>41750</v>
      </c>
      <c r="AR329">
        <v>17.53</v>
      </c>
      <c r="AT329" s="2">
        <v>41750</v>
      </c>
      <c r="AU329">
        <v>18.190000000000001</v>
      </c>
      <c r="AW329" s="2">
        <v>41750</v>
      </c>
      <c r="AZ329" s="2"/>
      <c r="BC329" s="2"/>
      <c r="BF329" s="2"/>
      <c r="BI329" s="2"/>
      <c r="BL329" s="2"/>
      <c r="BO329" s="2"/>
      <c r="BR329" s="2"/>
      <c r="BU329" s="2"/>
      <c r="BX329" s="2"/>
      <c r="CA329" s="2"/>
      <c r="CD329" s="2"/>
      <c r="CG329" s="2"/>
      <c r="CJ329" s="2"/>
      <c r="CM329" s="2"/>
      <c r="CP329" s="2"/>
      <c r="CS329" s="2"/>
      <c r="CV329" s="2"/>
      <c r="CY329" s="2"/>
      <c r="DB329" s="2"/>
      <c r="DE329" s="2"/>
      <c r="DH329" s="2"/>
      <c r="DK329" s="2"/>
      <c r="DN329" s="2"/>
      <c r="DQ329" s="2"/>
      <c r="DT329" s="2"/>
      <c r="DW329" s="2"/>
      <c r="DZ329" s="2"/>
      <c r="EC329" s="2"/>
      <c r="EF329" s="2"/>
      <c r="EI329" s="2"/>
      <c r="EL329" s="2"/>
      <c r="EO329" s="2"/>
      <c r="ER329" s="2"/>
      <c r="EU329" s="2"/>
      <c r="EX329" s="2"/>
      <c r="FA329" s="2"/>
      <c r="FD329" s="2"/>
      <c r="FG329" s="2"/>
      <c r="FJ329" s="2"/>
      <c r="FM329" s="2"/>
      <c r="FP329" s="2"/>
      <c r="FS329" s="2"/>
      <c r="FV329" s="2"/>
      <c r="FY329" s="2"/>
      <c r="GB329" s="2"/>
    </row>
    <row r="330" spans="1:184" x14ac:dyDescent="0.25">
      <c r="A330" s="2">
        <v>41751</v>
      </c>
      <c r="B330">
        <v>496.25</v>
      </c>
      <c r="D330" s="2">
        <v>41751</v>
      </c>
      <c r="E330">
        <v>502</v>
      </c>
      <c r="G330" s="2">
        <v>41751</v>
      </c>
      <c r="H330">
        <v>499</v>
      </c>
      <c r="J330" s="2">
        <v>41751</v>
      </c>
      <c r="K330">
        <v>495.75</v>
      </c>
      <c r="M330" s="2">
        <v>41751</v>
      </c>
      <c r="N330">
        <v>503.5</v>
      </c>
      <c r="P330" s="2">
        <v>41751</v>
      </c>
      <c r="Q330">
        <v>2.7199999999999998</v>
      </c>
      <c r="S330" s="2">
        <v>41751</v>
      </c>
      <c r="T330">
        <v>2.17</v>
      </c>
      <c r="V330" s="2">
        <v>41751</v>
      </c>
      <c r="W330">
        <v>2.11</v>
      </c>
      <c r="Y330" s="2">
        <v>41751</v>
      </c>
      <c r="Z330">
        <v>2.0630999999999999</v>
      </c>
      <c r="AB330" s="2">
        <v>41751</v>
      </c>
      <c r="AC330">
        <v>2.0131000000000001</v>
      </c>
      <c r="AE330" s="2">
        <v>41751</v>
      </c>
      <c r="AF330">
        <v>1.9638</v>
      </c>
      <c r="AH330" s="2">
        <v>41751</v>
      </c>
      <c r="AI330">
        <v>1.92</v>
      </c>
      <c r="AK330" s="2">
        <v>41751</v>
      </c>
      <c r="AL330">
        <v>1.88</v>
      </c>
      <c r="AN330" s="2">
        <v>41751</v>
      </c>
      <c r="AO330">
        <v>16.989999999999998</v>
      </c>
      <c r="AQ330" s="2">
        <v>41751</v>
      </c>
      <c r="AR330">
        <v>17.62</v>
      </c>
      <c r="AT330" s="2">
        <v>41751</v>
      </c>
      <c r="AU330">
        <v>18.3</v>
      </c>
      <c r="AW330" s="2">
        <v>41751</v>
      </c>
      <c r="AZ330" s="2"/>
      <c r="BC330" s="2"/>
      <c r="BF330" s="2"/>
      <c r="BI330" s="2"/>
      <c r="BL330" s="2"/>
      <c r="BO330" s="2"/>
      <c r="BR330" s="2"/>
      <c r="BU330" s="2"/>
      <c r="BX330" s="2"/>
      <c r="CA330" s="2"/>
      <c r="CD330" s="2"/>
      <c r="CG330" s="2"/>
      <c r="CJ330" s="2"/>
      <c r="CM330" s="2"/>
      <c r="CP330" s="2"/>
      <c r="CS330" s="2"/>
      <c r="CV330" s="2"/>
      <c r="CY330" s="2"/>
      <c r="DB330" s="2"/>
      <c r="DE330" s="2"/>
      <c r="DH330" s="2"/>
      <c r="DK330" s="2"/>
      <c r="DN330" s="2"/>
      <c r="DQ330" s="2"/>
      <c r="DT330" s="2"/>
      <c r="DW330" s="2"/>
      <c r="DZ330" s="2"/>
      <c r="EC330" s="2"/>
      <c r="EF330" s="2"/>
      <c r="EI330" s="2"/>
      <c r="EL330" s="2"/>
      <c r="EO330" s="2"/>
      <c r="ER330" s="2"/>
      <c r="EU330" s="2"/>
      <c r="EX330" s="2"/>
      <c r="FA330" s="2"/>
      <c r="FD330" s="2"/>
      <c r="FG330" s="2"/>
      <c r="FJ330" s="2"/>
      <c r="FM330" s="2"/>
      <c r="FP330" s="2"/>
      <c r="FS330" s="2"/>
      <c r="FV330" s="2"/>
      <c r="FY330" s="2"/>
      <c r="GB330" s="2"/>
    </row>
    <row r="331" spans="1:184" x14ac:dyDescent="0.25">
      <c r="A331" s="2">
        <v>41752</v>
      </c>
      <c r="B331">
        <v>503.5</v>
      </c>
      <c r="D331" s="2">
        <v>41752</v>
      </c>
      <c r="E331">
        <v>509.5</v>
      </c>
      <c r="G331" s="2">
        <v>41752</v>
      </c>
      <c r="H331">
        <v>507.25</v>
      </c>
      <c r="J331" s="2">
        <v>41752</v>
      </c>
      <c r="K331">
        <v>504.5</v>
      </c>
      <c r="M331" s="2">
        <v>41752</v>
      </c>
      <c r="N331">
        <v>512.5</v>
      </c>
      <c r="P331" s="2">
        <v>41752</v>
      </c>
      <c r="Q331">
        <v>2.7133000000000003</v>
      </c>
      <c r="S331" s="2">
        <v>41752</v>
      </c>
      <c r="T331">
        <v>2.1800000000000002</v>
      </c>
      <c r="V331" s="2">
        <v>41752</v>
      </c>
      <c r="W331">
        <v>2.125</v>
      </c>
      <c r="Y331" s="2">
        <v>41752</v>
      </c>
      <c r="Z331">
        <v>2.0750000000000002</v>
      </c>
      <c r="AB331" s="2">
        <v>41752</v>
      </c>
      <c r="AC331">
        <v>2.0249999999999999</v>
      </c>
      <c r="AE331" s="2">
        <v>41752</v>
      </c>
      <c r="AF331">
        <v>1.9742</v>
      </c>
      <c r="AH331" s="2">
        <v>41752</v>
      </c>
      <c r="AI331">
        <v>1.9287999999999998</v>
      </c>
      <c r="AK331" s="2">
        <v>41752</v>
      </c>
      <c r="AL331">
        <v>1.8888</v>
      </c>
      <c r="AN331" s="2">
        <v>41752</v>
      </c>
      <c r="AO331">
        <v>17.420000000000002</v>
      </c>
      <c r="AQ331" s="2">
        <v>41752</v>
      </c>
      <c r="AR331">
        <v>17.98</v>
      </c>
      <c r="AT331" s="2">
        <v>41752</v>
      </c>
      <c r="AU331">
        <v>18.600000000000001</v>
      </c>
      <c r="AW331" s="2">
        <v>41752</v>
      </c>
      <c r="AZ331" s="2"/>
      <c r="BC331" s="2"/>
      <c r="BF331" s="2"/>
      <c r="BI331" s="2"/>
      <c r="BL331" s="2"/>
      <c r="BO331" s="2"/>
      <c r="BR331" s="2"/>
      <c r="BU331" s="2"/>
      <c r="BX331" s="2"/>
      <c r="CA331" s="2"/>
      <c r="CD331" s="2"/>
      <c r="CG331" s="2"/>
      <c r="CJ331" s="2"/>
      <c r="CM331" s="2"/>
      <c r="CP331" s="2"/>
      <c r="CS331" s="2"/>
      <c r="CV331" s="2"/>
      <c r="CY331" s="2"/>
      <c r="DB331" s="2"/>
      <c r="DE331" s="2"/>
      <c r="DH331" s="2"/>
      <c r="DK331" s="2"/>
      <c r="DN331" s="2"/>
      <c r="DQ331" s="2"/>
      <c r="DT331" s="2"/>
      <c r="DW331" s="2"/>
      <c r="DZ331" s="2"/>
      <c r="EC331" s="2"/>
      <c r="EF331" s="2"/>
      <c r="EI331" s="2"/>
      <c r="EL331" s="2"/>
      <c r="EO331" s="2"/>
      <c r="ER331" s="2"/>
      <c r="EU331" s="2"/>
      <c r="EX331" s="2"/>
      <c r="FA331" s="2"/>
      <c r="FD331" s="2"/>
      <c r="FG331" s="2"/>
      <c r="FJ331" s="2"/>
      <c r="FM331" s="2"/>
      <c r="FP331" s="2"/>
      <c r="FS331" s="2"/>
      <c r="FV331" s="2"/>
      <c r="FY331" s="2"/>
      <c r="GB331" s="2"/>
    </row>
    <row r="332" spans="1:184" x14ac:dyDescent="0.25">
      <c r="A332" s="2">
        <v>41753</v>
      </c>
      <c r="B332">
        <v>501.25</v>
      </c>
      <c r="D332" s="2">
        <v>41753</v>
      </c>
      <c r="E332">
        <v>507.25</v>
      </c>
      <c r="G332" s="2">
        <v>41753</v>
      </c>
      <c r="H332">
        <v>505</v>
      </c>
      <c r="J332" s="2">
        <v>41753</v>
      </c>
      <c r="K332">
        <v>502.75</v>
      </c>
      <c r="M332" s="2">
        <v>41753</v>
      </c>
      <c r="N332">
        <v>510.75</v>
      </c>
      <c r="P332" s="2">
        <v>41753</v>
      </c>
      <c r="Q332">
        <v>2.6867000000000001</v>
      </c>
      <c r="S332" s="2">
        <v>41753</v>
      </c>
      <c r="T332">
        <v>2.13</v>
      </c>
      <c r="V332" s="2">
        <v>41753</v>
      </c>
      <c r="W332">
        <v>2.0880999999999998</v>
      </c>
      <c r="Y332" s="2">
        <v>41753</v>
      </c>
      <c r="Z332">
        <v>2.0449999999999999</v>
      </c>
      <c r="AB332" s="2">
        <v>41753</v>
      </c>
      <c r="AC332">
        <v>2.0024999999999999</v>
      </c>
      <c r="AE332" s="2">
        <v>41753</v>
      </c>
      <c r="AF332">
        <v>1.9588000000000001</v>
      </c>
      <c r="AH332" s="2">
        <v>41753</v>
      </c>
      <c r="AI332">
        <v>1.915</v>
      </c>
      <c r="AK332" s="2">
        <v>41753</v>
      </c>
      <c r="AL332">
        <v>1.88</v>
      </c>
      <c r="AN332" s="2">
        <v>41753</v>
      </c>
      <c r="AO332">
        <v>17.12</v>
      </c>
      <c r="AQ332" s="2">
        <v>41753</v>
      </c>
      <c r="AR332">
        <v>17.739999999999998</v>
      </c>
      <c r="AT332" s="2">
        <v>41753</v>
      </c>
      <c r="AU332">
        <v>18.399999999999999</v>
      </c>
      <c r="AW332" s="2">
        <v>41753</v>
      </c>
      <c r="AZ332" s="2"/>
      <c r="BC332" s="2"/>
      <c r="BF332" s="2"/>
      <c r="BI332" s="2"/>
      <c r="BL332" s="2"/>
      <c r="BO332" s="2"/>
      <c r="BR332" s="2"/>
      <c r="BU332" s="2"/>
      <c r="BX332" s="2"/>
      <c r="CA332" s="2"/>
      <c r="CD332" s="2"/>
      <c r="CG332" s="2"/>
      <c r="CJ332" s="2"/>
      <c r="CM332" s="2"/>
      <c r="CP332" s="2"/>
      <c r="CS332" s="2"/>
      <c r="CV332" s="2"/>
      <c r="CY332" s="2"/>
      <c r="DB332" s="2"/>
      <c r="DE332" s="2"/>
      <c r="DH332" s="2"/>
      <c r="DK332" s="2"/>
      <c r="DN332" s="2"/>
      <c r="DQ332" s="2"/>
      <c r="DT332" s="2"/>
      <c r="DW332" s="2"/>
      <c r="DZ332" s="2"/>
      <c r="EC332" s="2"/>
      <c r="EF332" s="2"/>
      <c r="EI332" s="2"/>
      <c r="EL332" s="2"/>
      <c r="EO332" s="2"/>
      <c r="ER332" s="2"/>
      <c r="EU332" s="2"/>
      <c r="EX332" s="2"/>
      <c r="FA332" s="2"/>
      <c r="FD332" s="2"/>
      <c r="FG332" s="2"/>
      <c r="FJ332" s="2"/>
      <c r="FM332" s="2"/>
      <c r="FP332" s="2"/>
      <c r="FS332" s="2"/>
      <c r="FV332" s="2"/>
      <c r="FY332" s="2"/>
      <c r="GB332" s="2"/>
    </row>
    <row r="333" spans="1:184" x14ac:dyDescent="0.25">
      <c r="A333" s="2">
        <v>41754</v>
      </c>
      <c r="B333">
        <v>507</v>
      </c>
      <c r="D333" s="2">
        <v>41754</v>
      </c>
      <c r="E333">
        <v>512.75</v>
      </c>
      <c r="G333" s="2">
        <v>41754</v>
      </c>
      <c r="H333">
        <v>509.25</v>
      </c>
      <c r="J333" s="2">
        <v>41754</v>
      </c>
      <c r="K333">
        <v>506.25</v>
      </c>
      <c r="M333" s="2">
        <v>41754</v>
      </c>
      <c r="N333">
        <v>514.25</v>
      </c>
      <c r="P333" s="2">
        <v>41754</v>
      </c>
      <c r="Q333">
        <v>2.6966999999999999</v>
      </c>
      <c r="S333" s="2">
        <v>41754</v>
      </c>
      <c r="T333">
        <v>2.1711999999999998</v>
      </c>
      <c r="V333" s="2">
        <v>41754</v>
      </c>
      <c r="W333">
        <v>2.125</v>
      </c>
      <c r="Y333" s="2">
        <v>41754</v>
      </c>
      <c r="Z333">
        <v>2.0762</v>
      </c>
      <c r="AB333" s="2">
        <v>41754</v>
      </c>
      <c r="AC333">
        <v>2.0274999999999999</v>
      </c>
      <c r="AE333" s="2">
        <v>41754</v>
      </c>
      <c r="AF333">
        <v>1.9775</v>
      </c>
      <c r="AH333" s="2">
        <v>41754</v>
      </c>
      <c r="AI333">
        <v>1.9300000000000002</v>
      </c>
      <c r="AK333" s="2">
        <v>41754</v>
      </c>
      <c r="AL333">
        <v>1.8912</v>
      </c>
      <c r="AN333" s="2">
        <v>41754</v>
      </c>
      <c r="AO333">
        <v>17.2</v>
      </c>
      <c r="AQ333" s="2">
        <v>41754</v>
      </c>
      <c r="AR333">
        <v>17.850000000000001</v>
      </c>
      <c r="AT333" s="2">
        <v>41754</v>
      </c>
      <c r="AU333">
        <v>18.53</v>
      </c>
      <c r="AW333" s="2">
        <v>41754</v>
      </c>
      <c r="AZ333" s="2"/>
      <c r="BC333" s="2"/>
      <c r="BF333" s="2"/>
      <c r="BI333" s="2"/>
      <c r="BL333" s="2"/>
      <c r="BO333" s="2"/>
      <c r="BR333" s="2"/>
      <c r="BU333" s="2"/>
      <c r="BX333" s="2"/>
      <c r="CA333" s="2"/>
      <c r="CD333" s="2"/>
      <c r="CG333" s="2"/>
      <c r="CJ333" s="2"/>
      <c r="CM333" s="2"/>
      <c r="CP333" s="2"/>
      <c r="CS333" s="2"/>
      <c r="CV333" s="2"/>
      <c r="CY333" s="2"/>
      <c r="DB333" s="2"/>
      <c r="DE333" s="2"/>
      <c r="DH333" s="2"/>
      <c r="DK333" s="2"/>
      <c r="DN333" s="2"/>
      <c r="DQ333" s="2"/>
      <c r="DT333" s="2"/>
      <c r="DW333" s="2"/>
      <c r="DZ333" s="2"/>
      <c r="EC333" s="2"/>
      <c r="EF333" s="2"/>
      <c r="EI333" s="2"/>
      <c r="EL333" s="2"/>
      <c r="EO333" s="2"/>
      <c r="ER333" s="2"/>
      <c r="EU333" s="2"/>
      <c r="EX333" s="2"/>
      <c r="FA333" s="2"/>
      <c r="FD333" s="2"/>
      <c r="FG333" s="2"/>
      <c r="FJ333" s="2"/>
      <c r="FM333" s="2"/>
      <c r="FP333" s="2"/>
      <c r="FS333" s="2"/>
      <c r="FV333" s="2"/>
      <c r="FY333" s="2"/>
      <c r="GB333" s="2"/>
    </row>
    <row r="334" spans="1:184" x14ac:dyDescent="0.25">
      <c r="A334" s="2">
        <v>41757</v>
      </c>
      <c r="B334">
        <v>507.75</v>
      </c>
      <c r="D334" s="2">
        <v>41757</v>
      </c>
      <c r="E334">
        <v>513.75</v>
      </c>
      <c r="G334" s="2">
        <v>41757</v>
      </c>
      <c r="H334">
        <v>510</v>
      </c>
      <c r="J334" s="2">
        <v>41757</v>
      </c>
      <c r="K334">
        <v>507</v>
      </c>
      <c r="M334" s="2">
        <v>41757</v>
      </c>
      <c r="N334">
        <v>515</v>
      </c>
      <c r="P334" s="2">
        <v>41757</v>
      </c>
      <c r="Q334">
        <v>2.6983000000000001</v>
      </c>
      <c r="S334" s="2">
        <v>41757</v>
      </c>
      <c r="T334">
        <v>2.2050000000000001</v>
      </c>
      <c r="V334" s="2">
        <v>41757</v>
      </c>
      <c r="W334">
        <v>2.1512000000000002</v>
      </c>
      <c r="Y334" s="2">
        <v>41757</v>
      </c>
      <c r="Z334">
        <v>2.1006</v>
      </c>
      <c r="AB334" s="2">
        <v>41757</v>
      </c>
      <c r="AC334">
        <v>2.0493999999999999</v>
      </c>
      <c r="AE334" s="2">
        <v>41757</v>
      </c>
      <c r="AF334">
        <v>1.9969000000000001</v>
      </c>
      <c r="AH334" s="2">
        <v>41757</v>
      </c>
      <c r="AI334">
        <v>1.9462000000000002</v>
      </c>
      <c r="AK334" s="2">
        <v>41757</v>
      </c>
      <c r="AL334">
        <v>1.9018999999999999</v>
      </c>
      <c r="AN334" s="2">
        <v>41757</v>
      </c>
      <c r="AO334">
        <v>16.940000000000001</v>
      </c>
      <c r="AQ334" s="2">
        <v>41757</v>
      </c>
      <c r="AR334">
        <v>17.559999999999999</v>
      </c>
      <c r="AT334" s="2">
        <v>41757</v>
      </c>
      <c r="AU334">
        <v>18.239999999999998</v>
      </c>
      <c r="AW334" s="2">
        <v>41757</v>
      </c>
      <c r="AZ334" s="2"/>
      <c r="BC334" s="2"/>
      <c r="BF334" s="2"/>
      <c r="BI334" s="2"/>
      <c r="BL334" s="2"/>
      <c r="BO334" s="2"/>
      <c r="BR334" s="2"/>
      <c r="BU334" s="2"/>
      <c r="BX334" s="2"/>
      <c r="CA334" s="2"/>
      <c r="CD334" s="2"/>
      <c r="CG334" s="2"/>
      <c r="CJ334" s="2"/>
      <c r="CM334" s="2"/>
      <c r="CP334" s="2"/>
      <c r="CS334" s="2"/>
      <c r="CV334" s="2"/>
      <c r="CY334" s="2"/>
      <c r="DB334" s="2"/>
      <c r="DE334" s="2"/>
      <c r="DH334" s="2"/>
      <c r="DK334" s="2"/>
      <c r="DN334" s="2"/>
      <c r="DQ334" s="2"/>
      <c r="DT334" s="2"/>
      <c r="DW334" s="2"/>
      <c r="DZ334" s="2"/>
      <c r="EC334" s="2"/>
      <c r="EF334" s="2"/>
      <c r="EI334" s="2"/>
      <c r="EL334" s="2"/>
      <c r="EO334" s="2"/>
      <c r="ER334" s="2"/>
      <c r="EU334" s="2"/>
      <c r="EX334" s="2"/>
      <c r="FA334" s="2"/>
      <c r="FD334" s="2"/>
      <c r="FG334" s="2"/>
      <c r="FJ334" s="2"/>
      <c r="FM334" s="2"/>
      <c r="FP334" s="2"/>
      <c r="FS334" s="2"/>
      <c r="FV334" s="2"/>
      <c r="FY334" s="2"/>
      <c r="GB334" s="2"/>
    </row>
    <row r="335" spans="1:184" x14ac:dyDescent="0.25">
      <c r="A335" s="2">
        <v>41758</v>
      </c>
      <c r="B335">
        <v>515.75</v>
      </c>
      <c r="D335" s="2">
        <v>41758</v>
      </c>
      <c r="E335">
        <v>521.5</v>
      </c>
      <c r="G335" s="2">
        <v>41758</v>
      </c>
      <c r="H335">
        <v>516.25</v>
      </c>
      <c r="J335" s="2">
        <v>41758</v>
      </c>
      <c r="K335">
        <v>512.25</v>
      </c>
      <c r="M335" s="2">
        <v>41758</v>
      </c>
      <c r="N335">
        <v>519.75</v>
      </c>
      <c r="P335" s="2">
        <v>41758</v>
      </c>
      <c r="Q335">
        <v>2.6932999999999998</v>
      </c>
      <c r="S335" s="2">
        <v>41758</v>
      </c>
      <c r="T335">
        <v>2.2217000000000002</v>
      </c>
      <c r="V335" s="2">
        <v>41758</v>
      </c>
      <c r="W335">
        <v>2.1682999999999999</v>
      </c>
      <c r="Y335" s="2">
        <v>41758</v>
      </c>
      <c r="Z335">
        <v>2.1183000000000001</v>
      </c>
      <c r="AB335" s="2">
        <v>41758</v>
      </c>
      <c r="AC335">
        <v>2.0667</v>
      </c>
      <c r="AE335" s="2">
        <v>41758</v>
      </c>
      <c r="AF335">
        <v>2.0116999999999998</v>
      </c>
      <c r="AH335" s="2">
        <v>41758</v>
      </c>
      <c r="AI335">
        <v>1.9592000000000001</v>
      </c>
      <c r="AK335" s="2">
        <v>41758</v>
      </c>
      <c r="AL335">
        <v>1.9133</v>
      </c>
      <c r="AN335" s="2">
        <v>41758</v>
      </c>
      <c r="AO335">
        <v>17.04</v>
      </c>
      <c r="AQ335" s="2">
        <v>41758</v>
      </c>
      <c r="AR335">
        <v>17.57</v>
      </c>
      <c r="AT335" s="2">
        <v>41758</v>
      </c>
      <c r="AU335">
        <v>18.239999999999998</v>
      </c>
      <c r="AW335" s="2">
        <v>41758</v>
      </c>
      <c r="AZ335" s="2"/>
      <c r="BC335" s="2"/>
      <c r="BF335" s="2"/>
      <c r="BI335" s="2"/>
      <c r="BL335" s="2"/>
      <c r="BO335" s="2"/>
      <c r="BR335" s="2"/>
      <c r="BU335" s="2"/>
      <c r="BX335" s="2"/>
      <c r="CA335" s="2"/>
      <c r="CD335" s="2"/>
      <c r="CG335" s="2"/>
      <c r="CJ335" s="2"/>
      <c r="CM335" s="2"/>
      <c r="CP335" s="2"/>
      <c r="CS335" s="2"/>
      <c r="CV335" s="2"/>
      <c r="CY335" s="2"/>
      <c r="DB335" s="2"/>
      <c r="DE335" s="2"/>
      <c r="DH335" s="2"/>
      <c r="DK335" s="2"/>
      <c r="DN335" s="2"/>
      <c r="DQ335" s="2"/>
      <c r="DT335" s="2"/>
      <c r="DW335" s="2"/>
      <c r="DZ335" s="2"/>
      <c r="EC335" s="2"/>
      <c r="EF335" s="2"/>
      <c r="EI335" s="2"/>
      <c r="EL335" s="2"/>
      <c r="EO335" s="2"/>
      <c r="ER335" s="2"/>
      <c r="EU335" s="2"/>
      <c r="EX335" s="2"/>
      <c r="FA335" s="2"/>
      <c r="FD335" s="2"/>
      <c r="FG335" s="2"/>
      <c r="FJ335" s="2"/>
      <c r="FM335" s="2"/>
      <c r="FP335" s="2"/>
      <c r="FS335" s="2"/>
      <c r="FV335" s="2"/>
      <c r="FY335" s="2"/>
      <c r="GB335" s="2"/>
    </row>
    <row r="336" spans="1:184" x14ac:dyDescent="0.25">
      <c r="A336" s="2">
        <v>41759</v>
      </c>
      <c r="B336">
        <v>514</v>
      </c>
      <c r="D336" s="2">
        <v>41759</v>
      </c>
      <c r="E336">
        <v>519</v>
      </c>
      <c r="G336" s="2">
        <v>41759</v>
      </c>
      <c r="H336">
        <v>513.25</v>
      </c>
      <c r="J336" s="2">
        <v>41759</v>
      </c>
      <c r="K336">
        <v>509.25</v>
      </c>
      <c r="M336" s="2">
        <v>41759</v>
      </c>
      <c r="N336">
        <v>516.5</v>
      </c>
      <c r="P336" s="2">
        <v>41759</v>
      </c>
      <c r="Q336">
        <v>2.69</v>
      </c>
      <c r="S336" s="2">
        <v>41759</v>
      </c>
      <c r="T336">
        <v>2.1932999999999998</v>
      </c>
      <c r="V336" s="2">
        <v>41759</v>
      </c>
      <c r="W336">
        <v>2.1492</v>
      </c>
      <c r="Y336" s="2">
        <v>41759</v>
      </c>
      <c r="Z336">
        <v>2.1025</v>
      </c>
      <c r="AB336" s="2">
        <v>41759</v>
      </c>
      <c r="AC336">
        <v>2.0525000000000002</v>
      </c>
      <c r="AE336" s="2">
        <v>41759</v>
      </c>
      <c r="AF336">
        <v>2</v>
      </c>
      <c r="AH336" s="2">
        <v>41759</v>
      </c>
      <c r="AI336">
        <v>1.9466999999999999</v>
      </c>
      <c r="AK336" s="2">
        <v>41759</v>
      </c>
      <c r="AL336">
        <v>1.9016999999999999</v>
      </c>
      <c r="AN336" s="2">
        <v>41759</v>
      </c>
      <c r="AO336">
        <v>17.239999999999998</v>
      </c>
      <c r="AQ336" s="2">
        <v>41759</v>
      </c>
      <c r="AR336">
        <v>17.72</v>
      </c>
      <c r="AT336" s="2">
        <v>41759</v>
      </c>
      <c r="AU336">
        <v>18.350000000000001</v>
      </c>
      <c r="AW336" s="2">
        <v>41759</v>
      </c>
      <c r="AZ336" s="2"/>
      <c r="BC336" s="2"/>
      <c r="BF336" s="2"/>
      <c r="BI336" s="2"/>
      <c r="BL336" s="2"/>
      <c r="BO336" s="2"/>
      <c r="BR336" s="2"/>
      <c r="BU336" s="2"/>
      <c r="BX336" s="2"/>
      <c r="CA336" s="2"/>
      <c r="CD336" s="2"/>
      <c r="CG336" s="2"/>
      <c r="CJ336" s="2"/>
      <c r="CM336" s="2"/>
      <c r="CP336" s="2"/>
      <c r="CS336" s="2"/>
      <c r="CV336" s="2"/>
      <c r="CY336" s="2"/>
      <c r="DB336" s="2"/>
      <c r="DE336" s="2"/>
      <c r="DH336" s="2"/>
      <c r="DK336" s="2"/>
      <c r="DN336" s="2"/>
      <c r="DQ336" s="2"/>
      <c r="DT336" s="2"/>
      <c r="DW336" s="2"/>
      <c r="DZ336" s="2"/>
      <c r="EC336" s="2"/>
      <c r="EF336" s="2"/>
      <c r="EI336" s="2"/>
      <c r="EL336" s="2"/>
      <c r="EO336" s="2"/>
      <c r="ER336" s="2"/>
      <c r="EU336" s="2"/>
      <c r="EX336" s="2"/>
      <c r="FA336" s="2"/>
      <c r="FD336" s="2"/>
      <c r="FG336" s="2"/>
      <c r="FJ336" s="2"/>
      <c r="FM336" s="2"/>
      <c r="FP336" s="2"/>
      <c r="FS336" s="2"/>
      <c r="FV336" s="2"/>
      <c r="FY336" s="2"/>
      <c r="GB336" s="2"/>
    </row>
    <row r="337" spans="1:184" x14ac:dyDescent="0.25">
      <c r="A337" s="2">
        <v>41760</v>
      </c>
      <c r="B337">
        <v>503.25</v>
      </c>
      <c r="D337" s="2">
        <v>41760</v>
      </c>
      <c r="E337">
        <v>507</v>
      </c>
      <c r="G337" s="2">
        <v>41760</v>
      </c>
      <c r="H337">
        <v>502.5</v>
      </c>
      <c r="J337" s="2">
        <v>41760</v>
      </c>
      <c r="K337">
        <v>499.5</v>
      </c>
      <c r="M337" s="2">
        <v>41760</v>
      </c>
      <c r="N337">
        <v>507.5</v>
      </c>
      <c r="P337" s="2">
        <v>41760</v>
      </c>
      <c r="Q337">
        <v>2.1274999999999999</v>
      </c>
      <c r="S337" s="2">
        <v>41760</v>
      </c>
      <c r="T337">
        <v>2.0838000000000001</v>
      </c>
      <c r="V337" s="2">
        <v>41760</v>
      </c>
      <c r="W337">
        <v>2.0438000000000001</v>
      </c>
      <c r="Y337" s="2">
        <v>41760</v>
      </c>
      <c r="Z337">
        <v>1.9994000000000001</v>
      </c>
      <c r="AB337" s="2">
        <v>41760</v>
      </c>
      <c r="AC337">
        <v>1.9538</v>
      </c>
      <c r="AE337" s="2">
        <v>41760</v>
      </c>
      <c r="AF337">
        <v>1.9069</v>
      </c>
      <c r="AH337" s="2">
        <v>41760</v>
      </c>
      <c r="AI337">
        <v>1.8662999999999998</v>
      </c>
      <c r="AK337" s="2">
        <v>41760</v>
      </c>
      <c r="AL337">
        <v>1.8338000000000001</v>
      </c>
      <c r="AN337" s="2">
        <v>41760</v>
      </c>
      <c r="AO337">
        <v>17.8</v>
      </c>
      <c r="AQ337" s="2">
        <v>41760</v>
      </c>
      <c r="AR337">
        <v>18.43</v>
      </c>
      <c r="AT337" s="2">
        <v>41760</v>
      </c>
      <c r="AU337">
        <v>19.21</v>
      </c>
      <c r="AW337" s="2">
        <v>41760</v>
      </c>
      <c r="AZ337" s="2"/>
      <c r="BC337" s="2"/>
      <c r="BF337" s="2"/>
      <c r="BI337" s="2"/>
      <c r="BL337" s="2"/>
      <c r="BO337" s="2"/>
      <c r="BR337" s="2"/>
      <c r="BU337" s="2"/>
      <c r="BX337" s="2"/>
      <c r="CA337" s="2"/>
      <c r="CD337" s="2"/>
      <c r="CG337" s="2"/>
      <c r="CJ337" s="2"/>
      <c r="CM337" s="2"/>
      <c r="CP337" s="2"/>
      <c r="CS337" s="2"/>
      <c r="CV337" s="2"/>
      <c r="CY337" s="2"/>
      <c r="DB337" s="2"/>
      <c r="DE337" s="2"/>
      <c r="DH337" s="2"/>
      <c r="DK337" s="2"/>
      <c r="DN337" s="2"/>
      <c r="DQ337" s="2"/>
      <c r="DT337" s="2"/>
      <c r="DW337" s="2"/>
      <c r="DZ337" s="2"/>
      <c r="EC337" s="2"/>
      <c r="EF337" s="2"/>
      <c r="EI337" s="2"/>
      <c r="EL337" s="2"/>
      <c r="EO337" s="2"/>
      <c r="ER337" s="2"/>
      <c r="EU337" s="2"/>
      <c r="EX337" s="2"/>
      <c r="FA337" s="2"/>
      <c r="FD337" s="2"/>
      <c r="FG337" s="2"/>
      <c r="FJ337" s="2"/>
      <c r="FM337" s="2"/>
      <c r="FP337" s="2"/>
      <c r="FS337" s="2"/>
      <c r="FV337" s="2"/>
      <c r="FY337" s="2"/>
      <c r="GB337" s="2"/>
    </row>
    <row r="338" spans="1:184" x14ac:dyDescent="0.25">
      <c r="A338" s="2">
        <v>41761</v>
      </c>
      <c r="B338">
        <v>494</v>
      </c>
      <c r="D338" s="2">
        <v>41761</v>
      </c>
      <c r="E338">
        <v>499.5</v>
      </c>
      <c r="G338" s="2">
        <v>41761</v>
      </c>
      <c r="H338">
        <v>496.25</v>
      </c>
      <c r="J338" s="2">
        <v>41761</v>
      </c>
      <c r="K338">
        <v>494</v>
      </c>
      <c r="M338" s="2">
        <v>41761</v>
      </c>
      <c r="N338">
        <v>502</v>
      </c>
      <c r="P338" s="2">
        <v>41761</v>
      </c>
      <c r="Q338">
        <v>2.0550000000000002</v>
      </c>
      <c r="S338" s="2">
        <v>41761</v>
      </c>
      <c r="T338">
        <v>2.0167000000000002</v>
      </c>
      <c r="V338" s="2">
        <v>41761</v>
      </c>
      <c r="W338">
        <v>1.9858</v>
      </c>
      <c r="Y338" s="2">
        <v>41761</v>
      </c>
      <c r="Z338">
        <v>1.95</v>
      </c>
      <c r="AB338" s="2">
        <v>41761</v>
      </c>
      <c r="AC338">
        <v>1.9125000000000001</v>
      </c>
      <c r="AE338" s="2">
        <v>41761</v>
      </c>
      <c r="AF338">
        <v>1.8792</v>
      </c>
      <c r="AH338" s="2">
        <v>41761</v>
      </c>
      <c r="AI338">
        <v>1.8458000000000001</v>
      </c>
      <c r="AK338" s="2">
        <v>41761</v>
      </c>
      <c r="AL338">
        <v>1.8174999999999999</v>
      </c>
      <c r="AN338" s="2">
        <v>41761</v>
      </c>
      <c r="AO338">
        <v>17.45</v>
      </c>
      <c r="AQ338" s="2">
        <v>41761</v>
      </c>
      <c r="AR338">
        <v>18.11</v>
      </c>
      <c r="AT338" s="2">
        <v>41761</v>
      </c>
      <c r="AU338">
        <v>18.89</v>
      </c>
      <c r="AW338" s="2">
        <v>41761</v>
      </c>
      <c r="AZ338" s="2"/>
      <c r="BC338" s="2"/>
      <c r="BF338" s="2"/>
      <c r="BI338" s="2"/>
      <c r="BL338" s="2"/>
      <c r="BO338" s="2"/>
      <c r="BR338" s="2"/>
      <c r="BU338" s="2"/>
      <c r="BX338" s="2"/>
      <c r="CA338" s="2"/>
      <c r="CD338" s="2"/>
      <c r="CG338" s="2"/>
      <c r="CJ338" s="2"/>
      <c r="CM338" s="2"/>
      <c r="CP338" s="2"/>
      <c r="CS338" s="2"/>
      <c r="CV338" s="2"/>
      <c r="CY338" s="2"/>
      <c r="DB338" s="2"/>
      <c r="DE338" s="2"/>
      <c r="DH338" s="2"/>
      <c r="DK338" s="2"/>
      <c r="DN338" s="2"/>
      <c r="DQ338" s="2"/>
      <c r="DT338" s="2"/>
      <c r="DW338" s="2"/>
      <c r="DZ338" s="2"/>
      <c r="EC338" s="2"/>
      <c r="EF338" s="2"/>
      <c r="EI338" s="2"/>
      <c r="EL338" s="2"/>
      <c r="EO338" s="2"/>
      <c r="ER338" s="2"/>
      <c r="EU338" s="2"/>
      <c r="EX338" s="2"/>
      <c r="FA338" s="2"/>
      <c r="FD338" s="2"/>
      <c r="FG338" s="2"/>
      <c r="FJ338" s="2"/>
      <c r="FM338" s="2"/>
      <c r="FP338" s="2"/>
      <c r="FS338" s="2"/>
      <c r="FV338" s="2"/>
      <c r="FY338" s="2"/>
      <c r="GB338" s="2"/>
    </row>
    <row r="339" spans="1:184" x14ac:dyDescent="0.25">
      <c r="A339" s="2">
        <v>41764</v>
      </c>
      <c r="B339">
        <v>503.25</v>
      </c>
      <c r="D339" s="2">
        <v>41764</v>
      </c>
      <c r="E339">
        <v>508</v>
      </c>
      <c r="G339" s="2">
        <v>41764</v>
      </c>
      <c r="H339">
        <v>503.75</v>
      </c>
      <c r="J339" s="2">
        <v>41764</v>
      </c>
      <c r="K339">
        <v>500</v>
      </c>
      <c r="M339" s="2">
        <v>41764</v>
      </c>
      <c r="N339">
        <v>508</v>
      </c>
      <c r="P339" s="2">
        <v>41764</v>
      </c>
      <c r="Q339">
        <v>2.0066999999999999</v>
      </c>
      <c r="S339" s="2">
        <v>41764</v>
      </c>
      <c r="T339">
        <v>1.9767000000000001</v>
      </c>
      <c r="V339" s="2">
        <v>41764</v>
      </c>
      <c r="W339">
        <v>1.9550000000000001</v>
      </c>
      <c r="Y339" s="2">
        <v>41764</v>
      </c>
      <c r="Z339">
        <v>1.9275</v>
      </c>
      <c r="AB339" s="2">
        <v>41764</v>
      </c>
      <c r="AC339">
        <v>1.8975</v>
      </c>
      <c r="AE339" s="2">
        <v>41764</v>
      </c>
      <c r="AF339">
        <v>1.8658000000000001</v>
      </c>
      <c r="AH339" s="2">
        <v>41764</v>
      </c>
      <c r="AI339">
        <v>1.8367</v>
      </c>
      <c r="AK339" s="2">
        <v>41764</v>
      </c>
      <c r="AL339">
        <v>1.8125</v>
      </c>
      <c r="AN339" s="2">
        <v>41764</v>
      </c>
      <c r="AO339">
        <v>17.47</v>
      </c>
      <c r="AQ339" s="2">
        <v>41764</v>
      </c>
      <c r="AR339">
        <v>18.14</v>
      </c>
      <c r="AT339" s="2">
        <v>41764</v>
      </c>
      <c r="AU339">
        <v>18.920000000000002</v>
      </c>
      <c r="AW339" s="2">
        <v>41764</v>
      </c>
      <c r="AZ339" s="2"/>
      <c r="BC339" s="2"/>
      <c r="BF339" s="2"/>
      <c r="BI339" s="2"/>
      <c r="BL339" s="2"/>
      <c r="BO339" s="2"/>
      <c r="BR339" s="2"/>
      <c r="BU339" s="2"/>
      <c r="BX339" s="2"/>
      <c r="CA339" s="2"/>
      <c r="CD339" s="2"/>
      <c r="CG339" s="2"/>
      <c r="CJ339" s="2"/>
      <c r="CM339" s="2"/>
      <c r="CP339" s="2"/>
      <c r="CS339" s="2"/>
      <c r="CV339" s="2"/>
      <c r="CY339" s="2"/>
      <c r="DB339" s="2"/>
      <c r="DE339" s="2"/>
      <c r="DH339" s="2"/>
      <c r="DK339" s="2"/>
      <c r="DN339" s="2"/>
      <c r="DQ339" s="2"/>
      <c r="DT339" s="2"/>
      <c r="DW339" s="2"/>
      <c r="DZ339" s="2"/>
      <c r="EC339" s="2"/>
      <c r="EF339" s="2"/>
      <c r="EI339" s="2"/>
      <c r="EL339" s="2"/>
      <c r="EO339" s="2"/>
      <c r="ER339" s="2"/>
      <c r="EU339" s="2"/>
      <c r="EX339" s="2"/>
      <c r="FA339" s="2"/>
      <c r="FD339" s="2"/>
      <c r="FG339" s="2"/>
      <c r="FJ339" s="2"/>
      <c r="FM339" s="2"/>
      <c r="FP339" s="2"/>
      <c r="FS339" s="2"/>
      <c r="FV339" s="2"/>
      <c r="FY339" s="2"/>
      <c r="GB339" s="2"/>
    </row>
    <row r="340" spans="1:184" x14ac:dyDescent="0.25">
      <c r="A340" s="2">
        <v>41765</v>
      </c>
      <c r="B340">
        <v>513</v>
      </c>
      <c r="D340" s="2">
        <v>41765</v>
      </c>
      <c r="E340">
        <v>517.5</v>
      </c>
      <c r="G340" s="2">
        <v>41765</v>
      </c>
      <c r="H340">
        <v>513</v>
      </c>
      <c r="J340" s="2">
        <v>41765</v>
      </c>
      <c r="K340">
        <v>509.5</v>
      </c>
      <c r="M340" s="2">
        <v>41765</v>
      </c>
      <c r="N340">
        <v>517.25</v>
      </c>
      <c r="P340" s="2">
        <v>41765</v>
      </c>
      <c r="Q340">
        <v>2.0024999999999999</v>
      </c>
      <c r="S340" s="2">
        <v>41765</v>
      </c>
      <c r="T340">
        <v>1.9575</v>
      </c>
      <c r="V340" s="2">
        <v>41765</v>
      </c>
      <c r="W340">
        <v>1.9424999999999999</v>
      </c>
      <c r="Y340" s="2">
        <v>41765</v>
      </c>
      <c r="Z340">
        <v>1.92</v>
      </c>
      <c r="AB340" s="2">
        <v>41765</v>
      </c>
      <c r="AC340">
        <v>1.8925000000000001</v>
      </c>
      <c r="AE340" s="2">
        <v>41765</v>
      </c>
      <c r="AF340">
        <v>1.865</v>
      </c>
      <c r="AH340" s="2">
        <v>41765</v>
      </c>
      <c r="AI340">
        <v>1.8399999999999999</v>
      </c>
      <c r="AK340" s="2">
        <v>41765</v>
      </c>
      <c r="AL340">
        <v>1.8162</v>
      </c>
      <c r="AN340" s="2">
        <v>41765</v>
      </c>
      <c r="AO340">
        <v>17.2</v>
      </c>
      <c r="AQ340" s="2">
        <v>41765</v>
      </c>
      <c r="AR340">
        <v>17.88</v>
      </c>
      <c r="AT340" s="2">
        <v>41765</v>
      </c>
      <c r="AU340">
        <v>18.68</v>
      </c>
      <c r="AW340" s="2">
        <v>41765</v>
      </c>
      <c r="AZ340" s="2"/>
      <c r="BC340" s="2"/>
      <c r="BF340" s="2"/>
      <c r="BI340" s="2"/>
      <c r="BL340" s="2"/>
      <c r="BO340" s="2"/>
      <c r="BR340" s="2"/>
      <c r="BU340" s="2"/>
      <c r="BX340" s="2"/>
      <c r="CA340" s="2"/>
      <c r="CD340" s="2"/>
      <c r="CG340" s="2"/>
      <c r="CJ340" s="2"/>
      <c r="CM340" s="2"/>
      <c r="CP340" s="2"/>
      <c r="CS340" s="2"/>
      <c r="CV340" s="2"/>
      <c r="CY340" s="2"/>
      <c r="DB340" s="2"/>
      <c r="DE340" s="2"/>
      <c r="DH340" s="2"/>
      <c r="DK340" s="2"/>
      <c r="DN340" s="2"/>
      <c r="DQ340" s="2"/>
      <c r="DT340" s="2"/>
      <c r="DW340" s="2"/>
      <c r="DZ340" s="2"/>
      <c r="EC340" s="2"/>
      <c r="EF340" s="2"/>
      <c r="EI340" s="2"/>
      <c r="EL340" s="2"/>
      <c r="EO340" s="2"/>
      <c r="ER340" s="2"/>
      <c r="EU340" s="2"/>
      <c r="EX340" s="2"/>
      <c r="FA340" s="2"/>
      <c r="FD340" s="2"/>
      <c r="FG340" s="2"/>
      <c r="FJ340" s="2"/>
      <c r="FM340" s="2"/>
      <c r="FP340" s="2"/>
      <c r="FS340" s="2"/>
      <c r="FV340" s="2"/>
      <c r="FY340" s="2"/>
      <c r="GB340" s="2"/>
    </row>
    <row r="341" spans="1:184" x14ac:dyDescent="0.25">
      <c r="A341" s="2">
        <v>41766</v>
      </c>
      <c r="B341">
        <v>510.25</v>
      </c>
      <c r="D341" s="2">
        <v>41766</v>
      </c>
      <c r="E341">
        <v>514</v>
      </c>
      <c r="G341" s="2">
        <v>41766</v>
      </c>
      <c r="H341">
        <v>511</v>
      </c>
      <c r="J341" s="2">
        <v>41766</v>
      </c>
      <c r="K341">
        <v>509.5</v>
      </c>
      <c r="M341" s="2">
        <v>41766</v>
      </c>
      <c r="N341">
        <v>517.25</v>
      </c>
      <c r="P341" s="2">
        <v>41766</v>
      </c>
      <c r="Q341">
        <v>2.085</v>
      </c>
      <c r="S341" s="2">
        <v>41766</v>
      </c>
      <c r="T341">
        <v>2.0299999999999998</v>
      </c>
      <c r="V341" s="2">
        <v>41766</v>
      </c>
      <c r="W341">
        <v>2.0038</v>
      </c>
      <c r="Y341" s="2">
        <v>41766</v>
      </c>
      <c r="Z341">
        <v>1.97</v>
      </c>
      <c r="AB341" s="2">
        <v>41766</v>
      </c>
      <c r="AC341">
        <v>1.9331</v>
      </c>
      <c r="AE341" s="2">
        <v>41766</v>
      </c>
      <c r="AF341">
        <v>1.8994</v>
      </c>
      <c r="AH341" s="2">
        <v>41766</v>
      </c>
      <c r="AI341">
        <v>1.8662000000000001</v>
      </c>
      <c r="AK341" s="2">
        <v>41766</v>
      </c>
      <c r="AL341">
        <v>1.8411999999999999</v>
      </c>
      <c r="AN341" s="2">
        <v>41766</v>
      </c>
      <c r="AO341">
        <v>17.260000000000002</v>
      </c>
      <c r="AQ341" s="2">
        <v>41766</v>
      </c>
      <c r="AR341">
        <v>17.96</v>
      </c>
      <c r="AT341" s="2">
        <v>41766</v>
      </c>
      <c r="AU341">
        <v>18.78</v>
      </c>
      <c r="AW341" s="2">
        <v>41766</v>
      </c>
      <c r="AZ341" s="2"/>
      <c r="BC341" s="2"/>
      <c r="BF341" s="2"/>
      <c r="BI341" s="2"/>
      <c r="BL341" s="2"/>
      <c r="BO341" s="2"/>
      <c r="BR341" s="2"/>
      <c r="BU341" s="2"/>
      <c r="BX341" s="2"/>
      <c r="CA341" s="2"/>
      <c r="CD341" s="2"/>
      <c r="CG341" s="2"/>
      <c r="CJ341" s="2"/>
      <c r="CM341" s="2"/>
      <c r="CP341" s="2"/>
      <c r="CS341" s="2"/>
      <c r="CV341" s="2"/>
      <c r="CY341" s="2"/>
      <c r="DB341" s="2"/>
      <c r="DE341" s="2"/>
      <c r="DH341" s="2"/>
      <c r="DK341" s="2"/>
      <c r="DN341" s="2"/>
      <c r="DQ341" s="2"/>
      <c r="DT341" s="2"/>
      <c r="DW341" s="2"/>
      <c r="DZ341" s="2"/>
      <c r="EC341" s="2"/>
      <c r="EF341" s="2"/>
      <c r="EI341" s="2"/>
      <c r="EL341" s="2"/>
      <c r="EO341" s="2"/>
      <c r="ER341" s="2"/>
      <c r="EU341" s="2"/>
      <c r="EX341" s="2"/>
      <c r="FA341" s="2"/>
      <c r="FD341" s="2"/>
      <c r="FG341" s="2"/>
      <c r="FJ341" s="2"/>
      <c r="FM341" s="2"/>
      <c r="FP341" s="2"/>
      <c r="FS341" s="2"/>
      <c r="FV341" s="2"/>
      <c r="FY341" s="2"/>
      <c r="GB341" s="2"/>
    </row>
    <row r="342" spans="1:184" x14ac:dyDescent="0.25">
      <c r="A342" s="2">
        <v>41767</v>
      </c>
      <c r="B342">
        <v>513.25</v>
      </c>
      <c r="D342" s="2">
        <v>41767</v>
      </c>
      <c r="E342">
        <v>516.5</v>
      </c>
      <c r="G342" s="2">
        <v>41767</v>
      </c>
      <c r="H342">
        <v>513.25</v>
      </c>
      <c r="J342" s="2">
        <v>41767</v>
      </c>
      <c r="K342">
        <v>511.5</v>
      </c>
      <c r="M342" s="2">
        <v>41767</v>
      </c>
      <c r="N342">
        <v>519</v>
      </c>
      <c r="P342" s="2">
        <v>41767</v>
      </c>
      <c r="Q342">
        <v>2.1749999999999998</v>
      </c>
      <c r="S342" s="2">
        <v>41767</v>
      </c>
      <c r="T342">
        <v>2.1124999999999998</v>
      </c>
      <c r="V342" s="2">
        <v>41767</v>
      </c>
      <c r="W342">
        <v>2.0775000000000001</v>
      </c>
      <c r="Y342" s="2">
        <v>41767</v>
      </c>
      <c r="Z342">
        <v>2.0388000000000002</v>
      </c>
      <c r="AB342" s="2">
        <v>41767</v>
      </c>
      <c r="AC342">
        <v>1.9938</v>
      </c>
      <c r="AE342" s="2">
        <v>41767</v>
      </c>
      <c r="AF342">
        <v>1.9538</v>
      </c>
      <c r="AH342" s="2">
        <v>41767</v>
      </c>
      <c r="AI342">
        <v>1.9188000000000001</v>
      </c>
      <c r="AK342" s="2">
        <v>41767</v>
      </c>
      <c r="AL342">
        <v>1.8900000000000001</v>
      </c>
      <c r="AN342" s="2">
        <v>41767</v>
      </c>
      <c r="AO342">
        <v>17.239999999999998</v>
      </c>
      <c r="AQ342" s="2">
        <v>41767</v>
      </c>
      <c r="AR342">
        <v>17.940000000000001</v>
      </c>
      <c r="AT342" s="2">
        <v>41767</v>
      </c>
      <c r="AU342">
        <v>18.739999999999998</v>
      </c>
      <c r="AW342" s="2">
        <v>41767</v>
      </c>
      <c r="AZ342" s="2"/>
      <c r="BC342" s="2"/>
      <c r="BF342" s="2"/>
      <c r="BI342" s="2"/>
      <c r="BL342" s="2"/>
      <c r="BO342" s="2"/>
      <c r="BR342" s="2"/>
      <c r="BU342" s="2"/>
      <c r="BX342" s="2"/>
      <c r="CA342" s="2"/>
      <c r="CD342" s="2"/>
      <c r="CG342" s="2"/>
      <c r="CJ342" s="2"/>
      <c r="CM342" s="2"/>
      <c r="CP342" s="2"/>
      <c r="CS342" s="2"/>
      <c r="CV342" s="2"/>
      <c r="CY342" s="2"/>
      <c r="DB342" s="2"/>
      <c r="DE342" s="2"/>
      <c r="DH342" s="2"/>
      <c r="DK342" s="2"/>
      <c r="DN342" s="2"/>
      <c r="DQ342" s="2"/>
      <c r="DT342" s="2"/>
      <c r="DW342" s="2"/>
      <c r="DZ342" s="2"/>
      <c r="EC342" s="2"/>
      <c r="EF342" s="2"/>
      <c r="EI342" s="2"/>
      <c r="EL342" s="2"/>
      <c r="EO342" s="2"/>
      <c r="ER342" s="2"/>
      <c r="EU342" s="2"/>
      <c r="EX342" s="2"/>
      <c r="FA342" s="2"/>
      <c r="FD342" s="2"/>
      <c r="FG342" s="2"/>
      <c r="FJ342" s="2"/>
      <c r="FM342" s="2"/>
      <c r="FP342" s="2"/>
      <c r="FS342" s="2"/>
      <c r="FV342" s="2"/>
      <c r="FY342" s="2"/>
      <c r="GB342" s="2"/>
    </row>
    <row r="343" spans="1:184" x14ac:dyDescent="0.25">
      <c r="A343" s="2">
        <v>41768</v>
      </c>
      <c r="B343">
        <v>505</v>
      </c>
      <c r="D343" s="2">
        <v>41768</v>
      </c>
      <c r="E343">
        <v>507.5</v>
      </c>
      <c r="G343" s="2">
        <v>41768</v>
      </c>
      <c r="H343">
        <v>501.75</v>
      </c>
      <c r="J343" s="2">
        <v>41768</v>
      </c>
      <c r="K343">
        <v>498.75</v>
      </c>
      <c r="M343" s="2">
        <v>41768</v>
      </c>
      <c r="N343">
        <v>506.25</v>
      </c>
      <c r="P343" s="2">
        <v>41768</v>
      </c>
      <c r="Q343">
        <v>2.2016999999999998</v>
      </c>
      <c r="S343" s="2">
        <v>41768</v>
      </c>
      <c r="T343">
        <v>2.1067</v>
      </c>
      <c r="V343" s="2">
        <v>41768</v>
      </c>
      <c r="W343">
        <v>2.0657999999999999</v>
      </c>
      <c r="Y343" s="2">
        <v>41768</v>
      </c>
      <c r="Z343">
        <v>2.0249999999999999</v>
      </c>
      <c r="AB343" s="2">
        <v>41768</v>
      </c>
      <c r="AC343">
        <v>1.9817</v>
      </c>
      <c r="AE343" s="2">
        <v>41768</v>
      </c>
      <c r="AF343">
        <v>1.9392</v>
      </c>
      <c r="AH343" s="2">
        <v>41768</v>
      </c>
      <c r="AI343">
        <v>1.9016999999999999</v>
      </c>
      <c r="AK343" s="2">
        <v>41768</v>
      </c>
      <c r="AL343">
        <v>1.8717000000000001</v>
      </c>
      <c r="AN343" s="2">
        <v>41768</v>
      </c>
      <c r="AO343">
        <v>17.2</v>
      </c>
      <c r="AQ343" s="2">
        <v>41768</v>
      </c>
      <c r="AR343">
        <v>17.899999999999999</v>
      </c>
      <c r="AT343" s="2">
        <v>41768</v>
      </c>
      <c r="AU343">
        <v>18.71</v>
      </c>
      <c r="AW343" s="2">
        <v>41768</v>
      </c>
      <c r="AZ343" s="2"/>
      <c r="BC343" s="2"/>
      <c r="BF343" s="2"/>
      <c r="BI343" s="2"/>
      <c r="BL343" s="2"/>
      <c r="BO343" s="2"/>
      <c r="BR343" s="2"/>
      <c r="BU343" s="2"/>
      <c r="BX343" s="2"/>
      <c r="CA343" s="2"/>
      <c r="CD343" s="2"/>
      <c r="CG343" s="2"/>
      <c r="CJ343" s="2"/>
      <c r="CM343" s="2"/>
      <c r="CP343" s="2"/>
      <c r="CS343" s="2"/>
      <c r="CV343" s="2"/>
      <c r="CY343" s="2"/>
      <c r="DB343" s="2"/>
      <c r="DE343" s="2"/>
      <c r="DH343" s="2"/>
      <c r="DK343" s="2"/>
      <c r="DN343" s="2"/>
      <c r="DQ343" s="2"/>
      <c r="DT343" s="2"/>
      <c r="DW343" s="2"/>
      <c r="DZ343" s="2"/>
      <c r="EC343" s="2"/>
      <c r="EF343" s="2"/>
      <c r="EI343" s="2"/>
      <c r="EL343" s="2"/>
      <c r="EO343" s="2"/>
      <c r="ER343" s="2"/>
      <c r="EU343" s="2"/>
      <c r="EX343" s="2"/>
      <c r="FA343" s="2"/>
      <c r="FD343" s="2"/>
      <c r="FG343" s="2"/>
      <c r="FJ343" s="2"/>
      <c r="FM343" s="2"/>
      <c r="FP343" s="2"/>
      <c r="FS343" s="2"/>
      <c r="FV343" s="2"/>
      <c r="FY343" s="2"/>
      <c r="GB343" s="2"/>
    </row>
    <row r="344" spans="1:184" x14ac:dyDescent="0.25">
      <c r="A344" s="2">
        <v>41771</v>
      </c>
      <c r="B344">
        <v>497.5</v>
      </c>
      <c r="D344" s="2">
        <v>41771</v>
      </c>
      <c r="E344">
        <v>499.5</v>
      </c>
      <c r="G344" s="2">
        <v>41771</v>
      </c>
      <c r="H344">
        <v>494</v>
      </c>
      <c r="J344" s="2">
        <v>41771</v>
      </c>
      <c r="K344">
        <v>492</v>
      </c>
      <c r="M344" s="2">
        <v>41771</v>
      </c>
      <c r="N344">
        <v>500.5</v>
      </c>
      <c r="P344" s="2">
        <v>41771</v>
      </c>
      <c r="Q344">
        <v>2.1817000000000002</v>
      </c>
      <c r="S344" s="2">
        <v>41771</v>
      </c>
      <c r="T344">
        <v>2.085</v>
      </c>
      <c r="V344" s="2">
        <v>41771</v>
      </c>
      <c r="W344">
        <v>2.0457999999999998</v>
      </c>
      <c r="Y344" s="2">
        <v>41771</v>
      </c>
      <c r="Z344">
        <v>2.0066999999999999</v>
      </c>
      <c r="AB344" s="2">
        <v>41771</v>
      </c>
      <c r="AC344">
        <v>1.9666999999999999</v>
      </c>
      <c r="AE344" s="2">
        <v>41771</v>
      </c>
      <c r="AF344">
        <v>1.9266999999999999</v>
      </c>
      <c r="AH344" s="2">
        <v>41771</v>
      </c>
      <c r="AI344">
        <v>1.8892</v>
      </c>
      <c r="AK344" s="2">
        <v>41771</v>
      </c>
      <c r="AL344">
        <v>1.8608</v>
      </c>
      <c r="AN344" s="2">
        <v>41771</v>
      </c>
      <c r="AO344">
        <v>17.29</v>
      </c>
      <c r="AQ344" s="2">
        <v>41771</v>
      </c>
      <c r="AR344">
        <v>17.98</v>
      </c>
      <c r="AT344" s="2">
        <v>41771</v>
      </c>
      <c r="AU344">
        <v>18.78</v>
      </c>
      <c r="AW344" s="2">
        <v>41771</v>
      </c>
      <c r="AZ344" s="2"/>
      <c r="BC344" s="2"/>
      <c r="BF344" s="2"/>
      <c r="BI344" s="2"/>
      <c r="BL344" s="2"/>
      <c r="BO344" s="2"/>
      <c r="BR344" s="2"/>
      <c r="BU344" s="2"/>
      <c r="BX344" s="2"/>
      <c r="CA344" s="2"/>
      <c r="CD344" s="2"/>
      <c r="CG344" s="2"/>
      <c r="CJ344" s="2"/>
      <c r="CM344" s="2"/>
      <c r="CP344" s="2"/>
      <c r="CS344" s="2"/>
      <c r="CV344" s="2"/>
      <c r="CY344" s="2"/>
      <c r="DB344" s="2"/>
      <c r="DE344" s="2"/>
      <c r="DH344" s="2"/>
      <c r="DK344" s="2"/>
      <c r="DN344" s="2"/>
      <c r="DQ344" s="2"/>
      <c r="DT344" s="2"/>
      <c r="DW344" s="2"/>
      <c r="DZ344" s="2"/>
      <c r="EC344" s="2"/>
      <c r="EF344" s="2"/>
      <c r="EI344" s="2"/>
      <c r="EL344" s="2"/>
      <c r="EO344" s="2"/>
      <c r="ER344" s="2"/>
      <c r="EU344" s="2"/>
      <c r="EX344" s="2"/>
      <c r="FA344" s="2"/>
      <c r="FD344" s="2"/>
      <c r="FG344" s="2"/>
      <c r="FJ344" s="2"/>
      <c r="FM344" s="2"/>
      <c r="FP344" s="2"/>
      <c r="FS344" s="2"/>
      <c r="FV344" s="2"/>
      <c r="FY344" s="2"/>
      <c r="GB344" s="2"/>
    </row>
    <row r="345" spans="1:184" x14ac:dyDescent="0.25">
      <c r="A345" s="2">
        <v>41772</v>
      </c>
      <c r="B345">
        <v>503.25</v>
      </c>
      <c r="D345" s="2">
        <v>41772</v>
      </c>
      <c r="E345">
        <v>502.75</v>
      </c>
      <c r="G345" s="2">
        <v>41772</v>
      </c>
      <c r="H345">
        <v>496.5</v>
      </c>
      <c r="J345" s="2">
        <v>41772</v>
      </c>
      <c r="K345">
        <v>495</v>
      </c>
      <c r="M345" s="2">
        <v>41772</v>
      </c>
      <c r="N345">
        <v>503</v>
      </c>
      <c r="P345" s="2">
        <v>41772</v>
      </c>
      <c r="Q345">
        <v>2.19</v>
      </c>
      <c r="S345" s="2">
        <v>41772</v>
      </c>
      <c r="T345">
        <v>2.0825</v>
      </c>
      <c r="V345" s="2">
        <v>41772</v>
      </c>
      <c r="W345">
        <v>2.0375000000000001</v>
      </c>
      <c r="Y345" s="2">
        <v>41772</v>
      </c>
      <c r="Z345">
        <v>1.9925000000000002</v>
      </c>
      <c r="AB345" s="2">
        <v>41772</v>
      </c>
      <c r="AC345">
        <v>1.95</v>
      </c>
      <c r="AE345" s="2">
        <v>41772</v>
      </c>
      <c r="AF345">
        <v>1.9100000000000001</v>
      </c>
      <c r="AH345" s="2">
        <v>41772</v>
      </c>
      <c r="AI345">
        <v>1.8712</v>
      </c>
      <c r="AK345" s="2">
        <v>41772</v>
      </c>
      <c r="AL345">
        <v>1.845</v>
      </c>
      <c r="AN345" s="2">
        <v>41772</v>
      </c>
      <c r="AO345">
        <v>17.8</v>
      </c>
      <c r="AQ345" s="2">
        <v>41772</v>
      </c>
      <c r="AR345">
        <v>18.46</v>
      </c>
      <c r="AT345" s="2">
        <v>41772</v>
      </c>
      <c r="AU345">
        <v>19.21</v>
      </c>
      <c r="AW345" s="2">
        <v>41772</v>
      </c>
      <c r="AZ345" s="2"/>
      <c r="BC345" s="2"/>
      <c r="BF345" s="2"/>
      <c r="BI345" s="2"/>
      <c r="BL345" s="2"/>
      <c r="BO345" s="2"/>
      <c r="BR345" s="2"/>
      <c r="BU345" s="2"/>
      <c r="BX345" s="2"/>
      <c r="CA345" s="2"/>
      <c r="CD345" s="2"/>
      <c r="CG345" s="2"/>
      <c r="CJ345" s="2"/>
      <c r="CM345" s="2"/>
      <c r="CP345" s="2"/>
      <c r="CS345" s="2"/>
      <c r="CV345" s="2"/>
      <c r="CY345" s="2"/>
      <c r="DB345" s="2"/>
      <c r="DE345" s="2"/>
      <c r="DH345" s="2"/>
      <c r="DK345" s="2"/>
      <c r="DN345" s="2"/>
      <c r="DQ345" s="2"/>
      <c r="DT345" s="2"/>
      <c r="DW345" s="2"/>
      <c r="DZ345" s="2"/>
      <c r="EC345" s="2"/>
      <c r="EF345" s="2"/>
      <c r="EI345" s="2"/>
      <c r="EL345" s="2"/>
      <c r="EO345" s="2"/>
      <c r="ER345" s="2"/>
      <c r="EU345" s="2"/>
      <c r="EX345" s="2"/>
      <c r="FA345" s="2"/>
      <c r="FD345" s="2"/>
      <c r="FG345" s="2"/>
      <c r="FJ345" s="2"/>
      <c r="FM345" s="2"/>
      <c r="FP345" s="2"/>
      <c r="FS345" s="2"/>
      <c r="FV345" s="2"/>
      <c r="FY345" s="2"/>
      <c r="GB345" s="2"/>
    </row>
    <row r="346" spans="1:184" x14ac:dyDescent="0.25">
      <c r="A346" s="2">
        <v>41773</v>
      </c>
      <c r="B346">
        <v>494.75</v>
      </c>
      <c r="D346" s="2">
        <v>41773</v>
      </c>
      <c r="E346">
        <v>495.5</v>
      </c>
      <c r="G346" s="2">
        <v>41773</v>
      </c>
      <c r="H346">
        <v>490.75</v>
      </c>
      <c r="J346" s="2">
        <v>41773</v>
      </c>
      <c r="K346">
        <v>489</v>
      </c>
      <c r="M346" s="2">
        <v>41773</v>
      </c>
      <c r="N346">
        <v>497</v>
      </c>
      <c r="P346" s="2">
        <v>41773</v>
      </c>
      <c r="Q346">
        <v>2.2111999999999998</v>
      </c>
      <c r="S346" s="2">
        <v>41773</v>
      </c>
      <c r="T346">
        <v>2.1086999999999998</v>
      </c>
      <c r="V346" s="2">
        <v>41773</v>
      </c>
      <c r="W346">
        <v>2.0550000000000002</v>
      </c>
      <c r="Y346" s="2">
        <v>41773</v>
      </c>
      <c r="Z346">
        <v>2.0062000000000002</v>
      </c>
      <c r="AB346" s="2">
        <v>41773</v>
      </c>
      <c r="AC346">
        <v>1.9586999999999999</v>
      </c>
      <c r="AE346" s="2">
        <v>41773</v>
      </c>
      <c r="AF346">
        <v>1.9175</v>
      </c>
      <c r="AH346" s="2">
        <v>41773</v>
      </c>
      <c r="AI346">
        <v>1.8761999999999999</v>
      </c>
      <c r="AK346" s="2">
        <v>41773</v>
      </c>
      <c r="AL346">
        <v>1.845</v>
      </c>
      <c r="AN346" s="2">
        <v>41773</v>
      </c>
      <c r="AO346">
        <v>18.25</v>
      </c>
      <c r="AQ346" s="2">
        <v>41773</v>
      </c>
      <c r="AR346">
        <v>18.88</v>
      </c>
      <c r="AT346" s="2">
        <v>41773</v>
      </c>
      <c r="AU346">
        <v>19.579999999999998</v>
      </c>
      <c r="AW346" s="2">
        <v>41773</v>
      </c>
      <c r="AZ346" s="2"/>
      <c r="BC346" s="2"/>
      <c r="BF346" s="2"/>
      <c r="BI346" s="2"/>
      <c r="BL346" s="2"/>
      <c r="BO346" s="2"/>
      <c r="BR346" s="2"/>
      <c r="BU346" s="2"/>
      <c r="BX346" s="2"/>
      <c r="CA346" s="2"/>
      <c r="CD346" s="2"/>
      <c r="CG346" s="2"/>
      <c r="CJ346" s="2"/>
      <c r="CM346" s="2"/>
      <c r="CP346" s="2"/>
      <c r="CS346" s="2"/>
      <c r="CV346" s="2"/>
      <c r="CY346" s="2"/>
      <c r="DB346" s="2"/>
      <c r="DE346" s="2"/>
      <c r="DH346" s="2"/>
      <c r="DK346" s="2"/>
      <c r="DN346" s="2"/>
      <c r="DQ346" s="2"/>
      <c r="DT346" s="2"/>
      <c r="DW346" s="2"/>
      <c r="DZ346" s="2"/>
      <c r="EC346" s="2"/>
      <c r="EF346" s="2"/>
      <c r="EI346" s="2"/>
      <c r="EL346" s="2"/>
      <c r="EO346" s="2"/>
      <c r="ER346" s="2"/>
      <c r="EU346" s="2"/>
      <c r="EX346" s="2"/>
      <c r="FA346" s="2"/>
      <c r="FD346" s="2"/>
      <c r="FG346" s="2"/>
      <c r="FJ346" s="2"/>
      <c r="FM346" s="2"/>
      <c r="FP346" s="2"/>
      <c r="FS346" s="2"/>
      <c r="FV346" s="2"/>
      <c r="FY346" s="2"/>
      <c r="GB346" s="2"/>
    </row>
    <row r="347" spans="1:184" x14ac:dyDescent="0.25">
      <c r="A347" s="2">
        <v>41774</v>
      </c>
      <c r="B347">
        <v>484.25</v>
      </c>
      <c r="D347" s="2">
        <v>41774</v>
      </c>
      <c r="E347">
        <v>481</v>
      </c>
      <c r="G347" s="2">
        <v>41774</v>
      </c>
      <c r="H347">
        <v>480.5</v>
      </c>
      <c r="J347" s="2">
        <v>41774</v>
      </c>
      <c r="K347">
        <v>488.5</v>
      </c>
      <c r="M347" s="2">
        <v>41774</v>
      </c>
      <c r="N347">
        <v>494.25</v>
      </c>
      <c r="P347" s="2">
        <v>41774</v>
      </c>
      <c r="Q347">
        <v>2.2263000000000002</v>
      </c>
      <c r="S347" s="2">
        <v>41774</v>
      </c>
      <c r="T347">
        <v>2.1112000000000002</v>
      </c>
      <c r="V347" s="2">
        <v>41774</v>
      </c>
      <c r="W347">
        <v>2.0406</v>
      </c>
      <c r="Y347" s="2">
        <v>41774</v>
      </c>
      <c r="Z347">
        <v>1.9838</v>
      </c>
      <c r="AB347" s="2">
        <v>41774</v>
      </c>
      <c r="AC347">
        <v>1.9319</v>
      </c>
      <c r="AE347" s="2">
        <v>41774</v>
      </c>
      <c r="AF347">
        <v>1.885</v>
      </c>
      <c r="AH347" s="2">
        <v>41774</v>
      </c>
      <c r="AI347">
        <v>1.8418999999999999</v>
      </c>
      <c r="AK347" s="2">
        <v>41774</v>
      </c>
      <c r="AL347">
        <v>1.8075000000000001</v>
      </c>
      <c r="AN347" s="2">
        <v>41774</v>
      </c>
      <c r="AO347">
        <v>18.2</v>
      </c>
      <c r="AQ347" s="2">
        <v>41774</v>
      </c>
      <c r="AR347">
        <v>18.86</v>
      </c>
      <c r="AT347" s="2">
        <v>41774</v>
      </c>
      <c r="AU347">
        <v>19.579999999999998</v>
      </c>
      <c r="AW347" s="2">
        <v>41774</v>
      </c>
      <c r="AZ347" s="2"/>
      <c r="BC347" s="2"/>
      <c r="BF347" s="2"/>
      <c r="BI347" s="2"/>
      <c r="BL347" s="2"/>
      <c r="BO347" s="2"/>
      <c r="BR347" s="2"/>
      <c r="BU347" s="2"/>
      <c r="BX347" s="2"/>
      <c r="CA347" s="2"/>
      <c r="CD347" s="2"/>
      <c r="CG347" s="2"/>
      <c r="CJ347" s="2"/>
      <c r="CM347" s="2"/>
      <c r="CP347" s="2"/>
      <c r="CS347" s="2"/>
      <c r="CV347" s="2"/>
      <c r="CY347" s="2"/>
      <c r="DB347" s="2"/>
      <c r="DE347" s="2"/>
      <c r="DH347" s="2"/>
      <c r="DK347" s="2"/>
      <c r="DN347" s="2"/>
      <c r="DQ347" s="2"/>
      <c r="DT347" s="2"/>
      <c r="DW347" s="2"/>
      <c r="DZ347" s="2"/>
      <c r="EC347" s="2"/>
      <c r="EF347" s="2"/>
      <c r="EI347" s="2"/>
      <c r="EL347" s="2"/>
      <c r="EO347" s="2"/>
      <c r="ER347" s="2"/>
      <c r="EU347" s="2"/>
      <c r="EX347" s="2"/>
      <c r="FA347" s="2"/>
      <c r="FD347" s="2"/>
      <c r="FG347" s="2"/>
      <c r="FJ347" s="2"/>
      <c r="FM347" s="2"/>
      <c r="FP347" s="2"/>
      <c r="FS347" s="2"/>
      <c r="FV347" s="2"/>
      <c r="FY347" s="2"/>
      <c r="GB347" s="2"/>
    </row>
    <row r="348" spans="1:184" x14ac:dyDescent="0.25">
      <c r="A348" s="2">
        <v>41775</v>
      </c>
      <c r="B348">
        <v>483.5</v>
      </c>
      <c r="D348" s="2">
        <v>41775</v>
      </c>
      <c r="E348">
        <v>481.25</v>
      </c>
      <c r="G348" s="2">
        <v>41775</v>
      </c>
      <c r="H348">
        <v>481</v>
      </c>
      <c r="J348" s="2">
        <v>41775</v>
      </c>
      <c r="K348">
        <v>489</v>
      </c>
      <c r="M348" s="2">
        <v>41775</v>
      </c>
      <c r="N348">
        <v>494.75</v>
      </c>
      <c r="P348" s="2">
        <v>41775</v>
      </c>
      <c r="Q348">
        <v>2.2938000000000001</v>
      </c>
      <c r="S348" s="2">
        <v>41775</v>
      </c>
      <c r="T348">
        <v>2.1738</v>
      </c>
      <c r="V348" s="2">
        <v>41775</v>
      </c>
      <c r="W348">
        <v>2.0962000000000001</v>
      </c>
      <c r="Y348" s="2">
        <v>41775</v>
      </c>
      <c r="Z348">
        <v>2.0262000000000002</v>
      </c>
      <c r="AB348" s="2">
        <v>41775</v>
      </c>
      <c r="AC348">
        <v>1.9687999999999999</v>
      </c>
      <c r="AE348" s="2">
        <v>41775</v>
      </c>
      <c r="AF348">
        <v>1.9180999999999999</v>
      </c>
      <c r="AH348" s="2">
        <v>41775</v>
      </c>
      <c r="AI348">
        <v>1.8731</v>
      </c>
      <c r="AK348" s="2">
        <v>41775</v>
      </c>
      <c r="AL348">
        <v>1.8380999999999998</v>
      </c>
      <c r="AN348" s="2">
        <v>41775</v>
      </c>
      <c r="AO348">
        <v>17.91</v>
      </c>
      <c r="AQ348" s="2">
        <v>41775</v>
      </c>
      <c r="AR348">
        <v>18.59</v>
      </c>
      <c r="AT348" s="2">
        <v>41775</v>
      </c>
      <c r="AU348">
        <v>19.36</v>
      </c>
      <c r="AW348" s="2">
        <v>41775</v>
      </c>
      <c r="AZ348" s="2"/>
      <c r="BC348" s="2"/>
      <c r="BF348" s="2"/>
      <c r="BI348" s="2"/>
      <c r="BL348" s="2"/>
      <c r="BO348" s="2"/>
      <c r="BR348" s="2"/>
      <c r="BU348" s="2"/>
      <c r="BX348" s="2"/>
      <c r="CA348" s="2"/>
      <c r="CD348" s="2"/>
      <c r="CG348" s="2"/>
      <c r="CJ348" s="2"/>
      <c r="CM348" s="2"/>
      <c r="CP348" s="2"/>
      <c r="CS348" s="2"/>
      <c r="CV348" s="2"/>
      <c r="CY348" s="2"/>
      <c r="DB348" s="2"/>
      <c r="DE348" s="2"/>
      <c r="DH348" s="2"/>
      <c r="DK348" s="2"/>
      <c r="DN348" s="2"/>
      <c r="DQ348" s="2"/>
      <c r="DT348" s="2"/>
      <c r="DW348" s="2"/>
      <c r="DZ348" s="2"/>
      <c r="EC348" s="2"/>
      <c r="EF348" s="2"/>
      <c r="EI348" s="2"/>
      <c r="EL348" s="2"/>
      <c r="EO348" s="2"/>
      <c r="ER348" s="2"/>
      <c r="EU348" s="2"/>
      <c r="EX348" s="2"/>
      <c r="FA348" s="2"/>
      <c r="FD348" s="2"/>
      <c r="FG348" s="2"/>
      <c r="FJ348" s="2"/>
      <c r="FM348" s="2"/>
      <c r="FP348" s="2"/>
      <c r="FS348" s="2"/>
      <c r="FV348" s="2"/>
      <c r="FY348" s="2"/>
      <c r="GB348" s="2"/>
    </row>
    <row r="349" spans="1:184" x14ac:dyDescent="0.25">
      <c r="A349" s="2">
        <v>41778</v>
      </c>
      <c r="B349">
        <v>477.25</v>
      </c>
      <c r="D349" s="2">
        <v>41778</v>
      </c>
      <c r="E349">
        <v>475.5</v>
      </c>
      <c r="G349" s="2">
        <v>41778</v>
      </c>
      <c r="H349">
        <v>475.75</v>
      </c>
      <c r="J349" s="2">
        <v>41778</v>
      </c>
      <c r="K349">
        <v>484</v>
      </c>
      <c r="M349" s="2">
        <v>41778</v>
      </c>
      <c r="N349">
        <v>490</v>
      </c>
      <c r="P349" s="2">
        <v>41778</v>
      </c>
      <c r="Q349">
        <v>2.2717000000000001</v>
      </c>
      <c r="S349" s="2">
        <v>41778</v>
      </c>
      <c r="T349">
        <v>2.1532999999999998</v>
      </c>
      <c r="V349" s="2">
        <v>41778</v>
      </c>
      <c r="W349">
        <v>2.08</v>
      </c>
      <c r="Y349" s="2">
        <v>41778</v>
      </c>
      <c r="Z349">
        <v>2.0099999999999998</v>
      </c>
      <c r="AB349" s="2">
        <v>41778</v>
      </c>
      <c r="AC349">
        <v>1.95</v>
      </c>
      <c r="AE349" s="2">
        <v>41778</v>
      </c>
      <c r="AF349">
        <v>1.8967000000000001</v>
      </c>
      <c r="AH349" s="2">
        <v>41778</v>
      </c>
      <c r="AI349">
        <v>1.8517000000000001</v>
      </c>
      <c r="AK349" s="2">
        <v>41778</v>
      </c>
      <c r="AL349">
        <v>1.8157999999999999</v>
      </c>
      <c r="AN349" s="2">
        <v>41778</v>
      </c>
      <c r="AO349">
        <v>17.77</v>
      </c>
      <c r="AQ349" s="2">
        <v>41778</v>
      </c>
      <c r="AR349">
        <v>18.5</v>
      </c>
      <c r="AT349" s="2">
        <v>41778</v>
      </c>
      <c r="AU349">
        <v>19.309999999999999</v>
      </c>
      <c r="AW349" s="2">
        <v>41778</v>
      </c>
      <c r="AZ349" s="2"/>
      <c r="BC349" s="2"/>
      <c r="BF349" s="2"/>
      <c r="BI349" s="2"/>
      <c r="BL349" s="2"/>
      <c r="BO349" s="2"/>
      <c r="BR349" s="2"/>
      <c r="BU349" s="2"/>
      <c r="BX349" s="2"/>
      <c r="CA349" s="2"/>
      <c r="CD349" s="2"/>
      <c r="CG349" s="2"/>
      <c r="CJ349" s="2"/>
      <c r="CM349" s="2"/>
      <c r="CP349" s="2"/>
      <c r="CS349" s="2"/>
      <c r="CV349" s="2"/>
      <c r="CY349" s="2"/>
      <c r="DB349" s="2"/>
      <c r="DE349" s="2"/>
      <c r="DH349" s="2"/>
      <c r="DK349" s="2"/>
      <c r="DN349" s="2"/>
      <c r="DQ349" s="2"/>
      <c r="DT349" s="2"/>
      <c r="DW349" s="2"/>
      <c r="DZ349" s="2"/>
      <c r="EC349" s="2"/>
      <c r="EF349" s="2"/>
      <c r="EI349" s="2"/>
      <c r="EL349" s="2"/>
      <c r="EO349" s="2"/>
      <c r="ER349" s="2"/>
      <c r="EU349" s="2"/>
      <c r="EX349" s="2"/>
      <c r="FA349" s="2"/>
      <c r="FD349" s="2"/>
      <c r="FG349" s="2"/>
      <c r="FJ349" s="2"/>
      <c r="FM349" s="2"/>
      <c r="FP349" s="2"/>
      <c r="FS349" s="2"/>
      <c r="FV349" s="2"/>
      <c r="FY349" s="2"/>
      <c r="GB349" s="2"/>
    </row>
    <row r="350" spans="1:184" x14ac:dyDescent="0.25">
      <c r="A350" s="2">
        <v>41779</v>
      </c>
      <c r="B350">
        <v>473.5</v>
      </c>
      <c r="D350" s="2">
        <v>41779</v>
      </c>
      <c r="E350">
        <v>472.25</v>
      </c>
      <c r="G350" s="2">
        <v>41779</v>
      </c>
      <c r="H350">
        <v>472</v>
      </c>
      <c r="J350" s="2">
        <v>41779</v>
      </c>
      <c r="K350">
        <v>481</v>
      </c>
      <c r="M350" s="2">
        <v>41779</v>
      </c>
      <c r="N350">
        <v>487.25</v>
      </c>
      <c r="P350" s="2">
        <v>41779</v>
      </c>
      <c r="Q350">
        <v>2.2400000000000002</v>
      </c>
      <c r="S350" s="2">
        <v>41779</v>
      </c>
      <c r="T350">
        <v>2.1312000000000002</v>
      </c>
      <c r="V350" s="2">
        <v>41779</v>
      </c>
      <c r="W350">
        <v>2.0619000000000001</v>
      </c>
      <c r="Y350" s="2">
        <v>41779</v>
      </c>
      <c r="Z350">
        <v>1.9981</v>
      </c>
      <c r="AB350" s="2">
        <v>41779</v>
      </c>
      <c r="AC350">
        <v>1.9394</v>
      </c>
      <c r="AE350" s="2">
        <v>41779</v>
      </c>
      <c r="AF350">
        <v>1.8919000000000001</v>
      </c>
      <c r="AH350" s="2">
        <v>41779</v>
      </c>
      <c r="AI350">
        <v>1.8475000000000001</v>
      </c>
      <c r="AK350" s="2">
        <v>41779</v>
      </c>
      <c r="AL350">
        <v>1.8119000000000001</v>
      </c>
      <c r="AN350" s="2">
        <v>41779</v>
      </c>
      <c r="AO350">
        <v>17.579999999999998</v>
      </c>
      <c r="AQ350" s="2">
        <v>41779</v>
      </c>
      <c r="AR350">
        <v>18.38</v>
      </c>
      <c r="AT350" s="2">
        <v>41779</v>
      </c>
      <c r="AU350">
        <v>19.23</v>
      </c>
      <c r="AW350" s="2">
        <v>41779</v>
      </c>
      <c r="AZ350" s="2"/>
      <c r="BC350" s="2"/>
      <c r="BF350" s="2"/>
      <c r="BI350" s="2"/>
      <c r="BL350" s="2"/>
      <c r="BO350" s="2"/>
      <c r="BR350" s="2"/>
      <c r="BU350" s="2"/>
      <c r="BX350" s="2"/>
      <c r="CA350" s="2"/>
      <c r="CD350" s="2"/>
      <c r="CG350" s="2"/>
      <c r="CJ350" s="2"/>
      <c r="CM350" s="2"/>
      <c r="CP350" s="2"/>
      <c r="CS350" s="2"/>
      <c r="CV350" s="2"/>
      <c r="CY350" s="2"/>
      <c r="DB350" s="2"/>
      <c r="DE350" s="2"/>
      <c r="DH350" s="2"/>
      <c r="DK350" s="2"/>
      <c r="DN350" s="2"/>
      <c r="DQ350" s="2"/>
      <c r="DT350" s="2"/>
      <c r="DW350" s="2"/>
      <c r="DZ350" s="2"/>
      <c r="EC350" s="2"/>
      <c r="EF350" s="2"/>
      <c r="EI350" s="2"/>
      <c r="EL350" s="2"/>
      <c r="EO350" s="2"/>
      <c r="ER350" s="2"/>
      <c r="EU350" s="2"/>
      <c r="EX350" s="2"/>
      <c r="FA350" s="2"/>
      <c r="FD350" s="2"/>
      <c r="FG350" s="2"/>
      <c r="FJ350" s="2"/>
      <c r="FM350" s="2"/>
      <c r="FP350" s="2"/>
      <c r="FS350" s="2"/>
      <c r="FV350" s="2"/>
      <c r="FY350" s="2"/>
      <c r="GB350" s="2"/>
    </row>
    <row r="351" spans="1:184" x14ac:dyDescent="0.25">
      <c r="A351" s="2">
        <v>41780</v>
      </c>
      <c r="B351">
        <v>474.5</v>
      </c>
      <c r="D351" s="2">
        <v>41780</v>
      </c>
      <c r="E351">
        <v>472.5</v>
      </c>
      <c r="G351" s="2">
        <v>41780</v>
      </c>
      <c r="H351">
        <v>471.75</v>
      </c>
      <c r="J351" s="2">
        <v>41780</v>
      </c>
      <c r="K351">
        <v>481.25</v>
      </c>
      <c r="M351" s="2">
        <v>41780</v>
      </c>
      <c r="N351">
        <v>487.25</v>
      </c>
      <c r="P351" s="2">
        <v>41780</v>
      </c>
      <c r="Q351">
        <v>2.2683</v>
      </c>
      <c r="S351" s="2">
        <v>41780</v>
      </c>
      <c r="T351">
        <v>2.1863000000000001</v>
      </c>
      <c r="V351" s="2">
        <v>41780</v>
      </c>
      <c r="W351">
        <v>2.1061999999999999</v>
      </c>
      <c r="Y351" s="2">
        <v>41780</v>
      </c>
      <c r="Z351">
        <v>2.0318999999999998</v>
      </c>
      <c r="AB351" s="2">
        <v>41780</v>
      </c>
      <c r="AC351">
        <v>1.9656</v>
      </c>
      <c r="AE351" s="2">
        <v>41780</v>
      </c>
      <c r="AF351">
        <v>1.9106000000000001</v>
      </c>
      <c r="AH351" s="2">
        <v>41780</v>
      </c>
      <c r="AI351">
        <v>1.8631</v>
      </c>
      <c r="AK351" s="2">
        <v>41780</v>
      </c>
      <c r="AL351">
        <v>1.8281000000000001</v>
      </c>
      <c r="AN351" s="2">
        <v>41780</v>
      </c>
      <c r="AO351">
        <v>17.440000000000001</v>
      </c>
      <c r="AQ351" s="2">
        <v>41780</v>
      </c>
      <c r="AR351">
        <v>18.32</v>
      </c>
      <c r="AT351" s="2">
        <v>41780</v>
      </c>
      <c r="AU351">
        <v>19.21</v>
      </c>
      <c r="AW351" s="2">
        <v>41780</v>
      </c>
      <c r="AZ351" s="2"/>
      <c r="BC351" s="2"/>
      <c r="BF351" s="2"/>
      <c r="BI351" s="2"/>
      <c r="BL351" s="2"/>
      <c r="BO351" s="2"/>
      <c r="BR351" s="2"/>
      <c r="BU351" s="2"/>
      <c r="BX351" s="2"/>
      <c r="CA351" s="2"/>
      <c r="CD351" s="2"/>
      <c r="CG351" s="2"/>
      <c r="CJ351" s="2"/>
      <c r="CM351" s="2"/>
      <c r="CP351" s="2"/>
      <c r="CS351" s="2"/>
      <c r="CV351" s="2"/>
      <c r="CY351" s="2"/>
      <c r="DB351" s="2"/>
      <c r="DE351" s="2"/>
      <c r="DH351" s="2"/>
      <c r="DK351" s="2"/>
      <c r="DN351" s="2"/>
      <c r="DQ351" s="2"/>
      <c r="DT351" s="2"/>
      <c r="DW351" s="2"/>
      <c r="DZ351" s="2"/>
      <c r="EC351" s="2"/>
      <c r="EF351" s="2"/>
      <c r="EI351" s="2"/>
      <c r="EL351" s="2"/>
      <c r="EO351" s="2"/>
      <c r="ER351" s="2"/>
      <c r="EU351" s="2"/>
      <c r="EX351" s="2"/>
      <c r="FA351" s="2"/>
      <c r="FD351" s="2"/>
      <c r="FG351" s="2"/>
      <c r="FJ351" s="2"/>
      <c r="FM351" s="2"/>
      <c r="FP351" s="2"/>
      <c r="FS351" s="2"/>
      <c r="FV351" s="2"/>
      <c r="FY351" s="2"/>
      <c r="GB351" s="2"/>
    </row>
    <row r="352" spans="1:184" x14ac:dyDescent="0.25">
      <c r="A352" s="2">
        <v>41781</v>
      </c>
      <c r="B352">
        <v>476.75</v>
      </c>
      <c r="D352" s="2">
        <v>41781</v>
      </c>
      <c r="E352">
        <v>474</v>
      </c>
      <c r="G352" s="2">
        <v>41781</v>
      </c>
      <c r="H352">
        <v>473.5</v>
      </c>
      <c r="J352" s="2">
        <v>41781</v>
      </c>
      <c r="K352">
        <v>482.75</v>
      </c>
      <c r="M352" s="2">
        <v>41781</v>
      </c>
      <c r="N352">
        <v>489</v>
      </c>
      <c r="P352" s="2">
        <v>41781</v>
      </c>
      <c r="Q352">
        <v>2.2766999999999999</v>
      </c>
      <c r="S352" s="2">
        <v>41781</v>
      </c>
      <c r="T352">
        <v>2.23</v>
      </c>
      <c r="V352" s="2">
        <v>41781</v>
      </c>
      <c r="W352">
        <v>2.145</v>
      </c>
      <c r="Y352" s="2">
        <v>41781</v>
      </c>
      <c r="Z352">
        <v>2.0649999999999999</v>
      </c>
      <c r="AB352" s="2">
        <v>41781</v>
      </c>
      <c r="AC352">
        <v>1.9925000000000002</v>
      </c>
      <c r="AE352" s="2">
        <v>41781</v>
      </c>
      <c r="AF352">
        <v>1.9300000000000002</v>
      </c>
      <c r="AH352" s="2">
        <v>41781</v>
      </c>
      <c r="AI352">
        <v>1.8806</v>
      </c>
      <c r="AK352" s="2">
        <v>41781</v>
      </c>
      <c r="AL352">
        <v>1.8431</v>
      </c>
      <c r="AN352" s="2">
        <v>41781</v>
      </c>
      <c r="AO352">
        <v>17.38</v>
      </c>
      <c r="AQ352" s="2">
        <v>41781</v>
      </c>
      <c r="AR352">
        <v>18.21</v>
      </c>
      <c r="AT352" s="2">
        <v>41781</v>
      </c>
      <c r="AU352">
        <v>19.13</v>
      </c>
      <c r="AW352" s="2">
        <v>41781</v>
      </c>
      <c r="AZ352" s="2"/>
      <c r="BC352" s="2"/>
      <c r="BF352" s="2"/>
      <c r="BI352" s="2"/>
      <c r="BL352" s="2"/>
      <c r="BO352" s="2"/>
      <c r="BR352" s="2"/>
      <c r="BU352" s="2"/>
      <c r="BX352" s="2"/>
      <c r="CA352" s="2"/>
      <c r="CD352" s="2"/>
      <c r="CG352" s="2"/>
      <c r="CJ352" s="2"/>
      <c r="CM352" s="2"/>
      <c r="CP352" s="2"/>
      <c r="CS352" s="2"/>
      <c r="CV352" s="2"/>
      <c r="CY352" s="2"/>
      <c r="DB352" s="2"/>
      <c r="DE352" s="2"/>
      <c r="DH352" s="2"/>
      <c r="DK352" s="2"/>
      <c r="DN352" s="2"/>
      <c r="DQ352" s="2"/>
      <c r="DT352" s="2"/>
      <c r="DW352" s="2"/>
      <c r="DZ352" s="2"/>
      <c r="EC352" s="2"/>
      <c r="EF352" s="2"/>
      <c r="EI352" s="2"/>
      <c r="EL352" s="2"/>
      <c r="EO352" s="2"/>
      <c r="ER352" s="2"/>
      <c r="EU352" s="2"/>
      <c r="EX352" s="2"/>
      <c r="FA352" s="2"/>
      <c r="FD352" s="2"/>
      <c r="FG352" s="2"/>
      <c r="FJ352" s="2"/>
      <c r="FM352" s="2"/>
      <c r="FP352" s="2"/>
      <c r="FS352" s="2"/>
      <c r="FV352" s="2"/>
      <c r="FY352" s="2"/>
      <c r="GB352" s="2"/>
    </row>
    <row r="353" spans="1:184" x14ac:dyDescent="0.25">
      <c r="A353" s="2">
        <v>41782</v>
      </c>
      <c r="B353">
        <v>478</v>
      </c>
      <c r="D353" s="2">
        <v>41782</v>
      </c>
      <c r="E353">
        <v>475.5</v>
      </c>
      <c r="G353" s="2">
        <v>41782</v>
      </c>
      <c r="H353">
        <v>475.25</v>
      </c>
      <c r="J353" s="2">
        <v>41782</v>
      </c>
      <c r="K353">
        <v>484.75</v>
      </c>
      <c r="M353" s="2">
        <v>41782</v>
      </c>
      <c r="N353">
        <v>491</v>
      </c>
      <c r="P353" s="2">
        <v>41782</v>
      </c>
      <c r="Q353">
        <v>2.2782999999999998</v>
      </c>
      <c r="S353" s="2">
        <v>41782</v>
      </c>
      <c r="T353">
        <v>2.2387999999999999</v>
      </c>
      <c r="V353" s="2">
        <v>41782</v>
      </c>
      <c r="W353">
        <v>2.1537999999999999</v>
      </c>
      <c r="Y353" s="2">
        <v>41782</v>
      </c>
      <c r="Z353">
        <v>2.0737999999999999</v>
      </c>
      <c r="AB353" s="2">
        <v>41782</v>
      </c>
      <c r="AC353">
        <v>2.0038</v>
      </c>
      <c r="AE353" s="2">
        <v>41782</v>
      </c>
      <c r="AF353">
        <v>1.9431</v>
      </c>
      <c r="AH353" s="2">
        <v>41782</v>
      </c>
      <c r="AI353">
        <v>1.8906000000000001</v>
      </c>
      <c r="AK353" s="2">
        <v>41782</v>
      </c>
      <c r="AL353">
        <v>1.8538000000000001</v>
      </c>
      <c r="AN353" s="2">
        <v>41782</v>
      </c>
      <c r="AO353">
        <v>17.37</v>
      </c>
      <c r="AQ353" s="2">
        <v>41782</v>
      </c>
      <c r="AR353">
        <v>18.190000000000001</v>
      </c>
      <c r="AT353" s="2">
        <v>41782</v>
      </c>
      <c r="AU353">
        <v>19.07</v>
      </c>
      <c r="AW353" s="2">
        <v>41782</v>
      </c>
      <c r="AZ353" s="2"/>
      <c r="BC353" s="2"/>
      <c r="BF353" s="2"/>
      <c r="BI353" s="2"/>
      <c r="BL353" s="2"/>
      <c r="BO353" s="2"/>
      <c r="BR353" s="2"/>
      <c r="BU353" s="2"/>
      <c r="BX353" s="2"/>
      <c r="CA353" s="2"/>
      <c r="CD353" s="2"/>
      <c r="CG353" s="2"/>
      <c r="CJ353" s="2"/>
      <c r="CM353" s="2"/>
      <c r="CP353" s="2"/>
      <c r="CS353" s="2"/>
      <c r="CV353" s="2"/>
      <c r="CY353" s="2"/>
      <c r="DB353" s="2"/>
      <c r="DE353" s="2"/>
      <c r="DH353" s="2"/>
      <c r="DK353" s="2"/>
      <c r="DN353" s="2"/>
      <c r="DQ353" s="2"/>
      <c r="DT353" s="2"/>
      <c r="DW353" s="2"/>
      <c r="DZ353" s="2"/>
      <c r="EC353" s="2"/>
      <c r="EF353" s="2"/>
      <c r="EI353" s="2"/>
      <c r="EL353" s="2"/>
      <c r="EO353" s="2"/>
      <c r="ER353" s="2"/>
      <c r="EU353" s="2"/>
      <c r="EX353" s="2"/>
      <c r="FA353" s="2"/>
      <c r="FD353" s="2"/>
      <c r="FG353" s="2"/>
      <c r="FJ353" s="2"/>
      <c r="FM353" s="2"/>
      <c r="FP353" s="2"/>
      <c r="FS353" s="2"/>
      <c r="FV353" s="2"/>
      <c r="FY353" s="2"/>
      <c r="GB353" s="2"/>
    </row>
    <row r="354" spans="1:184" x14ac:dyDescent="0.25">
      <c r="A354" s="2">
        <v>41786</v>
      </c>
      <c r="B354">
        <v>469.75</v>
      </c>
      <c r="D354" s="2">
        <v>41786</v>
      </c>
      <c r="E354">
        <v>466.25</v>
      </c>
      <c r="G354" s="2">
        <v>41786</v>
      </c>
      <c r="H354">
        <v>465.75</v>
      </c>
      <c r="J354" s="2">
        <v>41786</v>
      </c>
      <c r="K354">
        <v>474.75</v>
      </c>
      <c r="M354" s="2">
        <v>41786</v>
      </c>
      <c r="N354">
        <v>481.25</v>
      </c>
      <c r="P354" s="2">
        <v>41786</v>
      </c>
      <c r="Q354">
        <v>2.2757999999999998</v>
      </c>
      <c r="S354" s="2">
        <v>41786</v>
      </c>
      <c r="T354">
        <v>2.2250000000000001</v>
      </c>
      <c r="V354" s="2">
        <v>41786</v>
      </c>
      <c r="W354">
        <v>2.14</v>
      </c>
      <c r="Y354" s="2">
        <v>41786</v>
      </c>
      <c r="Z354">
        <v>2.0558000000000001</v>
      </c>
      <c r="AB354" s="2">
        <v>41786</v>
      </c>
      <c r="AC354">
        <v>1.9824999999999999</v>
      </c>
      <c r="AE354" s="2">
        <v>41786</v>
      </c>
      <c r="AF354">
        <v>1.9224999999999999</v>
      </c>
      <c r="AH354" s="2">
        <v>41786</v>
      </c>
      <c r="AI354">
        <v>1.8708</v>
      </c>
      <c r="AK354" s="2">
        <v>41786</v>
      </c>
      <c r="AL354">
        <v>1.8342000000000001</v>
      </c>
      <c r="AN354" s="2">
        <v>41786</v>
      </c>
      <c r="AO354">
        <v>17.02</v>
      </c>
      <c r="AQ354" s="2">
        <v>41786</v>
      </c>
      <c r="AR354">
        <v>17.87</v>
      </c>
      <c r="AT354" s="2">
        <v>41786</v>
      </c>
      <c r="AU354">
        <v>18.8</v>
      </c>
      <c r="AW354" s="2">
        <v>41786</v>
      </c>
      <c r="AZ354" s="2"/>
      <c r="BC354" s="2"/>
      <c r="BF354" s="2"/>
      <c r="BI354" s="2"/>
      <c r="BL354" s="2"/>
      <c r="BO354" s="2"/>
      <c r="BR354" s="2"/>
      <c r="BU354" s="2"/>
      <c r="BX354" s="2"/>
      <c r="CA354" s="2"/>
      <c r="CD354" s="2"/>
      <c r="CG354" s="2"/>
      <c r="CJ354" s="2"/>
      <c r="CM354" s="2"/>
      <c r="CP354" s="2"/>
      <c r="CS354" s="2"/>
      <c r="CV354" s="2"/>
      <c r="CY354" s="2"/>
      <c r="DB354" s="2"/>
      <c r="DE354" s="2"/>
      <c r="DH354" s="2"/>
      <c r="DK354" s="2"/>
      <c r="DN354" s="2"/>
      <c r="DQ354" s="2"/>
      <c r="DT354" s="2"/>
      <c r="DW354" s="2"/>
      <c r="DZ354" s="2"/>
      <c r="EC354" s="2"/>
      <c r="EF354" s="2"/>
      <c r="EI354" s="2"/>
      <c r="EL354" s="2"/>
      <c r="EO354" s="2"/>
      <c r="ER354" s="2"/>
      <c r="EU354" s="2"/>
      <c r="EX354" s="2"/>
      <c r="FA354" s="2"/>
      <c r="FD354" s="2"/>
      <c r="FG354" s="2"/>
      <c r="FJ354" s="2"/>
      <c r="FM354" s="2"/>
      <c r="FP354" s="2"/>
      <c r="FS354" s="2"/>
      <c r="FV354" s="2"/>
      <c r="FY354" s="2"/>
      <c r="GB354" s="2"/>
    </row>
    <row r="355" spans="1:184" x14ac:dyDescent="0.25">
      <c r="A355" s="2">
        <v>41787</v>
      </c>
      <c r="B355">
        <v>472.5</v>
      </c>
      <c r="D355" s="2">
        <v>41787</v>
      </c>
      <c r="E355">
        <v>469.25</v>
      </c>
      <c r="G355" s="2">
        <v>41787</v>
      </c>
      <c r="H355">
        <v>469.5</v>
      </c>
      <c r="J355" s="2">
        <v>41787</v>
      </c>
      <c r="K355">
        <v>478.75</v>
      </c>
      <c r="M355" s="2">
        <v>41787</v>
      </c>
      <c r="N355">
        <v>485</v>
      </c>
      <c r="P355" s="2">
        <v>41787</v>
      </c>
      <c r="Q355">
        <v>2.2867000000000002</v>
      </c>
      <c r="S355" s="2">
        <v>41787</v>
      </c>
      <c r="T355">
        <v>2.2633000000000001</v>
      </c>
      <c r="V355" s="2">
        <v>41787</v>
      </c>
      <c r="W355">
        <v>2.1682999999999999</v>
      </c>
      <c r="Y355" s="2">
        <v>41787</v>
      </c>
      <c r="Z355">
        <v>2.0767000000000002</v>
      </c>
      <c r="AB355" s="2">
        <v>41787</v>
      </c>
      <c r="AC355">
        <v>1.9950000000000001</v>
      </c>
      <c r="AE355" s="2">
        <v>41787</v>
      </c>
      <c r="AF355">
        <v>1.9300000000000002</v>
      </c>
      <c r="AH355" s="2">
        <v>41787</v>
      </c>
      <c r="AI355">
        <v>1.875</v>
      </c>
      <c r="AK355" s="2">
        <v>41787</v>
      </c>
      <c r="AL355">
        <v>1.835</v>
      </c>
      <c r="AN355" s="2">
        <v>41787</v>
      </c>
      <c r="AO355">
        <v>17.11</v>
      </c>
      <c r="AQ355" s="2">
        <v>41787</v>
      </c>
      <c r="AR355">
        <v>17.95</v>
      </c>
      <c r="AT355" s="2">
        <v>41787</v>
      </c>
      <c r="AU355">
        <v>18.88</v>
      </c>
      <c r="AW355" s="2">
        <v>41787</v>
      </c>
      <c r="AZ355" s="2"/>
      <c r="BC355" s="2"/>
      <c r="BF355" s="2"/>
      <c r="BI355" s="2"/>
      <c r="BL355" s="2"/>
      <c r="BO355" s="2"/>
      <c r="BR355" s="2"/>
      <c r="BU355" s="2"/>
      <c r="BX355" s="2"/>
      <c r="CA355" s="2"/>
      <c r="CD355" s="2"/>
      <c r="CG355" s="2"/>
      <c r="CJ355" s="2"/>
      <c r="CM355" s="2"/>
      <c r="CP355" s="2"/>
      <c r="CS355" s="2"/>
      <c r="CV355" s="2"/>
      <c r="CY355" s="2"/>
      <c r="DB355" s="2"/>
      <c r="DE355" s="2"/>
      <c r="DH355" s="2"/>
      <c r="DK355" s="2"/>
      <c r="DN355" s="2"/>
      <c r="DQ355" s="2"/>
      <c r="DT355" s="2"/>
      <c r="DW355" s="2"/>
      <c r="DZ355" s="2"/>
      <c r="EC355" s="2"/>
      <c r="EF355" s="2"/>
      <c r="EI355" s="2"/>
      <c r="EL355" s="2"/>
      <c r="EO355" s="2"/>
      <c r="ER355" s="2"/>
      <c r="EU355" s="2"/>
      <c r="EX355" s="2"/>
      <c r="FA355" s="2"/>
      <c r="FD355" s="2"/>
      <c r="FG355" s="2"/>
      <c r="FJ355" s="2"/>
      <c r="FM355" s="2"/>
      <c r="FP355" s="2"/>
      <c r="FS355" s="2"/>
      <c r="FV355" s="2"/>
      <c r="FY355" s="2"/>
      <c r="GB355" s="2"/>
    </row>
    <row r="356" spans="1:184" x14ac:dyDescent="0.25">
      <c r="A356" s="2">
        <v>41788</v>
      </c>
      <c r="B356">
        <v>469.5</v>
      </c>
      <c r="D356" s="2">
        <v>41788</v>
      </c>
      <c r="E356">
        <v>463.25</v>
      </c>
      <c r="G356" s="2">
        <v>41788</v>
      </c>
      <c r="H356">
        <v>463</v>
      </c>
      <c r="J356" s="2">
        <v>41788</v>
      </c>
      <c r="K356">
        <v>472.5</v>
      </c>
      <c r="M356" s="2">
        <v>41788</v>
      </c>
      <c r="N356">
        <v>478.75</v>
      </c>
      <c r="P356" s="2">
        <v>41788</v>
      </c>
      <c r="Q356">
        <v>2.2875000000000001</v>
      </c>
      <c r="S356" s="2">
        <v>41788</v>
      </c>
      <c r="T356">
        <v>2.2983000000000002</v>
      </c>
      <c r="V356" s="2">
        <v>41788</v>
      </c>
      <c r="W356">
        <v>2.19</v>
      </c>
      <c r="Y356" s="2">
        <v>41788</v>
      </c>
      <c r="Z356">
        <v>2.09</v>
      </c>
      <c r="AB356" s="2">
        <v>41788</v>
      </c>
      <c r="AC356">
        <v>2</v>
      </c>
      <c r="AE356" s="2">
        <v>41788</v>
      </c>
      <c r="AF356">
        <v>1.9317</v>
      </c>
      <c r="AH356" s="2">
        <v>41788</v>
      </c>
      <c r="AI356">
        <v>1.8742000000000001</v>
      </c>
      <c r="AK356" s="2">
        <v>41788</v>
      </c>
      <c r="AL356">
        <v>1.8342000000000001</v>
      </c>
      <c r="AN356" s="2">
        <v>41788</v>
      </c>
      <c r="AO356">
        <v>17.48</v>
      </c>
      <c r="AQ356" s="2">
        <v>41788</v>
      </c>
      <c r="AR356">
        <v>18.309999999999999</v>
      </c>
      <c r="AT356" s="2">
        <v>41788</v>
      </c>
      <c r="AU356">
        <v>19.190000000000001</v>
      </c>
      <c r="AW356" s="2">
        <v>41788</v>
      </c>
      <c r="AZ356" s="2"/>
      <c r="BC356" s="2"/>
      <c r="BF356" s="2"/>
      <c r="BI356" s="2"/>
      <c r="BL356" s="2"/>
      <c r="BO356" s="2"/>
      <c r="BR356" s="2"/>
      <c r="BU356" s="2"/>
      <c r="BX356" s="2"/>
      <c r="CA356" s="2"/>
      <c r="CD356" s="2"/>
      <c r="CG356" s="2"/>
      <c r="CJ356" s="2"/>
      <c r="CM356" s="2"/>
      <c r="CP356" s="2"/>
      <c r="CS356" s="2"/>
      <c r="CV356" s="2"/>
      <c r="CY356" s="2"/>
      <c r="DB356" s="2"/>
      <c r="DE356" s="2"/>
      <c r="DH356" s="2"/>
      <c r="DK356" s="2"/>
      <c r="DN356" s="2"/>
      <c r="DQ356" s="2"/>
      <c r="DT356" s="2"/>
      <c r="DW356" s="2"/>
      <c r="DZ356" s="2"/>
      <c r="EC356" s="2"/>
      <c r="EF356" s="2"/>
      <c r="EI356" s="2"/>
      <c r="EL356" s="2"/>
      <c r="EO356" s="2"/>
      <c r="ER356" s="2"/>
      <c r="EU356" s="2"/>
      <c r="EX356" s="2"/>
      <c r="FA356" s="2"/>
      <c r="FD356" s="2"/>
      <c r="FG356" s="2"/>
      <c r="FJ356" s="2"/>
      <c r="FM356" s="2"/>
      <c r="FP356" s="2"/>
      <c r="FS356" s="2"/>
      <c r="FV356" s="2"/>
      <c r="FY356" s="2"/>
      <c r="GB356" s="2"/>
    </row>
    <row r="357" spans="1:184" x14ac:dyDescent="0.25">
      <c r="A357" s="2">
        <v>41789</v>
      </c>
      <c r="B357">
        <v>465.75</v>
      </c>
      <c r="D357" s="2">
        <v>41789</v>
      </c>
      <c r="E357">
        <v>458</v>
      </c>
      <c r="G357" s="2">
        <v>41789</v>
      </c>
      <c r="H357">
        <v>457.5</v>
      </c>
      <c r="J357" s="2">
        <v>41789</v>
      </c>
      <c r="K357">
        <v>466.5</v>
      </c>
      <c r="M357" s="2">
        <v>41789</v>
      </c>
      <c r="N357">
        <v>473</v>
      </c>
      <c r="P357" s="2">
        <v>41789</v>
      </c>
      <c r="Q357">
        <v>2.2883</v>
      </c>
      <c r="S357" s="2">
        <v>41789</v>
      </c>
      <c r="T357">
        <v>2.2719</v>
      </c>
      <c r="V357" s="2">
        <v>41789</v>
      </c>
      <c r="W357">
        <v>2.17</v>
      </c>
      <c r="Y357" s="2">
        <v>41789</v>
      </c>
      <c r="Z357">
        <v>2.0724999999999998</v>
      </c>
      <c r="AB357" s="2">
        <v>41789</v>
      </c>
      <c r="AC357">
        <v>1.9849999999999999</v>
      </c>
      <c r="AE357" s="2">
        <v>41789</v>
      </c>
      <c r="AF357">
        <v>1.9205999999999999</v>
      </c>
      <c r="AH357" s="2">
        <v>41789</v>
      </c>
      <c r="AI357">
        <v>1.8625</v>
      </c>
      <c r="AK357" s="2">
        <v>41789</v>
      </c>
      <c r="AL357">
        <v>1.8225</v>
      </c>
      <c r="AN357" s="2">
        <v>41789</v>
      </c>
      <c r="AO357">
        <v>17.38</v>
      </c>
      <c r="AQ357" s="2">
        <v>41789</v>
      </c>
      <c r="AR357">
        <v>18.190000000000001</v>
      </c>
      <c r="AT357" s="2">
        <v>41789</v>
      </c>
      <c r="AU357">
        <v>19.07</v>
      </c>
      <c r="AW357" s="2">
        <v>41789</v>
      </c>
      <c r="AZ357" s="2"/>
      <c r="BC357" s="2"/>
      <c r="BF357" s="2"/>
      <c r="BI357" s="2"/>
      <c r="BL357" s="2"/>
      <c r="BO357" s="2"/>
      <c r="BR357" s="2"/>
      <c r="BU357" s="2"/>
      <c r="BX357" s="2"/>
      <c r="CA357" s="2"/>
      <c r="CD357" s="2"/>
      <c r="CG357" s="2"/>
      <c r="CJ357" s="2"/>
      <c r="CM357" s="2"/>
      <c r="CP357" s="2"/>
      <c r="CS357" s="2"/>
      <c r="CV357" s="2"/>
      <c r="CY357" s="2"/>
      <c r="DB357" s="2"/>
      <c r="DE357" s="2"/>
      <c r="DH357" s="2"/>
      <c r="DK357" s="2"/>
      <c r="DN357" s="2"/>
      <c r="DQ357" s="2"/>
      <c r="DT357" s="2"/>
      <c r="DW357" s="2"/>
      <c r="DZ357" s="2"/>
      <c r="EC357" s="2"/>
      <c r="EF357" s="2"/>
      <c r="EI357" s="2"/>
      <c r="EL357" s="2"/>
      <c r="EO357" s="2"/>
      <c r="ER357" s="2"/>
      <c r="EU357" s="2"/>
      <c r="EX357" s="2"/>
      <c r="FA357" s="2"/>
      <c r="FD357" s="2"/>
      <c r="FG357" s="2"/>
      <c r="FJ357" s="2"/>
      <c r="FM357" s="2"/>
      <c r="FP357" s="2"/>
      <c r="FS357" s="2"/>
      <c r="FV357" s="2"/>
      <c r="FY357" s="2"/>
      <c r="GB357" s="2"/>
    </row>
    <row r="358" spans="1:184" x14ac:dyDescent="0.25">
      <c r="A358" s="2">
        <v>41792</v>
      </c>
      <c r="B358">
        <v>465.5</v>
      </c>
      <c r="D358" s="2">
        <v>41792</v>
      </c>
      <c r="E358">
        <v>459.25</v>
      </c>
      <c r="G358" s="2">
        <v>41792</v>
      </c>
      <c r="H358">
        <v>458.5</v>
      </c>
      <c r="J358" s="2">
        <v>41792</v>
      </c>
      <c r="K358">
        <v>467.5</v>
      </c>
      <c r="M358" s="2">
        <v>41792</v>
      </c>
      <c r="N358">
        <v>473.75</v>
      </c>
      <c r="P358" s="2">
        <v>41792</v>
      </c>
      <c r="Q358">
        <v>2.2437999999999998</v>
      </c>
      <c r="S358" s="2">
        <v>41792</v>
      </c>
      <c r="T358">
        <v>2.1413000000000002</v>
      </c>
      <c r="V358" s="2">
        <v>41792</v>
      </c>
      <c r="W358">
        <v>2.0455999999999999</v>
      </c>
      <c r="Y358" s="2">
        <v>41792</v>
      </c>
      <c r="Z358">
        <v>1.9612000000000001</v>
      </c>
      <c r="AB358" s="2">
        <v>41792</v>
      </c>
      <c r="AC358">
        <v>1.8988</v>
      </c>
      <c r="AE358" s="2">
        <v>41792</v>
      </c>
      <c r="AF358">
        <v>1.8435999999999999</v>
      </c>
      <c r="AH358" s="2">
        <v>41792</v>
      </c>
      <c r="AI358">
        <v>1.8048999999999999</v>
      </c>
      <c r="AK358" s="2">
        <v>41792</v>
      </c>
      <c r="AL358">
        <v>1.7699</v>
      </c>
      <c r="AN358" s="2">
        <v>41792</v>
      </c>
      <c r="AO358">
        <v>17.18</v>
      </c>
      <c r="AQ358" s="2">
        <v>41792</v>
      </c>
      <c r="AR358">
        <v>18.059999999999999</v>
      </c>
      <c r="AT358" s="2">
        <v>41792</v>
      </c>
      <c r="AU358">
        <v>19</v>
      </c>
      <c r="AW358" s="2">
        <v>41792</v>
      </c>
      <c r="AZ358" s="2"/>
      <c r="BC358" s="2"/>
      <c r="BF358" s="2"/>
      <c r="BI358" s="2"/>
      <c r="BL358" s="2"/>
      <c r="BO358" s="2"/>
      <c r="BR358" s="2"/>
      <c r="BU358" s="2"/>
      <c r="BX358" s="2"/>
      <c r="CA358" s="2"/>
      <c r="CD358" s="2"/>
      <c r="CG358" s="2"/>
      <c r="CJ358" s="2"/>
      <c r="CM358" s="2"/>
      <c r="CP358" s="2"/>
      <c r="CS358" s="2"/>
      <c r="CV358" s="2"/>
      <c r="CY358" s="2"/>
      <c r="DB358" s="2"/>
      <c r="DE358" s="2"/>
      <c r="DH358" s="2"/>
      <c r="DK358" s="2"/>
      <c r="DN358" s="2"/>
      <c r="DQ358" s="2"/>
      <c r="DT358" s="2"/>
      <c r="DW358" s="2"/>
      <c r="DZ358" s="2"/>
      <c r="EC358" s="2"/>
      <c r="EF358" s="2"/>
      <c r="EI358" s="2"/>
      <c r="EL358" s="2"/>
      <c r="EO358" s="2"/>
      <c r="ER358" s="2"/>
      <c r="EU358" s="2"/>
      <c r="EX358" s="2"/>
      <c r="FA358" s="2"/>
      <c r="FD358" s="2"/>
      <c r="FG358" s="2"/>
      <c r="FJ358" s="2"/>
      <c r="FM358" s="2"/>
      <c r="FP358" s="2"/>
      <c r="FS358" s="2"/>
      <c r="FV358" s="2"/>
      <c r="FY358" s="2"/>
      <c r="GB358" s="2"/>
    </row>
    <row r="359" spans="1:184" x14ac:dyDescent="0.25">
      <c r="A359" s="2">
        <v>41793</v>
      </c>
      <c r="B359">
        <v>458.25</v>
      </c>
      <c r="D359" s="2">
        <v>41793</v>
      </c>
      <c r="E359">
        <v>454</v>
      </c>
      <c r="G359" s="2">
        <v>41793</v>
      </c>
      <c r="H359">
        <v>454.25</v>
      </c>
      <c r="J359" s="2">
        <v>41793</v>
      </c>
      <c r="K359">
        <v>463.5</v>
      </c>
      <c r="M359" s="2">
        <v>41793</v>
      </c>
      <c r="N359">
        <v>470.25</v>
      </c>
      <c r="P359" s="2">
        <v>41793</v>
      </c>
      <c r="Q359">
        <v>2.2111999999999998</v>
      </c>
      <c r="S359" s="2">
        <v>41793</v>
      </c>
      <c r="T359">
        <v>2.1093999999999999</v>
      </c>
      <c r="V359" s="2">
        <v>41793</v>
      </c>
      <c r="W359">
        <v>2.0236999999999998</v>
      </c>
      <c r="Y359" s="2">
        <v>41793</v>
      </c>
      <c r="Z359">
        <v>1.9419</v>
      </c>
      <c r="AB359" s="2">
        <v>41793</v>
      </c>
      <c r="AC359">
        <v>1.8824999999999998</v>
      </c>
      <c r="AE359" s="2">
        <v>41793</v>
      </c>
      <c r="AF359">
        <v>1.8306</v>
      </c>
      <c r="AH359" s="2">
        <v>41793</v>
      </c>
      <c r="AI359">
        <v>1.7949999999999999</v>
      </c>
      <c r="AK359" s="2">
        <v>41793</v>
      </c>
      <c r="AL359">
        <v>1.7625</v>
      </c>
      <c r="AN359" s="2">
        <v>41793</v>
      </c>
      <c r="AO359">
        <v>17.190000000000001</v>
      </c>
      <c r="AQ359" s="2">
        <v>41793</v>
      </c>
      <c r="AR359">
        <v>18.09</v>
      </c>
      <c r="AT359" s="2">
        <v>41793</v>
      </c>
      <c r="AU359">
        <v>19.059999999999999</v>
      </c>
      <c r="AW359" s="2">
        <v>41793</v>
      </c>
      <c r="AZ359" s="2"/>
      <c r="BC359" s="2"/>
      <c r="BF359" s="2"/>
      <c r="BI359" s="2"/>
      <c r="BL359" s="2"/>
      <c r="BO359" s="2"/>
      <c r="BR359" s="2"/>
      <c r="BU359" s="2"/>
      <c r="BX359" s="2"/>
      <c r="CA359" s="2"/>
      <c r="CD359" s="2"/>
      <c r="CG359" s="2"/>
      <c r="CJ359" s="2"/>
      <c r="CM359" s="2"/>
      <c r="CP359" s="2"/>
      <c r="CS359" s="2"/>
      <c r="CV359" s="2"/>
      <c r="CY359" s="2"/>
      <c r="DB359" s="2"/>
      <c r="DE359" s="2"/>
      <c r="DH359" s="2"/>
      <c r="DK359" s="2"/>
      <c r="DN359" s="2"/>
      <c r="DQ359" s="2"/>
      <c r="DT359" s="2"/>
      <c r="DW359" s="2"/>
      <c r="DZ359" s="2"/>
      <c r="EC359" s="2"/>
      <c r="EF359" s="2"/>
      <c r="EI359" s="2"/>
      <c r="EL359" s="2"/>
      <c r="EO359" s="2"/>
      <c r="ER359" s="2"/>
      <c r="EU359" s="2"/>
      <c r="EX359" s="2"/>
      <c r="FA359" s="2"/>
      <c r="FD359" s="2"/>
      <c r="FG359" s="2"/>
      <c r="FJ359" s="2"/>
      <c r="FM359" s="2"/>
      <c r="FP359" s="2"/>
      <c r="FS359" s="2"/>
      <c r="FV359" s="2"/>
      <c r="FY359" s="2"/>
      <c r="GB359" s="2"/>
    </row>
    <row r="360" spans="1:184" x14ac:dyDescent="0.25">
      <c r="A360" s="2">
        <v>41794</v>
      </c>
      <c r="B360">
        <v>456.25</v>
      </c>
      <c r="D360" s="2">
        <v>41794</v>
      </c>
      <c r="E360">
        <v>452.25</v>
      </c>
      <c r="G360" s="2">
        <v>41794</v>
      </c>
      <c r="H360">
        <v>453.5</v>
      </c>
      <c r="J360" s="2">
        <v>41794</v>
      </c>
      <c r="K360">
        <v>463.25</v>
      </c>
      <c r="M360" s="2">
        <v>41794</v>
      </c>
      <c r="N360">
        <v>469.5</v>
      </c>
      <c r="P360" s="2">
        <v>41794</v>
      </c>
      <c r="Q360">
        <v>2.1505999999999998</v>
      </c>
      <c r="S360" s="2">
        <v>41794</v>
      </c>
      <c r="T360">
        <v>2.0575000000000001</v>
      </c>
      <c r="V360" s="2">
        <v>41794</v>
      </c>
      <c r="W360">
        <v>1.9819</v>
      </c>
      <c r="Y360" s="2">
        <v>41794</v>
      </c>
      <c r="Z360">
        <v>1.9100000000000001</v>
      </c>
      <c r="AB360" s="2">
        <v>41794</v>
      </c>
      <c r="AC360">
        <v>1.855</v>
      </c>
      <c r="AE360" s="2">
        <v>41794</v>
      </c>
      <c r="AF360">
        <v>1.8056000000000001</v>
      </c>
      <c r="AH360" s="2">
        <v>41794</v>
      </c>
      <c r="AI360">
        <v>1.7719</v>
      </c>
      <c r="AK360" s="2">
        <v>41794</v>
      </c>
      <c r="AL360">
        <v>1.7444</v>
      </c>
      <c r="AN360" s="2">
        <v>41794</v>
      </c>
      <c r="AO360">
        <v>17.04</v>
      </c>
      <c r="AQ360" s="2">
        <v>41794</v>
      </c>
      <c r="AR360">
        <v>17.93</v>
      </c>
      <c r="AT360" s="2">
        <v>41794</v>
      </c>
      <c r="AU360">
        <v>18.98</v>
      </c>
      <c r="AW360" s="2">
        <v>41794</v>
      </c>
      <c r="AZ360" s="2"/>
      <c r="BC360" s="2"/>
      <c r="BF360" s="2"/>
      <c r="BI360" s="2"/>
      <c r="BL360" s="2"/>
      <c r="BO360" s="2"/>
      <c r="BR360" s="2"/>
      <c r="BU360" s="2"/>
      <c r="BX360" s="2"/>
      <c r="CA360" s="2"/>
      <c r="CD360" s="2"/>
      <c r="CG360" s="2"/>
      <c r="CJ360" s="2"/>
      <c r="CM360" s="2"/>
      <c r="CP360" s="2"/>
      <c r="CS360" s="2"/>
      <c r="CV360" s="2"/>
      <c r="CY360" s="2"/>
      <c r="DB360" s="2"/>
      <c r="DE360" s="2"/>
      <c r="DH360" s="2"/>
      <c r="DK360" s="2"/>
      <c r="DN360" s="2"/>
      <c r="DQ360" s="2"/>
      <c r="DT360" s="2"/>
      <c r="DW360" s="2"/>
      <c r="DZ360" s="2"/>
      <c r="EC360" s="2"/>
      <c r="EF360" s="2"/>
      <c r="EI360" s="2"/>
      <c r="EL360" s="2"/>
      <c r="EO360" s="2"/>
      <c r="ER360" s="2"/>
      <c r="EU360" s="2"/>
      <c r="EX360" s="2"/>
      <c r="FA360" s="2"/>
      <c r="FD360" s="2"/>
      <c r="FG360" s="2"/>
      <c r="FJ360" s="2"/>
      <c r="FM360" s="2"/>
      <c r="FP360" s="2"/>
      <c r="FS360" s="2"/>
      <c r="FV360" s="2"/>
      <c r="FY360" s="2"/>
      <c r="GB360" s="2"/>
    </row>
    <row r="361" spans="1:184" x14ac:dyDescent="0.25">
      <c r="A361" s="2">
        <v>41795</v>
      </c>
      <c r="B361">
        <v>449</v>
      </c>
      <c r="D361" s="2">
        <v>41795</v>
      </c>
      <c r="E361">
        <v>444.25</v>
      </c>
      <c r="G361" s="2">
        <v>41795</v>
      </c>
      <c r="H361">
        <v>447.25</v>
      </c>
      <c r="J361" s="2">
        <v>41795</v>
      </c>
      <c r="K361">
        <v>456.75</v>
      </c>
      <c r="M361" s="2">
        <v>41795</v>
      </c>
      <c r="N361">
        <v>463.75</v>
      </c>
      <c r="P361" s="2">
        <v>41795</v>
      </c>
      <c r="Q361">
        <v>2.1556000000000002</v>
      </c>
      <c r="S361" s="2">
        <v>41795</v>
      </c>
      <c r="T361">
        <v>2.0482999999999998</v>
      </c>
      <c r="V361" s="2">
        <v>41795</v>
      </c>
      <c r="W361">
        <v>1.9758</v>
      </c>
      <c r="Y361" s="2">
        <v>41795</v>
      </c>
      <c r="Z361">
        <v>1.9058000000000002</v>
      </c>
      <c r="AB361" s="2">
        <v>41795</v>
      </c>
      <c r="AC361">
        <v>1.8508</v>
      </c>
      <c r="AE361" s="2">
        <v>41795</v>
      </c>
      <c r="AF361">
        <v>1.8008</v>
      </c>
      <c r="AH361" s="2">
        <v>41795</v>
      </c>
      <c r="AI361">
        <v>1.7675000000000001</v>
      </c>
      <c r="AK361" s="2">
        <v>41795</v>
      </c>
      <c r="AL361">
        <v>1.7425000000000002</v>
      </c>
      <c r="AN361" s="2">
        <v>41795</v>
      </c>
      <c r="AO361">
        <v>16.829999999999998</v>
      </c>
      <c r="AQ361" s="2">
        <v>41795</v>
      </c>
      <c r="AR361">
        <v>17.66</v>
      </c>
      <c r="AT361" s="2">
        <v>41795</v>
      </c>
      <c r="AU361">
        <v>18.71</v>
      </c>
      <c r="AW361" s="2">
        <v>41795</v>
      </c>
      <c r="AZ361" s="2"/>
      <c r="BC361" s="2"/>
      <c r="BF361" s="2"/>
      <c r="BI361" s="2"/>
      <c r="BL361" s="2"/>
      <c r="BO361" s="2"/>
      <c r="BR361" s="2"/>
      <c r="BU361" s="2"/>
      <c r="BX361" s="2"/>
      <c r="CA361" s="2"/>
      <c r="CD361" s="2"/>
      <c r="CG361" s="2"/>
      <c r="CJ361" s="2"/>
      <c r="CM361" s="2"/>
      <c r="CP361" s="2"/>
      <c r="CS361" s="2"/>
      <c r="CV361" s="2"/>
      <c r="CY361" s="2"/>
      <c r="DB361" s="2"/>
      <c r="DE361" s="2"/>
      <c r="DH361" s="2"/>
      <c r="DK361" s="2"/>
      <c r="DN361" s="2"/>
      <c r="DQ361" s="2"/>
      <c r="DT361" s="2"/>
      <c r="DW361" s="2"/>
      <c r="DZ361" s="2"/>
      <c r="EC361" s="2"/>
      <c r="EF361" s="2"/>
      <c r="EI361" s="2"/>
      <c r="EL361" s="2"/>
      <c r="EO361" s="2"/>
      <c r="ER361" s="2"/>
      <c r="EU361" s="2"/>
      <c r="EX361" s="2"/>
      <c r="FA361" s="2"/>
      <c r="FD361" s="2"/>
      <c r="FG361" s="2"/>
      <c r="FJ361" s="2"/>
      <c r="FM361" s="2"/>
      <c r="FP361" s="2"/>
      <c r="FS361" s="2"/>
      <c r="FV361" s="2"/>
      <c r="FY361" s="2"/>
      <c r="GB361" s="2"/>
    </row>
    <row r="362" spans="1:184" x14ac:dyDescent="0.25">
      <c r="A362" s="2">
        <v>41796</v>
      </c>
      <c r="B362">
        <v>459</v>
      </c>
      <c r="D362" s="2">
        <v>41796</v>
      </c>
      <c r="E362">
        <v>456.25</v>
      </c>
      <c r="G362" s="2">
        <v>41796</v>
      </c>
      <c r="H362">
        <v>457.75</v>
      </c>
      <c r="J362" s="2">
        <v>41796</v>
      </c>
      <c r="K362">
        <v>467.25</v>
      </c>
      <c r="M362" s="2">
        <v>41796</v>
      </c>
      <c r="N362">
        <v>473.75</v>
      </c>
      <c r="P362" s="2">
        <v>41796</v>
      </c>
      <c r="Q362">
        <v>2.1936</v>
      </c>
      <c r="S362" s="2">
        <v>41796</v>
      </c>
      <c r="T362">
        <v>2.09</v>
      </c>
      <c r="V362" s="2">
        <v>41796</v>
      </c>
      <c r="W362">
        <v>2.0099999999999998</v>
      </c>
      <c r="Y362" s="2">
        <v>41796</v>
      </c>
      <c r="Z362">
        <v>1.9382999999999999</v>
      </c>
      <c r="AB362" s="2">
        <v>41796</v>
      </c>
      <c r="AC362">
        <v>1.8757999999999999</v>
      </c>
      <c r="AE362" s="2">
        <v>41796</v>
      </c>
      <c r="AF362">
        <v>1.8283</v>
      </c>
      <c r="AH362" s="2">
        <v>41796</v>
      </c>
      <c r="AI362">
        <v>1.7932999999999999</v>
      </c>
      <c r="AK362" s="2">
        <v>41796</v>
      </c>
      <c r="AL362">
        <v>1.7650000000000001</v>
      </c>
      <c r="AN362" s="2">
        <v>41796</v>
      </c>
      <c r="AO362">
        <v>16.920000000000002</v>
      </c>
      <c r="AQ362" s="2">
        <v>41796</v>
      </c>
      <c r="AR362">
        <v>17.72</v>
      </c>
      <c r="AT362" s="2">
        <v>41796</v>
      </c>
      <c r="AU362">
        <v>18.760000000000002</v>
      </c>
      <c r="AW362" s="2">
        <v>41796</v>
      </c>
      <c r="AZ362" s="2"/>
      <c r="BC362" s="2"/>
      <c r="BF362" s="2"/>
      <c r="BI362" s="2"/>
      <c r="BL362" s="2"/>
      <c r="BO362" s="2"/>
      <c r="BR362" s="2"/>
      <c r="BU362" s="2"/>
      <c r="BX362" s="2"/>
      <c r="CA362" s="2"/>
      <c r="CD362" s="2"/>
      <c r="CG362" s="2"/>
      <c r="CJ362" s="2"/>
      <c r="CM362" s="2"/>
      <c r="CP362" s="2"/>
      <c r="CS362" s="2"/>
      <c r="CV362" s="2"/>
      <c r="CY362" s="2"/>
      <c r="DB362" s="2"/>
      <c r="DE362" s="2"/>
      <c r="DH362" s="2"/>
      <c r="DK362" s="2"/>
      <c r="DN362" s="2"/>
      <c r="DQ362" s="2"/>
      <c r="DT362" s="2"/>
      <c r="DW362" s="2"/>
      <c r="DZ362" s="2"/>
      <c r="EC362" s="2"/>
      <c r="EF362" s="2"/>
      <c r="EI362" s="2"/>
      <c r="EL362" s="2"/>
      <c r="EO362" s="2"/>
      <c r="ER362" s="2"/>
      <c r="EU362" s="2"/>
      <c r="EX362" s="2"/>
      <c r="FA362" s="2"/>
      <c r="FD362" s="2"/>
      <c r="FG362" s="2"/>
      <c r="FJ362" s="2"/>
      <c r="FM362" s="2"/>
      <c r="FP362" s="2"/>
      <c r="FS362" s="2"/>
      <c r="FV362" s="2"/>
      <c r="FY362" s="2"/>
      <c r="GB362" s="2"/>
    </row>
    <row r="363" spans="1:184" x14ac:dyDescent="0.25">
      <c r="A363" s="2">
        <v>41799</v>
      </c>
      <c r="B363">
        <v>451</v>
      </c>
      <c r="D363" s="2">
        <v>41799</v>
      </c>
      <c r="E363">
        <v>447.5</v>
      </c>
      <c r="G363" s="2">
        <v>41799</v>
      </c>
      <c r="H363">
        <v>450</v>
      </c>
      <c r="J363" s="2">
        <v>41799</v>
      </c>
      <c r="K363">
        <v>459.75</v>
      </c>
      <c r="M363" s="2">
        <v>41799</v>
      </c>
      <c r="N363">
        <v>466.5</v>
      </c>
      <c r="P363" s="2">
        <v>41799</v>
      </c>
      <c r="Q363">
        <v>2.2115</v>
      </c>
      <c r="S363" s="2">
        <v>41799</v>
      </c>
      <c r="T363">
        <v>2.1</v>
      </c>
      <c r="V363" s="2">
        <v>41799</v>
      </c>
      <c r="W363">
        <v>2.0099999999999998</v>
      </c>
      <c r="Y363" s="2">
        <v>41799</v>
      </c>
      <c r="Z363">
        <v>1.9350000000000001</v>
      </c>
      <c r="AB363" s="2">
        <v>41799</v>
      </c>
      <c r="AC363">
        <v>1.87</v>
      </c>
      <c r="AE363" s="2">
        <v>41799</v>
      </c>
      <c r="AF363">
        <v>1.8174999999999999</v>
      </c>
      <c r="AH363" s="2">
        <v>41799</v>
      </c>
      <c r="AI363">
        <v>1.78</v>
      </c>
      <c r="AK363" s="2">
        <v>41799</v>
      </c>
      <c r="AL363">
        <v>1.7574999999999998</v>
      </c>
      <c r="AN363" s="2">
        <v>41799</v>
      </c>
      <c r="AO363">
        <v>16.98</v>
      </c>
      <c r="AQ363" s="2">
        <v>41799</v>
      </c>
      <c r="AR363">
        <v>17.760000000000002</v>
      </c>
      <c r="AT363" s="2">
        <v>41799</v>
      </c>
      <c r="AU363">
        <v>18.78</v>
      </c>
      <c r="AW363" s="2">
        <v>41799</v>
      </c>
      <c r="AZ363" s="2"/>
      <c r="BC363" s="2"/>
      <c r="BF363" s="2"/>
      <c r="BI363" s="2"/>
      <c r="BL363" s="2"/>
      <c r="BO363" s="2"/>
      <c r="BR363" s="2"/>
      <c r="BU363" s="2"/>
      <c r="BX363" s="2"/>
      <c r="CA363" s="2"/>
      <c r="CD363" s="2"/>
      <c r="CG363" s="2"/>
      <c r="CJ363" s="2"/>
      <c r="CM363" s="2"/>
      <c r="CP363" s="2"/>
      <c r="CS363" s="2"/>
      <c r="CV363" s="2"/>
      <c r="CY363" s="2"/>
      <c r="DB363" s="2"/>
      <c r="DE363" s="2"/>
      <c r="DH363" s="2"/>
      <c r="DK363" s="2"/>
      <c r="DN363" s="2"/>
      <c r="DQ363" s="2"/>
      <c r="DT363" s="2"/>
      <c r="DW363" s="2"/>
      <c r="DZ363" s="2"/>
      <c r="EC363" s="2"/>
      <c r="EF363" s="2"/>
      <c r="EI363" s="2"/>
      <c r="EL363" s="2"/>
      <c r="EO363" s="2"/>
      <c r="ER363" s="2"/>
      <c r="EU363" s="2"/>
      <c r="EX363" s="2"/>
      <c r="FA363" s="2"/>
      <c r="FD363" s="2"/>
      <c r="FG363" s="2"/>
      <c r="FJ363" s="2"/>
      <c r="FM363" s="2"/>
      <c r="FP363" s="2"/>
      <c r="FS363" s="2"/>
      <c r="FV363" s="2"/>
      <c r="FY363" s="2"/>
      <c r="GB363" s="2"/>
    </row>
    <row r="364" spans="1:184" x14ac:dyDescent="0.25">
      <c r="A364" s="2">
        <v>41800</v>
      </c>
      <c r="B364">
        <v>445.5</v>
      </c>
      <c r="D364" s="2">
        <v>41800</v>
      </c>
      <c r="E364">
        <v>441.25</v>
      </c>
      <c r="G364" s="2">
        <v>41800</v>
      </c>
      <c r="H364">
        <v>445</v>
      </c>
      <c r="J364" s="2">
        <v>41800</v>
      </c>
      <c r="K364">
        <v>455.5</v>
      </c>
      <c r="M364" s="2">
        <v>41800</v>
      </c>
      <c r="N364">
        <v>462.25</v>
      </c>
      <c r="P364" s="2">
        <v>41800</v>
      </c>
      <c r="Q364">
        <v>2.2048999999999999</v>
      </c>
      <c r="S364" s="2">
        <v>41800</v>
      </c>
      <c r="T364">
        <v>2.09</v>
      </c>
      <c r="V364" s="2">
        <v>41800</v>
      </c>
      <c r="W364">
        <v>2.0017</v>
      </c>
      <c r="Y364" s="2">
        <v>41800</v>
      </c>
      <c r="Z364">
        <v>1.9266999999999999</v>
      </c>
      <c r="AB364" s="2">
        <v>41800</v>
      </c>
      <c r="AC364">
        <v>1.8616999999999999</v>
      </c>
      <c r="AE364" s="2">
        <v>41800</v>
      </c>
      <c r="AF364">
        <v>1.8067</v>
      </c>
      <c r="AH364" s="2">
        <v>41800</v>
      </c>
      <c r="AI364">
        <v>1.7717000000000001</v>
      </c>
      <c r="AK364" s="2">
        <v>41800</v>
      </c>
      <c r="AL364">
        <v>1.7442</v>
      </c>
      <c r="AN364" s="2">
        <v>41800</v>
      </c>
      <c r="AO364">
        <v>16.97</v>
      </c>
      <c r="AQ364" s="2">
        <v>41800</v>
      </c>
      <c r="AR364">
        <v>17.760000000000002</v>
      </c>
      <c r="AT364" s="2">
        <v>41800</v>
      </c>
      <c r="AU364">
        <v>18.79</v>
      </c>
      <c r="AW364" s="2">
        <v>41800</v>
      </c>
      <c r="AZ364" s="2"/>
      <c r="BC364" s="2"/>
      <c r="BF364" s="2"/>
      <c r="BI364" s="2"/>
      <c r="BL364" s="2"/>
      <c r="BO364" s="2"/>
      <c r="BR364" s="2"/>
      <c r="BU364" s="2"/>
      <c r="BX364" s="2"/>
      <c r="CA364" s="2"/>
      <c r="CD364" s="2"/>
      <c r="CG364" s="2"/>
      <c r="CJ364" s="2"/>
      <c r="CM364" s="2"/>
      <c r="CP364" s="2"/>
      <c r="CS364" s="2"/>
      <c r="CV364" s="2"/>
      <c r="CY364" s="2"/>
      <c r="DB364" s="2"/>
      <c r="DE364" s="2"/>
      <c r="DH364" s="2"/>
      <c r="DK364" s="2"/>
      <c r="DN364" s="2"/>
      <c r="DQ364" s="2"/>
      <c r="DT364" s="2"/>
      <c r="DW364" s="2"/>
      <c r="DZ364" s="2"/>
      <c r="EC364" s="2"/>
      <c r="EF364" s="2"/>
      <c r="EI364" s="2"/>
      <c r="EL364" s="2"/>
      <c r="EO364" s="2"/>
      <c r="ER364" s="2"/>
      <c r="EU364" s="2"/>
      <c r="EX364" s="2"/>
      <c r="FA364" s="2"/>
      <c r="FD364" s="2"/>
      <c r="FG364" s="2"/>
      <c r="FJ364" s="2"/>
      <c r="FM364" s="2"/>
      <c r="FP364" s="2"/>
      <c r="FS364" s="2"/>
      <c r="FV364" s="2"/>
      <c r="FY364" s="2"/>
      <c r="GB364" s="2"/>
    </row>
    <row r="365" spans="1:184" x14ac:dyDescent="0.25">
      <c r="A365" s="2">
        <v>41801</v>
      </c>
      <c r="B365">
        <v>441</v>
      </c>
      <c r="D365" s="2">
        <v>41801</v>
      </c>
      <c r="E365">
        <v>437.5</v>
      </c>
      <c r="G365" s="2">
        <v>41801</v>
      </c>
      <c r="H365">
        <v>441.75</v>
      </c>
      <c r="J365" s="2">
        <v>41801</v>
      </c>
      <c r="K365">
        <v>452.75</v>
      </c>
      <c r="M365" s="2">
        <v>41801</v>
      </c>
      <c r="N365">
        <v>459.75</v>
      </c>
      <c r="P365" s="2">
        <v>41801</v>
      </c>
      <c r="Q365">
        <v>2.1899000000000002</v>
      </c>
      <c r="S365" s="2">
        <v>41801</v>
      </c>
      <c r="T365">
        <v>2.0461999999999998</v>
      </c>
      <c r="V365" s="2">
        <v>41801</v>
      </c>
      <c r="W365">
        <v>1.9675</v>
      </c>
      <c r="Y365" s="2">
        <v>41801</v>
      </c>
      <c r="Z365">
        <v>1.8980999999999999</v>
      </c>
      <c r="AB365" s="2">
        <v>41801</v>
      </c>
      <c r="AC365">
        <v>1.8425</v>
      </c>
      <c r="AE365" s="2">
        <v>41801</v>
      </c>
      <c r="AF365">
        <v>1.7955999999999999</v>
      </c>
      <c r="AH365" s="2">
        <v>41801</v>
      </c>
      <c r="AI365">
        <v>1.7637</v>
      </c>
      <c r="AK365" s="2">
        <v>41801</v>
      </c>
      <c r="AL365">
        <v>1.74</v>
      </c>
      <c r="AN365" s="2">
        <v>41801</v>
      </c>
      <c r="AO365">
        <v>16.809999999999999</v>
      </c>
      <c r="AQ365" s="2">
        <v>41801</v>
      </c>
      <c r="AR365">
        <v>17.62</v>
      </c>
      <c r="AT365" s="2">
        <v>41801</v>
      </c>
      <c r="AU365">
        <v>18.66</v>
      </c>
      <c r="AW365" s="2">
        <v>41801</v>
      </c>
      <c r="AZ365" s="2"/>
      <c r="BC365" s="2"/>
      <c r="BF365" s="2"/>
      <c r="BI365" s="2"/>
      <c r="BL365" s="2"/>
      <c r="BO365" s="2"/>
      <c r="BR365" s="2"/>
      <c r="BU365" s="2"/>
      <c r="BX365" s="2"/>
      <c r="CA365" s="2"/>
      <c r="CD365" s="2"/>
      <c r="CG365" s="2"/>
      <c r="CJ365" s="2"/>
      <c r="CM365" s="2"/>
      <c r="CP365" s="2"/>
      <c r="CS365" s="2"/>
      <c r="CV365" s="2"/>
      <c r="CY365" s="2"/>
      <c r="DB365" s="2"/>
      <c r="DE365" s="2"/>
      <c r="DH365" s="2"/>
      <c r="DK365" s="2"/>
      <c r="DN365" s="2"/>
      <c r="DQ365" s="2"/>
      <c r="DT365" s="2"/>
      <c r="DW365" s="2"/>
      <c r="DZ365" s="2"/>
      <c r="EC365" s="2"/>
      <c r="EF365" s="2"/>
      <c r="EI365" s="2"/>
      <c r="EL365" s="2"/>
      <c r="EO365" s="2"/>
      <c r="ER365" s="2"/>
      <c r="EU365" s="2"/>
      <c r="EX365" s="2"/>
      <c r="FA365" s="2"/>
      <c r="FD365" s="2"/>
      <c r="FG365" s="2"/>
      <c r="FJ365" s="2"/>
      <c r="FM365" s="2"/>
      <c r="FP365" s="2"/>
      <c r="FS365" s="2"/>
      <c r="FV365" s="2"/>
      <c r="FY365" s="2"/>
      <c r="GB365" s="2"/>
    </row>
    <row r="366" spans="1:184" x14ac:dyDescent="0.25">
      <c r="A366" s="2">
        <v>41802</v>
      </c>
      <c r="B366">
        <v>444</v>
      </c>
      <c r="D366" s="2">
        <v>41802</v>
      </c>
      <c r="E366">
        <v>440</v>
      </c>
      <c r="G366" s="2">
        <v>41802</v>
      </c>
      <c r="H366">
        <v>443.75</v>
      </c>
      <c r="J366" s="2">
        <v>41802</v>
      </c>
      <c r="K366">
        <v>454.5</v>
      </c>
      <c r="M366" s="2">
        <v>41802</v>
      </c>
      <c r="N366">
        <v>461.75</v>
      </c>
      <c r="P366" s="2">
        <v>41802</v>
      </c>
      <c r="Q366">
        <v>2.1981000000000002</v>
      </c>
      <c r="S366" s="2">
        <v>41802</v>
      </c>
      <c r="T366">
        <v>2.0667</v>
      </c>
      <c r="V366" s="2">
        <v>41802</v>
      </c>
      <c r="W366">
        <v>1.9942</v>
      </c>
      <c r="Y366" s="2">
        <v>41802</v>
      </c>
      <c r="Z366">
        <v>1.9283000000000001</v>
      </c>
      <c r="AB366" s="2">
        <v>41802</v>
      </c>
      <c r="AC366">
        <v>1.8742000000000001</v>
      </c>
      <c r="AE366" s="2">
        <v>41802</v>
      </c>
      <c r="AF366">
        <v>1.8258000000000001</v>
      </c>
      <c r="AH366" s="2">
        <v>41802</v>
      </c>
      <c r="AI366">
        <v>1.7942</v>
      </c>
      <c r="AK366" s="2">
        <v>41802</v>
      </c>
      <c r="AL366">
        <v>1.7683</v>
      </c>
      <c r="AN366" s="2">
        <v>41802</v>
      </c>
      <c r="AO366">
        <v>16.7</v>
      </c>
      <c r="AQ366" s="2">
        <v>41802</v>
      </c>
      <c r="AR366">
        <v>17.510000000000002</v>
      </c>
      <c r="AT366" s="2">
        <v>41802</v>
      </c>
      <c r="AU366">
        <v>18.55</v>
      </c>
      <c r="AW366" s="2">
        <v>41802</v>
      </c>
      <c r="AZ366" s="2"/>
      <c r="BC366" s="2"/>
      <c r="BF366" s="2"/>
      <c r="BI366" s="2"/>
      <c r="BL366" s="2"/>
      <c r="BO366" s="2"/>
      <c r="BR366" s="2"/>
      <c r="BU366" s="2"/>
      <c r="BX366" s="2"/>
      <c r="CA366" s="2"/>
      <c r="CD366" s="2"/>
      <c r="CG366" s="2"/>
      <c r="CJ366" s="2"/>
      <c r="CM366" s="2"/>
      <c r="CP366" s="2"/>
      <c r="CS366" s="2"/>
      <c r="CV366" s="2"/>
      <c r="CY366" s="2"/>
      <c r="DB366" s="2"/>
      <c r="DE366" s="2"/>
      <c r="DH366" s="2"/>
      <c r="DK366" s="2"/>
      <c r="DN366" s="2"/>
      <c r="DQ366" s="2"/>
      <c r="DT366" s="2"/>
      <c r="DW366" s="2"/>
      <c r="DZ366" s="2"/>
      <c r="EC366" s="2"/>
      <c r="EF366" s="2"/>
      <c r="EI366" s="2"/>
      <c r="EL366" s="2"/>
      <c r="EO366" s="2"/>
      <c r="ER366" s="2"/>
      <c r="EU366" s="2"/>
      <c r="EX366" s="2"/>
      <c r="FA366" s="2"/>
      <c r="FD366" s="2"/>
      <c r="FG366" s="2"/>
      <c r="FJ366" s="2"/>
      <c r="FM366" s="2"/>
      <c r="FP366" s="2"/>
      <c r="FS366" s="2"/>
      <c r="FV366" s="2"/>
      <c r="FY366" s="2"/>
      <c r="GB366" s="2"/>
    </row>
    <row r="367" spans="1:184" x14ac:dyDescent="0.25">
      <c r="A367" s="2">
        <v>41803</v>
      </c>
      <c r="B367">
        <v>447</v>
      </c>
      <c r="D367" s="2">
        <v>41803</v>
      </c>
      <c r="E367">
        <v>443</v>
      </c>
      <c r="G367" s="2">
        <v>41803</v>
      </c>
      <c r="H367">
        <v>447.5</v>
      </c>
      <c r="J367" s="2">
        <v>41803</v>
      </c>
      <c r="K367">
        <v>458.25</v>
      </c>
      <c r="M367" s="2">
        <v>41803</v>
      </c>
      <c r="N367">
        <v>465</v>
      </c>
      <c r="P367" s="2">
        <v>41803</v>
      </c>
      <c r="Q367">
        <v>2.2094999999999998</v>
      </c>
      <c r="S367" s="2">
        <v>41803</v>
      </c>
      <c r="T367">
        <v>2.0937999999999999</v>
      </c>
      <c r="V367" s="2">
        <v>41803</v>
      </c>
      <c r="W367">
        <v>2.0219</v>
      </c>
      <c r="Y367" s="2">
        <v>41803</v>
      </c>
      <c r="Z367">
        <v>1.9531000000000001</v>
      </c>
      <c r="AB367" s="2">
        <v>41803</v>
      </c>
      <c r="AC367">
        <v>1.8969</v>
      </c>
      <c r="AE367" s="2">
        <v>41803</v>
      </c>
      <c r="AF367">
        <v>1.8488</v>
      </c>
      <c r="AH367" s="2">
        <v>41803</v>
      </c>
      <c r="AI367">
        <v>1.8149999999999999</v>
      </c>
      <c r="AK367" s="2">
        <v>41803</v>
      </c>
      <c r="AL367">
        <v>1.7913000000000001</v>
      </c>
      <c r="AN367" s="2">
        <v>41803</v>
      </c>
      <c r="AO367">
        <v>17.04</v>
      </c>
      <c r="AQ367" s="2">
        <v>41803</v>
      </c>
      <c r="AR367">
        <v>17.850000000000001</v>
      </c>
      <c r="AT367" s="2">
        <v>41803</v>
      </c>
      <c r="AU367">
        <v>18.89</v>
      </c>
      <c r="AW367" s="2">
        <v>41803</v>
      </c>
      <c r="AZ367" s="2"/>
      <c r="BC367" s="2"/>
      <c r="BF367" s="2"/>
      <c r="BI367" s="2"/>
      <c r="BL367" s="2"/>
      <c r="BO367" s="2"/>
      <c r="BR367" s="2"/>
      <c r="BU367" s="2"/>
      <c r="BX367" s="2"/>
      <c r="CA367" s="2"/>
      <c r="CD367" s="2"/>
      <c r="CG367" s="2"/>
      <c r="CJ367" s="2"/>
      <c r="CM367" s="2"/>
      <c r="CP367" s="2"/>
      <c r="CS367" s="2"/>
      <c r="CV367" s="2"/>
      <c r="CY367" s="2"/>
      <c r="DB367" s="2"/>
      <c r="DE367" s="2"/>
      <c r="DH367" s="2"/>
      <c r="DK367" s="2"/>
      <c r="DN367" s="2"/>
      <c r="DQ367" s="2"/>
      <c r="DT367" s="2"/>
      <c r="DW367" s="2"/>
      <c r="DZ367" s="2"/>
      <c r="EC367" s="2"/>
      <c r="EF367" s="2"/>
      <c r="EI367" s="2"/>
      <c r="EL367" s="2"/>
      <c r="EO367" s="2"/>
      <c r="ER367" s="2"/>
      <c r="EU367" s="2"/>
      <c r="EX367" s="2"/>
      <c r="FA367" s="2"/>
      <c r="FD367" s="2"/>
      <c r="FG367" s="2"/>
      <c r="FJ367" s="2"/>
      <c r="FM367" s="2"/>
      <c r="FP367" s="2"/>
      <c r="FS367" s="2"/>
      <c r="FV367" s="2"/>
      <c r="FY367" s="2"/>
      <c r="GB367" s="2"/>
    </row>
    <row r="368" spans="1:184" x14ac:dyDescent="0.25">
      <c r="A368" s="2">
        <v>41806</v>
      </c>
      <c r="B368">
        <v>441</v>
      </c>
      <c r="D368" s="2">
        <v>41806</v>
      </c>
      <c r="E368">
        <v>436.75</v>
      </c>
      <c r="G368" s="2">
        <v>41806</v>
      </c>
      <c r="H368">
        <v>442</v>
      </c>
      <c r="J368" s="2">
        <v>41806</v>
      </c>
      <c r="K368">
        <v>453</v>
      </c>
      <c r="M368" s="2">
        <v>41806</v>
      </c>
      <c r="N368">
        <v>460</v>
      </c>
      <c r="P368" s="2">
        <v>41806</v>
      </c>
      <c r="Q368">
        <v>2.2176</v>
      </c>
      <c r="S368" s="2">
        <v>41806</v>
      </c>
      <c r="T368">
        <v>2.0950000000000002</v>
      </c>
      <c r="V368" s="2">
        <v>41806</v>
      </c>
      <c r="W368">
        <v>2.0225</v>
      </c>
      <c r="Y368" s="2">
        <v>41806</v>
      </c>
      <c r="Z368">
        <v>1.9508000000000001</v>
      </c>
      <c r="AB368" s="2">
        <v>41806</v>
      </c>
      <c r="AC368">
        <v>1.8867</v>
      </c>
      <c r="AE368" s="2">
        <v>41806</v>
      </c>
      <c r="AF368">
        <v>1.8357999999999999</v>
      </c>
      <c r="AH368" s="2">
        <v>41806</v>
      </c>
      <c r="AI368">
        <v>1.8016999999999999</v>
      </c>
      <c r="AK368" s="2">
        <v>41806</v>
      </c>
      <c r="AL368">
        <v>1.7774999999999999</v>
      </c>
      <c r="AN368" s="2">
        <v>41806</v>
      </c>
      <c r="AO368">
        <v>17.100000000000001</v>
      </c>
      <c r="AQ368" s="2">
        <v>41806</v>
      </c>
      <c r="AR368">
        <v>17.97</v>
      </c>
      <c r="AT368" s="2">
        <v>41806</v>
      </c>
      <c r="AU368">
        <v>19.02</v>
      </c>
      <c r="AW368" s="2">
        <v>41806</v>
      </c>
      <c r="AZ368" s="2"/>
      <c r="BC368" s="2"/>
      <c r="BF368" s="2"/>
      <c r="BI368" s="2"/>
      <c r="BL368" s="2"/>
      <c r="BO368" s="2"/>
      <c r="BR368" s="2"/>
      <c r="BU368" s="2"/>
      <c r="BX368" s="2"/>
      <c r="CA368" s="2"/>
      <c r="CD368" s="2"/>
      <c r="CG368" s="2"/>
      <c r="CJ368" s="2"/>
      <c r="CM368" s="2"/>
      <c r="CP368" s="2"/>
      <c r="CS368" s="2"/>
      <c r="CV368" s="2"/>
      <c r="CY368" s="2"/>
      <c r="DB368" s="2"/>
      <c r="DE368" s="2"/>
      <c r="DH368" s="2"/>
      <c r="DK368" s="2"/>
      <c r="DN368" s="2"/>
      <c r="DQ368" s="2"/>
      <c r="DT368" s="2"/>
      <c r="DW368" s="2"/>
      <c r="DZ368" s="2"/>
      <c r="EC368" s="2"/>
      <c r="EF368" s="2"/>
      <c r="EI368" s="2"/>
      <c r="EL368" s="2"/>
      <c r="EO368" s="2"/>
      <c r="ER368" s="2"/>
      <c r="EU368" s="2"/>
      <c r="EX368" s="2"/>
      <c r="FA368" s="2"/>
      <c r="FD368" s="2"/>
      <c r="FG368" s="2"/>
      <c r="FJ368" s="2"/>
      <c r="FM368" s="2"/>
      <c r="FP368" s="2"/>
      <c r="FS368" s="2"/>
      <c r="FV368" s="2"/>
      <c r="FY368" s="2"/>
      <c r="GB368" s="2"/>
    </row>
    <row r="369" spans="1:184" x14ac:dyDescent="0.25">
      <c r="A369" s="2">
        <v>41807</v>
      </c>
      <c r="B369">
        <v>438.75</v>
      </c>
      <c r="D369" s="2">
        <v>41807</v>
      </c>
      <c r="E369">
        <v>434</v>
      </c>
      <c r="G369" s="2">
        <v>41807</v>
      </c>
      <c r="H369">
        <v>439.5</v>
      </c>
      <c r="J369" s="2">
        <v>41807</v>
      </c>
      <c r="K369">
        <v>450.25</v>
      </c>
      <c r="M369" s="2">
        <v>41807</v>
      </c>
      <c r="N369">
        <v>457.25</v>
      </c>
      <c r="P369" s="2">
        <v>41807</v>
      </c>
      <c r="Q369">
        <v>2.2149999999999999</v>
      </c>
      <c r="S369" s="2">
        <v>41807</v>
      </c>
      <c r="T369">
        <v>2.0767000000000002</v>
      </c>
      <c r="V369" s="2">
        <v>41807</v>
      </c>
      <c r="W369">
        <v>2.0074999999999998</v>
      </c>
      <c r="Y369" s="2">
        <v>41807</v>
      </c>
      <c r="Z369">
        <v>1.9382999999999999</v>
      </c>
      <c r="AB369" s="2">
        <v>41807</v>
      </c>
      <c r="AC369">
        <v>1.8782999999999999</v>
      </c>
      <c r="AE369" s="2">
        <v>41807</v>
      </c>
      <c r="AF369">
        <v>1.8292000000000002</v>
      </c>
      <c r="AH369" s="2">
        <v>41807</v>
      </c>
      <c r="AI369">
        <v>1.7957999999999998</v>
      </c>
      <c r="AK369" s="2">
        <v>41807</v>
      </c>
      <c r="AL369">
        <v>1.7725</v>
      </c>
      <c r="AN369" s="2">
        <v>41807</v>
      </c>
      <c r="AO369">
        <v>17.059999999999999</v>
      </c>
      <c r="AQ369" s="2">
        <v>41807</v>
      </c>
      <c r="AR369">
        <v>17.91</v>
      </c>
      <c r="AT369" s="2">
        <v>41807</v>
      </c>
      <c r="AU369">
        <v>18.96</v>
      </c>
      <c r="AW369" s="2">
        <v>41807</v>
      </c>
      <c r="AZ369" s="2"/>
      <c r="BC369" s="2"/>
      <c r="BF369" s="2"/>
      <c r="BI369" s="2"/>
      <c r="BL369" s="2"/>
      <c r="BO369" s="2"/>
      <c r="BR369" s="2"/>
      <c r="BU369" s="2"/>
      <c r="BX369" s="2"/>
      <c r="CA369" s="2"/>
      <c r="CD369" s="2"/>
      <c r="CG369" s="2"/>
      <c r="CJ369" s="2"/>
      <c r="CM369" s="2"/>
      <c r="CP369" s="2"/>
      <c r="CS369" s="2"/>
      <c r="CV369" s="2"/>
      <c r="CY369" s="2"/>
      <c r="DB369" s="2"/>
      <c r="DE369" s="2"/>
      <c r="DH369" s="2"/>
      <c r="DK369" s="2"/>
      <c r="DN369" s="2"/>
      <c r="DQ369" s="2"/>
      <c r="DT369" s="2"/>
      <c r="DW369" s="2"/>
      <c r="DZ369" s="2"/>
      <c r="EC369" s="2"/>
      <c r="EF369" s="2"/>
      <c r="EI369" s="2"/>
      <c r="EL369" s="2"/>
      <c r="EO369" s="2"/>
      <c r="ER369" s="2"/>
      <c r="EU369" s="2"/>
      <c r="EX369" s="2"/>
      <c r="FA369" s="2"/>
      <c r="FD369" s="2"/>
      <c r="FG369" s="2"/>
      <c r="FJ369" s="2"/>
      <c r="FM369" s="2"/>
      <c r="FP369" s="2"/>
      <c r="FS369" s="2"/>
      <c r="FV369" s="2"/>
      <c r="FY369" s="2"/>
      <c r="GB369" s="2"/>
    </row>
    <row r="370" spans="1:184" x14ac:dyDescent="0.25">
      <c r="A370" s="2">
        <v>41808</v>
      </c>
      <c r="B370">
        <v>441.5</v>
      </c>
      <c r="D370" s="2">
        <v>41808</v>
      </c>
      <c r="E370">
        <v>435.5</v>
      </c>
      <c r="G370" s="2">
        <v>41808</v>
      </c>
      <c r="H370">
        <v>439.5</v>
      </c>
      <c r="J370" s="2">
        <v>41808</v>
      </c>
      <c r="K370">
        <v>449.75</v>
      </c>
      <c r="M370" s="2">
        <v>41808</v>
      </c>
      <c r="N370">
        <v>457.25</v>
      </c>
      <c r="P370" s="2">
        <v>41808</v>
      </c>
      <c r="Q370">
        <v>2.1949999999999998</v>
      </c>
      <c r="S370" s="2">
        <v>41808</v>
      </c>
      <c r="T370">
        <v>1.9931000000000001</v>
      </c>
      <c r="V370" s="2">
        <v>41808</v>
      </c>
      <c r="W370">
        <v>1.9412</v>
      </c>
      <c r="Y370" s="2">
        <v>41808</v>
      </c>
      <c r="Z370">
        <v>1.8881000000000001</v>
      </c>
      <c r="AB370" s="2">
        <v>41808</v>
      </c>
      <c r="AC370">
        <v>1.8380999999999998</v>
      </c>
      <c r="AE370" s="2">
        <v>41808</v>
      </c>
      <c r="AF370">
        <v>1.8</v>
      </c>
      <c r="AH370" s="2">
        <v>41808</v>
      </c>
      <c r="AI370">
        <v>1.7675000000000001</v>
      </c>
      <c r="AK370" s="2">
        <v>41808</v>
      </c>
      <c r="AL370">
        <v>1.7488000000000001</v>
      </c>
      <c r="AN370" s="2">
        <v>41808</v>
      </c>
      <c r="AO370">
        <v>17.53</v>
      </c>
      <c r="AQ370" s="2">
        <v>41808</v>
      </c>
      <c r="AR370">
        <v>18.350000000000001</v>
      </c>
      <c r="AT370" s="2">
        <v>41808</v>
      </c>
      <c r="AU370">
        <v>19.34</v>
      </c>
      <c r="AW370" s="2">
        <v>41808</v>
      </c>
      <c r="AZ370" s="2"/>
      <c r="BC370" s="2"/>
      <c r="BF370" s="2"/>
      <c r="BI370" s="2"/>
      <c r="BL370" s="2"/>
      <c r="BO370" s="2"/>
      <c r="BR370" s="2"/>
      <c r="BU370" s="2"/>
      <c r="BX370" s="2"/>
      <c r="CA370" s="2"/>
      <c r="CD370" s="2"/>
      <c r="CG370" s="2"/>
      <c r="CJ370" s="2"/>
      <c r="CM370" s="2"/>
      <c r="CP370" s="2"/>
      <c r="CS370" s="2"/>
      <c r="CV370" s="2"/>
      <c r="CY370" s="2"/>
      <c r="DB370" s="2"/>
      <c r="DE370" s="2"/>
      <c r="DH370" s="2"/>
      <c r="DK370" s="2"/>
      <c r="DN370" s="2"/>
      <c r="DQ370" s="2"/>
      <c r="DT370" s="2"/>
      <c r="DW370" s="2"/>
      <c r="DZ370" s="2"/>
      <c r="EC370" s="2"/>
      <c r="EF370" s="2"/>
      <c r="EI370" s="2"/>
      <c r="EL370" s="2"/>
      <c r="EO370" s="2"/>
      <c r="ER370" s="2"/>
      <c r="EU370" s="2"/>
      <c r="EX370" s="2"/>
      <c r="FA370" s="2"/>
      <c r="FD370" s="2"/>
      <c r="FG370" s="2"/>
      <c r="FJ370" s="2"/>
      <c r="FM370" s="2"/>
      <c r="FP370" s="2"/>
      <c r="FS370" s="2"/>
      <c r="FV370" s="2"/>
      <c r="FY370" s="2"/>
      <c r="GB370" s="2"/>
    </row>
    <row r="371" spans="1:184" x14ac:dyDescent="0.25">
      <c r="A371" s="2">
        <v>41809</v>
      </c>
      <c r="B371">
        <v>450.5</v>
      </c>
      <c r="D371" s="2">
        <v>41809</v>
      </c>
      <c r="E371">
        <v>444.25</v>
      </c>
      <c r="G371" s="2">
        <v>41809</v>
      </c>
      <c r="H371">
        <v>447.5</v>
      </c>
      <c r="J371" s="2">
        <v>41809</v>
      </c>
      <c r="K371">
        <v>457.75</v>
      </c>
      <c r="M371" s="2">
        <v>41809</v>
      </c>
      <c r="N371">
        <v>464.75</v>
      </c>
      <c r="P371" s="2">
        <v>41809</v>
      </c>
      <c r="Q371">
        <v>2.1874000000000002</v>
      </c>
      <c r="S371" s="2">
        <v>41809</v>
      </c>
      <c r="T371">
        <v>1.9933000000000001</v>
      </c>
      <c r="V371" s="2">
        <v>41809</v>
      </c>
      <c r="W371">
        <v>1.9483000000000001</v>
      </c>
      <c r="Y371" s="2">
        <v>41809</v>
      </c>
      <c r="Z371">
        <v>1.9033</v>
      </c>
      <c r="AB371" s="2">
        <v>41809</v>
      </c>
      <c r="AC371">
        <v>1.8599999999999999</v>
      </c>
      <c r="AE371" s="2">
        <v>41809</v>
      </c>
      <c r="AF371">
        <v>1.8233000000000001</v>
      </c>
      <c r="AH371" s="2">
        <v>41809</v>
      </c>
      <c r="AI371">
        <v>1.7925</v>
      </c>
      <c r="AK371" s="2">
        <v>41809</v>
      </c>
      <c r="AL371">
        <v>1.7725</v>
      </c>
      <c r="AN371" s="2">
        <v>41809</v>
      </c>
      <c r="AO371">
        <v>17.940000000000001</v>
      </c>
      <c r="AQ371" s="2">
        <v>41809</v>
      </c>
      <c r="AR371">
        <v>18.690000000000001</v>
      </c>
      <c r="AT371" s="2">
        <v>41809</v>
      </c>
      <c r="AU371">
        <v>19.649999999999999</v>
      </c>
      <c r="AW371" s="2">
        <v>41809</v>
      </c>
      <c r="AZ371" s="2"/>
      <c r="BC371" s="2"/>
      <c r="BF371" s="2"/>
      <c r="BI371" s="2"/>
      <c r="BL371" s="2"/>
      <c r="BO371" s="2"/>
      <c r="BR371" s="2"/>
      <c r="BU371" s="2"/>
      <c r="BX371" s="2"/>
      <c r="CA371" s="2"/>
      <c r="CD371" s="2"/>
      <c r="CG371" s="2"/>
      <c r="CJ371" s="2"/>
      <c r="CM371" s="2"/>
      <c r="CP371" s="2"/>
      <c r="CS371" s="2"/>
      <c r="CV371" s="2"/>
      <c r="CY371" s="2"/>
      <c r="DB371" s="2"/>
      <c r="DE371" s="2"/>
      <c r="DH371" s="2"/>
      <c r="DK371" s="2"/>
      <c r="DN371" s="2"/>
      <c r="DQ371" s="2"/>
      <c r="DT371" s="2"/>
      <c r="DW371" s="2"/>
      <c r="DZ371" s="2"/>
      <c r="EC371" s="2"/>
      <c r="EF371" s="2"/>
      <c r="EI371" s="2"/>
      <c r="EL371" s="2"/>
      <c r="EO371" s="2"/>
      <c r="ER371" s="2"/>
      <c r="EU371" s="2"/>
      <c r="EX371" s="2"/>
      <c r="FA371" s="2"/>
      <c r="FD371" s="2"/>
      <c r="FG371" s="2"/>
      <c r="FJ371" s="2"/>
      <c r="FM371" s="2"/>
      <c r="FP371" s="2"/>
      <c r="FS371" s="2"/>
      <c r="FV371" s="2"/>
      <c r="FY371" s="2"/>
      <c r="GB371" s="2"/>
    </row>
    <row r="372" spans="1:184" x14ac:dyDescent="0.25">
      <c r="A372" s="2">
        <v>41810</v>
      </c>
      <c r="B372">
        <v>453.25</v>
      </c>
      <c r="D372" s="2">
        <v>41810</v>
      </c>
      <c r="E372">
        <v>448.25</v>
      </c>
      <c r="G372" s="2">
        <v>41810</v>
      </c>
      <c r="H372">
        <v>452</v>
      </c>
      <c r="J372" s="2">
        <v>41810</v>
      </c>
      <c r="K372">
        <v>462.25</v>
      </c>
      <c r="M372" s="2">
        <v>41810</v>
      </c>
      <c r="N372">
        <v>469</v>
      </c>
      <c r="P372" s="2">
        <v>41810</v>
      </c>
      <c r="Q372">
        <v>2.1877</v>
      </c>
      <c r="S372" s="2">
        <v>41810</v>
      </c>
      <c r="T372">
        <v>2.0411999999999999</v>
      </c>
      <c r="V372" s="2">
        <v>41810</v>
      </c>
      <c r="W372">
        <v>1.99</v>
      </c>
      <c r="Y372" s="2">
        <v>41810</v>
      </c>
      <c r="Z372">
        <v>1.9412</v>
      </c>
      <c r="AB372" s="2">
        <v>41810</v>
      </c>
      <c r="AC372">
        <v>1.8925000000000001</v>
      </c>
      <c r="AE372" s="2">
        <v>41810</v>
      </c>
      <c r="AF372">
        <v>1.8525</v>
      </c>
      <c r="AH372" s="2">
        <v>41810</v>
      </c>
      <c r="AI372">
        <v>1.8174999999999999</v>
      </c>
      <c r="AK372" s="2">
        <v>41810</v>
      </c>
      <c r="AL372">
        <v>1.7974999999999999</v>
      </c>
      <c r="AN372" s="2">
        <v>41810</v>
      </c>
      <c r="AO372">
        <v>17.920000000000002</v>
      </c>
      <c r="AQ372" s="2">
        <v>41810</v>
      </c>
      <c r="AR372">
        <v>18.75</v>
      </c>
      <c r="AT372" s="2">
        <v>41810</v>
      </c>
      <c r="AU372">
        <v>19.71</v>
      </c>
      <c r="AW372" s="2">
        <v>41810</v>
      </c>
      <c r="AZ372" s="2"/>
      <c r="BC372" s="2"/>
      <c r="BF372" s="2"/>
      <c r="BI372" s="2"/>
      <c r="BL372" s="2"/>
      <c r="BO372" s="2"/>
      <c r="BR372" s="2"/>
      <c r="BU372" s="2"/>
      <c r="BX372" s="2"/>
      <c r="CA372" s="2"/>
      <c r="CD372" s="2"/>
      <c r="CG372" s="2"/>
      <c r="CJ372" s="2"/>
      <c r="CM372" s="2"/>
      <c r="CP372" s="2"/>
      <c r="CS372" s="2"/>
      <c r="CV372" s="2"/>
      <c r="CY372" s="2"/>
      <c r="DB372" s="2"/>
      <c r="DE372" s="2"/>
      <c r="DH372" s="2"/>
      <c r="DK372" s="2"/>
      <c r="DN372" s="2"/>
      <c r="DQ372" s="2"/>
      <c r="DT372" s="2"/>
      <c r="DW372" s="2"/>
      <c r="DZ372" s="2"/>
      <c r="EC372" s="2"/>
      <c r="EF372" s="2"/>
      <c r="EI372" s="2"/>
      <c r="EL372" s="2"/>
      <c r="EO372" s="2"/>
      <c r="ER372" s="2"/>
      <c r="EU372" s="2"/>
      <c r="EX372" s="2"/>
      <c r="FA372" s="2"/>
      <c r="FD372" s="2"/>
      <c r="FG372" s="2"/>
      <c r="FJ372" s="2"/>
      <c r="FM372" s="2"/>
      <c r="FP372" s="2"/>
      <c r="FS372" s="2"/>
      <c r="FV372" s="2"/>
      <c r="FY372" s="2"/>
      <c r="GB372" s="2"/>
    </row>
    <row r="373" spans="1:184" x14ac:dyDescent="0.25">
      <c r="A373" s="2">
        <v>41813</v>
      </c>
      <c r="B373">
        <v>444.5</v>
      </c>
      <c r="D373" s="2">
        <v>41813</v>
      </c>
      <c r="E373">
        <v>439</v>
      </c>
      <c r="G373" s="2">
        <v>41813</v>
      </c>
      <c r="H373">
        <v>442.5</v>
      </c>
      <c r="J373" s="2">
        <v>41813</v>
      </c>
      <c r="K373">
        <v>452.75</v>
      </c>
      <c r="M373" s="2">
        <v>41813</v>
      </c>
      <c r="N373">
        <v>460</v>
      </c>
      <c r="P373" s="2">
        <v>41813</v>
      </c>
      <c r="Q373">
        <v>2.1890999999999998</v>
      </c>
      <c r="S373" s="2">
        <v>41813</v>
      </c>
      <c r="T373">
        <v>2.0299999999999998</v>
      </c>
      <c r="V373" s="2">
        <v>41813</v>
      </c>
      <c r="W373">
        <v>1.9750000000000001</v>
      </c>
      <c r="Y373" s="2">
        <v>41813</v>
      </c>
      <c r="Z373">
        <v>1.925</v>
      </c>
      <c r="AB373" s="2">
        <v>41813</v>
      </c>
      <c r="AC373">
        <v>1.88</v>
      </c>
      <c r="AE373" s="2">
        <v>41813</v>
      </c>
      <c r="AF373">
        <v>1.8399999999999999</v>
      </c>
      <c r="AH373" s="2">
        <v>41813</v>
      </c>
      <c r="AI373">
        <v>1.8062</v>
      </c>
      <c r="AK373" s="2">
        <v>41813</v>
      </c>
      <c r="AL373">
        <v>1.7862</v>
      </c>
      <c r="AN373" s="2">
        <v>41813</v>
      </c>
      <c r="AO373">
        <v>17.850000000000001</v>
      </c>
      <c r="AQ373" s="2">
        <v>41813</v>
      </c>
      <c r="AR373">
        <v>18.71</v>
      </c>
      <c r="AT373" s="2">
        <v>41813</v>
      </c>
      <c r="AU373">
        <v>19.7</v>
      </c>
      <c r="AW373" s="2">
        <v>41813</v>
      </c>
      <c r="AZ373" s="2"/>
      <c r="BC373" s="2"/>
      <c r="BF373" s="2"/>
      <c r="BI373" s="2"/>
      <c r="BL373" s="2"/>
      <c r="BO373" s="2"/>
      <c r="BR373" s="2"/>
      <c r="BU373" s="2"/>
      <c r="BX373" s="2"/>
      <c r="CA373" s="2"/>
      <c r="CD373" s="2"/>
      <c r="CG373" s="2"/>
      <c r="CJ373" s="2"/>
      <c r="CM373" s="2"/>
      <c r="CP373" s="2"/>
      <c r="CS373" s="2"/>
      <c r="CV373" s="2"/>
      <c r="CY373" s="2"/>
      <c r="DB373" s="2"/>
      <c r="DE373" s="2"/>
      <c r="DH373" s="2"/>
      <c r="DK373" s="2"/>
      <c r="DN373" s="2"/>
      <c r="DQ373" s="2"/>
      <c r="DT373" s="2"/>
      <c r="DW373" s="2"/>
      <c r="DZ373" s="2"/>
      <c r="EC373" s="2"/>
      <c r="EF373" s="2"/>
      <c r="EI373" s="2"/>
      <c r="EL373" s="2"/>
      <c r="EO373" s="2"/>
      <c r="ER373" s="2"/>
      <c r="EU373" s="2"/>
      <c r="EX373" s="2"/>
      <c r="FA373" s="2"/>
      <c r="FD373" s="2"/>
      <c r="FG373" s="2"/>
      <c r="FJ373" s="2"/>
      <c r="FM373" s="2"/>
      <c r="FP373" s="2"/>
      <c r="FS373" s="2"/>
      <c r="FV373" s="2"/>
      <c r="FY373" s="2"/>
      <c r="GB373" s="2"/>
    </row>
    <row r="374" spans="1:184" x14ac:dyDescent="0.25">
      <c r="A374" s="2">
        <v>41814</v>
      </c>
      <c r="B374">
        <v>443</v>
      </c>
      <c r="D374" s="2">
        <v>41814</v>
      </c>
      <c r="E374">
        <v>436.75</v>
      </c>
      <c r="G374" s="2">
        <v>41814</v>
      </c>
      <c r="H374">
        <v>440.75</v>
      </c>
      <c r="J374" s="2">
        <v>41814</v>
      </c>
      <c r="K374">
        <v>451.25</v>
      </c>
      <c r="M374" s="2">
        <v>41814</v>
      </c>
      <c r="N374">
        <v>458.5</v>
      </c>
      <c r="P374" s="2">
        <v>41814</v>
      </c>
      <c r="Q374">
        <v>2.1854</v>
      </c>
      <c r="S374" s="2">
        <v>41814</v>
      </c>
      <c r="T374">
        <v>2.0099999999999998</v>
      </c>
      <c r="V374" s="2">
        <v>41814</v>
      </c>
      <c r="W374">
        <v>1.9624999999999999</v>
      </c>
      <c r="Y374" s="2">
        <v>41814</v>
      </c>
      <c r="Z374">
        <v>1.9125000000000001</v>
      </c>
      <c r="AB374" s="2">
        <v>41814</v>
      </c>
      <c r="AC374">
        <v>1.8683000000000001</v>
      </c>
      <c r="AE374" s="2">
        <v>41814</v>
      </c>
      <c r="AF374">
        <v>1.8292000000000002</v>
      </c>
      <c r="AH374" s="2">
        <v>41814</v>
      </c>
      <c r="AI374">
        <v>1.7983</v>
      </c>
      <c r="AK374" s="2">
        <v>41814</v>
      </c>
      <c r="AL374">
        <v>1.7783</v>
      </c>
      <c r="AN374" s="2">
        <v>41814</v>
      </c>
      <c r="AO374">
        <v>17.809999999999999</v>
      </c>
      <c r="AQ374" s="2">
        <v>41814</v>
      </c>
      <c r="AR374">
        <v>18.690000000000001</v>
      </c>
      <c r="AT374" s="2">
        <v>41814</v>
      </c>
      <c r="AU374">
        <v>19.7</v>
      </c>
      <c r="AW374" s="2">
        <v>41814</v>
      </c>
      <c r="AZ374" s="2"/>
      <c r="BC374" s="2"/>
      <c r="BF374" s="2"/>
      <c r="BI374" s="2"/>
      <c r="BL374" s="2"/>
      <c r="BO374" s="2"/>
      <c r="BR374" s="2"/>
      <c r="BU374" s="2"/>
      <c r="BX374" s="2"/>
      <c r="CA374" s="2"/>
      <c r="CD374" s="2"/>
      <c r="CG374" s="2"/>
      <c r="CJ374" s="2"/>
      <c r="CM374" s="2"/>
      <c r="CP374" s="2"/>
      <c r="CS374" s="2"/>
      <c r="CV374" s="2"/>
      <c r="CY374" s="2"/>
      <c r="DB374" s="2"/>
      <c r="DE374" s="2"/>
      <c r="DH374" s="2"/>
      <c r="DK374" s="2"/>
      <c r="DN374" s="2"/>
      <c r="DQ374" s="2"/>
      <c r="DT374" s="2"/>
      <c r="DW374" s="2"/>
      <c r="DZ374" s="2"/>
      <c r="EC374" s="2"/>
      <c r="EF374" s="2"/>
      <c r="EI374" s="2"/>
      <c r="EL374" s="2"/>
      <c r="EO374" s="2"/>
      <c r="ER374" s="2"/>
      <c r="EU374" s="2"/>
      <c r="EX374" s="2"/>
      <c r="FA374" s="2"/>
      <c r="FD374" s="2"/>
      <c r="FG374" s="2"/>
      <c r="FJ374" s="2"/>
      <c r="FM374" s="2"/>
      <c r="FP374" s="2"/>
      <c r="FS374" s="2"/>
      <c r="FV374" s="2"/>
      <c r="FY374" s="2"/>
      <c r="GB374" s="2"/>
    </row>
    <row r="375" spans="1:184" x14ac:dyDescent="0.25">
      <c r="A375" s="2">
        <v>41815</v>
      </c>
      <c r="B375">
        <v>441</v>
      </c>
      <c r="D375" s="2">
        <v>41815</v>
      </c>
      <c r="E375">
        <v>435.75</v>
      </c>
      <c r="G375" s="2">
        <v>41815</v>
      </c>
      <c r="H375">
        <v>440</v>
      </c>
      <c r="J375" s="2">
        <v>41815</v>
      </c>
      <c r="K375">
        <v>450.75</v>
      </c>
      <c r="M375" s="2">
        <v>41815</v>
      </c>
      <c r="N375">
        <v>458</v>
      </c>
      <c r="P375" s="2">
        <v>41815</v>
      </c>
      <c r="Q375">
        <v>2.1859999999999999</v>
      </c>
      <c r="S375" s="2">
        <v>41815</v>
      </c>
      <c r="T375">
        <v>2.0183</v>
      </c>
      <c r="V375" s="2">
        <v>41815</v>
      </c>
      <c r="W375">
        <v>1.9658</v>
      </c>
      <c r="Y375" s="2">
        <v>41815</v>
      </c>
      <c r="Z375">
        <v>1.9167000000000001</v>
      </c>
      <c r="AB375" s="2">
        <v>41815</v>
      </c>
      <c r="AC375">
        <v>1.8733</v>
      </c>
      <c r="AE375" s="2">
        <v>41815</v>
      </c>
      <c r="AF375">
        <v>1.8332999999999999</v>
      </c>
      <c r="AH375" s="2">
        <v>41815</v>
      </c>
      <c r="AI375">
        <v>1.8033000000000001</v>
      </c>
      <c r="AK375" s="2">
        <v>41815</v>
      </c>
      <c r="AL375">
        <v>1.7825</v>
      </c>
      <c r="AN375" s="2">
        <v>41815</v>
      </c>
      <c r="AO375">
        <v>17.72</v>
      </c>
      <c r="AQ375" s="2">
        <v>41815</v>
      </c>
      <c r="AR375">
        <v>18.61</v>
      </c>
      <c r="AT375" s="2">
        <v>41815</v>
      </c>
      <c r="AU375">
        <v>19.66</v>
      </c>
      <c r="AW375" s="2">
        <v>41815</v>
      </c>
      <c r="AZ375" s="2"/>
      <c r="BC375" s="2"/>
      <c r="BF375" s="2"/>
      <c r="BI375" s="2"/>
      <c r="BL375" s="2"/>
      <c r="BO375" s="2"/>
      <c r="BR375" s="2"/>
      <c r="BU375" s="2"/>
      <c r="BX375" s="2"/>
      <c r="CA375" s="2"/>
      <c r="CD375" s="2"/>
      <c r="CG375" s="2"/>
      <c r="CJ375" s="2"/>
      <c r="CM375" s="2"/>
      <c r="CP375" s="2"/>
      <c r="CS375" s="2"/>
      <c r="CV375" s="2"/>
      <c r="CY375" s="2"/>
      <c r="DB375" s="2"/>
      <c r="DE375" s="2"/>
      <c r="DH375" s="2"/>
      <c r="DK375" s="2"/>
      <c r="DN375" s="2"/>
      <c r="DQ375" s="2"/>
      <c r="DT375" s="2"/>
      <c r="DW375" s="2"/>
      <c r="DZ375" s="2"/>
      <c r="EC375" s="2"/>
      <c r="EF375" s="2"/>
      <c r="EI375" s="2"/>
      <c r="EL375" s="2"/>
      <c r="EO375" s="2"/>
      <c r="ER375" s="2"/>
      <c r="EU375" s="2"/>
      <c r="EX375" s="2"/>
      <c r="FA375" s="2"/>
      <c r="FD375" s="2"/>
      <c r="FG375" s="2"/>
      <c r="FJ375" s="2"/>
      <c r="FM375" s="2"/>
      <c r="FP375" s="2"/>
      <c r="FS375" s="2"/>
      <c r="FV375" s="2"/>
      <c r="FY375" s="2"/>
      <c r="GB375" s="2"/>
    </row>
    <row r="376" spans="1:184" x14ac:dyDescent="0.25">
      <c r="A376" s="2">
        <v>41816</v>
      </c>
      <c r="B376">
        <v>442.75</v>
      </c>
      <c r="D376" s="2">
        <v>41816</v>
      </c>
      <c r="E376">
        <v>439</v>
      </c>
      <c r="G376" s="2">
        <v>41816</v>
      </c>
      <c r="H376">
        <v>443.25</v>
      </c>
      <c r="J376" s="2">
        <v>41816</v>
      </c>
      <c r="K376">
        <v>454</v>
      </c>
      <c r="M376" s="2">
        <v>41816</v>
      </c>
      <c r="N376">
        <v>461.25</v>
      </c>
      <c r="P376" s="2">
        <v>41816</v>
      </c>
      <c r="Q376">
        <v>2.1808999999999998</v>
      </c>
      <c r="S376" s="2">
        <v>41816</v>
      </c>
      <c r="T376">
        <v>2.0750000000000002</v>
      </c>
      <c r="V376" s="2">
        <v>41816</v>
      </c>
      <c r="W376">
        <v>2.0116999999999998</v>
      </c>
      <c r="Y376" s="2">
        <v>41816</v>
      </c>
      <c r="Z376">
        <v>1.9582999999999999</v>
      </c>
      <c r="AB376" s="2">
        <v>41816</v>
      </c>
      <c r="AC376">
        <v>1.9092</v>
      </c>
      <c r="AE376" s="2">
        <v>41816</v>
      </c>
      <c r="AF376">
        <v>1.8667</v>
      </c>
      <c r="AH376" s="2">
        <v>41816</v>
      </c>
      <c r="AI376">
        <v>1.8342000000000001</v>
      </c>
      <c r="AK376" s="2">
        <v>41816</v>
      </c>
      <c r="AL376">
        <v>1.8117000000000001</v>
      </c>
      <c r="AN376" s="2">
        <v>41816</v>
      </c>
      <c r="AO376">
        <v>17.57</v>
      </c>
      <c r="AQ376" s="2">
        <v>41816</v>
      </c>
      <c r="AR376">
        <v>18.73</v>
      </c>
      <c r="AT376" s="2">
        <v>41816</v>
      </c>
      <c r="AU376">
        <v>19.809999999999999</v>
      </c>
      <c r="AW376" s="2">
        <v>41816</v>
      </c>
      <c r="AZ376" s="2"/>
      <c r="BC376" s="2"/>
      <c r="BF376" s="2"/>
      <c r="BI376" s="2"/>
      <c r="BL376" s="2"/>
      <c r="BO376" s="2"/>
      <c r="BR376" s="2"/>
      <c r="BU376" s="2"/>
      <c r="BX376" s="2"/>
      <c r="CA376" s="2"/>
      <c r="CD376" s="2"/>
      <c r="CG376" s="2"/>
      <c r="CJ376" s="2"/>
      <c r="CM376" s="2"/>
      <c r="CP376" s="2"/>
      <c r="CS376" s="2"/>
      <c r="CV376" s="2"/>
      <c r="CY376" s="2"/>
      <c r="DB376" s="2"/>
      <c r="DE376" s="2"/>
      <c r="DH376" s="2"/>
      <c r="DK376" s="2"/>
      <c r="DN376" s="2"/>
      <c r="DQ376" s="2"/>
      <c r="DT376" s="2"/>
      <c r="DW376" s="2"/>
      <c r="DZ376" s="2"/>
      <c r="EC376" s="2"/>
      <c r="EF376" s="2"/>
      <c r="EI376" s="2"/>
      <c r="EL376" s="2"/>
      <c r="EO376" s="2"/>
      <c r="ER376" s="2"/>
      <c r="EU376" s="2"/>
      <c r="EX376" s="2"/>
      <c r="FA376" s="2"/>
      <c r="FD376" s="2"/>
      <c r="FG376" s="2"/>
      <c r="FJ376" s="2"/>
      <c r="FM376" s="2"/>
      <c r="FP376" s="2"/>
      <c r="FS376" s="2"/>
      <c r="FV376" s="2"/>
      <c r="FY376" s="2"/>
      <c r="GB376" s="2"/>
    </row>
    <row r="377" spans="1:184" x14ac:dyDescent="0.25">
      <c r="A377" s="2">
        <v>41817</v>
      </c>
      <c r="B377">
        <v>443</v>
      </c>
      <c r="D377" s="2">
        <v>41817</v>
      </c>
      <c r="E377">
        <v>442.25</v>
      </c>
      <c r="G377" s="2">
        <v>41817</v>
      </c>
      <c r="H377">
        <v>447.25</v>
      </c>
      <c r="J377" s="2">
        <v>41817</v>
      </c>
      <c r="K377">
        <v>458</v>
      </c>
      <c r="M377" s="2">
        <v>41817</v>
      </c>
      <c r="N377">
        <v>464.75</v>
      </c>
      <c r="P377" s="2">
        <v>41817</v>
      </c>
      <c r="Q377">
        <v>2.1775000000000002</v>
      </c>
      <c r="S377" s="2">
        <v>41817</v>
      </c>
      <c r="T377">
        <v>2.0811999999999999</v>
      </c>
      <c r="V377" s="2">
        <v>41817</v>
      </c>
      <c r="W377">
        <v>2.0162</v>
      </c>
      <c r="Y377" s="2">
        <v>41817</v>
      </c>
      <c r="Z377">
        <v>1.9612000000000001</v>
      </c>
      <c r="AB377" s="2">
        <v>41817</v>
      </c>
      <c r="AC377">
        <v>1.9106000000000001</v>
      </c>
      <c r="AE377" s="2">
        <v>41817</v>
      </c>
      <c r="AF377">
        <v>1.8669</v>
      </c>
      <c r="AH377" s="2">
        <v>41817</v>
      </c>
      <c r="AI377">
        <v>1.8344</v>
      </c>
      <c r="AK377" s="2">
        <v>41817</v>
      </c>
      <c r="AL377">
        <v>1.8130999999999999</v>
      </c>
      <c r="AN377" s="2">
        <v>41817</v>
      </c>
      <c r="AO377">
        <v>16.850000000000001</v>
      </c>
      <c r="AQ377" s="2">
        <v>41817</v>
      </c>
      <c r="AR377">
        <v>18.32</v>
      </c>
      <c r="AT377" s="2">
        <v>41817</v>
      </c>
      <c r="AU377">
        <v>19.489999999999998</v>
      </c>
      <c r="AW377" s="2">
        <v>41817</v>
      </c>
      <c r="AZ377" s="2"/>
      <c r="BC377" s="2"/>
      <c r="BF377" s="2"/>
      <c r="BI377" s="2"/>
      <c r="BL377" s="2"/>
      <c r="BO377" s="2"/>
      <c r="BR377" s="2"/>
      <c r="BU377" s="2"/>
      <c r="BX377" s="2"/>
      <c r="CA377" s="2"/>
      <c r="CD377" s="2"/>
      <c r="CG377" s="2"/>
      <c r="CJ377" s="2"/>
      <c r="CM377" s="2"/>
      <c r="CP377" s="2"/>
      <c r="CS377" s="2"/>
      <c r="CV377" s="2"/>
      <c r="CY377" s="2"/>
      <c r="DB377" s="2"/>
      <c r="DE377" s="2"/>
      <c r="DH377" s="2"/>
      <c r="DK377" s="2"/>
      <c r="DN377" s="2"/>
      <c r="DQ377" s="2"/>
      <c r="DT377" s="2"/>
      <c r="DW377" s="2"/>
      <c r="DZ377" s="2"/>
      <c r="EC377" s="2"/>
      <c r="EF377" s="2"/>
      <c r="EI377" s="2"/>
      <c r="EL377" s="2"/>
      <c r="EO377" s="2"/>
      <c r="ER377" s="2"/>
      <c r="EU377" s="2"/>
      <c r="EX377" s="2"/>
      <c r="FA377" s="2"/>
      <c r="FD377" s="2"/>
      <c r="FG377" s="2"/>
      <c r="FJ377" s="2"/>
      <c r="FM377" s="2"/>
      <c r="FP377" s="2"/>
      <c r="FS377" s="2"/>
      <c r="FV377" s="2"/>
      <c r="FY377" s="2"/>
      <c r="GB377" s="2"/>
    </row>
    <row r="378" spans="1:184" x14ac:dyDescent="0.25">
      <c r="A378" s="2">
        <v>41820</v>
      </c>
      <c r="B378">
        <v>424.25</v>
      </c>
      <c r="D378" s="2">
        <v>41820</v>
      </c>
      <c r="E378">
        <v>418.75</v>
      </c>
      <c r="G378" s="2">
        <v>41820</v>
      </c>
      <c r="H378">
        <v>425.25</v>
      </c>
      <c r="J378" s="2">
        <v>41820</v>
      </c>
      <c r="K378">
        <v>436.25</v>
      </c>
      <c r="M378" s="2">
        <v>41820</v>
      </c>
      <c r="N378">
        <v>443.5</v>
      </c>
      <c r="P378" s="2">
        <v>41820</v>
      </c>
      <c r="Q378">
        <v>2.1749999999999998</v>
      </c>
      <c r="S378" s="2">
        <v>41820</v>
      </c>
      <c r="T378">
        <v>2.0767000000000002</v>
      </c>
      <c r="V378" s="2">
        <v>41820</v>
      </c>
      <c r="W378">
        <v>1.9967000000000001</v>
      </c>
      <c r="Y378" s="2">
        <v>41820</v>
      </c>
      <c r="Z378">
        <v>1.9342000000000001</v>
      </c>
      <c r="AB378" s="2">
        <v>41820</v>
      </c>
      <c r="AC378">
        <v>1.8782999999999999</v>
      </c>
      <c r="AE378" s="2">
        <v>41820</v>
      </c>
      <c r="AF378">
        <v>1.8374999999999999</v>
      </c>
      <c r="AH378" s="2">
        <v>41820</v>
      </c>
      <c r="AI378">
        <v>1.8058000000000001</v>
      </c>
      <c r="AK378" s="2">
        <v>41820</v>
      </c>
      <c r="AL378">
        <v>1.7850000000000001</v>
      </c>
      <c r="AN378" s="2">
        <v>41820</v>
      </c>
      <c r="AO378">
        <v>16.62</v>
      </c>
      <c r="AQ378" s="2">
        <v>41820</v>
      </c>
      <c r="AR378">
        <v>18.010000000000002</v>
      </c>
      <c r="AT378" s="2">
        <v>41820</v>
      </c>
      <c r="AU378">
        <v>19.22</v>
      </c>
      <c r="AW378" s="2">
        <v>41820</v>
      </c>
      <c r="AZ378" s="2"/>
      <c r="BC378" s="2"/>
      <c r="BF378" s="2"/>
      <c r="BI378" s="2"/>
      <c r="BL378" s="2"/>
      <c r="BO378" s="2"/>
      <c r="BR378" s="2"/>
      <c r="BU378" s="2"/>
      <c r="BX378" s="2"/>
      <c r="CA378" s="2"/>
      <c r="CD378" s="2"/>
      <c r="CG378" s="2"/>
      <c r="CJ378" s="2"/>
      <c r="CM378" s="2"/>
      <c r="CP378" s="2"/>
      <c r="CS378" s="2"/>
      <c r="CV378" s="2"/>
      <c r="CY378" s="2"/>
      <c r="DB378" s="2"/>
      <c r="DE378" s="2"/>
      <c r="DH378" s="2"/>
      <c r="DK378" s="2"/>
      <c r="DN378" s="2"/>
      <c r="DQ378" s="2"/>
      <c r="DT378" s="2"/>
      <c r="DW378" s="2"/>
      <c r="DZ378" s="2"/>
      <c r="EC378" s="2"/>
      <c r="EF378" s="2"/>
      <c r="EI378" s="2"/>
      <c r="EL378" s="2"/>
      <c r="EO378" s="2"/>
      <c r="ER378" s="2"/>
      <c r="EU378" s="2"/>
      <c r="EX378" s="2"/>
      <c r="FA378" s="2"/>
      <c r="FD378" s="2"/>
      <c r="FG378" s="2"/>
      <c r="FJ378" s="2"/>
      <c r="FM378" s="2"/>
      <c r="FP378" s="2"/>
      <c r="FS378" s="2"/>
      <c r="FV378" s="2"/>
      <c r="FY378" s="2"/>
      <c r="GB378" s="2"/>
    </row>
    <row r="379" spans="1:184" x14ac:dyDescent="0.25">
      <c r="A379" s="2">
        <v>41821</v>
      </c>
      <c r="B379">
        <v>422.75</v>
      </c>
      <c r="D379" s="2">
        <v>41821</v>
      </c>
      <c r="E379">
        <v>416</v>
      </c>
      <c r="G379" s="2">
        <v>41821</v>
      </c>
      <c r="H379">
        <v>422.75</v>
      </c>
      <c r="J379" s="2">
        <v>41821</v>
      </c>
      <c r="K379">
        <v>434.25</v>
      </c>
      <c r="M379" s="2">
        <v>41821</v>
      </c>
      <c r="N379">
        <v>441.5</v>
      </c>
      <c r="P379" s="2">
        <v>41821</v>
      </c>
      <c r="Q379">
        <v>2.06</v>
      </c>
      <c r="S379" s="2">
        <v>41821</v>
      </c>
      <c r="T379">
        <v>1.9708000000000001</v>
      </c>
      <c r="V379" s="2">
        <v>41821</v>
      </c>
      <c r="W379">
        <v>1.8967000000000001</v>
      </c>
      <c r="Y379" s="2">
        <v>41821</v>
      </c>
      <c r="Z379">
        <v>1.8325</v>
      </c>
      <c r="AB379" s="2">
        <v>41821</v>
      </c>
      <c r="AC379">
        <v>1.7867</v>
      </c>
      <c r="AE379" s="2">
        <v>41821</v>
      </c>
      <c r="AF379">
        <v>1.7574999999999998</v>
      </c>
      <c r="AH379" s="2">
        <v>41821</v>
      </c>
      <c r="AI379">
        <v>1.7391999999999999</v>
      </c>
      <c r="AK379" s="2">
        <v>41821</v>
      </c>
      <c r="AL379">
        <v>1.7349999999999999</v>
      </c>
      <c r="AN379" s="2">
        <v>41821</v>
      </c>
      <c r="AO379">
        <v>17.8</v>
      </c>
      <c r="AQ379" s="2">
        <v>41821</v>
      </c>
      <c r="AR379">
        <v>19.16</v>
      </c>
      <c r="AT379" s="2">
        <v>41821</v>
      </c>
      <c r="AU379">
        <v>19.2</v>
      </c>
      <c r="AW379" s="2">
        <v>41821</v>
      </c>
      <c r="AZ379" s="2"/>
      <c r="BC379" s="2"/>
      <c r="BF379" s="2"/>
      <c r="BI379" s="2"/>
      <c r="BL379" s="2"/>
      <c r="BO379" s="2"/>
      <c r="BR379" s="2"/>
      <c r="BU379" s="2"/>
      <c r="BX379" s="2"/>
      <c r="CA379" s="2"/>
      <c r="CD379" s="2"/>
      <c r="CG379" s="2"/>
      <c r="CJ379" s="2"/>
      <c r="CM379" s="2"/>
      <c r="CP379" s="2"/>
      <c r="CS379" s="2"/>
      <c r="CV379" s="2"/>
      <c r="CY379" s="2"/>
      <c r="DB379" s="2"/>
      <c r="DE379" s="2"/>
      <c r="DH379" s="2"/>
      <c r="DK379" s="2"/>
      <c r="DN379" s="2"/>
      <c r="DQ379" s="2"/>
      <c r="DT379" s="2"/>
      <c r="DW379" s="2"/>
      <c r="DZ379" s="2"/>
      <c r="EC379" s="2"/>
      <c r="EF379" s="2"/>
      <c r="EI379" s="2"/>
      <c r="EL379" s="2"/>
      <c r="EO379" s="2"/>
      <c r="ER379" s="2"/>
      <c r="EU379" s="2"/>
      <c r="EX379" s="2"/>
      <c r="FA379" s="2"/>
      <c r="FD379" s="2"/>
      <c r="FG379" s="2"/>
      <c r="FJ379" s="2"/>
      <c r="FM379" s="2"/>
      <c r="FP379" s="2"/>
      <c r="FS379" s="2"/>
      <c r="FV379" s="2"/>
      <c r="FY379" s="2"/>
      <c r="GB379" s="2"/>
    </row>
    <row r="380" spans="1:184" x14ac:dyDescent="0.25">
      <c r="A380" s="2">
        <v>41822</v>
      </c>
      <c r="B380">
        <v>418.5</v>
      </c>
      <c r="D380" s="2">
        <v>41822</v>
      </c>
      <c r="E380">
        <v>412.25</v>
      </c>
      <c r="G380" s="2">
        <v>41822</v>
      </c>
      <c r="H380">
        <v>418</v>
      </c>
      <c r="J380" s="2">
        <v>41822</v>
      </c>
      <c r="K380">
        <v>429.25</v>
      </c>
      <c r="M380" s="2">
        <v>41822</v>
      </c>
      <c r="N380">
        <v>436.75</v>
      </c>
      <c r="P380" s="2">
        <v>41822</v>
      </c>
      <c r="Q380">
        <v>2.1</v>
      </c>
      <c r="S380" s="2">
        <v>41822</v>
      </c>
      <c r="T380">
        <v>1.9938</v>
      </c>
      <c r="V380" s="2">
        <v>41822</v>
      </c>
      <c r="W380">
        <v>1.9075</v>
      </c>
      <c r="Y380" s="2">
        <v>41822</v>
      </c>
      <c r="Z380">
        <v>1.8374999999999999</v>
      </c>
      <c r="AB380" s="2">
        <v>41822</v>
      </c>
      <c r="AC380">
        <v>1.7919</v>
      </c>
      <c r="AE380" s="2">
        <v>41822</v>
      </c>
      <c r="AF380">
        <v>1.76</v>
      </c>
      <c r="AH380" s="2">
        <v>41822</v>
      </c>
      <c r="AI380">
        <v>1.7406000000000001</v>
      </c>
      <c r="AK380" s="2">
        <v>41822</v>
      </c>
      <c r="AL380">
        <v>1.7368999999999999</v>
      </c>
      <c r="AN380" s="2">
        <v>41822</v>
      </c>
      <c r="AO380">
        <v>17.87</v>
      </c>
      <c r="AQ380" s="2">
        <v>41822</v>
      </c>
      <c r="AR380">
        <v>19.28</v>
      </c>
      <c r="AT380" s="2">
        <v>41822</v>
      </c>
      <c r="AU380">
        <v>19.32</v>
      </c>
      <c r="AW380" s="2">
        <v>41822</v>
      </c>
      <c r="AZ380" s="2"/>
      <c r="BC380" s="2"/>
      <c r="BF380" s="2"/>
      <c r="BI380" s="2"/>
      <c r="BL380" s="2"/>
      <c r="BO380" s="2"/>
      <c r="BR380" s="2"/>
      <c r="BU380" s="2"/>
      <c r="BX380" s="2"/>
      <c r="CA380" s="2"/>
      <c r="CD380" s="2"/>
      <c r="CG380" s="2"/>
      <c r="CJ380" s="2"/>
      <c r="CM380" s="2"/>
      <c r="CP380" s="2"/>
      <c r="CS380" s="2"/>
      <c r="CV380" s="2"/>
      <c r="CY380" s="2"/>
      <c r="DB380" s="2"/>
      <c r="DE380" s="2"/>
      <c r="DH380" s="2"/>
      <c r="DK380" s="2"/>
      <c r="DN380" s="2"/>
      <c r="DQ380" s="2"/>
      <c r="DT380" s="2"/>
      <c r="DW380" s="2"/>
      <c r="DZ380" s="2"/>
      <c r="EC380" s="2"/>
      <c r="EF380" s="2"/>
      <c r="EI380" s="2"/>
      <c r="EL380" s="2"/>
      <c r="EO380" s="2"/>
      <c r="ER380" s="2"/>
      <c r="EU380" s="2"/>
      <c r="EX380" s="2"/>
      <c r="FA380" s="2"/>
      <c r="FD380" s="2"/>
      <c r="FG380" s="2"/>
      <c r="FJ380" s="2"/>
      <c r="FM380" s="2"/>
      <c r="FP380" s="2"/>
      <c r="FS380" s="2"/>
      <c r="FV380" s="2"/>
      <c r="FY380" s="2"/>
      <c r="GB380" s="2"/>
    </row>
    <row r="381" spans="1:184" x14ac:dyDescent="0.25">
      <c r="A381" s="2">
        <v>41823</v>
      </c>
      <c r="B381">
        <v>417</v>
      </c>
      <c r="D381" s="2">
        <v>41823</v>
      </c>
      <c r="E381">
        <v>409.5</v>
      </c>
      <c r="G381" s="2">
        <v>41823</v>
      </c>
      <c r="H381">
        <v>415.25</v>
      </c>
      <c r="J381" s="2">
        <v>41823</v>
      </c>
      <c r="K381">
        <v>426.75</v>
      </c>
      <c r="M381" s="2">
        <v>41823</v>
      </c>
      <c r="N381">
        <v>434.25</v>
      </c>
      <c r="P381" s="2">
        <v>41823</v>
      </c>
      <c r="Q381">
        <v>2.13</v>
      </c>
      <c r="S381" s="2">
        <v>41823</v>
      </c>
      <c r="T381">
        <v>2.0249999999999999</v>
      </c>
      <c r="V381" s="2">
        <v>41823</v>
      </c>
      <c r="W381">
        <v>1.9338</v>
      </c>
      <c r="Y381" s="2">
        <v>41823</v>
      </c>
      <c r="Z381">
        <v>1.8593999999999999</v>
      </c>
      <c r="AB381" s="2">
        <v>41823</v>
      </c>
      <c r="AC381">
        <v>1.8111999999999999</v>
      </c>
      <c r="AE381" s="2">
        <v>41823</v>
      </c>
      <c r="AF381">
        <v>1.7781</v>
      </c>
      <c r="AH381" s="2">
        <v>41823</v>
      </c>
      <c r="AI381">
        <v>1.7568999999999999</v>
      </c>
      <c r="AK381" s="2">
        <v>41823</v>
      </c>
      <c r="AL381">
        <v>1.7538</v>
      </c>
      <c r="AN381" s="2">
        <v>41823</v>
      </c>
      <c r="AO381">
        <v>17.809999999999999</v>
      </c>
      <c r="AQ381" s="2">
        <v>41823</v>
      </c>
      <c r="AR381">
        <v>19.21</v>
      </c>
      <c r="AT381" s="2">
        <v>41823</v>
      </c>
      <c r="AU381">
        <v>19.29</v>
      </c>
      <c r="AW381" s="2">
        <v>41823</v>
      </c>
      <c r="AZ381" s="2"/>
      <c r="BC381" s="2"/>
      <c r="BF381" s="2"/>
      <c r="BI381" s="2"/>
      <c r="BL381" s="2"/>
      <c r="BO381" s="2"/>
      <c r="BR381" s="2"/>
      <c r="BU381" s="2"/>
      <c r="BX381" s="2"/>
      <c r="CA381" s="2"/>
      <c r="CD381" s="2"/>
      <c r="CG381" s="2"/>
      <c r="CJ381" s="2"/>
      <c r="CM381" s="2"/>
      <c r="CP381" s="2"/>
      <c r="CS381" s="2"/>
      <c r="CV381" s="2"/>
      <c r="CY381" s="2"/>
      <c r="DB381" s="2"/>
      <c r="DE381" s="2"/>
      <c r="DH381" s="2"/>
      <c r="DK381" s="2"/>
      <c r="DN381" s="2"/>
      <c r="DQ381" s="2"/>
      <c r="DT381" s="2"/>
      <c r="DW381" s="2"/>
      <c r="DZ381" s="2"/>
      <c r="EC381" s="2"/>
      <c r="EF381" s="2"/>
      <c r="EI381" s="2"/>
      <c r="EL381" s="2"/>
      <c r="EO381" s="2"/>
      <c r="ER381" s="2"/>
      <c r="EU381" s="2"/>
      <c r="EX381" s="2"/>
      <c r="FA381" s="2"/>
      <c r="FD381" s="2"/>
      <c r="FG381" s="2"/>
      <c r="FJ381" s="2"/>
      <c r="FM381" s="2"/>
      <c r="FP381" s="2"/>
      <c r="FS381" s="2"/>
      <c r="FV381" s="2"/>
      <c r="FY381" s="2"/>
      <c r="GB381" s="2"/>
    </row>
    <row r="382" spans="1:184" x14ac:dyDescent="0.25">
      <c r="A382" s="2">
        <v>41827</v>
      </c>
      <c r="B382">
        <v>409.25</v>
      </c>
      <c r="D382" s="2">
        <v>41827</v>
      </c>
      <c r="E382">
        <v>400.5</v>
      </c>
      <c r="G382" s="2">
        <v>41827</v>
      </c>
      <c r="H382">
        <v>406.25</v>
      </c>
      <c r="J382" s="2">
        <v>41827</v>
      </c>
      <c r="K382">
        <v>417.75</v>
      </c>
      <c r="M382" s="2">
        <v>41827</v>
      </c>
      <c r="N382">
        <v>425.5</v>
      </c>
      <c r="P382" s="2">
        <v>41827</v>
      </c>
      <c r="Q382">
        <v>2.14</v>
      </c>
      <c r="S382" s="2">
        <v>41827</v>
      </c>
      <c r="T382">
        <v>2.0333000000000001</v>
      </c>
      <c r="V382" s="2">
        <v>41827</v>
      </c>
      <c r="W382">
        <v>1.9433</v>
      </c>
      <c r="Y382" s="2">
        <v>41827</v>
      </c>
      <c r="Z382">
        <v>1.8633</v>
      </c>
      <c r="AB382" s="2">
        <v>41827</v>
      </c>
      <c r="AC382">
        <v>1.8075000000000001</v>
      </c>
      <c r="AE382" s="2">
        <v>41827</v>
      </c>
      <c r="AF382">
        <v>1.7725</v>
      </c>
      <c r="AH382" s="2">
        <v>41827</v>
      </c>
      <c r="AI382">
        <v>1.7524999999999999</v>
      </c>
      <c r="AK382" s="2">
        <v>41827</v>
      </c>
      <c r="AL382">
        <v>1.7483</v>
      </c>
      <c r="AN382" s="2">
        <v>41827</v>
      </c>
      <c r="AO382">
        <v>17.510000000000002</v>
      </c>
      <c r="AQ382" s="2">
        <v>41827</v>
      </c>
      <c r="AR382">
        <v>18.97</v>
      </c>
      <c r="AT382" s="2">
        <v>41827</v>
      </c>
      <c r="AU382">
        <v>19.059999999999999</v>
      </c>
      <c r="AW382" s="2">
        <v>41827</v>
      </c>
      <c r="AZ382" s="2"/>
      <c r="BC382" s="2"/>
      <c r="BF382" s="2"/>
      <c r="BI382" s="2"/>
      <c r="BL382" s="2"/>
      <c r="BO382" s="2"/>
      <c r="BR382" s="2"/>
      <c r="BU382" s="2"/>
      <c r="BX382" s="2"/>
      <c r="CA382" s="2"/>
      <c r="CD382" s="2"/>
      <c r="CG382" s="2"/>
      <c r="CJ382" s="2"/>
      <c r="CM382" s="2"/>
      <c r="CP382" s="2"/>
      <c r="CS382" s="2"/>
      <c r="CV382" s="2"/>
      <c r="CY382" s="2"/>
      <c r="DB382" s="2"/>
      <c r="DE382" s="2"/>
      <c r="DH382" s="2"/>
      <c r="DK382" s="2"/>
      <c r="DN382" s="2"/>
      <c r="DQ382" s="2"/>
      <c r="DT382" s="2"/>
      <c r="DW382" s="2"/>
      <c r="DZ382" s="2"/>
      <c r="EC382" s="2"/>
      <c r="EF382" s="2"/>
      <c r="EI382" s="2"/>
      <c r="EL382" s="2"/>
      <c r="EO382" s="2"/>
      <c r="ER382" s="2"/>
      <c r="EU382" s="2"/>
      <c r="EX382" s="2"/>
      <c r="FA382" s="2"/>
      <c r="FD382" s="2"/>
      <c r="FG382" s="2"/>
      <c r="FJ382" s="2"/>
      <c r="FM382" s="2"/>
      <c r="FP382" s="2"/>
      <c r="FS382" s="2"/>
      <c r="FV382" s="2"/>
      <c r="FY382" s="2"/>
      <c r="GB382" s="2"/>
    </row>
    <row r="383" spans="1:184" x14ac:dyDescent="0.25">
      <c r="A383" s="2">
        <v>41828</v>
      </c>
      <c r="B383">
        <v>408.25</v>
      </c>
      <c r="D383" s="2">
        <v>41828</v>
      </c>
      <c r="E383">
        <v>398.25</v>
      </c>
      <c r="G383" s="2">
        <v>41828</v>
      </c>
      <c r="H383">
        <v>404.25</v>
      </c>
      <c r="J383" s="2">
        <v>41828</v>
      </c>
      <c r="K383">
        <v>415.75</v>
      </c>
      <c r="M383" s="2">
        <v>41828</v>
      </c>
      <c r="N383">
        <v>423.75</v>
      </c>
      <c r="P383" s="2">
        <v>41828</v>
      </c>
      <c r="Q383">
        <v>2.17</v>
      </c>
      <c r="S383" s="2">
        <v>41828</v>
      </c>
      <c r="T383">
        <v>2.0733000000000001</v>
      </c>
      <c r="V383" s="2">
        <v>41828</v>
      </c>
      <c r="W383">
        <v>1.9782999999999999</v>
      </c>
      <c r="Y383" s="2">
        <v>41828</v>
      </c>
      <c r="Z383">
        <v>1.8917000000000002</v>
      </c>
      <c r="AB383" s="2">
        <v>41828</v>
      </c>
      <c r="AC383">
        <v>1.8216999999999999</v>
      </c>
      <c r="AE383" s="2">
        <v>41828</v>
      </c>
      <c r="AF383">
        <v>1.7791999999999999</v>
      </c>
      <c r="AH383" s="2">
        <v>41828</v>
      </c>
      <c r="AI383">
        <v>1.7492000000000001</v>
      </c>
      <c r="AK383" s="2">
        <v>41828</v>
      </c>
      <c r="AL383">
        <v>1.7425000000000002</v>
      </c>
      <c r="AN383" s="2">
        <v>41828</v>
      </c>
      <c r="AO383">
        <v>17.68</v>
      </c>
      <c r="AQ383" s="2">
        <v>41828</v>
      </c>
      <c r="AR383">
        <v>19.149999999999999</v>
      </c>
      <c r="AT383" s="2">
        <v>41828</v>
      </c>
      <c r="AU383">
        <v>19.25</v>
      </c>
      <c r="AW383" s="2">
        <v>41828</v>
      </c>
      <c r="AZ383" s="2"/>
      <c r="BC383" s="2"/>
      <c r="BF383" s="2"/>
      <c r="BI383" s="2"/>
      <c r="BL383" s="2"/>
      <c r="BO383" s="2"/>
      <c r="BR383" s="2"/>
      <c r="BU383" s="2"/>
      <c r="BX383" s="2"/>
      <c r="CA383" s="2"/>
      <c r="CD383" s="2"/>
      <c r="CG383" s="2"/>
      <c r="CJ383" s="2"/>
      <c r="CM383" s="2"/>
      <c r="CP383" s="2"/>
      <c r="CS383" s="2"/>
      <c r="CV383" s="2"/>
      <c r="CY383" s="2"/>
      <c r="DB383" s="2"/>
      <c r="DE383" s="2"/>
      <c r="DH383" s="2"/>
      <c r="DK383" s="2"/>
      <c r="DN383" s="2"/>
      <c r="DQ383" s="2"/>
      <c r="DT383" s="2"/>
      <c r="DW383" s="2"/>
      <c r="DZ383" s="2"/>
      <c r="EC383" s="2"/>
      <c r="EF383" s="2"/>
      <c r="EI383" s="2"/>
      <c r="EL383" s="2"/>
      <c r="EO383" s="2"/>
      <c r="ER383" s="2"/>
      <c r="EU383" s="2"/>
      <c r="EX383" s="2"/>
      <c r="FA383" s="2"/>
      <c r="FD383" s="2"/>
      <c r="FG383" s="2"/>
      <c r="FJ383" s="2"/>
      <c r="FM383" s="2"/>
      <c r="FP383" s="2"/>
      <c r="FS383" s="2"/>
      <c r="FV383" s="2"/>
      <c r="FY383" s="2"/>
      <c r="GB383" s="2"/>
    </row>
    <row r="384" spans="1:184" x14ac:dyDescent="0.25">
      <c r="A384" s="2">
        <v>41829</v>
      </c>
      <c r="B384">
        <v>404</v>
      </c>
      <c r="D384" s="2">
        <v>41829</v>
      </c>
      <c r="E384">
        <v>391.25</v>
      </c>
      <c r="G384" s="2">
        <v>41829</v>
      </c>
      <c r="H384">
        <v>398</v>
      </c>
      <c r="J384" s="2">
        <v>41829</v>
      </c>
      <c r="K384">
        <v>409.5</v>
      </c>
      <c r="M384" s="2">
        <v>41829</v>
      </c>
      <c r="N384">
        <v>417.5</v>
      </c>
      <c r="P384" s="2">
        <v>41829</v>
      </c>
      <c r="Q384">
        <v>2.1680999999999999</v>
      </c>
      <c r="S384" s="2">
        <v>41829</v>
      </c>
      <c r="T384">
        <v>2.085</v>
      </c>
      <c r="V384" s="2">
        <v>41829</v>
      </c>
      <c r="W384">
        <v>1.9862</v>
      </c>
      <c r="Y384" s="2">
        <v>41829</v>
      </c>
      <c r="Z384">
        <v>1.8969</v>
      </c>
      <c r="AB384" s="2">
        <v>41829</v>
      </c>
      <c r="AC384">
        <v>1.8269</v>
      </c>
      <c r="AE384" s="2">
        <v>41829</v>
      </c>
      <c r="AF384">
        <v>1.7831000000000001</v>
      </c>
      <c r="AH384" s="2">
        <v>41829</v>
      </c>
      <c r="AI384">
        <v>1.7530999999999999</v>
      </c>
      <c r="AK384" s="2">
        <v>41829</v>
      </c>
      <c r="AL384">
        <v>1.7469000000000001</v>
      </c>
      <c r="AN384" s="2">
        <v>41829</v>
      </c>
      <c r="AO384">
        <v>17.420000000000002</v>
      </c>
      <c r="AQ384" s="2">
        <v>41829</v>
      </c>
      <c r="AR384">
        <v>18.93</v>
      </c>
      <c r="AT384" s="2">
        <v>41829</v>
      </c>
      <c r="AU384">
        <v>19.05</v>
      </c>
      <c r="AW384" s="2">
        <v>41829</v>
      </c>
      <c r="AZ384" s="2"/>
      <c r="BC384" s="2"/>
      <c r="BF384" s="2"/>
      <c r="BI384" s="2"/>
      <c r="BL384" s="2"/>
      <c r="BO384" s="2"/>
      <c r="BR384" s="2"/>
      <c r="BU384" s="2"/>
      <c r="BX384" s="2"/>
      <c r="CA384" s="2"/>
      <c r="CD384" s="2"/>
      <c r="CG384" s="2"/>
      <c r="CJ384" s="2"/>
      <c r="CM384" s="2"/>
      <c r="CP384" s="2"/>
      <c r="CS384" s="2"/>
      <c r="CV384" s="2"/>
      <c r="CY384" s="2"/>
      <c r="DB384" s="2"/>
      <c r="DE384" s="2"/>
      <c r="DH384" s="2"/>
      <c r="DK384" s="2"/>
      <c r="DN384" s="2"/>
      <c r="DQ384" s="2"/>
      <c r="DT384" s="2"/>
      <c r="DW384" s="2"/>
      <c r="DZ384" s="2"/>
      <c r="EC384" s="2"/>
      <c r="EF384" s="2"/>
      <c r="EI384" s="2"/>
      <c r="EL384" s="2"/>
      <c r="EO384" s="2"/>
      <c r="ER384" s="2"/>
      <c r="EU384" s="2"/>
      <c r="EX384" s="2"/>
      <c r="FA384" s="2"/>
      <c r="FD384" s="2"/>
      <c r="FG384" s="2"/>
      <c r="FJ384" s="2"/>
      <c r="FM384" s="2"/>
      <c r="FP384" s="2"/>
      <c r="FS384" s="2"/>
      <c r="FV384" s="2"/>
      <c r="FY384" s="2"/>
      <c r="GB384" s="2"/>
    </row>
    <row r="385" spans="1:184" x14ac:dyDescent="0.25">
      <c r="A385" s="2">
        <v>41830</v>
      </c>
      <c r="B385">
        <v>400.5</v>
      </c>
      <c r="D385" s="2">
        <v>41830</v>
      </c>
      <c r="E385">
        <v>386.25</v>
      </c>
      <c r="G385" s="2">
        <v>41830</v>
      </c>
      <c r="H385">
        <v>392.75</v>
      </c>
      <c r="J385" s="2">
        <v>41830</v>
      </c>
      <c r="K385">
        <v>403.75</v>
      </c>
      <c r="M385" s="2">
        <v>41830</v>
      </c>
      <c r="N385">
        <v>411.75</v>
      </c>
      <c r="P385" s="2">
        <v>41830</v>
      </c>
      <c r="Q385">
        <v>2.1644000000000001</v>
      </c>
      <c r="S385" s="2">
        <v>41830</v>
      </c>
      <c r="T385">
        <v>2.06</v>
      </c>
      <c r="V385" s="2">
        <v>41830</v>
      </c>
      <c r="W385">
        <v>1.97</v>
      </c>
      <c r="Y385" s="2">
        <v>41830</v>
      </c>
      <c r="Z385">
        <v>1.8856000000000002</v>
      </c>
      <c r="AB385" s="2">
        <v>41830</v>
      </c>
      <c r="AC385">
        <v>1.8188</v>
      </c>
      <c r="AE385" s="2">
        <v>41830</v>
      </c>
      <c r="AF385">
        <v>1.7762</v>
      </c>
      <c r="AH385" s="2">
        <v>41830</v>
      </c>
      <c r="AI385">
        <v>1.7462</v>
      </c>
      <c r="AK385" s="2">
        <v>41830</v>
      </c>
      <c r="AL385">
        <v>1.7419</v>
      </c>
      <c r="AN385" s="2">
        <v>41830</v>
      </c>
      <c r="AO385">
        <v>17.29</v>
      </c>
      <c r="AQ385" s="2">
        <v>41830</v>
      </c>
      <c r="AR385">
        <v>18.95</v>
      </c>
      <c r="AT385" s="2">
        <v>41830</v>
      </c>
      <c r="AU385">
        <v>19.07</v>
      </c>
      <c r="AW385" s="2">
        <v>41830</v>
      </c>
      <c r="AZ385" s="2"/>
      <c r="BC385" s="2"/>
      <c r="BF385" s="2"/>
      <c r="BI385" s="2"/>
      <c r="BL385" s="2"/>
      <c r="BO385" s="2"/>
      <c r="BR385" s="2"/>
      <c r="BU385" s="2"/>
      <c r="BX385" s="2"/>
      <c r="CA385" s="2"/>
      <c r="CD385" s="2"/>
      <c r="CG385" s="2"/>
      <c r="CJ385" s="2"/>
      <c r="CM385" s="2"/>
      <c r="CP385" s="2"/>
      <c r="CS385" s="2"/>
      <c r="CV385" s="2"/>
      <c r="CY385" s="2"/>
      <c r="DB385" s="2"/>
      <c r="DE385" s="2"/>
      <c r="DH385" s="2"/>
      <c r="DK385" s="2"/>
      <c r="DN385" s="2"/>
      <c r="DQ385" s="2"/>
      <c r="DT385" s="2"/>
      <c r="DW385" s="2"/>
      <c r="DZ385" s="2"/>
      <c r="EC385" s="2"/>
      <c r="EF385" s="2"/>
      <c r="EI385" s="2"/>
      <c r="EL385" s="2"/>
      <c r="EO385" s="2"/>
      <c r="ER385" s="2"/>
      <c r="EU385" s="2"/>
      <c r="EX385" s="2"/>
      <c r="FA385" s="2"/>
      <c r="FD385" s="2"/>
      <c r="FG385" s="2"/>
      <c r="FJ385" s="2"/>
      <c r="FM385" s="2"/>
      <c r="FP385" s="2"/>
      <c r="FS385" s="2"/>
      <c r="FV385" s="2"/>
      <c r="FY385" s="2"/>
      <c r="GB385" s="2"/>
    </row>
    <row r="386" spans="1:184" x14ac:dyDescent="0.25">
      <c r="A386" s="2">
        <v>41831</v>
      </c>
      <c r="B386">
        <v>399.75</v>
      </c>
      <c r="D386" s="2">
        <v>41831</v>
      </c>
      <c r="E386">
        <v>378.25</v>
      </c>
      <c r="G386" s="2">
        <v>41831</v>
      </c>
      <c r="H386">
        <v>384.75</v>
      </c>
      <c r="J386" s="2">
        <v>41831</v>
      </c>
      <c r="K386">
        <v>396</v>
      </c>
      <c r="M386" s="2">
        <v>41831</v>
      </c>
      <c r="N386">
        <v>404.25</v>
      </c>
      <c r="P386" s="2">
        <v>41831</v>
      </c>
      <c r="Q386">
        <v>2.1543999999999999</v>
      </c>
      <c r="S386" s="2">
        <v>41831</v>
      </c>
      <c r="T386">
        <v>2.0474999999999999</v>
      </c>
      <c r="V386" s="2">
        <v>41831</v>
      </c>
      <c r="W386">
        <v>1.9544000000000001</v>
      </c>
      <c r="Y386" s="2">
        <v>41831</v>
      </c>
      <c r="Z386">
        <v>1.8681000000000001</v>
      </c>
      <c r="AB386" s="2">
        <v>41831</v>
      </c>
      <c r="AC386">
        <v>1.7993999999999999</v>
      </c>
      <c r="AE386" s="2">
        <v>41831</v>
      </c>
      <c r="AF386">
        <v>1.7562</v>
      </c>
      <c r="AH386" s="2">
        <v>41831</v>
      </c>
      <c r="AI386">
        <v>1.7275</v>
      </c>
      <c r="AK386" s="2">
        <v>41831</v>
      </c>
      <c r="AL386">
        <v>1.7231000000000001</v>
      </c>
      <c r="AN386" s="2">
        <v>41831</v>
      </c>
      <c r="AO386">
        <v>17.07</v>
      </c>
      <c r="AQ386" s="2">
        <v>41831</v>
      </c>
      <c r="AR386">
        <v>18.86</v>
      </c>
      <c r="AT386" s="2">
        <v>41831</v>
      </c>
      <c r="AU386">
        <v>19.04</v>
      </c>
      <c r="AW386" s="2">
        <v>41831</v>
      </c>
      <c r="AZ386" s="2"/>
      <c r="BC386" s="2"/>
      <c r="BF386" s="2"/>
      <c r="BI386" s="2"/>
      <c r="BL386" s="2"/>
      <c r="BO386" s="2"/>
      <c r="BR386" s="2"/>
      <c r="BU386" s="2"/>
      <c r="BX386" s="2"/>
      <c r="CA386" s="2"/>
      <c r="CD386" s="2"/>
      <c r="CG386" s="2"/>
      <c r="CJ386" s="2"/>
      <c r="CM386" s="2"/>
      <c r="CP386" s="2"/>
      <c r="CS386" s="2"/>
      <c r="CV386" s="2"/>
      <c r="CY386" s="2"/>
      <c r="DB386" s="2"/>
      <c r="DE386" s="2"/>
      <c r="DH386" s="2"/>
      <c r="DK386" s="2"/>
      <c r="DN386" s="2"/>
      <c r="DQ386" s="2"/>
      <c r="DT386" s="2"/>
      <c r="DW386" s="2"/>
      <c r="DZ386" s="2"/>
      <c r="EC386" s="2"/>
      <c r="EF386" s="2"/>
      <c r="EI386" s="2"/>
      <c r="EL386" s="2"/>
      <c r="EO386" s="2"/>
      <c r="ER386" s="2"/>
      <c r="EU386" s="2"/>
      <c r="EX386" s="2"/>
      <c r="FA386" s="2"/>
      <c r="FD386" s="2"/>
      <c r="FG386" s="2"/>
      <c r="FJ386" s="2"/>
      <c r="FM386" s="2"/>
      <c r="FP386" s="2"/>
      <c r="FS386" s="2"/>
      <c r="FV386" s="2"/>
      <c r="FY386" s="2"/>
      <c r="GB386" s="2"/>
    </row>
    <row r="387" spans="1:184" x14ac:dyDescent="0.25">
      <c r="A387" s="2">
        <v>41834</v>
      </c>
      <c r="B387">
        <v>390.25</v>
      </c>
      <c r="D387" s="2">
        <v>41834</v>
      </c>
      <c r="E387">
        <v>381.5</v>
      </c>
      <c r="G387" s="2">
        <v>41834</v>
      </c>
      <c r="H387">
        <v>388.25</v>
      </c>
      <c r="J387" s="2">
        <v>41834</v>
      </c>
      <c r="K387">
        <v>399</v>
      </c>
      <c r="M387" s="2">
        <v>41834</v>
      </c>
      <c r="N387">
        <v>407</v>
      </c>
      <c r="P387" s="2">
        <v>41834</v>
      </c>
      <c r="Q387">
        <v>2.1617000000000002</v>
      </c>
      <c r="S387" s="2">
        <v>41834</v>
      </c>
      <c r="T387">
        <v>2.0649999999999999</v>
      </c>
      <c r="V387" s="2">
        <v>41834</v>
      </c>
      <c r="W387">
        <v>1.97</v>
      </c>
      <c r="Y387" s="2">
        <v>41834</v>
      </c>
      <c r="Z387">
        <v>1.88</v>
      </c>
      <c r="AB387" s="2">
        <v>41834</v>
      </c>
      <c r="AC387">
        <v>1.8075000000000001</v>
      </c>
      <c r="AE387" s="2">
        <v>41834</v>
      </c>
      <c r="AF387">
        <v>1.7650000000000001</v>
      </c>
      <c r="AH387" s="2">
        <v>41834</v>
      </c>
      <c r="AI387">
        <v>1.7349999999999999</v>
      </c>
      <c r="AK387" s="2">
        <v>41834</v>
      </c>
      <c r="AL387">
        <v>1.73</v>
      </c>
      <c r="AN387" s="2">
        <v>41834</v>
      </c>
      <c r="AO387">
        <v>17.190000000000001</v>
      </c>
      <c r="AQ387" s="2">
        <v>41834</v>
      </c>
      <c r="AR387">
        <v>18.77</v>
      </c>
      <c r="AT387" s="2">
        <v>41834</v>
      </c>
      <c r="AU387">
        <v>18.91</v>
      </c>
      <c r="AW387" s="2">
        <v>41834</v>
      </c>
      <c r="AZ387" s="2"/>
      <c r="BC387" s="2"/>
      <c r="BF387" s="2"/>
      <c r="BI387" s="2"/>
      <c r="BL387" s="2"/>
      <c r="BO387" s="2"/>
      <c r="BR387" s="2"/>
      <c r="BU387" s="2"/>
      <c r="BX387" s="2"/>
      <c r="CA387" s="2"/>
      <c r="CD387" s="2"/>
      <c r="CG387" s="2"/>
      <c r="CJ387" s="2"/>
      <c r="CM387" s="2"/>
      <c r="CP387" s="2"/>
      <c r="CS387" s="2"/>
      <c r="CV387" s="2"/>
      <c r="CY387" s="2"/>
      <c r="DB387" s="2"/>
      <c r="DE387" s="2"/>
      <c r="DH387" s="2"/>
      <c r="DK387" s="2"/>
      <c r="DN387" s="2"/>
      <c r="DQ387" s="2"/>
      <c r="DT387" s="2"/>
      <c r="DW387" s="2"/>
      <c r="DZ387" s="2"/>
      <c r="EC387" s="2"/>
      <c r="EF387" s="2"/>
      <c r="EI387" s="2"/>
      <c r="EL387" s="2"/>
      <c r="EO387" s="2"/>
      <c r="ER387" s="2"/>
      <c r="EU387" s="2"/>
      <c r="EX387" s="2"/>
      <c r="FA387" s="2"/>
      <c r="FD387" s="2"/>
      <c r="FG387" s="2"/>
      <c r="FJ387" s="2"/>
      <c r="FM387" s="2"/>
      <c r="FP387" s="2"/>
      <c r="FS387" s="2"/>
      <c r="FV387" s="2"/>
      <c r="FY387" s="2"/>
      <c r="GB387" s="2"/>
    </row>
    <row r="388" spans="1:184" x14ac:dyDescent="0.25">
      <c r="A388" s="2">
        <v>41835</v>
      </c>
      <c r="B388">
        <v>374</v>
      </c>
      <c r="D388" s="2">
        <v>41835</v>
      </c>
      <c r="E388">
        <v>381.75</v>
      </c>
      <c r="G388" s="2">
        <v>41835</v>
      </c>
      <c r="H388">
        <v>393.25</v>
      </c>
      <c r="J388" s="2">
        <v>41835</v>
      </c>
      <c r="K388">
        <v>401.75</v>
      </c>
      <c r="M388" s="2">
        <v>41835</v>
      </c>
      <c r="N388">
        <v>409.5</v>
      </c>
      <c r="P388" s="2">
        <v>41835</v>
      </c>
      <c r="Q388">
        <v>2.1507999999999998</v>
      </c>
      <c r="S388" s="2">
        <v>41835</v>
      </c>
      <c r="T388">
        <v>2.0383</v>
      </c>
      <c r="V388" s="2">
        <v>41835</v>
      </c>
      <c r="W388">
        <v>1.94</v>
      </c>
      <c r="Y388" s="2">
        <v>41835</v>
      </c>
      <c r="Z388">
        <v>1.8532999999999999</v>
      </c>
      <c r="AB388" s="2">
        <v>41835</v>
      </c>
      <c r="AC388">
        <v>1.78</v>
      </c>
      <c r="AE388" s="2">
        <v>41835</v>
      </c>
      <c r="AF388">
        <v>1.7358</v>
      </c>
      <c r="AH388" s="2">
        <v>41835</v>
      </c>
      <c r="AI388">
        <v>1.7050000000000001</v>
      </c>
      <c r="AK388" s="2">
        <v>41835</v>
      </c>
      <c r="AL388">
        <v>1.7008000000000001</v>
      </c>
      <c r="AN388" s="2">
        <v>41835</v>
      </c>
      <c r="AO388">
        <v>17.21</v>
      </c>
      <c r="AQ388" s="2">
        <v>41835</v>
      </c>
      <c r="AR388">
        <v>18.68</v>
      </c>
      <c r="AT388" s="2">
        <v>41835</v>
      </c>
      <c r="AU388">
        <v>18.82</v>
      </c>
      <c r="AW388" s="2">
        <v>41835</v>
      </c>
      <c r="AZ388" s="2"/>
      <c r="BC388" s="2"/>
      <c r="BF388" s="2"/>
      <c r="BI388" s="2"/>
      <c r="BL388" s="2"/>
      <c r="BO388" s="2"/>
      <c r="BR388" s="2"/>
      <c r="BU388" s="2"/>
      <c r="BX388" s="2"/>
      <c r="CA388" s="2"/>
      <c r="CD388" s="2"/>
      <c r="CG388" s="2"/>
      <c r="CJ388" s="2"/>
      <c r="CM388" s="2"/>
      <c r="CP388" s="2"/>
      <c r="CS388" s="2"/>
      <c r="CV388" s="2"/>
      <c r="CY388" s="2"/>
      <c r="DB388" s="2"/>
      <c r="DE388" s="2"/>
      <c r="DH388" s="2"/>
      <c r="DK388" s="2"/>
      <c r="DN388" s="2"/>
      <c r="DQ388" s="2"/>
      <c r="DT388" s="2"/>
      <c r="DW388" s="2"/>
      <c r="DZ388" s="2"/>
      <c r="EC388" s="2"/>
      <c r="EF388" s="2"/>
      <c r="EI388" s="2"/>
      <c r="EL388" s="2"/>
      <c r="EO388" s="2"/>
      <c r="ER388" s="2"/>
      <c r="EU388" s="2"/>
      <c r="EX388" s="2"/>
      <c r="FA388" s="2"/>
      <c r="FD388" s="2"/>
      <c r="FG388" s="2"/>
      <c r="FJ388" s="2"/>
      <c r="FM388" s="2"/>
      <c r="FP388" s="2"/>
      <c r="FS388" s="2"/>
      <c r="FV388" s="2"/>
      <c r="FY388" s="2"/>
      <c r="GB388" s="2"/>
    </row>
    <row r="389" spans="1:184" x14ac:dyDescent="0.25">
      <c r="A389" s="2">
        <v>41836</v>
      </c>
      <c r="B389">
        <v>378.25</v>
      </c>
      <c r="D389" s="2">
        <v>41836</v>
      </c>
      <c r="E389">
        <v>386.75</v>
      </c>
      <c r="G389" s="2">
        <v>41836</v>
      </c>
      <c r="H389">
        <v>398.5</v>
      </c>
      <c r="J389" s="2">
        <v>41836</v>
      </c>
      <c r="K389">
        <v>406.75</v>
      </c>
      <c r="M389" s="2">
        <v>41836</v>
      </c>
      <c r="N389">
        <v>414.5</v>
      </c>
      <c r="P389" s="2">
        <v>41836</v>
      </c>
      <c r="Q389">
        <v>2.1524999999999999</v>
      </c>
      <c r="S389" s="2">
        <v>41836</v>
      </c>
      <c r="T389">
        <v>2.0525000000000002</v>
      </c>
      <c r="V389" s="2">
        <v>41836</v>
      </c>
      <c r="W389">
        <v>1.9558</v>
      </c>
      <c r="Y389" s="2">
        <v>41836</v>
      </c>
      <c r="Z389">
        <v>1.8692</v>
      </c>
      <c r="AB389" s="2">
        <v>41836</v>
      </c>
      <c r="AC389">
        <v>1.7949999999999999</v>
      </c>
      <c r="AE389" s="2">
        <v>41836</v>
      </c>
      <c r="AF389">
        <v>1.75</v>
      </c>
      <c r="AH389" s="2">
        <v>41836</v>
      </c>
      <c r="AI389">
        <v>1.7158</v>
      </c>
      <c r="AK389" s="2">
        <v>41836</v>
      </c>
      <c r="AL389">
        <v>1.7067000000000001</v>
      </c>
      <c r="AN389" s="2">
        <v>41836</v>
      </c>
      <c r="AO389">
        <v>17.07</v>
      </c>
      <c r="AQ389" s="2">
        <v>41836</v>
      </c>
      <c r="AR389">
        <v>18.55</v>
      </c>
      <c r="AT389" s="2">
        <v>41836</v>
      </c>
      <c r="AU389">
        <v>18.7</v>
      </c>
      <c r="AW389" s="2">
        <v>41836</v>
      </c>
      <c r="AZ389" s="2"/>
      <c r="BC389" s="2"/>
      <c r="BF389" s="2"/>
      <c r="BI389" s="2"/>
      <c r="BL389" s="2"/>
      <c r="BO389" s="2"/>
      <c r="BR389" s="2"/>
      <c r="BU389" s="2"/>
      <c r="BX389" s="2"/>
      <c r="CA389" s="2"/>
      <c r="CD389" s="2"/>
      <c r="CG389" s="2"/>
      <c r="CJ389" s="2"/>
      <c r="CM389" s="2"/>
      <c r="CP389" s="2"/>
      <c r="CS389" s="2"/>
      <c r="CV389" s="2"/>
      <c r="CY389" s="2"/>
      <c r="DB389" s="2"/>
      <c r="DE389" s="2"/>
      <c r="DH389" s="2"/>
      <c r="DK389" s="2"/>
      <c r="DN389" s="2"/>
      <c r="DQ389" s="2"/>
      <c r="DT389" s="2"/>
      <c r="DW389" s="2"/>
      <c r="DZ389" s="2"/>
      <c r="EC389" s="2"/>
      <c r="EF389" s="2"/>
      <c r="EI389" s="2"/>
      <c r="EL389" s="2"/>
      <c r="EO389" s="2"/>
      <c r="ER389" s="2"/>
      <c r="EU389" s="2"/>
      <c r="EX389" s="2"/>
      <c r="FA389" s="2"/>
      <c r="FD389" s="2"/>
      <c r="FG389" s="2"/>
      <c r="FJ389" s="2"/>
      <c r="FM389" s="2"/>
      <c r="FP389" s="2"/>
      <c r="FS389" s="2"/>
      <c r="FV389" s="2"/>
      <c r="FY389" s="2"/>
      <c r="GB389" s="2"/>
    </row>
    <row r="390" spans="1:184" x14ac:dyDescent="0.25">
      <c r="A390" s="2">
        <v>41837</v>
      </c>
      <c r="B390">
        <v>379.5</v>
      </c>
      <c r="D390" s="2">
        <v>41837</v>
      </c>
      <c r="E390">
        <v>387.25</v>
      </c>
      <c r="G390" s="2">
        <v>41837</v>
      </c>
      <c r="H390">
        <v>399</v>
      </c>
      <c r="J390" s="2">
        <v>41837</v>
      </c>
      <c r="K390">
        <v>407.5</v>
      </c>
      <c r="M390" s="2">
        <v>41837</v>
      </c>
      <c r="N390">
        <v>415.25</v>
      </c>
      <c r="P390" s="2">
        <v>41837</v>
      </c>
      <c r="Q390">
        <v>2.1524999999999999</v>
      </c>
      <c r="S390" s="2">
        <v>41837</v>
      </c>
      <c r="T390">
        <v>2.0499999999999998</v>
      </c>
      <c r="V390" s="2">
        <v>41837</v>
      </c>
      <c r="W390">
        <v>1.9550000000000001</v>
      </c>
      <c r="Y390" s="2">
        <v>41837</v>
      </c>
      <c r="Z390">
        <v>1.87</v>
      </c>
      <c r="AB390" s="2">
        <v>41837</v>
      </c>
      <c r="AC390">
        <v>1.7957999999999998</v>
      </c>
      <c r="AE390" s="2">
        <v>41837</v>
      </c>
      <c r="AF390">
        <v>1.7507999999999999</v>
      </c>
      <c r="AH390" s="2">
        <v>41837</v>
      </c>
      <c r="AI390">
        <v>1.7166999999999999</v>
      </c>
      <c r="AK390" s="2">
        <v>41837</v>
      </c>
      <c r="AL390">
        <v>1.7075</v>
      </c>
      <c r="AN390" s="2">
        <v>41837</v>
      </c>
      <c r="AO390">
        <v>16.920000000000002</v>
      </c>
      <c r="AQ390" s="2">
        <v>41837</v>
      </c>
      <c r="AR390">
        <v>18.32</v>
      </c>
      <c r="AT390" s="2">
        <v>41837</v>
      </c>
      <c r="AU390">
        <v>18.489999999999998</v>
      </c>
      <c r="AW390" s="2">
        <v>41837</v>
      </c>
      <c r="AZ390" s="2"/>
      <c r="BC390" s="2"/>
      <c r="BF390" s="2"/>
      <c r="BI390" s="2"/>
      <c r="BL390" s="2"/>
      <c r="BO390" s="2"/>
      <c r="BR390" s="2"/>
      <c r="BU390" s="2"/>
      <c r="BX390" s="2"/>
      <c r="CA390" s="2"/>
      <c r="CD390" s="2"/>
      <c r="CG390" s="2"/>
      <c r="CJ390" s="2"/>
      <c r="CM390" s="2"/>
      <c r="CP390" s="2"/>
      <c r="CS390" s="2"/>
      <c r="CV390" s="2"/>
      <c r="CY390" s="2"/>
      <c r="DB390" s="2"/>
      <c r="DE390" s="2"/>
      <c r="DH390" s="2"/>
      <c r="DK390" s="2"/>
      <c r="DN390" s="2"/>
      <c r="DQ390" s="2"/>
      <c r="DT390" s="2"/>
      <c r="DW390" s="2"/>
      <c r="DZ390" s="2"/>
      <c r="EC390" s="2"/>
      <c r="EF390" s="2"/>
      <c r="EI390" s="2"/>
      <c r="EL390" s="2"/>
      <c r="EO390" s="2"/>
      <c r="ER390" s="2"/>
      <c r="EU390" s="2"/>
      <c r="EX390" s="2"/>
      <c r="FA390" s="2"/>
      <c r="FD390" s="2"/>
      <c r="FG390" s="2"/>
      <c r="FJ390" s="2"/>
      <c r="FM390" s="2"/>
      <c r="FP390" s="2"/>
      <c r="FS390" s="2"/>
      <c r="FV390" s="2"/>
      <c r="FY390" s="2"/>
      <c r="GB390" s="2"/>
    </row>
    <row r="391" spans="1:184" x14ac:dyDescent="0.25">
      <c r="A391" s="2">
        <v>41838</v>
      </c>
      <c r="B391">
        <v>371.25</v>
      </c>
      <c r="D391" s="2">
        <v>41838</v>
      </c>
      <c r="E391">
        <v>378.5</v>
      </c>
      <c r="G391" s="2">
        <v>41838</v>
      </c>
      <c r="H391">
        <v>390.5</v>
      </c>
      <c r="J391" s="2">
        <v>41838</v>
      </c>
      <c r="K391">
        <v>399</v>
      </c>
      <c r="M391" s="2">
        <v>41838</v>
      </c>
      <c r="N391">
        <v>406.5</v>
      </c>
      <c r="P391" s="2">
        <v>41838</v>
      </c>
      <c r="Q391">
        <v>2.1425000000000001</v>
      </c>
      <c r="S391" s="2">
        <v>41838</v>
      </c>
      <c r="T391">
        <v>2.04</v>
      </c>
      <c r="V391" s="2">
        <v>41838</v>
      </c>
      <c r="W391">
        <v>1.9433</v>
      </c>
      <c r="Y391" s="2">
        <v>41838</v>
      </c>
      <c r="Z391">
        <v>1.8582999999999998</v>
      </c>
      <c r="AB391" s="2">
        <v>41838</v>
      </c>
      <c r="AC391">
        <v>1.7842</v>
      </c>
      <c r="AE391" s="2">
        <v>41838</v>
      </c>
      <c r="AF391">
        <v>1.74</v>
      </c>
      <c r="AH391" s="2">
        <v>41838</v>
      </c>
      <c r="AI391">
        <v>1.7082999999999999</v>
      </c>
      <c r="AK391" s="2">
        <v>41838</v>
      </c>
      <c r="AL391">
        <v>1.7</v>
      </c>
      <c r="AN391" s="2">
        <v>41838</v>
      </c>
      <c r="AO391">
        <v>16.97</v>
      </c>
      <c r="AQ391" s="2">
        <v>41838</v>
      </c>
      <c r="AR391">
        <v>18.34</v>
      </c>
      <c r="AT391" s="2">
        <v>41838</v>
      </c>
      <c r="AU391">
        <v>18.47</v>
      </c>
      <c r="AW391" s="2">
        <v>41838</v>
      </c>
      <c r="AZ391" s="2"/>
      <c r="BC391" s="2"/>
      <c r="BF391" s="2"/>
      <c r="BI391" s="2"/>
      <c r="BL391" s="2"/>
      <c r="BO391" s="2"/>
      <c r="BR391" s="2"/>
      <c r="BU391" s="2"/>
      <c r="BX391" s="2"/>
      <c r="CA391" s="2"/>
      <c r="CD391" s="2"/>
      <c r="CG391" s="2"/>
      <c r="CJ391" s="2"/>
      <c r="CM391" s="2"/>
      <c r="CP391" s="2"/>
      <c r="CS391" s="2"/>
      <c r="CV391" s="2"/>
      <c r="CY391" s="2"/>
      <c r="DB391" s="2"/>
      <c r="DE391" s="2"/>
      <c r="DH391" s="2"/>
      <c r="DK391" s="2"/>
      <c r="DN391" s="2"/>
      <c r="DQ391" s="2"/>
      <c r="DT391" s="2"/>
      <c r="DW391" s="2"/>
      <c r="DZ391" s="2"/>
      <c r="EC391" s="2"/>
      <c r="EF391" s="2"/>
      <c r="EI391" s="2"/>
      <c r="EL391" s="2"/>
      <c r="EO391" s="2"/>
      <c r="ER391" s="2"/>
      <c r="EU391" s="2"/>
      <c r="EX391" s="2"/>
      <c r="FA391" s="2"/>
      <c r="FD391" s="2"/>
      <c r="FG391" s="2"/>
      <c r="FJ391" s="2"/>
      <c r="FM391" s="2"/>
      <c r="FP391" s="2"/>
      <c r="FS391" s="2"/>
      <c r="FV391" s="2"/>
      <c r="FY391" s="2"/>
      <c r="GB391" s="2"/>
    </row>
    <row r="392" spans="1:184" x14ac:dyDescent="0.25">
      <c r="A392" s="2">
        <v>41841</v>
      </c>
      <c r="B392">
        <v>364</v>
      </c>
      <c r="D392" s="2">
        <v>41841</v>
      </c>
      <c r="E392">
        <v>372</v>
      </c>
      <c r="G392" s="2">
        <v>41841</v>
      </c>
      <c r="H392">
        <v>383.75</v>
      </c>
      <c r="J392" s="2">
        <v>41841</v>
      </c>
      <c r="K392">
        <v>392.25</v>
      </c>
      <c r="M392" s="2">
        <v>41841</v>
      </c>
      <c r="N392">
        <v>399.75</v>
      </c>
      <c r="P392" s="2">
        <v>41841</v>
      </c>
      <c r="Q392">
        <v>2.15</v>
      </c>
      <c r="S392" s="2">
        <v>41841</v>
      </c>
      <c r="T392">
        <v>2.0350000000000001</v>
      </c>
      <c r="V392" s="2">
        <v>41841</v>
      </c>
      <c r="W392">
        <v>1.9350000000000001</v>
      </c>
      <c r="Y392" s="2">
        <v>41841</v>
      </c>
      <c r="Z392">
        <v>1.845</v>
      </c>
      <c r="AB392" s="2">
        <v>41841</v>
      </c>
      <c r="AC392">
        <v>1.77</v>
      </c>
      <c r="AE392" s="2">
        <v>41841</v>
      </c>
      <c r="AF392">
        <v>1.7250000000000001</v>
      </c>
      <c r="AH392" s="2">
        <v>41841</v>
      </c>
      <c r="AI392">
        <v>1.6912</v>
      </c>
      <c r="AK392" s="2">
        <v>41841</v>
      </c>
      <c r="AL392">
        <v>1.6838</v>
      </c>
      <c r="AN392" s="2">
        <v>41841</v>
      </c>
      <c r="AO392">
        <v>17.28</v>
      </c>
      <c r="AQ392" s="2">
        <v>41841</v>
      </c>
      <c r="AR392">
        <v>18.68</v>
      </c>
      <c r="AT392" s="2">
        <v>41841</v>
      </c>
      <c r="AU392">
        <v>18.78</v>
      </c>
      <c r="AW392" s="2">
        <v>41841</v>
      </c>
      <c r="AZ392" s="2"/>
      <c r="BC392" s="2"/>
      <c r="BF392" s="2"/>
      <c r="BI392" s="2"/>
      <c r="BL392" s="2"/>
      <c r="BO392" s="2"/>
      <c r="BR392" s="2"/>
      <c r="BU392" s="2"/>
      <c r="BX392" s="2"/>
      <c r="CA392" s="2"/>
      <c r="CD392" s="2"/>
      <c r="CG392" s="2"/>
      <c r="CJ392" s="2"/>
      <c r="CM392" s="2"/>
      <c r="CP392" s="2"/>
      <c r="CS392" s="2"/>
      <c r="CV392" s="2"/>
      <c r="CY392" s="2"/>
      <c r="DB392" s="2"/>
      <c r="DE392" s="2"/>
      <c r="DH392" s="2"/>
      <c r="DK392" s="2"/>
      <c r="DN392" s="2"/>
      <c r="DQ392" s="2"/>
      <c r="DT392" s="2"/>
      <c r="DW392" s="2"/>
      <c r="DZ392" s="2"/>
      <c r="EC392" s="2"/>
      <c r="EF392" s="2"/>
      <c r="EI392" s="2"/>
      <c r="EL392" s="2"/>
      <c r="EO392" s="2"/>
      <c r="ER392" s="2"/>
      <c r="EU392" s="2"/>
      <c r="EX392" s="2"/>
      <c r="FA392" s="2"/>
      <c r="FD392" s="2"/>
      <c r="FG392" s="2"/>
      <c r="FJ392" s="2"/>
      <c r="FM392" s="2"/>
      <c r="FP392" s="2"/>
      <c r="FS392" s="2"/>
      <c r="FV392" s="2"/>
      <c r="FY392" s="2"/>
      <c r="GB392" s="2"/>
    </row>
    <row r="393" spans="1:184" x14ac:dyDescent="0.25">
      <c r="A393" s="2">
        <v>41842</v>
      </c>
      <c r="B393">
        <v>360.25</v>
      </c>
      <c r="D393" s="2">
        <v>41842</v>
      </c>
      <c r="E393">
        <v>368.25</v>
      </c>
      <c r="G393" s="2">
        <v>41842</v>
      </c>
      <c r="H393">
        <v>380.25</v>
      </c>
      <c r="J393" s="2">
        <v>41842</v>
      </c>
      <c r="K393">
        <v>388.5</v>
      </c>
      <c r="M393" s="2">
        <v>41842</v>
      </c>
      <c r="N393">
        <v>396</v>
      </c>
      <c r="P393" s="2">
        <v>41842</v>
      </c>
      <c r="Q393">
        <v>2.15</v>
      </c>
      <c r="S393" s="2">
        <v>41842</v>
      </c>
      <c r="T393">
        <v>2.0417000000000001</v>
      </c>
      <c r="V393" s="2">
        <v>41842</v>
      </c>
      <c r="W393">
        <v>1.9417</v>
      </c>
      <c r="Y393" s="2">
        <v>41842</v>
      </c>
      <c r="Z393">
        <v>1.8525</v>
      </c>
      <c r="AB393" s="2">
        <v>41842</v>
      </c>
      <c r="AC393">
        <v>1.7774999999999999</v>
      </c>
      <c r="AE393" s="2">
        <v>41842</v>
      </c>
      <c r="AF393">
        <v>1.7324999999999999</v>
      </c>
      <c r="AH393" s="2">
        <v>41842</v>
      </c>
      <c r="AI393">
        <v>1.6975</v>
      </c>
      <c r="AK393" s="2">
        <v>41842</v>
      </c>
      <c r="AL393">
        <v>1.6882999999999999</v>
      </c>
      <c r="AN393" s="2">
        <v>41842</v>
      </c>
      <c r="AO393">
        <v>17.16</v>
      </c>
      <c r="AQ393" s="2">
        <v>41842</v>
      </c>
      <c r="AR393">
        <v>18.670000000000002</v>
      </c>
      <c r="AT393" s="2">
        <v>41842</v>
      </c>
      <c r="AU393">
        <v>18.79</v>
      </c>
      <c r="AW393" s="2">
        <v>41842</v>
      </c>
      <c r="AZ393" s="2"/>
      <c r="BC393" s="2"/>
      <c r="BF393" s="2"/>
      <c r="BI393" s="2"/>
      <c r="BL393" s="2"/>
      <c r="BO393" s="2"/>
      <c r="BR393" s="2"/>
      <c r="BU393" s="2"/>
      <c r="BX393" s="2"/>
      <c r="CA393" s="2"/>
      <c r="CD393" s="2"/>
      <c r="CG393" s="2"/>
      <c r="CJ393" s="2"/>
      <c r="CM393" s="2"/>
      <c r="CP393" s="2"/>
      <c r="CS393" s="2"/>
      <c r="CV393" s="2"/>
      <c r="CY393" s="2"/>
      <c r="DB393" s="2"/>
      <c r="DE393" s="2"/>
      <c r="DH393" s="2"/>
      <c r="DK393" s="2"/>
      <c r="DN393" s="2"/>
      <c r="DQ393" s="2"/>
      <c r="DT393" s="2"/>
      <c r="DW393" s="2"/>
      <c r="DZ393" s="2"/>
      <c r="EC393" s="2"/>
      <c r="EF393" s="2"/>
      <c r="EI393" s="2"/>
      <c r="EL393" s="2"/>
      <c r="EO393" s="2"/>
      <c r="ER393" s="2"/>
      <c r="EU393" s="2"/>
      <c r="EX393" s="2"/>
      <c r="FA393" s="2"/>
      <c r="FD393" s="2"/>
      <c r="FG393" s="2"/>
      <c r="FJ393" s="2"/>
      <c r="FM393" s="2"/>
      <c r="FP393" s="2"/>
      <c r="FS393" s="2"/>
      <c r="FV393" s="2"/>
      <c r="FY393" s="2"/>
      <c r="GB393" s="2"/>
    </row>
    <row r="394" spans="1:184" x14ac:dyDescent="0.25">
      <c r="A394" s="2">
        <v>41843</v>
      </c>
      <c r="B394">
        <v>362.5</v>
      </c>
      <c r="D394" s="2">
        <v>41843</v>
      </c>
      <c r="E394">
        <v>370.75</v>
      </c>
      <c r="G394" s="2">
        <v>41843</v>
      </c>
      <c r="H394">
        <v>382.5</v>
      </c>
      <c r="J394" s="2">
        <v>41843</v>
      </c>
      <c r="K394">
        <v>390.25</v>
      </c>
      <c r="M394" s="2">
        <v>41843</v>
      </c>
      <c r="N394">
        <v>397.5</v>
      </c>
      <c r="P394" s="2">
        <v>41843</v>
      </c>
      <c r="Q394">
        <v>2.1492</v>
      </c>
      <c r="S394" s="2">
        <v>41843</v>
      </c>
      <c r="T394">
        <v>2.0550000000000002</v>
      </c>
      <c r="V394" s="2">
        <v>41843</v>
      </c>
      <c r="W394">
        <v>1.9550000000000001</v>
      </c>
      <c r="Y394" s="2">
        <v>41843</v>
      </c>
      <c r="Z394">
        <v>1.865</v>
      </c>
      <c r="AB394" s="2">
        <v>41843</v>
      </c>
      <c r="AC394">
        <v>1.79</v>
      </c>
      <c r="AE394" s="2">
        <v>41843</v>
      </c>
      <c r="AF394">
        <v>1.7450000000000001</v>
      </c>
      <c r="AH394" s="2">
        <v>41843</v>
      </c>
      <c r="AI394">
        <v>1.7082999999999999</v>
      </c>
      <c r="AK394" s="2">
        <v>41843</v>
      </c>
      <c r="AL394">
        <v>1.6992</v>
      </c>
      <c r="AN394" s="2">
        <v>41843</v>
      </c>
      <c r="AO394">
        <v>16.96</v>
      </c>
      <c r="AQ394" s="2">
        <v>41843</v>
      </c>
      <c r="AR394">
        <v>18.54</v>
      </c>
      <c r="AT394" s="2">
        <v>41843</v>
      </c>
      <c r="AU394">
        <v>18.7</v>
      </c>
      <c r="AW394" s="2">
        <v>41843</v>
      </c>
      <c r="AZ394" s="2"/>
      <c r="BC394" s="2"/>
      <c r="BF394" s="2"/>
      <c r="BI394" s="2"/>
      <c r="BL394" s="2"/>
      <c r="BO394" s="2"/>
      <c r="BR394" s="2"/>
      <c r="BU394" s="2"/>
      <c r="BX394" s="2"/>
      <c r="CA394" s="2"/>
      <c r="CD394" s="2"/>
      <c r="CG394" s="2"/>
      <c r="CJ394" s="2"/>
      <c r="CM394" s="2"/>
      <c r="CP394" s="2"/>
      <c r="CS394" s="2"/>
      <c r="CV394" s="2"/>
      <c r="CY394" s="2"/>
      <c r="DB394" s="2"/>
      <c r="DE394" s="2"/>
      <c r="DH394" s="2"/>
      <c r="DK394" s="2"/>
      <c r="DN394" s="2"/>
      <c r="DQ394" s="2"/>
      <c r="DT394" s="2"/>
      <c r="DW394" s="2"/>
      <c r="DZ394" s="2"/>
      <c r="EC394" s="2"/>
      <c r="EF394" s="2"/>
      <c r="EI394" s="2"/>
      <c r="EL394" s="2"/>
      <c r="EO394" s="2"/>
      <c r="ER394" s="2"/>
      <c r="EU394" s="2"/>
      <c r="EX394" s="2"/>
      <c r="FA394" s="2"/>
      <c r="FD394" s="2"/>
      <c r="FG394" s="2"/>
      <c r="FJ394" s="2"/>
      <c r="FM394" s="2"/>
      <c r="FP394" s="2"/>
      <c r="FS394" s="2"/>
      <c r="FV394" s="2"/>
      <c r="FY394" s="2"/>
      <c r="GB394" s="2"/>
    </row>
    <row r="395" spans="1:184" x14ac:dyDescent="0.25">
      <c r="A395" s="2">
        <v>41844</v>
      </c>
      <c r="B395">
        <v>361.5</v>
      </c>
      <c r="D395" s="2">
        <v>41844</v>
      </c>
      <c r="E395">
        <v>369.5</v>
      </c>
      <c r="G395" s="2">
        <v>41844</v>
      </c>
      <c r="H395">
        <v>381.25</v>
      </c>
      <c r="J395" s="2">
        <v>41844</v>
      </c>
      <c r="K395">
        <v>389.5</v>
      </c>
      <c r="M395" s="2">
        <v>41844</v>
      </c>
      <c r="N395">
        <v>397</v>
      </c>
      <c r="P395" s="2">
        <v>41844</v>
      </c>
      <c r="Q395">
        <v>2.1524999999999999</v>
      </c>
      <c r="S395" s="2">
        <v>41844</v>
      </c>
      <c r="T395">
        <v>2.0550000000000002</v>
      </c>
      <c r="V395" s="2">
        <v>41844</v>
      </c>
      <c r="W395">
        <v>1.9582999999999999</v>
      </c>
      <c r="Y395" s="2">
        <v>41844</v>
      </c>
      <c r="Z395">
        <v>1.8733</v>
      </c>
      <c r="AB395" s="2">
        <v>41844</v>
      </c>
      <c r="AC395">
        <v>1.8</v>
      </c>
      <c r="AE395" s="2">
        <v>41844</v>
      </c>
      <c r="AF395">
        <v>1.7542</v>
      </c>
      <c r="AH395" s="2">
        <v>41844</v>
      </c>
      <c r="AI395">
        <v>1.7191999999999998</v>
      </c>
      <c r="AK395" s="2">
        <v>41844</v>
      </c>
      <c r="AL395">
        <v>1.7058</v>
      </c>
      <c r="AN395" s="2">
        <v>41844</v>
      </c>
      <c r="AO395">
        <v>17.05</v>
      </c>
      <c r="AQ395" s="2">
        <v>41844</v>
      </c>
      <c r="AR395">
        <v>18.670000000000002</v>
      </c>
      <c r="AT395" s="2">
        <v>41844</v>
      </c>
      <c r="AU395">
        <v>18.829999999999998</v>
      </c>
      <c r="AW395" s="2">
        <v>41844</v>
      </c>
      <c r="AZ395" s="2"/>
      <c r="BC395" s="2"/>
      <c r="BF395" s="2"/>
      <c r="BI395" s="2"/>
      <c r="BL395" s="2"/>
      <c r="BO395" s="2"/>
      <c r="BR395" s="2"/>
      <c r="BU395" s="2"/>
      <c r="BX395" s="2"/>
      <c r="CA395" s="2"/>
      <c r="CD395" s="2"/>
      <c r="CG395" s="2"/>
      <c r="CJ395" s="2"/>
      <c r="CM395" s="2"/>
      <c r="CP395" s="2"/>
      <c r="CS395" s="2"/>
      <c r="CV395" s="2"/>
      <c r="CY395" s="2"/>
      <c r="DB395" s="2"/>
      <c r="DE395" s="2"/>
      <c r="DH395" s="2"/>
      <c r="DK395" s="2"/>
      <c r="DN395" s="2"/>
      <c r="DQ395" s="2"/>
      <c r="DT395" s="2"/>
      <c r="DW395" s="2"/>
      <c r="DZ395" s="2"/>
      <c r="EC395" s="2"/>
      <c r="EF395" s="2"/>
      <c r="EI395" s="2"/>
      <c r="EL395" s="2"/>
      <c r="EO395" s="2"/>
      <c r="ER395" s="2"/>
      <c r="EU395" s="2"/>
      <c r="EX395" s="2"/>
      <c r="FA395" s="2"/>
      <c r="FD395" s="2"/>
      <c r="FG395" s="2"/>
      <c r="FJ395" s="2"/>
      <c r="FM395" s="2"/>
      <c r="FP395" s="2"/>
      <c r="FS395" s="2"/>
      <c r="FV395" s="2"/>
      <c r="FY395" s="2"/>
      <c r="GB395" s="2"/>
    </row>
    <row r="396" spans="1:184" x14ac:dyDescent="0.25">
      <c r="A396" s="2">
        <v>41845</v>
      </c>
      <c r="B396">
        <v>363</v>
      </c>
      <c r="D396" s="2">
        <v>41845</v>
      </c>
      <c r="E396">
        <v>371.75</v>
      </c>
      <c r="G396" s="2">
        <v>41845</v>
      </c>
      <c r="H396">
        <v>383.25</v>
      </c>
      <c r="J396" s="2">
        <v>41845</v>
      </c>
      <c r="K396">
        <v>391</v>
      </c>
      <c r="M396" s="2">
        <v>41845</v>
      </c>
      <c r="N396">
        <v>398.25</v>
      </c>
      <c r="P396" s="2">
        <v>41845</v>
      </c>
      <c r="Q396">
        <v>2.15</v>
      </c>
      <c r="S396" s="2">
        <v>41845</v>
      </c>
      <c r="T396">
        <v>2.0699999999999998</v>
      </c>
      <c r="V396" s="2">
        <v>41845</v>
      </c>
      <c r="W396">
        <v>1.9691999999999998</v>
      </c>
      <c r="Y396" s="2">
        <v>41845</v>
      </c>
      <c r="Z396">
        <v>1.8833</v>
      </c>
      <c r="AB396" s="2">
        <v>41845</v>
      </c>
      <c r="AC396">
        <v>1.8075000000000001</v>
      </c>
      <c r="AE396" s="2">
        <v>41845</v>
      </c>
      <c r="AF396">
        <v>1.7591999999999999</v>
      </c>
      <c r="AH396" s="2">
        <v>41845</v>
      </c>
      <c r="AI396">
        <v>1.7225000000000001</v>
      </c>
      <c r="AK396" s="2">
        <v>41845</v>
      </c>
      <c r="AL396">
        <v>1.71</v>
      </c>
      <c r="AN396" s="2">
        <v>41845</v>
      </c>
      <c r="AO396">
        <v>17.14</v>
      </c>
      <c r="AQ396" s="2">
        <v>41845</v>
      </c>
      <c r="AR396">
        <v>18.77</v>
      </c>
      <c r="AT396" s="2">
        <v>41845</v>
      </c>
      <c r="AU396">
        <v>18.920000000000002</v>
      </c>
      <c r="AW396" s="2">
        <v>41845</v>
      </c>
      <c r="AZ396" s="2"/>
      <c r="BC396" s="2"/>
      <c r="BF396" s="2"/>
      <c r="BI396" s="2"/>
      <c r="BL396" s="2"/>
      <c r="BO396" s="2"/>
      <c r="BR396" s="2"/>
      <c r="BU396" s="2"/>
      <c r="BX396" s="2"/>
      <c r="CA396" s="2"/>
      <c r="CD396" s="2"/>
      <c r="CG396" s="2"/>
      <c r="CJ396" s="2"/>
      <c r="CM396" s="2"/>
      <c r="CP396" s="2"/>
      <c r="CS396" s="2"/>
      <c r="CV396" s="2"/>
      <c r="CY396" s="2"/>
      <c r="DB396" s="2"/>
      <c r="DE396" s="2"/>
      <c r="DH396" s="2"/>
      <c r="DK396" s="2"/>
      <c r="DN396" s="2"/>
      <c r="DQ396" s="2"/>
      <c r="DT396" s="2"/>
      <c r="DW396" s="2"/>
      <c r="DZ396" s="2"/>
      <c r="EC396" s="2"/>
      <c r="EF396" s="2"/>
      <c r="EI396" s="2"/>
      <c r="EL396" s="2"/>
      <c r="EO396" s="2"/>
      <c r="ER396" s="2"/>
      <c r="EU396" s="2"/>
      <c r="EX396" s="2"/>
      <c r="FA396" s="2"/>
      <c r="FD396" s="2"/>
      <c r="FG396" s="2"/>
      <c r="FJ396" s="2"/>
      <c r="FM396" s="2"/>
      <c r="FP396" s="2"/>
      <c r="FS396" s="2"/>
      <c r="FV396" s="2"/>
      <c r="FY396" s="2"/>
      <c r="GB396" s="2"/>
    </row>
    <row r="397" spans="1:184" x14ac:dyDescent="0.25">
      <c r="A397" s="2">
        <v>41848</v>
      </c>
      <c r="B397">
        <v>367.75</v>
      </c>
      <c r="D397" s="2">
        <v>41848</v>
      </c>
      <c r="E397">
        <v>376.75</v>
      </c>
      <c r="G397" s="2">
        <v>41848</v>
      </c>
      <c r="H397">
        <v>388.5</v>
      </c>
      <c r="J397" s="2">
        <v>41848</v>
      </c>
      <c r="K397">
        <v>396.5</v>
      </c>
      <c r="M397" s="2">
        <v>41848</v>
      </c>
      <c r="N397">
        <v>403.5</v>
      </c>
      <c r="P397" s="2">
        <v>41848</v>
      </c>
      <c r="Q397">
        <v>2.1749999999999998</v>
      </c>
      <c r="S397" s="2">
        <v>41848</v>
      </c>
      <c r="T397">
        <v>2.1261999999999999</v>
      </c>
      <c r="V397" s="2">
        <v>41848</v>
      </c>
      <c r="W397">
        <v>2.02</v>
      </c>
      <c r="Y397" s="2">
        <v>41848</v>
      </c>
      <c r="Z397">
        <v>1.9275</v>
      </c>
      <c r="AB397" s="2">
        <v>41848</v>
      </c>
      <c r="AC397">
        <v>1.845</v>
      </c>
      <c r="AE397" s="2">
        <v>41848</v>
      </c>
      <c r="AF397">
        <v>1.7944</v>
      </c>
      <c r="AH397" s="2">
        <v>41848</v>
      </c>
      <c r="AI397">
        <v>1.7544</v>
      </c>
      <c r="AK397" s="2">
        <v>41848</v>
      </c>
      <c r="AL397">
        <v>1.7387999999999999</v>
      </c>
      <c r="AN397" s="2">
        <v>41848</v>
      </c>
      <c r="AO397">
        <v>16.940000000000001</v>
      </c>
      <c r="AQ397" s="2">
        <v>41848</v>
      </c>
      <c r="AR397">
        <v>18.61</v>
      </c>
      <c r="AT397" s="2">
        <v>41848</v>
      </c>
      <c r="AU397">
        <v>18.78</v>
      </c>
      <c r="AW397" s="2">
        <v>41848</v>
      </c>
      <c r="AZ397" s="2"/>
      <c r="BC397" s="2"/>
      <c r="BF397" s="2"/>
      <c r="BI397" s="2"/>
      <c r="BL397" s="2"/>
      <c r="BO397" s="2"/>
      <c r="BR397" s="2"/>
      <c r="BU397" s="2"/>
      <c r="BX397" s="2"/>
      <c r="CA397" s="2"/>
      <c r="CD397" s="2"/>
      <c r="CG397" s="2"/>
      <c r="CJ397" s="2"/>
      <c r="CM397" s="2"/>
      <c r="CP397" s="2"/>
      <c r="CS397" s="2"/>
      <c r="CV397" s="2"/>
      <c r="CY397" s="2"/>
      <c r="DB397" s="2"/>
      <c r="DE397" s="2"/>
      <c r="DH397" s="2"/>
      <c r="DK397" s="2"/>
      <c r="DN397" s="2"/>
      <c r="DQ397" s="2"/>
      <c r="DT397" s="2"/>
      <c r="DW397" s="2"/>
      <c r="DZ397" s="2"/>
      <c r="EC397" s="2"/>
      <c r="EF397" s="2"/>
      <c r="EI397" s="2"/>
      <c r="EL397" s="2"/>
      <c r="EO397" s="2"/>
      <c r="ER397" s="2"/>
      <c r="EU397" s="2"/>
      <c r="EX397" s="2"/>
      <c r="FA397" s="2"/>
      <c r="FD397" s="2"/>
      <c r="FG397" s="2"/>
      <c r="FJ397" s="2"/>
      <c r="FM397" s="2"/>
      <c r="FP397" s="2"/>
      <c r="FS397" s="2"/>
      <c r="FV397" s="2"/>
      <c r="FY397" s="2"/>
      <c r="GB397" s="2"/>
    </row>
    <row r="398" spans="1:184" x14ac:dyDescent="0.25">
      <c r="A398" s="2">
        <v>41849</v>
      </c>
      <c r="B398">
        <v>361.5</v>
      </c>
      <c r="D398" s="2">
        <v>41849</v>
      </c>
      <c r="E398">
        <v>371</v>
      </c>
      <c r="G398" s="2">
        <v>41849</v>
      </c>
      <c r="H398">
        <v>383</v>
      </c>
      <c r="J398" s="2">
        <v>41849</v>
      </c>
      <c r="K398">
        <v>391.25</v>
      </c>
      <c r="M398" s="2">
        <v>41849</v>
      </c>
      <c r="N398">
        <v>399</v>
      </c>
      <c r="P398" s="2">
        <v>41849</v>
      </c>
      <c r="Q398">
        <v>2.1625000000000001</v>
      </c>
      <c r="S398" s="2">
        <v>41849</v>
      </c>
      <c r="T398">
        <v>2.12</v>
      </c>
      <c r="V398" s="2">
        <v>41849</v>
      </c>
      <c r="W398">
        <v>2.0150000000000001</v>
      </c>
      <c r="Y398" s="2">
        <v>41849</v>
      </c>
      <c r="Z398">
        <v>1.92</v>
      </c>
      <c r="AB398" s="2">
        <v>41849</v>
      </c>
      <c r="AC398">
        <v>1.8374999999999999</v>
      </c>
      <c r="AE398" s="2">
        <v>41849</v>
      </c>
      <c r="AF398">
        <v>1.7875000000000001</v>
      </c>
      <c r="AH398" s="2">
        <v>41849</v>
      </c>
      <c r="AI398">
        <v>1.75</v>
      </c>
      <c r="AK398" s="2">
        <v>41849</v>
      </c>
      <c r="AL398">
        <v>1.7349999999999999</v>
      </c>
      <c r="AN398" s="2">
        <v>41849</v>
      </c>
      <c r="AO398">
        <v>16.62</v>
      </c>
      <c r="AQ398" s="2">
        <v>41849</v>
      </c>
      <c r="AR398">
        <v>18.34</v>
      </c>
      <c r="AT398" s="2">
        <v>41849</v>
      </c>
      <c r="AU398">
        <v>18.510000000000002</v>
      </c>
      <c r="AW398" s="2">
        <v>41849</v>
      </c>
      <c r="AZ398" s="2"/>
      <c r="BC398" s="2"/>
      <c r="BF398" s="2"/>
      <c r="BI398" s="2"/>
      <c r="BL398" s="2"/>
      <c r="BO398" s="2"/>
      <c r="BR398" s="2"/>
      <c r="BU398" s="2"/>
      <c r="BX398" s="2"/>
      <c r="CA398" s="2"/>
      <c r="CD398" s="2"/>
      <c r="CG398" s="2"/>
      <c r="CJ398" s="2"/>
      <c r="CM398" s="2"/>
      <c r="CP398" s="2"/>
      <c r="CS398" s="2"/>
      <c r="CV398" s="2"/>
      <c r="CY398" s="2"/>
      <c r="DB398" s="2"/>
      <c r="DE398" s="2"/>
      <c r="DH398" s="2"/>
      <c r="DK398" s="2"/>
      <c r="DN398" s="2"/>
      <c r="DQ398" s="2"/>
      <c r="DT398" s="2"/>
      <c r="DW398" s="2"/>
      <c r="DZ398" s="2"/>
      <c r="EC398" s="2"/>
      <c r="EF398" s="2"/>
      <c r="EI398" s="2"/>
      <c r="EL398" s="2"/>
      <c r="EO398" s="2"/>
      <c r="ER398" s="2"/>
      <c r="EU398" s="2"/>
      <c r="EX398" s="2"/>
      <c r="FA398" s="2"/>
      <c r="FD398" s="2"/>
      <c r="FG398" s="2"/>
      <c r="FJ398" s="2"/>
      <c r="FM398" s="2"/>
      <c r="FP398" s="2"/>
      <c r="FS398" s="2"/>
      <c r="FV398" s="2"/>
      <c r="FY398" s="2"/>
      <c r="GB398" s="2"/>
    </row>
    <row r="399" spans="1:184" x14ac:dyDescent="0.25">
      <c r="A399" s="2">
        <v>41850</v>
      </c>
      <c r="B399">
        <v>361.75</v>
      </c>
      <c r="D399" s="2">
        <v>41850</v>
      </c>
      <c r="E399">
        <v>371.5</v>
      </c>
      <c r="G399" s="2">
        <v>41850</v>
      </c>
      <c r="H399">
        <v>383.5</v>
      </c>
      <c r="J399" s="2">
        <v>41850</v>
      </c>
      <c r="K399">
        <v>391.5</v>
      </c>
      <c r="M399" s="2">
        <v>41850</v>
      </c>
      <c r="N399">
        <v>399.25</v>
      </c>
      <c r="P399" s="2">
        <v>41850</v>
      </c>
      <c r="Q399">
        <v>2.16</v>
      </c>
      <c r="S399" s="2">
        <v>41850</v>
      </c>
      <c r="T399">
        <v>2.0775000000000001</v>
      </c>
      <c r="V399" s="2">
        <v>41850</v>
      </c>
      <c r="W399">
        <v>1.9786999999999999</v>
      </c>
      <c r="Y399" s="2">
        <v>41850</v>
      </c>
      <c r="Z399">
        <v>1.8883000000000001</v>
      </c>
      <c r="AB399" s="2">
        <v>41850</v>
      </c>
      <c r="AC399">
        <v>1.8083</v>
      </c>
      <c r="AE399" s="2">
        <v>41850</v>
      </c>
      <c r="AF399">
        <v>1.7591999999999999</v>
      </c>
      <c r="AH399" s="2">
        <v>41850</v>
      </c>
      <c r="AI399">
        <v>1.7225000000000001</v>
      </c>
      <c r="AK399" s="2">
        <v>41850</v>
      </c>
      <c r="AL399">
        <v>1.7058</v>
      </c>
      <c r="AN399" s="2">
        <v>41850</v>
      </c>
      <c r="AO399">
        <v>16.63</v>
      </c>
      <c r="AQ399" s="2">
        <v>41850</v>
      </c>
      <c r="AR399">
        <v>18.37</v>
      </c>
      <c r="AT399" s="2">
        <v>41850</v>
      </c>
      <c r="AU399">
        <v>18.559999999999999</v>
      </c>
      <c r="AW399" s="2">
        <v>41850</v>
      </c>
      <c r="AZ399" s="2"/>
      <c r="BC399" s="2"/>
      <c r="BF399" s="2"/>
      <c r="BI399" s="2"/>
      <c r="BL399" s="2"/>
      <c r="BO399" s="2"/>
      <c r="BR399" s="2"/>
      <c r="BU399" s="2"/>
      <c r="BX399" s="2"/>
      <c r="CA399" s="2"/>
      <c r="CD399" s="2"/>
      <c r="CG399" s="2"/>
      <c r="CJ399" s="2"/>
      <c r="CM399" s="2"/>
      <c r="CP399" s="2"/>
      <c r="CS399" s="2"/>
      <c r="CV399" s="2"/>
      <c r="CY399" s="2"/>
      <c r="DB399" s="2"/>
      <c r="DE399" s="2"/>
      <c r="DH399" s="2"/>
      <c r="DK399" s="2"/>
      <c r="DN399" s="2"/>
      <c r="DQ399" s="2"/>
      <c r="DT399" s="2"/>
      <c r="DW399" s="2"/>
      <c r="DZ399" s="2"/>
      <c r="EC399" s="2"/>
      <c r="EF399" s="2"/>
      <c r="EI399" s="2"/>
      <c r="EL399" s="2"/>
      <c r="EO399" s="2"/>
      <c r="ER399" s="2"/>
      <c r="EU399" s="2"/>
      <c r="EX399" s="2"/>
      <c r="FA399" s="2"/>
      <c r="FD399" s="2"/>
      <c r="FG399" s="2"/>
      <c r="FJ399" s="2"/>
      <c r="FM399" s="2"/>
      <c r="FP399" s="2"/>
      <c r="FS399" s="2"/>
      <c r="FV399" s="2"/>
      <c r="FY399" s="2"/>
      <c r="GB399" s="2"/>
    </row>
    <row r="400" spans="1:184" x14ac:dyDescent="0.25">
      <c r="A400" s="2">
        <v>41851</v>
      </c>
      <c r="B400">
        <v>357</v>
      </c>
      <c r="D400" s="2">
        <v>41851</v>
      </c>
      <c r="E400">
        <v>367</v>
      </c>
      <c r="G400" s="2">
        <v>41851</v>
      </c>
      <c r="H400">
        <v>379.5</v>
      </c>
      <c r="J400" s="2">
        <v>41851</v>
      </c>
      <c r="K400">
        <v>387.75</v>
      </c>
      <c r="M400" s="2">
        <v>41851</v>
      </c>
      <c r="N400">
        <v>395.25</v>
      </c>
      <c r="P400" s="2">
        <v>41851</v>
      </c>
      <c r="Q400">
        <v>2.1566999999999998</v>
      </c>
      <c r="S400" s="2">
        <v>41851</v>
      </c>
      <c r="T400">
        <v>2.04</v>
      </c>
      <c r="V400" s="2">
        <v>41851</v>
      </c>
      <c r="W400">
        <v>1.9433</v>
      </c>
      <c r="Y400" s="2">
        <v>41851</v>
      </c>
      <c r="Z400">
        <v>1.8567</v>
      </c>
      <c r="AB400" s="2">
        <v>41851</v>
      </c>
      <c r="AC400">
        <v>1.7816999999999998</v>
      </c>
      <c r="AE400" s="2">
        <v>41851</v>
      </c>
      <c r="AF400">
        <v>1.7349999999999999</v>
      </c>
      <c r="AH400" s="2">
        <v>41851</v>
      </c>
      <c r="AI400">
        <v>1.7017</v>
      </c>
      <c r="AK400" s="2">
        <v>41851</v>
      </c>
      <c r="AL400">
        <v>1.6858</v>
      </c>
      <c r="AN400" s="2">
        <v>41851</v>
      </c>
      <c r="AO400">
        <v>16.46</v>
      </c>
      <c r="AQ400" s="2">
        <v>41851</v>
      </c>
      <c r="AR400">
        <v>18.25</v>
      </c>
      <c r="AT400" s="2">
        <v>41851</v>
      </c>
      <c r="AU400">
        <v>18.46</v>
      </c>
      <c r="AW400" s="2">
        <v>41851</v>
      </c>
      <c r="AZ400" s="2"/>
      <c r="BC400" s="2"/>
      <c r="BF400" s="2"/>
      <c r="BI400" s="2"/>
      <c r="BL400" s="2"/>
      <c r="BO400" s="2"/>
      <c r="BR400" s="2"/>
      <c r="BU400" s="2"/>
      <c r="BX400" s="2"/>
      <c r="CA400" s="2"/>
      <c r="CD400" s="2"/>
      <c r="CG400" s="2"/>
      <c r="CJ400" s="2"/>
      <c r="CM400" s="2"/>
      <c r="CP400" s="2"/>
      <c r="CS400" s="2"/>
      <c r="CV400" s="2"/>
      <c r="CY400" s="2"/>
      <c r="DB400" s="2"/>
      <c r="DE400" s="2"/>
      <c r="DH400" s="2"/>
      <c r="DK400" s="2"/>
      <c r="DN400" s="2"/>
      <c r="DQ400" s="2"/>
      <c r="DT400" s="2"/>
      <c r="DW400" s="2"/>
      <c r="DZ400" s="2"/>
      <c r="EC400" s="2"/>
      <c r="EF400" s="2"/>
      <c r="EI400" s="2"/>
      <c r="EL400" s="2"/>
      <c r="EO400" s="2"/>
      <c r="ER400" s="2"/>
      <c r="EU400" s="2"/>
      <c r="EX400" s="2"/>
      <c r="FA400" s="2"/>
      <c r="FD400" s="2"/>
      <c r="FG400" s="2"/>
      <c r="FJ400" s="2"/>
      <c r="FM400" s="2"/>
      <c r="FP400" s="2"/>
      <c r="FS400" s="2"/>
      <c r="FV400" s="2"/>
      <c r="FY400" s="2"/>
      <c r="GB400" s="2"/>
    </row>
    <row r="401" spans="1:184" x14ac:dyDescent="0.25">
      <c r="A401" s="2">
        <v>41852</v>
      </c>
      <c r="B401">
        <v>352.5</v>
      </c>
      <c r="D401" s="2">
        <v>41852</v>
      </c>
      <c r="E401">
        <v>362.25</v>
      </c>
      <c r="G401" s="2">
        <v>41852</v>
      </c>
      <c r="H401">
        <v>374.75</v>
      </c>
      <c r="J401" s="2">
        <v>41852</v>
      </c>
      <c r="K401">
        <v>383.25</v>
      </c>
      <c r="M401" s="2">
        <v>41852</v>
      </c>
      <c r="N401">
        <v>390.75</v>
      </c>
      <c r="P401" s="2">
        <v>41852</v>
      </c>
      <c r="Q401">
        <v>2.0461999999999998</v>
      </c>
      <c r="S401" s="2">
        <v>41852</v>
      </c>
      <c r="T401">
        <v>1.9456</v>
      </c>
      <c r="V401" s="2">
        <v>41852</v>
      </c>
      <c r="W401">
        <v>1.8612</v>
      </c>
      <c r="Y401" s="2">
        <v>41852</v>
      </c>
      <c r="Z401">
        <v>1.7906</v>
      </c>
      <c r="AB401" s="2">
        <v>41852</v>
      </c>
      <c r="AC401">
        <v>1.7462</v>
      </c>
      <c r="AE401" s="2">
        <v>41852</v>
      </c>
      <c r="AF401">
        <v>1.7149999999999999</v>
      </c>
      <c r="AH401" s="2">
        <v>41852</v>
      </c>
      <c r="AI401">
        <v>1.7</v>
      </c>
      <c r="AK401" s="2">
        <v>41852</v>
      </c>
      <c r="AL401">
        <v>1.6905999999999999</v>
      </c>
      <c r="AN401" s="2">
        <v>41852</v>
      </c>
      <c r="AO401">
        <v>16.350000000000001</v>
      </c>
      <c r="AQ401" s="2">
        <v>41852</v>
      </c>
      <c r="AR401">
        <v>18.2</v>
      </c>
      <c r="AT401" s="2">
        <v>41852</v>
      </c>
      <c r="AU401">
        <v>18.43</v>
      </c>
      <c r="AW401" s="2">
        <v>41852</v>
      </c>
      <c r="AZ401" s="2"/>
      <c r="BC401" s="2"/>
      <c r="BF401" s="2"/>
      <c r="BI401" s="2"/>
      <c r="BL401" s="2"/>
      <c r="BO401" s="2"/>
      <c r="BR401" s="2"/>
      <c r="BU401" s="2"/>
      <c r="BX401" s="2"/>
      <c r="CA401" s="2"/>
      <c r="CD401" s="2"/>
      <c r="CG401" s="2"/>
      <c r="CJ401" s="2"/>
      <c r="CM401" s="2"/>
      <c r="CP401" s="2"/>
      <c r="CS401" s="2"/>
      <c r="CV401" s="2"/>
      <c r="CY401" s="2"/>
      <c r="DB401" s="2"/>
      <c r="DE401" s="2"/>
      <c r="DH401" s="2"/>
      <c r="DK401" s="2"/>
      <c r="DN401" s="2"/>
      <c r="DQ401" s="2"/>
      <c r="DT401" s="2"/>
      <c r="DW401" s="2"/>
      <c r="DZ401" s="2"/>
      <c r="EC401" s="2"/>
      <c r="EF401" s="2"/>
      <c r="EI401" s="2"/>
      <c r="EL401" s="2"/>
      <c r="EO401" s="2"/>
      <c r="ER401" s="2"/>
      <c r="EU401" s="2"/>
      <c r="EX401" s="2"/>
      <c r="FA401" s="2"/>
      <c r="FD401" s="2"/>
      <c r="FG401" s="2"/>
      <c r="FJ401" s="2"/>
      <c r="FM401" s="2"/>
      <c r="FP401" s="2"/>
      <c r="FS401" s="2"/>
      <c r="FV401" s="2"/>
      <c r="FY401" s="2"/>
      <c r="GB401" s="2"/>
    </row>
    <row r="402" spans="1:184" x14ac:dyDescent="0.25">
      <c r="A402" s="2">
        <v>41855</v>
      </c>
      <c r="B402">
        <v>358.75</v>
      </c>
      <c r="D402" s="2">
        <v>41855</v>
      </c>
      <c r="E402">
        <v>369.25</v>
      </c>
      <c r="G402" s="2">
        <v>41855</v>
      </c>
      <c r="H402">
        <v>382</v>
      </c>
      <c r="J402" s="2">
        <v>41855</v>
      </c>
      <c r="K402">
        <v>390.25</v>
      </c>
      <c r="M402" s="2">
        <v>41855</v>
      </c>
      <c r="N402">
        <v>397.75</v>
      </c>
      <c r="P402" s="2">
        <v>41855</v>
      </c>
      <c r="Q402">
        <v>2.06</v>
      </c>
      <c r="S402" s="2">
        <v>41855</v>
      </c>
      <c r="T402">
        <v>1.9475</v>
      </c>
      <c r="V402" s="2">
        <v>41855</v>
      </c>
      <c r="W402">
        <v>1.8667</v>
      </c>
      <c r="Y402" s="2">
        <v>41855</v>
      </c>
      <c r="Z402">
        <v>1.7967</v>
      </c>
      <c r="AB402" s="2">
        <v>41855</v>
      </c>
      <c r="AC402">
        <v>1.7532999999999999</v>
      </c>
      <c r="AE402" s="2">
        <v>41855</v>
      </c>
      <c r="AF402">
        <v>1.72</v>
      </c>
      <c r="AH402" s="2">
        <v>41855</v>
      </c>
      <c r="AI402">
        <v>1.7050000000000001</v>
      </c>
      <c r="AK402" s="2">
        <v>41855</v>
      </c>
      <c r="AL402">
        <v>1.6958</v>
      </c>
      <c r="AN402" s="2">
        <v>41855</v>
      </c>
      <c r="AO402">
        <v>16.32</v>
      </c>
      <c r="AQ402" s="2">
        <v>41855</v>
      </c>
      <c r="AR402">
        <v>18.13</v>
      </c>
      <c r="AT402" s="2">
        <v>41855</v>
      </c>
      <c r="AU402">
        <v>18.399999999999999</v>
      </c>
      <c r="AW402" s="2">
        <v>41855</v>
      </c>
      <c r="AZ402" s="2"/>
      <c r="BC402" s="2"/>
      <c r="BF402" s="2"/>
      <c r="BI402" s="2"/>
      <c r="BL402" s="2"/>
      <c r="BO402" s="2"/>
      <c r="BR402" s="2"/>
      <c r="BU402" s="2"/>
      <c r="BX402" s="2"/>
      <c r="CA402" s="2"/>
      <c r="CD402" s="2"/>
      <c r="CG402" s="2"/>
      <c r="CJ402" s="2"/>
      <c r="CM402" s="2"/>
      <c r="CP402" s="2"/>
      <c r="CS402" s="2"/>
      <c r="CV402" s="2"/>
      <c r="CY402" s="2"/>
      <c r="DB402" s="2"/>
      <c r="DE402" s="2"/>
      <c r="DH402" s="2"/>
      <c r="DK402" s="2"/>
      <c r="DN402" s="2"/>
      <c r="DQ402" s="2"/>
      <c r="DT402" s="2"/>
      <c r="DW402" s="2"/>
      <c r="DZ402" s="2"/>
      <c r="EC402" s="2"/>
      <c r="EF402" s="2"/>
      <c r="EI402" s="2"/>
      <c r="EL402" s="2"/>
      <c r="EO402" s="2"/>
      <c r="ER402" s="2"/>
      <c r="EU402" s="2"/>
      <c r="EX402" s="2"/>
      <c r="FA402" s="2"/>
      <c r="FD402" s="2"/>
      <c r="FG402" s="2"/>
      <c r="FJ402" s="2"/>
      <c r="FM402" s="2"/>
      <c r="FP402" s="2"/>
      <c r="FS402" s="2"/>
      <c r="FV402" s="2"/>
      <c r="FY402" s="2"/>
      <c r="GB402" s="2"/>
    </row>
    <row r="403" spans="1:184" x14ac:dyDescent="0.25">
      <c r="A403" s="2">
        <v>41856</v>
      </c>
      <c r="B403">
        <v>356.25</v>
      </c>
      <c r="D403" s="2">
        <v>41856</v>
      </c>
      <c r="E403">
        <v>367.25</v>
      </c>
      <c r="G403" s="2">
        <v>41856</v>
      </c>
      <c r="H403">
        <v>380</v>
      </c>
      <c r="J403" s="2">
        <v>41856</v>
      </c>
      <c r="K403">
        <v>388.25</v>
      </c>
      <c r="M403" s="2">
        <v>41856</v>
      </c>
      <c r="N403">
        <v>395.25</v>
      </c>
      <c r="P403" s="2">
        <v>41856</v>
      </c>
      <c r="Q403">
        <v>2.0333000000000001</v>
      </c>
      <c r="S403" s="2">
        <v>41856</v>
      </c>
      <c r="T403">
        <v>1.9033</v>
      </c>
      <c r="V403" s="2">
        <v>41856</v>
      </c>
      <c r="W403">
        <v>1.8283</v>
      </c>
      <c r="Y403" s="2">
        <v>41856</v>
      </c>
      <c r="Z403">
        <v>1.7675000000000001</v>
      </c>
      <c r="AB403" s="2">
        <v>41856</v>
      </c>
      <c r="AC403">
        <v>1.7292000000000001</v>
      </c>
      <c r="AE403" s="2">
        <v>41856</v>
      </c>
      <c r="AF403">
        <v>1.6992</v>
      </c>
      <c r="AH403" s="2">
        <v>41856</v>
      </c>
      <c r="AI403">
        <v>1.6825000000000001</v>
      </c>
      <c r="AK403" s="2">
        <v>41856</v>
      </c>
      <c r="AL403">
        <v>1.6733</v>
      </c>
      <c r="AN403" s="2">
        <v>41856</v>
      </c>
      <c r="AO403">
        <v>16.13</v>
      </c>
      <c r="AQ403" s="2">
        <v>41856</v>
      </c>
      <c r="AR403">
        <v>17.97</v>
      </c>
      <c r="AT403" s="2">
        <v>41856</v>
      </c>
      <c r="AU403">
        <v>18.29</v>
      </c>
      <c r="AW403" s="2">
        <v>41856</v>
      </c>
      <c r="AZ403" s="2"/>
      <c r="BC403" s="2"/>
      <c r="BF403" s="2"/>
      <c r="BI403" s="2"/>
      <c r="BL403" s="2"/>
      <c r="BO403" s="2"/>
      <c r="BR403" s="2"/>
      <c r="BU403" s="2"/>
      <c r="BX403" s="2"/>
      <c r="CA403" s="2"/>
      <c r="CD403" s="2"/>
      <c r="CG403" s="2"/>
      <c r="CJ403" s="2"/>
      <c r="CM403" s="2"/>
      <c r="CP403" s="2"/>
      <c r="CS403" s="2"/>
      <c r="CV403" s="2"/>
      <c r="CY403" s="2"/>
      <c r="DB403" s="2"/>
      <c r="DE403" s="2"/>
      <c r="DH403" s="2"/>
      <c r="DK403" s="2"/>
      <c r="DN403" s="2"/>
      <c r="DQ403" s="2"/>
      <c r="DT403" s="2"/>
      <c r="DW403" s="2"/>
      <c r="DZ403" s="2"/>
      <c r="EC403" s="2"/>
      <c r="EF403" s="2"/>
      <c r="EI403" s="2"/>
      <c r="EL403" s="2"/>
      <c r="EO403" s="2"/>
      <c r="ER403" s="2"/>
      <c r="EU403" s="2"/>
      <c r="EX403" s="2"/>
      <c r="FA403" s="2"/>
      <c r="FD403" s="2"/>
      <c r="FG403" s="2"/>
      <c r="FJ403" s="2"/>
      <c r="FM403" s="2"/>
      <c r="FP403" s="2"/>
      <c r="FS403" s="2"/>
      <c r="FV403" s="2"/>
      <c r="FY403" s="2"/>
      <c r="GB403" s="2"/>
    </row>
    <row r="404" spans="1:184" x14ac:dyDescent="0.25">
      <c r="A404" s="2">
        <v>41857</v>
      </c>
      <c r="B404">
        <v>363.25</v>
      </c>
      <c r="D404" s="2">
        <v>41857</v>
      </c>
      <c r="E404">
        <v>374.25</v>
      </c>
      <c r="G404" s="2">
        <v>41857</v>
      </c>
      <c r="H404">
        <v>387</v>
      </c>
      <c r="J404" s="2">
        <v>41857</v>
      </c>
      <c r="K404">
        <v>395</v>
      </c>
      <c r="M404" s="2">
        <v>41857</v>
      </c>
      <c r="N404">
        <v>401.75</v>
      </c>
      <c r="P404" s="2">
        <v>41857</v>
      </c>
      <c r="Q404">
        <v>2.0499999999999998</v>
      </c>
      <c r="S404" s="2">
        <v>41857</v>
      </c>
      <c r="T404">
        <v>1.9182999999999999</v>
      </c>
      <c r="V404" s="2">
        <v>41857</v>
      </c>
      <c r="W404">
        <v>1.8357999999999999</v>
      </c>
      <c r="Y404" s="2">
        <v>41857</v>
      </c>
      <c r="Z404">
        <v>1.7732999999999999</v>
      </c>
      <c r="AB404" s="2">
        <v>41857</v>
      </c>
      <c r="AC404">
        <v>1.7332999999999998</v>
      </c>
      <c r="AE404" s="2">
        <v>41857</v>
      </c>
      <c r="AF404">
        <v>1.7067000000000001</v>
      </c>
      <c r="AH404" s="2">
        <v>41857</v>
      </c>
      <c r="AI404">
        <v>1.6917</v>
      </c>
      <c r="AK404" s="2">
        <v>41857</v>
      </c>
      <c r="AL404">
        <v>1.6833</v>
      </c>
      <c r="AN404" s="2">
        <v>41857</v>
      </c>
      <c r="AO404">
        <v>16.32</v>
      </c>
      <c r="AQ404" s="2">
        <v>41857</v>
      </c>
      <c r="AR404">
        <v>18.010000000000002</v>
      </c>
      <c r="AT404" s="2">
        <v>41857</v>
      </c>
      <c r="AU404">
        <v>18.27</v>
      </c>
      <c r="AW404" s="2">
        <v>41857</v>
      </c>
      <c r="AZ404" s="2"/>
      <c r="BC404" s="2"/>
      <c r="BF404" s="2"/>
      <c r="BI404" s="2"/>
      <c r="BL404" s="2"/>
      <c r="BO404" s="2"/>
      <c r="BR404" s="2"/>
      <c r="BU404" s="2"/>
      <c r="BX404" s="2"/>
      <c r="CA404" s="2"/>
      <c r="CD404" s="2"/>
      <c r="CG404" s="2"/>
      <c r="CJ404" s="2"/>
      <c r="CM404" s="2"/>
      <c r="CP404" s="2"/>
      <c r="CS404" s="2"/>
      <c r="CV404" s="2"/>
      <c r="CY404" s="2"/>
      <c r="DB404" s="2"/>
      <c r="DE404" s="2"/>
      <c r="DH404" s="2"/>
      <c r="DK404" s="2"/>
      <c r="DN404" s="2"/>
      <c r="DQ404" s="2"/>
      <c r="DT404" s="2"/>
      <c r="DW404" s="2"/>
      <c r="DZ404" s="2"/>
      <c r="EC404" s="2"/>
      <c r="EF404" s="2"/>
      <c r="EI404" s="2"/>
      <c r="EL404" s="2"/>
      <c r="EO404" s="2"/>
      <c r="ER404" s="2"/>
      <c r="EU404" s="2"/>
      <c r="EX404" s="2"/>
      <c r="FA404" s="2"/>
      <c r="FD404" s="2"/>
      <c r="FG404" s="2"/>
      <c r="FJ404" s="2"/>
      <c r="FM404" s="2"/>
      <c r="FP404" s="2"/>
      <c r="FS404" s="2"/>
      <c r="FV404" s="2"/>
      <c r="FY404" s="2"/>
      <c r="GB404" s="2"/>
    </row>
    <row r="405" spans="1:184" x14ac:dyDescent="0.25">
      <c r="A405" s="2">
        <v>41858</v>
      </c>
      <c r="B405">
        <v>359.5</v>
      </c>
      <c r="D405" s="2">
        <v>41858</v>
      </c>
      <c r="E405">
        <v>371.25</v>
      </c>
      <c r="G405" s="2">
        <v>41858</v>
      </c>
      <c r="H405">
        <v>384.25</v>
      </c>
      <c r="J405" s="2">
        <v>41858</v>
      </c>
      <c r="K405">
        <v>392.5</v>
      </c>
      <c r="M405" s="2">
        <v>41858</v>
      </c>
      <c r="N405">
        <v>399.25</v>
      </c>
      <c r="P405" s="2">
        <v>41858</v>
      </c>
      <c r="Q405">
        <v>2.09</v>
      </c>
      <c r="S405" s="2">
        <v>41858</v>
      </c>
      <c r="T405">
        <v>1.9533</v>
      </c>
      <c r="V405" s="2">
        <v>41858</v>
      </c>
      <c r="W405">
        <v>1.8592</v>
      </c>
      <c r="Y405" s="2">
        <v>41858</v>
      </c>
      <c r="Z405">
        <v>1.7949999999999999</v>
      </c>
      <c r="AB405" s="2">
        <v>41858</v>
      </c>
      <c r="AC405">
        <v>1.7549999999999999</v>
      </c>
      <c r="AE405" s="2">
        <v>41858</v>
      </c>
      <c r="AF405">
        <v>1.7258</v>
      </c>
      <c r="AH405" s="2">
        <v>41858</v>
      </c>
      <c r="AI405">
        <v>1.71</v>
      </c>
      <c r="AK405" s="2">
        <v>41858</v>
      </c>
      <c r="AL405">
        <v>1.7</v>
      </c>
      <c r="AN405" s="2">
        <v>41858</v>
      </c>
      <c r="AO405">
        <v>16.05</v>
      </c>
      <c r="AQ405" s="2">
        <v>41858</v>
      </c>
      <c r="AR405">
        <v>17.7</v>
      </c>
      <c r="AT405" s="2">
        <v>41858</v>
      </c>
      <c r="AU405">
        <v>17.989999999999998</v>
      </c>
      <c r="AW405" s="2">
        <v>41858</v>
      </c>
      <c r="AZ405" s="2"/>
      <c r="BC405" s="2"/>
      <c r="BF405" s="2"/>
      <c r="BI405" s="2"/>
      <c r="BL405" s="2"/>
      <c r="BO405" s="2"/>
      <c r="BR405" s="2"/>
      <c r="BU405" s="2"/>
      <c r="BX405" s="2"/>
      <c r="CA405" s="2"/>
      <c r="CD405" s="2"/>
      <c r="CG405" s="2"/>
      <c r="CJ405" s="2"/>
      <c r="CM405" s="2"/>
      <c r="CP405" s="2"/>
      <c r="CS405" s="2"/>
      <c r="CV405" s="2"/>
      <c r="CY405" s="2"/>
      <c r="DB405" s="2"/>
      <c r="DE405" s="2"/>
      <c r="DH405" s="2"/>
      <c r="DK405" s="2"/>
      <c r="DN405" s="2"/>
      <c r="DQ405" s="2"/>
      <c r="DT405" s="2"/>
      <c r="DW405" s="2"/>
      <c r="DZ405" s="2"/>
      <c r="EC405" s="2"/>
      <c r="EF405" s="2"/>
      <c r="EI405" s="2"/>
      <c r="EL405" s="2"/>
      <c r="EO405" s="2"/>
      <c r="ER405" s="2"/>
      <c r="EU405" s="2"/>
      <c r="EX405" s="2"/>
      <c r="FA405" s="2"/>
      <c r="FD405" s="2"/>
      <c r="FG405" s="2"/>
      <c r="FJ405" s="2"/>
      <c r="FM405" s="2"/>
      <c r="FP405" s="2"/>
      <c r="FS405" s="2"/>
      <c r="FV405" s="2"/>
      <c r="FY405" s="2"/>
      <c r="GB405" s="2"/>
    </row>
    <row r="406" spans="1:184" x14ac:dyDescent="0.25">
      <c r="A406" s="2">
        <v>41859</v>
      </c>
      <c r="B406">
        <v>351.75</v>
      </c>
      <c r="D406" s="2">
        <v>41859</v>
      </c>
      <c r="E406">
        <v>363.5</v>
      </c>
      <c r="G406" s="2">
        <v>41859</v>
      </c>
      <c r="H406">
        <v>376.5</v>
      </c>
      <c r="J406" s="2">
        <v>41859</v>
      </c>
      <c r="K406">
        <v>384.5</v>
      </c>
      <c r="M406" s="2">
        <v>41859</v>
      </c>
      <c r="N406">
        <v>391.5</v>
      </c>
      <c r="P406" s="2">
        <v>41859</v>
      </c>
      <c r="Q406">
        <v>2.11</v>
      </c>
      <c r="S406" s="2">
        <v>41859</v>
      </c>
      <c r="T406">
        <v>1.9725000000000001</v>
      </c>
      <c r="V406" s="2">
        <v>41859</v>
      </c>
      <c r="W406">
        <v>1.8736999999999999</v>
      </c>
      <c r="Y406" s="2">
        <v>41859</v>
      </c>
      <c r="Z406">
        <v>1.8037999999999998</v>
      </c>
      <c r="AB406" s="2">
        <v>41859</v>
      </c>
      <c r="AC406">
        <v>1.7593999999999999</v>
      </c>
      <c r="AE406" s="2">
        <v>41859</v>
      </c>
      <c r="AF406">
        <v>1.7281</v>
      </c>
      <c r="AH406" s="2">
        <v>41859</v>
      </c>
      <c r="AI406">
        <v>1.7124999999999999</v>
      </c>
      <c r="AK406" s="2">
        <v>41859</v>
      </c>
      <c r="AL406">
        <v>1.7019</v>
      </c>
      <c r="AN406" s="2">
        <v>41859</v>
      </c>
      <c r="AO406">
        <v>16.14</v>
      </c>
      <c r="AQ406" s="2">
        <v>41859</v>
      </c>
      <c r="AR406">
        <v>17.78</v>
      </c>
      <c r="AT406" s="2">
        <v>41859</v>
      </c>
      <c r="AU406">
        <v>18.079999999999998</v>
      </c>
      <c r="AW406" s="2">
        <v>41859</v>
      </c>
      <c r="AZ406" s="2"/>
      <c r="BC406" s="2"/>
      <c r="BF406" s="2"/>
      <c r="BI406" s="2"/>
      <c r="BL406" s="2"/>
      <c r="BO406" s="2"/>
      <c r="BR406" s="2"/>
      <c r="BU406" s="2"/>
      <c r="BX406" s="2"/>
      <c r="CA406" s="2"/>
      <c r="CD406" s="2"/>
      <c r="CG406" s="2"/>
      <c r="CJ406" s="2"/>
      <c r="CM406" s="2"/>
      <c r="CP406" s="2"/>
      <c r="CS406" s="2"/>
      <c r="CV406" s="2"/>
      <c r="CY406" s="2"/>
      <c r="DB406" s="2"/>
      <c r="DE406" s="2"/>
      <c r="DH406" s="2"/>
      <c r="DK406" s="2"/>
      <c r="DN406" s="2"/>
      <c r="DQ406" s="2"/>
      <c r="DT406" s="2"/>
      <c r="DW406" s="2"/>
      <c r="DZ406" s="2"/>
      <c r="EC406" s="2"/>
      <c r="EF406" s="2"/>
      <c r="EI406" s="2"/>
      <c r="EL406" s="2"/>
      <c r="EO406" s="2"/>
      <c r="ER406" s="2"/>
      <c r="EU406" s="2"/>
      <c r="EX406" s="2"/>
      <c r="FA406" s="2"/>
      <c r="FD406" s="2"/>
      <c r="FG406" s="2"/>
      <c r="FJ406" s="2"/>
      <c r="FM406" s="2"/>
      <c r="FP406" s="2"/>
      <c r="FS406" s="2"/>
      <c r="FV406" s="2"/>
      <c r="FY406" s="2"/>
      <c r="GB406" s="2"/>
    </row>
    <row r="407" spans="1:184" x14ac:dyDescent="0.25">
      <c r="A407" s="2">
        <v>41862</v>
      </c>
      <c r="B407">
        <v>356.75</v>
      </c>
      <c r="D407" s="2">
        <v>41862</v>
      </c>
      <c r="E407">
        <v>368.25</v>
      </c>
      <c r="G407" s="2">
        <v>41862</v>
      </c>
      <c r="H407">
        <v>381.25</v>
      </c>
      <c r="J407" s="2">
        <v>41862</v>
      </c>
      <c r="K407">
        <v>389.25</v>
      </c>
      <c r="M407" s="2">
        <v>41862</v>
      </c>
      <c r="N407">
        <v>396</v>
      </c>
      <c r="P407" s="2">
        <v>41862</v>
      </c>
      <c r="Q407">
        <v>2.15</v>
      </c>
      <c r="S407" s="2">
        <v>41862</v>
      </c>
      <c r="T407">
        <v>2.0044</v>
      </c>
      <c r="V407" s="2">
        <v>41862</v>
      </c>
      <c r="W407">
        <v>1.9</v>
      </c>
      <c r="Y407" s="2">
        <v>41862</v>
      </c>
      <c r="Z407">
        <v>1.825</v>
      </c>
      <c r="AB407" s="2">
        <v>41862</v>
      </c>
      <c r="AC407">
        <v>1.7793999999999999</v>
      </c>
      <c r="AE407" s="2">
        <v>41862</v>
      </c>
      <c r="AF407">
        <v>1.7462</v>
      </c>
      <c r="AH407" s="2">
        <v>41862</v>
      </c>
      <c r="AI407">
        <v>1.7305999999999999</v>
      </c>
      <c r="AK407" s="2">
        <v>41862</v>
      </c>
      <c r="AL407">
        <v>1.7206000000000001</v>
      </c>
      <c r="AN407" s="2">
        <v>41862</v>
      </c>
      <c r="AO407">
        <v>16.239999999999998</v>
      </c>
      <c r="AQ407" s="2">
        <v>41862</v>
      </c>
      <c r="AR407">
        <v>17.829999999999998</v>
      </c>
      <c r="AT407" s="2">
        <v>41862</v>
      </c>
      <c r="AU407">
        <v>18.13</v>
      </c>
      <c r="AW407" s="2">
        <v>41862</v>
      </c>
      <c r="AZ407" s="2"/>
      <c r="BC407" s="2"/>
      <c r="BF407" s="2"/>
      <c r="BI407" s="2"/>
      <c r="BL407" s="2"/>
      <c r="BO407" s="2"/>
      <c r="BR407" s="2"/>
      <c r="BU407" s="2"/>
      <c r="BX407" s="2"/>
      <c r="CA407" s="2"/>
      <c r="CD407" s="2"/>
      <c r="CG407" s="2"/>
      <c r="CJ407" s="2"/>
      <c r="CM407" s="2"/>
      <c r="CP407" s="2"/>
      <c r="CS407" s="2"/>
      <c r="CV407" s="2"/>
      <c r="CY407" s="2"/>
      <c r="DB407" s="2"/>
      <c r="DE407" s="2"/>
      <c r="DH407" s="2"/>
      <c r="DK407" s="2"/>
      <c r="DN407" s="2"/>
      <c r="DQ407" s="2"/>
      <c r="DT407" s="2"/>
      <c r="DW407" s="2"/>
      <c r="DZ407" s="2"/>
      <c r="EC407" s="2"/>
      <c r="EF407" s="2"/>
      <c r="EI407" s="2"/>
      <c r="EL407" s="2"/>
      <c r="EO407" s="2"/>
      <c r="ER407" s="2"/>
      <c r="EU407" s="2"/>
      <c r="EX407" s="2"/>
      <c r="FA407" s="2"/>
      <c r="FD407" s="2"/>
      <c r="FG407" s="2"/>
      <c r="FJ407" s="2"/>
      <c r="FM407" s="2"/>
      <c r="FP407" s="2"/>
      <c r="FS407" s="2"/>
      <c r="FV407" s="2"/>
      <c r="FY407" s="2"/>
      <c r="GB407" s="2"/>
    </row>
    <row r="408" spans="1:184" x14ac:dyDescent="0.25">
      <c r="A408" s="2">
        <v>41863</v>
      </c>
      <c r="B408">
        <v>358.5</v>
      </c>
      <c r="D408" s="2">
        <v>41863</v>
      </c>
      <c r="E408">
        <v>369</v>
      </c>
      <c r="G408" s="2">
        <v>41863</v>
      </c>
      <c r="H408">
        <v>381.75</v>
      </c>
      <c r="J408" s="2">
        <v>41863</v>
      </c>
      <c r="K408">
        <v>390</v>
      </c>
      <c r="M408" s="2">
        <v>41863</v>
      </c>
      <c r="N408">
        <v>397</v>
      </c>
      <c r="P408" s="2">
        <v>41863</v>
      </c>
      <c r="Q408">
        <v>2.1675</v>
      </c>
      <c r="S408" s="2">
        <v>41863</v>
      </c>
      <c r="T408">
        <v>2.0162</v>
      </c>
      <c r="V408" s="2">
        <v>41863</v>
      </c>
      <c r="W408">
        <v>1.9119000000000002</v>
      </c>
      <c r="Y408" s="2">
        <v>41863</v>
      </c>
      <c r="Z408">
        <v>1.8369</v>
      </c>
      <c r="AB408" s="2">
        <v>41863</v>
      </c>
      <c r="AC408">
        <v>1.7919</v>
      </c>
      <c r="AE408" s="2">
        <v>41863</v>
      </c>
      <c r="AF408">
        <v>1.7581</v>
      </c>
      <c r="AH408" s="2">
        <v>41863</v>
      </c>
      <c r="AI408">
        <v>1.7425000000000002</v>
      </c>
      <c r="AK408" s="2">
        <v>41863</v>
      </c>
      <c r="AL408">
        <v>1.7324999999999999</v>
      </c>
      <c r="AN408" s="2">
        <v>41863</v>
      </c>
      <c r="AO408">
        <v>16.05</v>
      </c>
      <c r="AQ408" s="2">
        <v>41863</v>
      </c>
      <c r="AR408">
        <v>17.739999999999998</v>
      </c>
      <c r="AT408" s="2">
        <v>41863</v>
      </c>
      <c r="AU408">
        <v>18.059999999999999</v>
      </c>
      <c r="AW408" s="2">
        <v>41863</v>
      </c>
      <c r="AZ408" s="2"/>
      <c r="BC408" s="2"/>
      <c r="BF408" s="2"/>
      <c r="BI408" s="2"/>
      <c r="BL408" s="2"/>
      <c r="BO408" s="2"/>
      <c r="BR408" s="2"/>
      <c r="BU408" s="2"/>
      <c r="BX408" s="2"/>
      <c r="CA408" s="2"/>
      <c r="CD408" s="2"/>
      <c r="CG408" s="2"/>
      <c r="CJ408" s="2"/>
      <c r="CM408" s="2"/>
      <c r="CP408" s="2"/>
      <c r="CS408" s="2"/>
      <c r="CV408" s="2"/>
      <c r="CY408" s="2"/>
      <c r="DB408" s="2"/>
      <c r="DE408" s="2"/>
      <c r="DH408" s="2"/>
      <c r="DK408" s="2"/>
      <c r="DN408" s="2"/>
      <c r="DQ408" s="2"/>
      <c r="DT408" s="2"/>
      <c r="DW408" s="2"/>
      <c r="DZ408" s="2"/>
      <c r="EC408" s="2"/>
      <c r="EF408" s="2"/>
      <c r="EI408" s="2"/>
      <c r="EL408" s="2"/>
      <c r="EO408" s="2"/>
      <c r="ER408" s="2"/>
      <c r="EU408" s="2"/>
      <c r="EX408" s="2"/>
      <c r="FA408" s="2"/>
      <c r="FD408" s="2"/>
      <c r="FG408" s="2"/>
      <c r="FJ408" s="2"/>
      <c r="FM408" s="2"/>
      <c r="FP408" s="2"/>
      <c r="FS408" s="2"/>
      <c r="FV408" s="2"/>
      <c r="FY408" s="2"/>
      <c r="GB408" s="2"/>
    </row>
    <row r="409" spans="1:184" x14ac:dyDescent="0.25">
      <c r="A409" s="2">
        <v>41864</v>
      </c>
      <c r="B409">
        <v>358</v>
      </c>
      <c r="D409" s="2">
        <v>41864</v>
      </c>
      <c r="E409">
        <v>369.75</v>
      </c>
      <c r="G409" s="2">
        <v>41864</v>
      </c>
      <c r="H409">
        <v>383</v>
      </c>
      <c r="J409" s="2">
        <v>41864</v>
      </c>
      <c r="K409">
        <v>391.5</v>
      </c>
      <c r="M409" s="2">
        <v>41864</v>
      </c>
      <c r="N409">
        <v>398.25</v>
      </c>
      <c r="P409" s="2">
        <v>41864</v>
      </c>
      <c r="Q409">
        <v>2.2324999999999999</v>
      </c>
      <c r="S409" s="2">
        <v>41864</v>
      </c>
      <c r="T409">
        <v>2.1150000000000002</v>
      </c>
      <c r="V409" s="2">
        <v>41864</v>
      </c>
      <c r="W409">
        <v>1.9849999999999999</v>
      </c>
      <c r="Y409" s="2">
        <v>41864</v>
      </c>
      <c r="Z409">
        <v>1.8994</v>
      </c>
      <c r="AB409" s="2">
        <v>41864</v>
      </c>
      <c r="AC409">
        <v>1.8462000000000001</v>
      </c>
      <c r="AE409" s="2">
        <v>41864</v>
      </c>
      <c r="AF409">
        <v>1.8056000000000001</v>
      </c>
      <c r="AH409" s="2">
        <v>41864</v>
      </c>
      <c r="AI409">
        <v>1.7862</v>
      </c>
      <c r="AK409" s="2">
        <v>41864</v>
      </c>
      <c r="AL409">
        <v>1.7719</v>
      </c>
      <c r="AN409" s="2">
        <v>41864</v>
      </c>
      <c r="AO409">
        <v>16.02</v>
      </c>
      <c r="AQ409" s="2">
        <v>41864</v>
      </c>
      <c r="AR409">
        <v>17.8</v>
      </c>
      <c r="AT409" s="2">
        <v>41864</v>
      </c>
      <c r="AU409">
        <v>18.13</v>
      </c>
      <c r="AW409" s="2">
        <v>41864</v>
      </c>
      <c r="AZ409" s="2"/>
      <c r="BC409" s="2"/>
      <c r="BF409" s="2"/>
      <c r="BI409" s="2"/>
      <c r="BL409" s="2"/>
      <c r="BO409" s="2"/>
      <c r="BR409" s="2"/>
      <c r="BU409" s="2"/>
      <c r="BX409" s="2"/>
      <c r="CA409" s="2"/>
      <c r="CD409" s="2"/>
      <c r="CG409" s="2"/>
      <c r="CJ409" s="2"/>
      <c r="CM409" s="2"/>
      <c r="CP409" s="2"/>
      <c r="CS409" s="2"/>
      <c r="CV409" s="2"/>
      <c r="CY409" s="2"/>
      <c r="DB409" s="2"/>
      <c r="DE409" s="2"/>
      <c r="DH409" s="2"/>
      <c r="DK409" s="2"/>
      <c r="DN409" s="2"/>
      <c r="DQ409" s="2"/>
      <c r="DT409" s="2"/>
      <c r="DW409" s="2"/>
      <c r="DZ409" s="2"/>
      <c r="EC409" s="2"/>
      <c r="EF409" s="2"/>
      <c r="EI409" s="2"/>
      <c r="EL409" s="2"/>
      <c r="EO409" s="2"/>
      <c r="ER409" s="2"/>
      <c r="EU409" s="2"/>
      <c r="EX409" s="2"/>
      <c r="FA409" s="2"/>
      <c r="FD409" s="2"/>
      <c r="FG409" s="2"/>
      <c r="FJ409" s="2"/>
      <c r="FM409" s="2"/>
      <c r="FP409" s="2"/>
      <c r="FS409" s="2"/>
      <c r="FV409" s="2"/>
      <c r="FY409" s="2"/>
      <c r="GB409" s="2"/>
    </row>
    <row r="410" spans="1:184" x14ac:dyDescent="0.25">
      <c r="A410" s="2">
        <v>41865</v>
      </c>
      <c r="B410">
        <v>362</v>
      </c>
      <c r="D410" s="2">
        <v>41865</v>
      </c>
      <c r="E410">
        <v>373.5</v>
      </c>
      <c r="G410" s="2">
        <v>41865</v>
      </c>
      <c r="H410">
        <v>386.75</v>
      </c>
      <c r="J410" s="2">
        <v>41865</v>
      </c>
      <c r="K410">
        <v>395.25</v>
      </c>
      <c r="M410" s="2">
        <v>41865</v>
      </c>
      <c r="N410">
        <v>401.5</v>
      </c>
      <c r="P410" s="2">
        <v>41865</v>
      </c>
      <c r="Q410">
        <v>2.2183000000000002</v>
      </c>
      <c r="S410" s="2">
        <v>41865</v>
      </c>
      <c r="T410">
        <v>2.1124999999999998</v>
      </c>
      <c r="V410" s="2">
        <v>41865</v>
      </c>
      <c r="W410">
        <v>1.9824999999999999</v>
      </c>
      <c r="Y410" s="2">
        <v>41865</v>
      </c>
      <c r="Z410">
        <v>1.8975</v>
      </c>
      <c r="AB410" s="2">
        <v>41865</v>
      </c>
      <c r="AC410">
        <v>1.8418999999999999</v>
      </c>
      <c r="AE410" s="2">
        <v>41865</v>
      </c>
      <c r="AF410">
        <v>1.8012999999999999</v>
      </c>
      <c r="AH410" s="2">
        <v>41865</v>
      </c>
      <c r="AI410">
        <v>1.7806</v>
      </c>
      <c r="AK410" s="2">
        <v>41865</v>
      </c>
      <c r="AL410">
        <v>1.7669000000000001</v>
      </c>
      <c r="AN410" s="2">
        <v>41865</v>
      </c>
      <c r="AO410">
        <v>15.91</v>
      </c>
      <c r="AQ410" s="2">
        <v>41865</v>
      </c>
      <c r="AR410">
        <v>17.75</v>
      </c>
      <c r="AT410" s="2">
        <v>41865</v>
      </c>
      <c r="AU410">
        <v>18.059999999999999</v>
      </c>
      <c r="AW410" s="2">
        <v>41865</v>
      </c>
      <c r="AZ410" s="2"/>
      <c r="BC410" s="2"/>
      <c r="BF410" s="2"/>
      <c r="BI410" s="2"/>
      <c r="BL410" s="2"/>
      <c r="BO410" s="2"/>
      <c r="BR410" s="2"/>
      <c r="BU410" s="2"/>
      <c r="BX410" s="2"/>
      <c r="CA410" s="2"/>
      <c r="CD410" s="2"/>
      <c r="CG410" s="2"/>
      <c r="CJ410" s="2"/>
      <c r="CM410" s="2"/>
      <c r="CP410" s="2"/>
      <c r="CS410" s="2"/>
      <c r="CV410" s="2"/>
      <c r="CY410" s="2"/>
      <c r="DB410" s="2"/>
      <c r="DE410" s="2"/>
      <c r="DH410" s="2"/>
      <c r="DK410" s="2"/>
      <c r="DN410" s="2"/>
      <c r="DQ410" s="2"/>
      <c r="DT410" s="2"/>
      <c r="DW410" s="2"/>
      <c r="DZ410" s="2"/>
      <c r="EC410" s="2"/>
      <c r="EF410" s="2"/>
      <c r="EI410" s="2"/>
      <c r="EL410" s="2"/>
      <c r="EO410" s="2"/>
      <c r="ER410" s="2"/>
      <c r="EU410" s="2"/>
      <c r="EX410" s="2"/>
      <c r="FA410" s="2"/>
      <c r="FD410" s="2"/>
      <c r="FG410" s="2"/>
      <c r="FJ410" s="2"/>
      <c r="FM410" s="2"/>
      <c r="FP410" s="2"/>
      <c r="FS410" s="2"/>
      <c r="FV410" s="2"/>
      <c r="FY410" s="2"/>
      <c r="GB410" s="2"/>
    </row>
    <row r="411" spans="1:184" x14ac:dyDescent="0.25">
      <c r="A411" s="2">
        <v>41866</v>
      </c>
      <c r="B411">
        <v>365.75</v>
      </c>
      <c r="D411" s="2">
        <v>41866</v>
      </c>
      <c r="E411">
        <v>377</v>
      </c>
      <c r="G411" s="2">
        <v>41866</v>
      </c>
      <c r="H411">
        <v>390.25</v>
      </c>
      <c r="J411" s="2">
        <v>41866</v>
      </c>
      <c r="K411">
        <v>398.75</v>
      </c>
      <c r="M411" s="2">
        <v>41866</v>
      </c>
      <c r="N411">
        <v>405.5</v>
      </c>
      <c r="P411" s="2">
        <v>41866</v>
      </c>
      <c r="Q411">
        <v>2.2200000000000002</v>
      </c>
      <c r="S411" s="2">
        <v>41866</v>
      </c>
      <c r="T411">
        <v>2.09</v>
      </c>
      <c r="V411" s="2">
        <v>41866</v>
      </c>
      <c r="W411">
        <v>1.9643999999999999</v>
      </c>
      <c r="Y411" s="2">
        <v>41866</v>
      </c>
      <c r="Z411">
        <v>1.8794</v>
      </c>
      <c r="AB411" s="2">
        <v>41866</v>
      </c>
      <c r="AC411">
        <v>1.8244</v>
      </c>
      <c r="AE411" s="2">
        <v>41866</v>
      </c>
      <c r="AF411">
        <v>1.7844</v>
      </c>
      <c r="AH411" s="2">
        <v>41866</v>
      </c>
      <c r="AI411">
        <v>1.7644</v>
      </c>
      <c r="AK411" s="2">
        <v>41866</v>
      </c>
      <c r="AL411">
        <v>1.7511999999999999</v>
      </c>
      <c r="AN411" s="2">
        <v>41866</v>
      </c>
      <c r="AO411">
        <v>15.92</v>
      </c>
      <c r="AQ411" s="2">
        <v>41866</v>
      </c>
      <c r="AR411">
        <v>17.77</v>
      </c>
      <c r="AT411" s="2">
        <v>41866</v>
      </c>
      <c r="AU411">
        <v>18.05</v>
      </c>
      <c r="AW411" s="2">
        <v>41866</v>
      </c>
      <c r="AZ411" s="2"/>
      <c r="BC411" s="2"/>
      <c r="BF411" s="2"/>
      <c r="BI411" s="2"/>
      <c r="BL411" s="2"/>
      <c r="BO411" s="2"/>
      <c r="BR411" s="2"/>
      <c r="BU411" s="2"/>
      <c r="BX411" s="2"/>
      <c r="CA411" s="2"/>
      <c r="CD411" s="2"/>
      <c r="CG411" s="2"/>
      <c r="CJ411" s="2"/>
      <c r="CM411" s="2"/>
      <c r="CP411" s="2"/>
      <c r="CS411" s="2"/>
      <c r="CV411" s="2"/>
      <c r="CY411" s="2"/>
      <c r="DB411" s="2"/>
      <c r="DE411" s="2"/>
      <c r="DH411" s="2"/>
      <c r="DK411" s="2"/>
      <c r="DN411" s="2"/>
      <c r="DQ411" s="2"/>
      <c r="DT411" s="2"/>
      <c r="DW411" s="2"/>
      <c r="DZ411" s="2"/>
      <c r="EC411" s="2"/>
      <c r="EF411" s="2"/>
      <c r="EI411" s="2"/>
      <c r="EL411" s="2"/>
      <c r="EO411" s="2"/>
      <c r="ER411" s="2"/>
      <c r="EU411" s="2"/>
      <c r="EX411" s="2"/>
      <c r="FA411" s="2"/>
      <c r="FD411" s="2"/>
      <c r="FG411" s="2"/>
      <c r="FJ411" s="2"/>
      <c r="FM411" s="2"/>
      <c r="FP411" s="2"/>
      <c r="FS411" s="2"/>
      <c r="FV411" s="2"/>
      <c r="FY411" s="2"/>
      <c r="GB411" s="2"/>
    </row>
    <row r="412" spans="1:184" x14ac:dyDescent="0.25">
      <c r="A412" s="2">
        <v>41869</v>
      </c>
      <c r="B412">
        <v>360.75</v>
      </c>
      <c r="D412" s="2">
        <v>41869</v>
      </c>
      <c r="E412">
        <v>371.5</v>
      </c>
      <c r="G412" s="2">
        <v>41869</v>
      </c>
      <c r="H412">
        <v>385</v>
      </c>
      <c r="J412" s="2">
        <v>41869</v>
      </c>
      <c r="K412">
        <v>393.25</v>
      </c>
      <c r="M412" s="2">
        <v>41869</v>
      </c>
      <c r="N412">
        <v>400</v>
      </c>
      <c r="P412" s="2">
        <v>41869</v>
      </c>
      <c r="Q412">
        <v>2.2050000000000001</v>
      </c>
      <c r="S412" s="2">
        <v>41869</v>
      </c>
      <c r="T412">
        <v>2.0649999999999999</v>
      </c>
      <c r="V412" s="2">
        <v>41869</v>
      </c>
      <c r="W412">
        <v>1.9449999999999998</v>
      </c>
      <c r="Y412" s="2">
        <v>41869</v>
      </c>
      <c r="Z412">
        <v>1.8599999999999999</v>
      </c>
      <c r="AB412" s="2">
        <v>41869</v>
      </c>
      <c r="AC412">
        <v>1.8050000000000002</v>
      </c>
      <c r="AE412" s="2">
        <v>41869</v>
      </c>
      <c r="AF412">
        <v>1.7650000000000001</v>
      </c>
      <c r="AH412" s="2">
        <v>41869</v>
      </c>
      <c r="AI412">
        <v>1.7456</v>
      </c>
      <c r="AK412" s="2">
        <v>41869</v>
      </c>
      <c r="AL412">
        <v>1.7311999999999999</v>
      </c>
      <c r="AN412" s="2">
        <v>41869</v>
      </c>
      <c r="AO412">
        <v>15.68</v>
      </c>
      <c r="AQ412" s="2">
        <v>41869</v>
      </c>
      <c r="AR412">
        <v>17.64</v>
      </c>
      <c r="AT412" s="2">
        <v>41869</v>
      </c>
      <c r="AU412">
        <v>17.95</v>
      </c>
      <c r="AW412" s="2">
        <v>41869</v>
      </c>
      <c r="AZ412" s="2"/>
      <c r="BC412" s="2"/>
      <c r="BF412" s="2"/>
      <c r="BI412" s="2"/>
      <c r="BL412" s="2"/>
      <c r="BO412" s="2"/>
      <c r="BR412" s="2"/>
      <c r="BU412" s="2"/>
      <c r="BX412" s="2"/>
      <c r="CA412" s="2"/>
      <c r="CD412" s="2"/>
      <c r="CG412" s="2"/>
      <c r="CJ412" s="2"/>
      <c r="CM412" s="2"/>
      <c r="CP412" s="2"/>
      <c r="CS412" s="2"/>
      <c r="CV412" s="2"/>
      <c r="CY412" s="2"/>
      <c r="DB412" s="2"/>
      <c r="DE412" s="2"/>
      <c r="DH412" s="2"/>
      <c r="DK412" s="2"/>
      <c r="DN412" s="2"/>
      <c r="DQ412" s="2"/>
      <c r="DT412" s="2"/>
      <c r="DW412" s="2"/>
      <c r="DZ412" s="2"/>
      <c r="EC412" s="2"/>
      <c r="EF412" s="2"/>
      <c r="EI412" s="2"/>
      <c r="EL412" s="2"/>
      <c r="EO412" s="2"/>
      <c r="ER412" s="2"/>
      <c r="EU412" s="2"/>
      <c r="EX412" s="2"/>
      <c r="FA412" s="2"/>
      <c r="FD412" s="2"/>
      <c r="FG412" s="2"/>
      <c r="FJ412" s="2"/>
      <c r="FM412" s="2"/>
      <c r="FP412" s="2"/>
      <c r="FS412" s="2"/>
      <c r="FV412" s="2"/>
      <c r="FY412" s="2"/>
      <c r="GB412" s="2"/>
    </row>
    <row r="413" spans="1:184" x14ac:dyDescent="0.25">
      <c r="A413" s="2">
        <v>41870</v>
      </c>
      <c r="B413">
        <v>362.5</v>
      </c>
      <c r="D413" s="2">
        <v>41870</v>
      </c>
      <c r="E413">
        <v>372.25</v>
      </c>
      <c r="G413" s="2">
        <v>41870</v>
      </c>
      <c r="H413">
        <v>385.5</v>
      </c>
      <c r="J413" s="2">
        <v>41870</v>
      </c>
      <c r="K413">
        <v>393.5</v>
      </c>
      <c r="M413" s="2">
        <v>41870</v>
      </c>
      <c r="N413">
        <v>400.25</v>
      </c>
      <c r="P413" s="2">
        <v>41870</v>
      </c>
      <c r="Q413">
        <v>2.2016999999999998</v>
      </c>
      <c r="S413" s="2">
        <v>41870</v>
      </c>
      <c r="T413">
        <v>2.0550000000000002</v>
      </c>
      <c r="V413" s="2">
        <v>41870</v>
      </c>
      <c r="W413">
        <v>1.9394</v>
      </c>
      <c r="Y413" s="2">
        <v>41870</v>
      </c>
      <c r="Z413">
        <v>1.855</v>
      </c>
      <c r="AB413" s="2">
        <v>41870</v>
      </c>
      <c r="AC413">
        <v>1.7993999999999999</v>
      </c>
      <c r="AE413" s="2">
        <v>41870</v>
      </c>
      <c r="AF413">
        <v>1.7593999999999999</v>
      </c>
      <c r="AH413" s="2">
        <v>41870</v>
      </c>
      <c r="AI413">
        <v>1.7406000000000001</v>
      </c>
      <c r="AK413" s="2">
        <v>41870</v>
      </c>
      <c r="AL413">
        <v>1.7256</v>
      </c>
      <c r="AN413" s="2">
        <v>41870</v>
      </c>
      <c r="AO413">
        <v>15.47</v>
      </c>
      <c r="AQ413" s="2">
        <v>41870</v>
      </c>
      <c r="AR413">
        <v>17.37</v>
      </c>
      <c r="AT413" s="2">
        <v>41870</v>
      </c>
      <c r="AU413">
        <v>17.739999999999998</v>
      </c>
      <c r="AW413" s="2">
        <v>41870</v>
      </c>
      <c r="AZ413" s="2"/>
      <c r="BC413" s="2"/>
      <c r="BF413" s="2"/>
      <c r="BI413" s="2"/>
      <c r="BL413" s="2"/>
      <c r="BO413" s="2"/>
      <c r="BR413" s="2"/>
      <c r="BU413" s="2"/>
      <c r="BX413" s="2"/>
      <c r="CA413" s="2"/>
      <c r="CD413" s="2"/>
      <c r="CG413" s="2"/>
      <c r="CJ413" s="2"/>
      <c r="CM413" s="2"/>
      <c r="CP413" s="2"/>
      <c r="CS413" s="2"/>
      <c r="CV413" s="2"/>
      <c r="CY413" s="2"/>
      <c r="DB413" s="2"/>
      <c r="DE413" s="2"/>
      <c r="DH413" s="2"/>
      <c r="DK413" s="2"/>
      <c r="DN413" s="2"/>
      <c r="DQ413" s="2"/>
      <c r="DT413" s="2"/>
      <c r="DW413" s="2"/>
      <c r="DZ413" s="2"/>
      <c r="EC413" s="2"/>
      <c r="EF413" s="2"/>
      <c r="EI413" s="2"/>
      <c r="EL413" s="2"/>
      <c r="EO413" s="2"/>
      <c r="ER413" s="2"/>
      <c r="EU413" s="2"/>
      <c r="EX413" s="2"/>
      <c r="FA413" s="2"/>
      <c r="FD413" s="2"/>
      <c r="FG413" s="2"/>
      <c r="FJ413" s="2"/>
      <c r="FM413" s="2"/>
      <c r="FP413" s="2"/>
      <c r="FS413" s="2"/>
      <c r="FV413" s="2"/>
      <c r="FY413" s="2"/>
      <c r="GB413" s="2"/>
    </row>
    <row r="414" spans="1:184" x14ac:dyDescent="0.25">
      <c r="A414" s="2">
        <v>41871</v>
      </c>
      <c r="B414">
        <v>359.5</v>
      </c>
      <c r="D414" s="2">
        <v>41871</v>
      </c>
      <c r="E414">
        <v>367.5</v>
      </c>
      <c r="G414" s="2">
        <v>41871</v>
      </c>
      <c r="H414">
        <v>380.5</v>
      </c>
      <c r="J414" s="2">
        <v>41871</v>
      </c>
      <c r="K414">
        <v>388.75</v>
      </c>
      <c r="M414" s="2">
        <v>41871</v>
      </c>
      <c r="N414">
        <v>395.25</v>
      </c>
      <c r="P414" s="2">
        <v>41871</v>
      </c>
      <c r="Q414">
        <v>2.2200000000000002</v>
      </c>
      <c r="S414" s="2">
        <v>41871</v>
      </c>
      <c r="T414">
        <v>2.0699999999999998</v>
      </c>
      <c r="V414" s="2">
        <v>41871</v>
      </c>
      <c r="W414">
        <v>1.9424999999999999</v>
      </c>
      <c r="Y414" s="2">
        <v>41871</v>
      </c>
      <c r="Z414">
        <v>1.8574999999999999</v>
      </c>
      <c r="AB414" s="2">
        <v>41871</v>
      </c>
      <c r="AC414">
        <v>1.8025</v>
      </c>
      <c r="AE414" s="2">
        <v>41871</v>
      </c>
      <c r="AF414">
        <v>1.7625</v>
      </c>
      <c r="AH414" s="2">
        <v>41871</v>
      </c>
      <c r="AI414">
        <v>1.7438</v>
      </c>
      <c r="AK414" s="2">
        <v>41871</v>
      </c>
      <c r="AL414">
        <v>1.73</v>
      </c>
      <c r="AN414" s="2">
        <v>41871</v>
      </c>
      <c r="AO414">
        <v>15.7</v>
      </c>
      <c r="AQ414" s="2">
        <v>41871</v>
      </c>
      <c r="AR414">
        <v>17.600000000000001</v>
      </c>
      <c r="AT414" s="2">
        <v>41871</v>
      </c>
      <c r="AU414">
        <v>17.989999999999998</v>
      </c>
      <c r="AW414" s="2">
        <v>41871</v>
      </c>
      <c r="AZ414" s="2"/>
      <c r="BC414" s="2"/>
      <c r="BF414" s="2"/>
      <c r="BI414" s="2"/>
      <c r="BL414" s="2"/>
      <c r="BO414" s="2"/>
      <c r="BR414" s="2"/>
      <c r="BU414" s="2"/>
      <c r="BX414" s="2"/>
      <c r="CA414" s="2"/>
      <c r="CD414" s="2"/>
      <c r="CG414" s="2"/>
      <c r="CJ414" s="2"/>
      <c r="CM414" s="2"/>
      <c r="CP414" s="2"/>
      <c r="CS414" s="2"/>
      <c r="CV414" s="2"/>
      <c r="CY414" s="2"/>
      <c r="DB414" s="2"/>
      <c r="DE414" s="2"/>
      <c r="DH414" s="2"/>
      <c r="DK414" s="2"/>
      <c r="DN414" s="2"/>
      <c r="DQ414" s="2"/>
      <c r="DT414" s="2"/>
      <c r="DW414" s="2"/>
      <c r="DZ414" s="2"/>
      <c r="EC414" s="2"/>
      <c r="EF414" s="2"/>
      <c r="EI414" s="2"/>
      <c r="EL414" s="2"/>
      <c r="EO414" s="2"/>
      <c r="ER414" s="2"/>
      <c r="EU414" s="2"/>
      <c r="EX414" s="2"/>
      <c r="FA414" s="2"/>
      <c r="FD414" s="2"/>
      <c r="FG414" s="2"/>
      <c r="FJ414" s="2"/>
      <c r="FM414" s="2"/>
      <c r="FP414" s="2"/>
      <c r="FS414" s="2"/>
      <c r="FV414" s="2"/>
      <c r="FY414" s="2"/>
      <c r="GB414" s="2"/>
    </row>
    <row r="415" spans="1:184" x14ac:dyDescent="0.25">
      <c r="A415" s="2">
        <v>41872</v>
      </c>
      <c r="B415">
        <v>362.25</v>
      </c>
      <c r="D415" s="2">
        <v>41872</v>
      </c>
      <c r="E415">
        <v>369</v>
      </c>
      <c r="G415" s="2">
        <v>41872</v>
      </c>
      <c r="H415">
        <v>381.75</v>
      </c>
      <c r="J415" s="2">
        <v>41872</v>
      </c>
      <c r="K415">
        <v>389.75</v>
      </c>
      <c r="M415" s="2">
        <v>41872</v>
      </c>
      <c r="N415">
        <v>396.5</v>
      </c>
      <c r="P415" s="2">
        <v>41872</v>
      </c>
      <c r="Q415">
        <v>2.2217000000000002</v>
      </c>
      <c r="S415" s="2">
        <v>41872</v>
      </c>
      <c r="T415">
        <v>2.1</v>
      </c>
      <c r="V415" s="2">
        <v>41872</v>
      </c>
      <c r="W415">
        <v>1.96</v>
      </c>
      <c r="Y415" s="2">
        <v>41872</v>
      </c>
      <c r="Z415">
        <v>1.87</v>
      </c>
      <c r="AB415" s="2">
        <v>41872</v>
      </c>
      <c r="AC415">
        <v>1.81</v>
      </c>
      <c r="AE415" s="2">
        <v>41872</v>
      </c>
      <c r="AF415">
        <v>1.7688000000000001</v>
      </c>
      <c r="AH415" s="2">
        <v>41872</v>
      </c>
      <c r="AI415">
        <v>1.7519</v>
      </c>
      <c r="AK415" s="2">
        <v>41872</v>
      </c>
      <c r="AL415">
        <v>1.7393999999999998</v>
      </c>
      <c r="AN415" s="2">
        <v>41872</v>
      </c>
      <c r="AO415">
        <v>15.99</v>
      </c>
      <c r="AQ415" s="2">
        <v>41872</v>
      </c>
      <c r="AR415">
        <v>17.829999999999998</v>
      </c>
      <c r="AT415" s="2">
        <v>41872</v>
      </c>
      <c r="AU415">
        <v>18.18</v>
      </c>
      <c r="AW415" s="2">
        <v>41872</v>
      </c>
      <c r="AZ415" s="2"/>
      <c r="BC415" s="2"/>
      <c r="BF415" s="2"/>
      <c r="BI415" s="2"/>
      <c r="BL415" s="2"/>
      <c r="BO415" s="2"/>
      <c r="BR415" s="2"/>
      <c r="BU415" s="2"/>
      <c r="BX415" s="2"/>
      <c r="CA415" s="2"/>
      <c r="CD415" s="2"/>
      <c r="CG415" s="2"/>
      <c r="CJ415" s="2"/>
      <c r="CM415" s="2"/>
      <c r="CP415" s="2"/>
      <c r="CS415" s="2"/>
      <c r="CV415" s="2"/>
      <c r="CY415" s="2"/>
      <c r="DB415" s="2"/>
      <c r="DE415" s="2"/>
      <c r="DH415" s="2"/>
      <c r="DK415" s="2"/>
      <c r="DN415" s="2"/>
      <c r="DQ415" s="2"/>
      <c r="DT415" s="2"/>
      <c r="DW415" s="2"/>
      <c r="DZ415" s="2"/>
      <c r="EC415" s="2"/>
      <c r="EF415" s="2"/>
      <c r="EI415" s="2"/>
      <c r="EL415" s="2"/>
      <c r="EO415" s="2"/>
      <c r="ER415" s="2"/>
      <c r="EU415" s="2"/>
      <c r="EX415" s="2"/>
      <c r="FA415" s="2"/>
      <c r="FD415" s="2"/>
      <c r="FG415" s="2"/>
      <c r="FJ415" s="2"/>
      <c r="FM415" s="2"/>
      <c r="FP415" s="2"/>
      <c r="FS415" s="2"/>
      <c r="FV415" s="2"/>
      <c r="FY415" s="2"/>
      <c r="GB415" s="2"/>
    </row>
    <row r="416" spans="1:184" x14ac:dyDescent="0.25">
      <c r="A416" s="2">
        <v>41873</v>
      </c>
      <c r="B416">
        <v>365.5</v>
      </c>
      <c r="D416" s="2">
        <v>41873</v>
      </c>
      <c r="E416">
        <v>371.5</v>
      </c>
      <c r="G416" s="2">
        <v>41873</v>
      </c>
      <c r="H416">
        <v>384.25</v>
      </c>
      <c r="J416" s="2">
        <v>41873</v>
      </c>
      <c r="K416">
        <v>392</v>
      </c>
      <c r="M416" s="2">
        <v>41873</v>
      </c>
      <c r="N416">
        <v>398.5</v>
      </c>
      <c r="P416" s="2">
        <v>41873</v>
      </c>
      <c r="Q416">
        <v>2.2233000000000001</v>
      </c>
      <c r="S416" s="2">
        <v>41873</v>
      </c>
      <c r="T416">
        <v>2.1082999999999998</v>
      </c>
      <c r="V416" s="2">
        <v>41873</v>
      </c>
      <c r="W416">
        <v>1.9683000000000002</v>
      </c>
      <c r="Y416" s="2">
        <v>41873</v>
      </c>
      <c r="Z416">
        <v>1.8767</v>
      </c>
      <c r="AB416" s="2">
        <v>41873</v>
      </c>
      <c r="AC416">
        <v>1.8167</v>
      </c>
      <c r="AE416" s="2">
        <v>41873</v>
      </c>
      <c r="AF416">
        <v>1.7766999999999999</v>
      </c>
      <c r="AH416" s="2">
        <v>41873</v>
      </c>
      <c r="AI416">
        <v>1.7591999999999999</v>
      </c>
      <c r="AK416" s="2">
        <v>41873</v>
      </c>
      <c r="AL416">
        <v>1.7467000000000001</v>
      </c>
      <c r="AN416" s="2">
        <v>41873</v>
      </c>
      <c r="AO416">
        <v>15.64</v>
      </c>
      <c r="AQ416" s="2">
        <v>41873</v>
      </c>
      <c r="AR416">
        <v>17.510000000000002</v>
      </c>
      <c r="AT416" s="2">
        <v>41873</v>
      </c>
      <c r="AU416">
        <v>17.89</v>
      </c>
      <c r="AW416" s="2">
        <v>41873</v>
      </c>
      <c r="AZ416" s="2"/>
      <c r="BC416" s="2"/>
      <c r="BF416" s="2"/>
      <c r="BI416" s="2"/>
      <c r="BL416" s="2"/>
      <c r="BO416" s="2"/>
      <c r="BR416" s="2"/>
      <c r="BU416" s="2"/>
      <c r="BX416" s="2"/>
      <c r="CA416" s="2"/>
      <c r="CD416" s="2"/>
      <c r="CG416" s="2"/>
      <c r="CJ416" s="2"/>
      <c r="CM416" s="2"/>
      <c r="CP416" s="2"/>
      <c r="CS416" s="2"/>
      <c r="CV416" s="2"/>
      <c r="CY416" s="2"/>
      <c r="DB416" s="2"/>
      <c r="DE416" s="2"/>
      <c r="DH416" s="2"/>
      <c r="DK416" s="2"/>
      <c r="DN416" s="2"/>
      <c r="DQ416" s="2"/>
      <c r="DT416" s="2"/>
      <c r="DW416" s="2"/>
      <c r="DZ416" s="2"/>
      <c r="EC416" s="2"/>
      <c r="EF416" s="2"/>
      <c r="EI416" s="2"/>
      <c r="EL416" s="2"/>
      <c r="EO416" s="2"/>
      <c r="ER416" s="2"/>
      <c r="EU416" s="2"/>
      <c r="EX416" s="2"/>
      <c r="FA416" s="2"/>
      <c r="FD416" s="2"/>
      <c r="FG416" s="2"/>
      <c r="FJ416" s="2"/>
      <c r="FM416" s="2"/>
      <c r="FP416" s="2"/>
      <c r="FS416" s="2"/>
      <c r="FV416" s="2"/>
      <c r="FY416" s="2"/>
      <c r="GB416" s="2"/>
    </row>
    <row r="417" spans="1:184" x14ac:dyDescent="0.25">
      <c r="A417" s="2">
        <v>41876</v>
      </c>
      <c r="B417">
        <v>360</v>
      </c>
      <c r="D417" s="2">
        <v>41876</v>
      </c>
      <c r="E417">
        <v>367.5</v>
      </c>
      <c r="G417" s="2">
        <v>41876</v>
      </c>
      <c r="H417">
        <v>380.5</v>
      </c>
      <c r="J417" s="2">
        <v>41876</v>
      </c>
      <c r="K417">
        <v>388.5</v>
      </c>
      <c r="M417" s="2">
        <v>41876</v>
      </c>
      <c r="N417">
        <v>395.5</v>
      </c>
      <c r="P417" s="2">
        <v>41876</v>
      </c>
      <c r="Q417">
        <v>2.2225000000000001</v>
      </c>
      <c r="S417" s="2">
        <v>41876</v>
      </c>
      <c r="T417">
        <v>2.1</v>
      </c>
      <c r="V417" s="2">
        <v>41876</v>
      </c>
      <c r="W417">
        <v>1.9550000000000001</v>
      </c>
      <c r="Y417" s="2">
        <v>41876</v>
      </c>
      <c r="Z417">
        <v>1.865</v>
      </c>
      <c r="AB417" s="2">
        <v>41876</v>
      </c>
      <c r="AC417">
        <v>1.8083</v>
      </c>
      <c r="AE417" s="2">
        <v>41876</v>
      </c>
      <c r="AF417">
        <v>1.7683</v>
      </c>
      <c r="AH417" s="2">
        <v>41876</v>
      </c>
      <c r="AI417">
        <v>1.7524999999999999</v>
      </c>
      <c r="AK417" s="2">
        <v>41876</v>
      </c>
      <c r="AL417">
        <v>1.74</v>
      </c>
      <c r="AN417" s="2">
        <v>41876</v>
      </c>
      <c r="AO417">
        <v>15.36</v>
      </c>
      <c r="AQ417" s="2">
        <v>41876</v>
      </c>
      <c r="AR417">
        <v>17.329999999999998</v>
      </c>
      <c r="AT417" s="2">
        <v>41876</v>
      </c>
      <c r="AU417">
        <v>17.690000000000001</v>
      </c>
      <c r="AW417" s="2">
        <v>41876</v>
      </c>
      <c r="AZ417" s="2"/>
      <c r="BC417" s="2"/>
      <c r="BF417" s="2"/>
      <c r="BI417" s="2"/>
      <c r="BL417" s="2"/>
      <c r="BO417" s="2"/>
      <c r="BR417" s="2"/>
      <c r="BU417" s="2"/>
      <c r="BX417" s="2"/>
      <c r="CA417" s="2"/>
      <c r="CD417" s="2"/>
      <c r="CG417" s="2"/>
      <c r="CJ417" s="2"/>
      <c r="CM417" s="2"/>
      <c r="CP417" s="2"/>
      <c r="CS417" s="2"/>
      <c r="CV417" s="2"/>
      <c r="CY417" s="2"/>
      <c r="DB417" s="2"/>
      <c r="DE417" s="2"/>
      <c r="DH417" s="2"/>
      <c r="DK417" s="2"/>
      <c r="DN417" s="2"/>
      <c r="DQ417" s="2"/>
      <c r="DT417" s="2"/>
      <c r="DW417" s="2"/>
      <c r="DZ417" s="2"/>
      <c r="EC417" s="2"/>
      <c r="EF417" s="2"/>
      <c r="EI417" s="2"/>
      <c r="EL417" s="2"/>
      <c r="EO417" s="2"/>
      <c r="ER417" s="2"/>
      <c r="EU417" s="2"/>
      <c r="EX417" s="2"/>
      <c r="FA417" s="2"/>
      <c r="FD417" s="2"/>
      <c r="FG417" s="2"/>
      <c r="FJ417" s="2"/>
      <c r="FM417" s="2"/>
      <c r="FP417" s="2"/>
      <c r="FS417" s="2"/>
      <c r="FV417" s="2"/>
      <c r="FY417" s="2"/>
      <c r="GB417" s="2"/>
    </row>
    <row r="418" spans="1:184" x14ac:dyDescent="0.25">
      <c r="A418" s="2">
        <v>41877</v>
      </c>
      <c r="B418">
        <v>356</v>
      </c>
      <c r="D418" s="2">
        <v>41877</v>
      </c>
      <c r="E418">
        <v>365</v>
      </c>
      <c r="G418" s="2">
        <v>41877</v>
      </c>
      <c r="H418">
        <v>378.5</v>
      </c>
      <c r="J418" s="2">
        <v>41877</v>
      </c>
      <c r="K418">
        <v>386.75</v>
      </c>
      <c r="M418" s="2">
        <v>41877</v>
      </c>
      <c r="N418">
        <v>393.5</v>
      </c>
      <c r="P418" s="2">
        <v>41877</v>
      </c>
      <c r="Q418">
        <v>2.2275</v>
      </c>
      <c r="S418" s="2">
        <v>41877</v>
      </c>
      <c r="T418">
        <v>2.0733000000000001</v>
      </c>
      <c r="V418" s="2">
        <v>41877</v>
      </c>
      <c r="W418">
        <v>1.9333</v>
      </c>
      <c r="Y418" s="2">
        <v>41877</v>
      </c>
      <c r="Z418">
        <v>1.8433000000000002</v>
      </c>
      <c r="AB418" s="2">
        <v>41877</v>
      </c>
      <c r="AC418">
        <v>1.7883</v>
      </c>
      <c r="AE418" s="2">
        <v>41877</v>
      </c>
      <c r="AF418">
        <v>1.7542</v>
      </c>
      <c r="AH418" s="2">
        <v>41877</v>
      </c>
      <c r="AI418">
        <v>1.7383</v>
      </c>
      <c r="AK418" s="2">
        <v>41877</v>
      </c>
      <c r="AL418">
        <v>1.7275</v>
      </c>
      <c r="AN418" s="2">
        <v>41877</v>
      </c>
      <c r="AO418">
        <v>15.71</v>
      </c>
      <c r="AQ418" s="2">
        <v>41877</v>
      </c>
      <c r="AR418">
        <v>17.63</v>
      </c>
      <c r="AT418" s="2">
        <v>41877</v>
      </c>
      <c r="AU418">
        <v>17.989999999999998</v>
      </c>
      <c r="AW418" s="2">
        <v>41877</v>
      </c>
      <c r="AZ418" s="2"/>
      <c r="BC418" s="2"/>
      <c r="BF418" s="2"/>
      <c r="BI418" s="2"/>
      <c r="BL418" s="2"/>
      <c r="BO418" s="2"/>
      <c r="BR418" s="2"/>
      <c r="BU418" s="2"/>
      <c r="BX418" s="2"/>
      <c r="CA418" s="2"/>
      <c r="CD418" s="2"/>
      <c r="CG418" s="2"/>
      <c r="CJ418" s="2"/>
      <c r="CM418" s="2"/>
      <c r="CP418" s="2"/>
      <c r="CS418" s="2"/>
      <c r="CV418" s="2"/>
      <c r="CY418" s="2"/>
      <c r="DB418" s="2"/>
      <c r="DE418" s="2"/>
      <c r="DH418" s="2"/>
      <c r="DK418" s="2"/>
      <c r="DN418" s="2"/>
      <c r="DQ418" s="2"/>
      <c r="DT418" s="2"/>
      <c r="DW418" s="2"/>
      <c r="DZ418" s="2"/>
      <c r="EC418" s="2"/>
      <c r="EF418" s="2"/>
      <c r="EI418" s="2"/>
      <c r="EL418" s="2"/>
      <c r="EO418" s="2"/>
      <c r="ER418" s="2"/>
      <c r="EU418" s="2"/>
      <c r="EX418" s="2"/>
      <c r="FA418" s="2"/>
      <c r="FD418" s="2"/>
      <c r="FG418" s="2"/>
      <c r="FJ418" s="2"/>
      <c r="FM418" s="2"/>
      <c r="FP418" s="2"/>
      <c r="FS418" s="2"/>
      <c r="FV418" s="2"/>
      <c r="FY418" s="2"/>
      <c r="GB418" s="2"/>
    </row>
    <row r="419" spans="1:184" x14ac:dyDescent="0.25">
      <c r="A419" s="2">
        <v>41878</v>
      </c>
      <c r="B419">
        <v>356</v>
      </c>
      <c r="D419" s="2">
        <v>41878</v>
      </c>
      <c r="E419">
        <v>365</v>
      </c>
      <c r="G419" s="2">
        <v>41878</v>
      </c>
      <c r="H419">
        <v>378.25</v>
      </c>
      <c r="J419" s="2">
        <v>41878</v>
      </c>
      <c r="K419">
        <v>386.5</v>
      </c>
      <c r="M419" s="2">
        <v>41878</v>
      </c>
      <c r="N419">
        <v>393.25</v>
      </c>
      <c r="P419" s="2">
        <v>41878</v>
      </c>
      <c r="Q419">
        <v>2.23</v>
      </c>
      <c r="S419" s="2">
        <v>41878</v>
      </c>
      <c r="T419">
        <v>2.105</v>
      </c>
      <c r="V419" s="2">
        <v>41878</v>
      </c>
      <c r="W419">
        <v>1.96</v>
      </c>
      <c r="Y419" s="2">
        <v>41878</v>
      </c>
      <c r="Z419">
        <v>1.87</v>
      </c>
      <c r="AB419" s="2">
        <v>41878</v>
      </c>
      <c r="AC419">
        <v>1.8117000000000001</v>
      </c>
      <c r="AE419" s="2">
        <v>41878</v>
      </c>
      <c r="AF419">
        <v>1.7774999999999999</v>
      </c>
      <c r="AH419" s="2">
        <v>41878</v>
      </c>
      <c r="AI419">
        <v>1.76</v>
      </c>
      <c r="AK419" s="2">
        <v>41878</v>
      </c>
      <c r="AL419">
        <v>1.7492000000000001</v>
      </c>
      <c r="AN419" s="2">
        <v>41878</v>
      </c>
      <c r="AO419">
        <v>15.58</v>
      </c>
      <c r="AQ419" s="2">
        <v>41878</v>
      </c>
      <c r="AR419">
        <v>17.5</v>
      </c>
      <c r="AT419" s="2">
        <v>41878</v>
      </c>
      <c r="AU419">
        <v>17.899999999999999</v>
      </c>
      <c r="AW419" s="2">
        <v>41878</v>
      </c>
      <c r="AZ419" s="2"/>
      <c r="BC419" s="2"/>
      <c r="BF419" s="2"/>
      <c r="BI419" s="2"/>
      <c r="BL419" s="2"/>
      <c r="BO419" s="2"/>
      <c r="BR419" s="2"/>
      <c r="BU419" s="2"/>
      <c r="BX419" s="2"/>
      <c r="CA419" s="2"/>
      <c r="CD419" s="2"/>
      <c r="CG419" s="2"/>
      <c r="CJ419" s="2"/>
      <c r="CM419" s="2"/>
      <c r="CP419" s="2"/>
      <c r="CS419" s="2"/>
      <c r="CV419" s="2"/>
      <c r="CY419" s="2"/>
      <c r="DB419" s="2"/>
      <c r="DE419" s="2"/>
      <c r="DH419" s="2"/>
      <c r="DK419" s="2"/>
      <c r="DN419" s="2"/>
      <c r="DQ419" s="2"/>
      <c r="DT419" s="2"/>
      <c r="DW419" s="2"/>
      <c r="DZ419" s="2"/>
      <c r="EC419" s="2"/>
      <c r="EF419" s="2"/>
      <c r="EI419" s="2"/>
      <c r="EL419" s="2"/>
      <c r="EO419" s="2"/>
      <c r="ER419" s="2"/>
      <c r="EU419" s="2"/>
      <c r="EX419" s="2"/>
      <c r="FA419" s="2"/>
      <c r="FD419" s="2"/>
      <c r="FG419" s="2"/>
      <c r="FJ419" s="2"/>
      <c r="FM419" s="2"/>
      <c r="FP419" s="2"/>
      <c r="FS419" s="2"/>
      <c r="FV419" s="2"/>
      <c r="FY419" s="2"/>
      <c r="GB419" s="2"/>
    </row>
    <row r="420" spans="1:184" x14ac:dyDescent="0.25">
      <c r="A420" s="2">
        <v>41879</v>
      </c>
      <c r="B420">
        <v>361.75</v>
      </c>
      <c r="D420" s="2">
        <v>41879</v>
      </c>
      <c r="E420">
        <v>369.25</v>
      </c>
      <c r="G420" s="2">
        <v>41879</v>
      </c>
      <c r="H420">
        <v>382.25</v>
      </c>
      <c r="J420" s="2">
        <v>41879</v>
      </c>
      <c r="K420">
        <v>390.5</v>
      </c>
      <c r="M420" s="2">
        <v>41879</v>
      </c>
      <c r="N420">
        <v>397</v>
      </c>
      <c r="P420" s="2">
        <v>41879</v>
      </c>
      <c r="Q420">
        <v>2.23</v>
      </c>
      <c r="S420" s="2">
        <v>41879</v>
      </c>
      <c r="T420">
        <v>2.1267</v>
      </c>
      <c r="V420" s="2">
        <v>41879</v>
      </c>
      <c r="W420">
        <v>1.9767000000000001</v>
      </c>
      <c r="Y420" s="2">
        <v>41879</v>
      </c>
      <c r="Z420">
        <v>1.885</v>
      </c>
      <c r="AB420" s="2">
        <v>41879</v>
      </c>
      <c r="AC420">
        <v>1.825</v>
      </c>
      <c r="AE420" s="2">
        <v>41879</v>
      </c>
      <c r="AF420">
        <v>1.7875000000000001</v>
      </c>
      <c r="AH420" s="2">
        <v>41879</v>
      </c>
      <c r="AI420">
        <v>1.77</v>
      </c>
      <c r="AK420" s="2">
        <v>41879</v>
      </c>
      <c r="AL420">
        <v>1.76</v>
      </c>
      <c r="AN420" s="2">
        <v>41879</v>
      </c>
      <c r="AO420">
        <v>15.56</v>
      </c>
      <c r="AQ420" s="2">
        <v>41879</v>
      </c>
      <c r="AR420">
        <v>17.54</v>
      </c>
      <c r="AT420" s="2">
        <v>41879</v>
      </c>
      <c r="AU420">
        <v>17.97</v>
      </c>
      <c r="AW420" s="2">
        <v>41879</v>
      </c>
      <c r="AZ420" s="2"/>
      <c r="BC420" s="2"/>
      <c r="BF420" s="2"/>
      <c r="BI420" s="2"/>
      <c r="BL420" s="2"/>
      <c r="BO420" s="2"/>
      <c r="BR420" s="2"/>
      <c r="BU420" s="2"/>
      <c r="BX420" s="2"/>
      <c r="CA420" s="2"/>
      <c r="CD420" s="2"/>
      <c r="CG420" s="2"/>
      <c r="CJ420" s="2"/>
      <c r="CM420" s="2"/>
      <c r="CP420" s="2"/>
      <c r="CS420" s="2"/>
      <c r="CV420" s="2"/>
      <c r="CY420" s="2"/>
      <c r="DB420" s="2"/>
      <c r="DE420" s="2"/>
      <c r="DH420" s="2"/>
      <c r="DK420" s="2"/>
      <c r="DN420" s="2"/>
      <c r="DQ420" s="2"/>
      <c r="DT420" s="2"/>
      <c r="DW420" s="2"/>
      <c r="DZ420" s="2"/>
      <c r="EC420" s="2"/>
      <c r="EF420" s="2"/>
      <c r="EI420" s="2"/>
      <c r="EL420" s="2"/>
      <c r="EO420" s="2"/>
      <c r="ER420" s="2"/>
      <c r="EU420" s="2"/>
      <c r="EX420" s="2"/>
      <c r="FA420" s="2"/>
      <c r="FD420" s="2"/>
      <c r="FG420" s="2"/>
      <c r="FJ420" s="2"/>
      <c r="FM420" s="2"/>
      <c r="FP420" s="2"/>
      <c r="FS420" s="2"/>
      <c r="FV420" s="2"/>
      <c r="FY420" s="2"/>
      <c r="GB420" s="2"/>
    </row>
    <row r="421" spans="1:184" x14ac:dyDescent="0.25">
      <c r="A421" s="2">
        <v>41880</v>
      </c>
      <c r="B421">
        <v>359</v>
      </c>
      <c r="D421" s="2">
        <v>41880</v>
      </c>
      <c r="E421">
        <v>364.75</v>
      </c>
      <c r="G421" s="2">
        <v>41880</v>
      </c>
      <c r="H421">
        <v>377.75</v>
      </c>
      <c r="J421" s="2">
        <v>41880</v>
      </c>
      <c r="K421">
        <v>386</v>
      </c>
      <c r="M421" s="2">
        <v>41880</v>
      </c>
      <c r="N421">
        <v>392.75</v>
      </c>
      <c r="P421" s="2">
        <v>41880</v>
      </c>
      <c r="Q421">
        <v>2.23</v>
      </c>
      <c r="S421" s="2">
        <v>41880</v>
      </c>
      <c r="T421">
        <v>2.1231</v>
      </c>
      <c r="V421" s="2">
        <v>41880</v>
      </c>
      <c r="W421">
        <v>1.9725000000000001</v>
      </c>
      <c r="Y421" s="2">
        <v>41880</v>
      </c>
      <c r="Z421">
        <v>1.88</v>
      </c>
      <c r="AB421" s="2">
        <v>41880</v>
      </c>
      <c r="AC421">
        <v>1.8193999999999999</v>
      </c>
      <c r="AE421" s="2">
        <v>41880</v>
      </c>
      <c r="AF421">
        <v>1.7806</v>
      </c>
      <c r="AH421" s="2">
        <v>41880</v>
      </c>
      <c r="AI421">
        <v>1.7631000000000001</v>
      </c>
      <c r="AK421" s="2">
        <v>41880</v>
      </c>
      <c r="AL421">
        <v>1.7519</v>
      </c>
      <c r="AN421" s="2">
        <v>41880</v>
      </c>
      <c r="AO421">
        <v>15.49</v>
      </c>
      <c r="AQ421" s="2">
        <v>41880</v>
      </c>
      <c r="AR421">
        <v>17.440000000000001</v>
      </c>
      <c r="AT421" s="2">
        <v>41880</v>
      </c>
      <c r="AU421">
        <v>17.88</v>
      </c>
      <c r="AW421" s="2">
        <v>41880</v>
      </c>
      <c r="AZ421" s="2"/>
      <c r="BC421" s="2"/>
      <c r="BF421" s="2"/>
      <c r="BI421" s="2"/>
      <c r="BL421" s="2"/>
      <c r="BO421" s="2"/>
      <c r="BR421" s="2"/>
      <c r="BU421" s="2"/>
      <c r="BX421" s="2"/>
      <c r="CA421" s="2"/>
      <c r="CD421" s="2"/>
      <c r="CG421" s="2"/>
      <c r="CJ421" s="2"/>
      <c r="CM421" s="2"/>
      <c r="CP421" s="2"/>
      <c r="CS421" s="2"/>
      <c r="CV421" s="2"/>
      <c r="CY421" s="2"/>
      <c r="DB421" s="2"/>
      <c r="DE421" s="2"/>
      <c r="DH421" s="2"/>
      <c r="DK421" s="2"/>
      <c r="DN421" s="2"/>
      <c r="DQ421" s="2"/>
      <c r="DT421" s="2"/>
      <c r="DW421" s="2"/>
      <c r="DZ421" s="2"/>
      <c r="EC421" s="2"/>
      <c r="EF421" s="2"/>
      <c r="EI421" s="2"/>
      <c r="EL421" s="2"/>
      <c r="EO421" s="2"/>
      <c r="ER421" s="2"/>
      <c r="EU421" s="2"/>
      <c r="EX421" s="2"/>
      <c r="FA421" s="2"/>
      <c r="FD421" s="2"/>
      <c r="FG421" s="2"/>
      <c r="FJ421" s="2"/>
      <c r="FM421" s="2"/>
      <c r="FP421" s="2"/>
      <c r="FS421" s="2"/>
      <c r="FV421" s="2"/>
      <c r="FY421" s="2"/>
      <c r="GB421" s="2"/>
    </row>
    <row r="422" spans="1:184" x14ac:dyDescent="0.25">
      <c r="A422" s="2">
        <v>41884</v>
      </c>
      <c r="B422">
        <v>355.75</v>
      </c>
      <c r="D422" s="2">
        <v>41884</v>
      </c>
      <c r="E422">
        <v>363.75</v>
      </c>
      <c r="G422" s="2">
        <v>41884</v>
      </c>
      <c r="H422">
        <v>376.5</v>
      </c>
      <c r="J422" s="2">
        <v>41884</v>
      </c>
      <c r="K422">
        <v>384.75</v>
      </c>
      <c r="M422" s="2">
        <v>41884</v>
      </c>
      <c r="N422">
        <v>391.5</v>
      </c>
      <c r="P422" s="2">
        <v>41884</v>
      </c>
      <c r="Q422">
        <v>2.1150000000000002</v>
      </c>
      <c r="S422" s="2">
        <v>41884</v>
      </c>
      <c r="T422">
        <v>1.9725000000000001</v>
      </c>
      <c r="V422" s="2">
        <v>41884</v>
      </c>
      <c r="W422">
        <v>1.885</v>
      </c>
      <c r="Y422" s="2">
        <v>41884</v>
      </c>
      <c r="Z422">
        <v>1.8275000000000001</v>
      </c>
      <c r="AB422" s="2">
        <v>41884</v>
      </c>
      <c r="AC422">
        <v>1.79</v>
      </c>
      <c r="AE422" s="2">
        <v>41884</v>
      </c>
      <c r="AF422">
        <v>1.7725</v>
      </c>
      <c r="AH422" s="2">
        <v>41884</v>
      </c>
      <c r="AI422">
        <v>1.7606000000000002</v>
      </c>
      <c r="AK422" s="2">
        <v>41884</v>
      </c>
      <c r="AL422">
        <v>1.7497</v>
      </c>
      <c r="AN422" s="2">
        <v>41884</v>
      </c>
      <c r="AO422">
        <v>15.82</v>
      </c>
      <c r="AQ422" s="2">
        <v>41884</v>
      </c>
      <c r="AR422">
        <v>17.73</v>
      </c>
      <c r="AT422" s="2">
        <v>41884</v>
      </c>
      <c r="AU422">
        <v>18.149999999999999</v>
      </c>
      <c r="AW422" s="2">
        <v>41884</v>
      </c>
      <c r="AZ422" s="2"/>
      <c r="BC422" s="2"/>
      <c r="BF422" s="2"/>
      <c r="BI422" s="2"/>
      <c r="BL422" s="2"/>
      <c r="BO422" s="2"/>
      <c r="BR422" s="2"/>
      <c r="BU422" s="2"/>
      <c r="BX422" s="2"/>
      <c r="CA422" s="2"/>
      <c r="CD422" s="2"/>
      <c r="CG422" s="2"/>
      <c r="CJ422" s="2"/>
      <c r="CM422" s="2"/>
      <c r="CP422" s="2"/>
      <c r="CS422" s="2"/>
      <c r="CV422" s="2"/>
      <c r="CY422" s="2"/>
      <c r="DB422" s="2"/>
      <c r="DE422" s="2"/>
      <c r="DH422" s="2"/>
      <c r="DK422" s="2"/>
      <c r="DN422" s="2"/>
      <c r="DQ422" s="2"/>
      <c r="DT422" s="2"/>
      <c r="DW422" s="2"/>
      <c r="DZ422" s="2"/>
      <c r="EC422" s="2"/>
      <c r="EF422" s="2"/>
      <c r="EI422" s="2"/>
      <c r="EL422" s="2"/>
      <c r="EO422" s="2"/>
      <c r="ER422" s="2"/>
      <c r="EU422" s="2"/>
      <c r="EX422" s="2"/>
      <c r="FA422" s="2"/>
      <c r="FD422" s="2"/>
      <c r="FG422" s="2"/>
      <c r="FJ422" s="2"/>
      <c r="FM422" s="2"/>
      <c r="FP422" s="2"/>
      <c r="FS422" s="2"/>
      <c r="FV422" s="2"/>
      <c r="FY422" s="2"/>
      <c r="GB422" s="2"/>
    </row>
    <row r="423" spans="1:184" x14ac:dyDescent="0.25">
      <c r="A423" s="2">
        <v>41885</v>
      </c>
      <c r="B423">
        <v>341.25</v>
      </c>
      <c r="D423" s="2">
        <v>41885</v>
      </c>
      <c r="E423">
        <v>352</v>
      </c>
      <c r="G423" s="2">
        <v>41885</v>
      </c>
      <c r="H423">
        <v>365.25</v>
      </c>
      <c r="J423" s="2">
        <v>41885</v>
      </c>
      <c r="K423">
        <v>373.75</v>
      </c>
      <c r="M423" s="2">
        <v>41885</v>
      </c>
      <c r="N423">
        <v>380.5</v>
      </c>
      <c r="P423" s="2">
        <v>41885</v>
      </c>
      <c r="Q423">
        <v>2.0867</v>
      </c>
      <c r="S423" s="2">
        <v>41885</v>
      </c>
      <c r="T423">
        <v>1.9508000000000001</v>
      </c>
      <c r="V423" s="2">
        <v>41885</v>
      </c>
      <c r="W423">
        <v>1.865</v>
      </c>
      <c r="Y423" s="2">
        <v>41885</v>
      </c>
      <c r="Z423">
        <v>1.8092000000000001</v>
      </c>
      <c r="AB423" s="2">
        <v>41885</v>
      </c>
      <c r="AC423">
        <v>1.7732999999999999</v>
      </c>
      <c r="AE423" s="2">
        <v>41885</v>
      </c>
      <c r="AF423">
        <v>1.7566999999999999</v>
      </c>
      <c r="AH423" s="2">
        <v>41885</v>
      </c>
      <c r="AI423">
        <v>1.7450000000000001</v>
      </c>
      <c r="AK423" s="2">
        <v>41885</v>
      </c>
      <c r="AL423">
        <v>1.7354000000000001</v>
      </c>
      <c r="AN423" s="2">
        <v>41885</v>
      </c>
      <c r="AO423">
        <v>15.62</v>
      </c>
      <c r="AQ423" s="2">
        <v>41885</v>
      </c>
      <c r="AR423">
        <v>17.59</v>
      </c>
      <c r="AT423" s="2">
        <v>41885</v>
      </c>
      <c r="AU423">
        <v>18.07</v>
      </c>
      <c r="AW423" s="2">
        <v>41885</v>
      </c>
      <c r="AZ423" s="2"/>
      <c r="BC423" s="2"/>
      <c r="BF423" s="2"/>
      <c r="BI423" s="2"/>
      <c r="BL423" s="2"/>
      <c r="BO423" s="2"/>
      <c r="BR423" s="2"/>
      <c r="BU423" s="2"/>
      <c r="BX423" s="2"/>
      <c r="CA423" s="2"/>
      <c r="CD423" s="2"/>
      <c r="CG423" s="2"/>
      <c r="CJ423" s="2"/>
      <c r="CM423" s="2"/>
      <c r="CP423" s="2"/>
      <c r="CS423" s="2"/>
      <c r="CV423" s="2"/>
      <c r="CY423" s="2"/>
      <c r="DB423" s="2"/>
      <c r="DE423" s="2"/>
      <c r="DH423" s="2"/>
      <c r="DK423" s="2"/>
      <c r="DN423" s="2"/>
      <c r="DQ423" s="2"/>
      <c r="DT423" s="2"/>
      <c r="DW423" s="2"/>
      <c r="DZ423" s="2"/>
      <c r="EC423" s="2"/>
      <c r="EF423" s="2"/>
      <c r="EI423" s="2"/>
      <c r="EL423" s="2"/>
      <c r="EO423" s="2"/>
      <c r="ER423" s="2"/>
      <c r="EU423" s="2"/>
      <c r="EX423" s="2"/>
      <c r="FA423" s="2"/>
      <c r="FD423" s="2"/>
      <c r="FG423" s="2"/>
      <c r="FJ423" s="2"/>
      <c r="FM423" s="2"/>
      <c r="FP423" s="2"/>
      <c r="FS423" s="2"/>
      <c r="FV423" s="2"/>
      <c r="FY423" s="2"/>
      <c r="GB423" s="2"/>
    </row>
    <row r="424" spans="1:184" x14ac:dyDescent="0.25">
      <c r="A424" s="2">
        <v>41886</v>
      </c>
      <c r="B424">
        <v>335.75</v>
      </c>
      <c r="D424" s="2">
        <v>41886</v>
      </c>
      <c r="E424">
        <v>346.5</v>
      </c>
      <c r="G424" s="2">
        <v>41886</v>
      </c>
      <c r="H424">
        <v>359.5</v>
      </c>
      <c r="J424" s="2">
        <v>41886</v>
      </c>
      <c r="K424">
        <v>368.25</v>
      </c>
      <c r="M424" s="2">
        <v>41886</v>
      </c>
      <c r="N424">
        <v>375.5</v>
      </c>
      <c r="P424" s="2">
        <v>41886</v>
      </c>
      <c r="Q424">
        <v>2.0724999999999998</v>
      </c>
      <c r="S424" s="2">
        <v>41886</v>
      </c>
      <c r="T424">
        <v>1.94</v>
      </c>
      <c r="V424" s="2">
        <v>41886</v>
      </c>
      <c r="W424">
        <v>1.8592</v>
      </c>
      <c r="Y424" s="2">
        <v>41886</v>
      </c>
      <c r="Z424">
        <v>1.8067</v>
      </c>
      <c r="AB424" s="2">
        <v>41886</v>
      </c>
      <c r="AC424">
        <v>1.7725</v>
      </c>
      <c r="AE424" s="2">
        <v>41886</v>
      </c>
      <c r="AF424">
        <v>1.7558</v>
      </c>
      <c r="AH424" s="2">
        <v>41886</v>
      </c>
      <c r="AI424">
        <v>1.7442</v>
      </c>
      <c r="AK424" s="2">
        <v>41886</v>
      </c>
      <c r="AL424">
        <v>1.7342</v>
      </c>
      <c r="AN424" s="2">
        <v>41886</v>
      </c>
      <c r="AO424">
        <v>15.13</v>
      </c>
      <c r="AQ424" s="2">
        <v>41886</v>
      </c>
      <c r="AR424">
        <v>17.29</v>
      </c>
      <c r="AT424" s="2">
        <v>41886</v>
      </c>
      <c r="AU424">
        <v>17.829999999999998</v>
      </c>
      <c r="AW424" s="2">
        <v>41886</v>
      </c>
      <c r="AZ424" s="2"/>
      <c r="BC424" s="2"/>
      <c r="BF424" s="2"/>
      <c r="BI424" s="2"/>
      <c r="BL424" s="2"/>
      <c r="BO424" s="2"/>
      <c r="BR424" s="2"/>
      <c r="BU424" s="2"/>
      <c r="BX424" s="2"/>
      <c r="CA424" s="2"/>
      <c r="CD424" s="2"/>
      <c r="CG424" s="2"/>
      <c r="CJ424" s="2"/>
      <c r="CM424" s="2"/>
      <c r="CP424" s="2"/>
      <c r="CS424" s="2"/>
      <c r="CV424" s="2"/>
      <c r="CY424" s="2"/>
      <c r="DB424" s="2"/>
      <c r="DE424" s="2"/>
      <c r="DH424" s="2"/>
      <c r="DK424" s="2"/>
      <c r="DN424" s="2"/>
      <c r="DQ424" s="2"/>
      <c r="DT424" s="2"/>
      <c r="DW424" s="2"/>
      <c r="DZ424" s="2"/>
      <c r="EC424" s="2"/>
      <c r="EF424" s="2"/>
      <c r="EI424" s="2"/>
      <c r="EL424" s="2"/>
      <c r="EO424" s="2"/>
      <c r="ER424" s="2"/>
      <c r="EU424" s="2"/>
      <c r="EX424" s="2"/>
      <c r="FA424" s="2"/>
      <c r="FD424" s="2"/>
      <c r="FG424" s="2"/>
      <c r="FJ424" s="2"/>
      <c r="FM424" s="2"/>
      <c r="FP424" s="2"/>
      <c r="FS424" s="2"/>
      <c r="FV424" s="2"/>
      <c r="FY424" s="2"/>
      <c r="GB424" s="2"/>
    </row>
    <row r="425" spans="1:184" x14ac:dyDescent="0.25">
      <c r="A425" s="2">
        <v>41887</v>
      </c>
      <c r="B425">
        <v>346.5</v>
      </c>
      <c r="D425" s="2">
        <v>41887</v>
      </c>
      <c r="E425">
        <v>356</v>
      </c>
      <c r="G425" s="2">
        <v>41887</v>
      </c>
      <c r="H425">
        <v>368.75</v>
      </c>
      <c r="J425" s="2">
        <v>41887</v>
      </c>
      <c r="K425">
        <v>377</v>
      </c>
      <c r="M425" s="2">
        <v>41887</v>
      </c>
      <c r="N425">
        <v>384.25</v>
      </c>
      <c r="P425" s="2">
        <v>41887</v>
      </c>
      <c r="Q425">
        <v>2.0869</v>
      </c>
      <c r="S425" s="2">
        <v>41887</v>
      </c>
      <c r="T425">
        <v>1.9624999999999999</v>
      </c>
      <c r="V425" s="2">
        <v>41887</v>
      </c>
      <c r="W425">
        <v>1.8812</v>
      </c>
      <c r="Y425" s="2">
        <v>41887</v>
      </c>
      <c r="Z425">
        <v>1.8269</v>
      </c>
      <c r="AB425" s="2">
        <v>41887</v>
      </c>
      <c r="AC425">
        <v>1.7930999999999999</v>
      </c>
      <c r="AE425" s="2">
        <v>41887</v>
      </c>
      <c r="AF425">
        <v>1.7774999999999999</v>
      </c>
      <c r="AH425" s="2">
        <v>41887</v>
      </c>
      <c r="AI425">
        <v>1.7669000000000001</v>
      </c>
      <c r="AK425" s="2">
        <v>41887</v>
      </c>
      <c r="AL425">
        <v>1.7553000000000001</v>
      </c>
      <c r="AN425" s="2">
        <v>41887</v>
      </c>
      <c r="AO425">
        <v>15</v>
      </c>
      <c r="AQ425" s="2">
        <v>41887</v>
      </c>
      <c r="AR425">
        <v>17.23</v>
      </c>
      <c r="AT425" s="2">
        <v>41887</v>
      </c>
      <c r="AU425">
        <v>17.77</v>
      </c>
      <c r="AW425" s="2">
        <v>41887</v>
      </c>
      <c r="AZ425" s="2"/>
      <c r="BC425" s="2"/>
      <c r="BF425" s="2"/>
      <c r="BI425" s="2"/>
      <c r="BL425" s="2"/>
      <c r="BO425" s="2"/>
      <c r="BR425" s="2"/>
      <c r="BU425" s="2"/>
      <c r="BX425" s="2"/>
      <c r="CA425" s="2"/>
      <c r="CD425" s="2"/>
      <c r="CG425" s="2"/>
      <c r="CJ425" s="2"/>
      <c r="CM425" s="2"/>
      <c r="CP425" s="2"/>
      <c r="CS425" s="2"/>
      <c r="CV425" s="2"/>
      <c r="CY425" s="2"/>
      <c r="DB425" s="2"/>
      <c r="DE425" s="2"/>
      <c r="DH425" s="2"/>
      <c r="DK425" s="2"/>
      <c r="DN425" s="2"/>
      <c r="DQ425" s="2"/>
      <c r="DT425" s="2"/>
      <c r="DW425" s="2"/>
      <c r="DZ425" s="2"/>
      <c r="EC425" s="2"/>
      <c r="EF425" s="2"/>
      <c r="EI425" s="2"/>
      <c r="EL425" s="2"/>
      <c r="EO425" s="2"/>
      <c r="ER425" s="2"/>
      <c r="EU425" s="2"/>
      <c r="EX425" s="2"/>
      <c r="FA425" s="2"/>
      <c r="FD425" s="2"/>
      <c r="FG425" s="2"/>
      <c r="FJ425" s="2"/>
      <c r="FM425" s="2"/>
      <c r="FP425" s="2"/>
      <c r="FS425" s="2"/>
      <c r="FV425" s="2"/>
      <c r="FY425" s="2"/>
      <c r="GB425" s="2"/>
    </row>
    <row r="426" spans="1:184" x14ac:dyDescent="0.25">
      <c r="A426" s="2">
        <v>41890</v>
      </c>
      <c r="B426">
        <v>339.25</v>
      </c>
      <c r="D426" s="2">
        <v>41890</v>
      </c>
      <c r="E426">
        <v>348.25</v>
      </c>
      <c r="G426" s="2">
        <v>41890</v>
      </c>
      <c r="H426">
        <v>361.25</v>
      </c>
      <c r="J426" s="2">
        <v>41890</v>
      </c>
      <c r="K426">
        <v>369.75</v>
      </c>
      <c r="M426" s="2">
        <v>41890</v>
      </c>
      <c r="N426">
        <v>376.75</v>
      </c>
      <c r="P426" s="2">
        <v>41890</v>
      </c>
      <c r="Q426">
        <v>2.0699999999999998</v>
      </c>
      <c r="S426" s="2">
        <v>41890</v>
      </c>
      <c r="T426">
        <v>1.9433</v>
      </c>
      <c r="V426" s="2">
        <v>41890</v>
      </c>
      <c r="W426">
        <v>1.8641999999999999</v>
      </c>
      <c r="Y426" s="2">
        <v>41890</v>
      </c>
      <c r="Z426">
        <v>1.8125</v>
      </c>
      <c r="AB426" s="2">
        <v>41890</v>
      </c>
      <c r="AC426">
        <v>1.7783</v>
      </c>
      <c r="AE426" s="2">
        <v>41890</v>
      </c>
      <c r="AF426">
        <v>1.7617</v>
      </c>
      <c r="AH426" s="2">
        <v>41890</v>
      </c>
      <c r="AI426">
        <v>1.7517</v>
      </c>
      <c r="AK426" s="2">
        <v>41890</v>
      </c>
      <c r="AL426">
        <v>1.7421</v>
      </c>
      <c r="AN426" s="2">
        <v>41890</v>
      </c>
      <c r="AO426">
        <v>14.94</v>
      </c>
      <c r="AQ426" s="2">
        <v>41890</v>
      </c>
      <c r="AR426">
        <v>17.21</v>
      </c>
      <c r="AT426" s="2">
        <v>41890</v>
      </c>
      <c r="AU426">
        <v>17.7</v>
      </c>
      <c r="AW426" s="2">
        <v>41890</v>
      </c>
      <c r="AZ426" s="2"/>
      <c r="BC426" s="2"/>
      <c r="BF426" s="2"/>
      <c r="BI426" s="2"/>
      <c r="BL426" s="2"/>
      <c r="BO426" s="2"/>
      <c r="BR426" s="2"/>
      <c r="BU426" s="2"/>
      <c r="BX426" s="2"/>
      <c r="CA426" s="2"/>
      <c r="CD426" s="2"/>
      <c r="CG426" s="2"/>
      <c r="CJ426" s="2"/>
      <c r="CM426" s="2"/>
      <c r="CP426" s="2"/>
      <c r="CS426" s="2"/>
      <c r="CV426" s="2"/>
      <c r="CY426" s="2"/>
      <c r="DB426" s="2"/>
      <c r="DE426" s="2"/>
      <c r="DH426" s="2"/>
      <c r="DK426" s="2"/>
      <c r="DN426" s="2"/>
      <c r="DQ426" s="2"/>
      <c r="DT426" s="2"/>
      <c r="DW426" s="2"/>
      <c r="DZ426" s="2"/>
      <c r="EC426" s="2"/>
      <c r="EF426" s="2"/>
      <c r="EI426" s="2"/>
      <c r="EL426" s="2"/>
      <c r="EO426" s="2"/>
      <c r="ER426" s="2"/>
      <c r="EU426" s="2"/>
      <c r="EX426" s="2"/>
      <c r="FA426" s="2"/>
      <c r="FD426" s="2"/>
      <c r="FG426" s="2"/>
      <c r="FJ426" s="2"/>
      <c r="FM426" s="2"/>
      <c r="FP426" s="2"/>
      <c r="FS426" s="2"/>
      <c r="FV426" s="2"/>
      <c r="FY426" s="2"/>
      <c r="GB426" s="2"/>
    </row>
    <row r="427" spans="1:184" x14ac:dyDescent="0.25">
      <c r="A427" s="2">
        <v>41891</v>
      </c>
      <c r="B427">
        <v>336.25</v>
      </c>
      <c r="D427" s="2">
        <v>41891</v>
      </c>
      <c r="E427">
        <v>344.25</v>
      </c>
      <c r="G427" s="2">
        <v>41891</v>
      </c>
      <c r="H427">
        <v>357.25</v>
      </c>
      <c r="J427" s="2">
        <v>41891</v>
      </c>
      <c r="K427">
        <v>365.5</v>
      </c>
      <c r="M427" s="2">
        <v>41891</v>
      </c>
      <c r="N427">
        <v>372.75</v>
      </c>
      <c r="P427" s="2">
        <v>41891</v>
      </c>
      <c r="Q427">
        <v>2.0249999999999999</v>
      </c>
      <c r="S427" s="2">
        <v>41891</v>
      </c>
      <c r="T427">
        <v>1.895</v>
      </c>
      <c r="V427" s="2">
        <v>41891</v>
      </c>
      <c r="W427">
        <v>1.8292000000000002</v>
      </c>
      <c r="Y427" s="2">
        <v>41891</v>
      </c>
      <c r="Z427">
        <v>1.7825</v>
      </c>
      <c r="AB427" s="2">
        <v>41891</v>
      </c>
      <c r="AC427">
        <v>1.7517</v>
      </c>
      <c r="AE427" s="2">
        <v>41891</v>
      </c>
      <c r="AF427">
        <v>1.7391999999999999</v>
      </c>
      <c r="AH427" s="2">
        <v>41891</v>
      </c>
      <c r="AI427">
        <v>1.7307999999999999</v>
      </c>
      <c r="AK427" s="2">
        <v>41891</v>
      </c>
      <c r="AL427">
        <v>1.7217</v>
      </c>
      <c r="AN427" s="2">
        <v>41891</v>
      </c>
      <c r="AO427">
        <v>14.88</v>
      </c>
      <c r="AQ427" s="2">
        <v>41891</v>
      </c>
      <c r="AR427">
        <v>17.079999999999998</v>
      </c>
      <c r="AT427" s="2">
        <v>41891</v>
      </c>
      <c r="AU427">
        <v>17.559999999999999</v>
      </c>
      <c r="AW427" s="2">
        <v>41891</v>
      </c>
      <c r="AZ427" s="2"/>
      <c r="BC427" s="2"/>
      <c r="BF427" s="2"/>
      <c r="BI427" s="2"/>
      <c r="BL427" s="2"/>
      <c r="BO427" s="2"/>
      <c r="BR427" s="2"/>
      <c r="BU427" s="2"/>
      <c r="BX427" s="2"/>
      <c r="CA427" s="2"/>
      <c r="CD427" s="2"/>
      <c r="CG427" s="2"/>
      <c r="CJ427" s="2"/>
      <c r="CM427" s="2"/>
      <c r="CP427" s="2"/>
      <c r="CS427" s="2"/>
      <c r="CV427" s="2"/>
      <c r="CY427" s="2"/>
      <c r="DB427" s="2"/>
      <c r="DE427" s="2"/>
      <c r="DH427" s="2"/>
      <c r="DK427" s="2"/>
      <c r="DN427" s="2"/>
      <c r="DQ427" s="2"/>
      <c r="DT427" s="2"/>
      <c r="DW427" s="2"/>
      <c r="DZ427" s="2"/>
      <c r="EC427" s="2"/>
      <c r="EF427" s="2"/>
      <c r="EI427" s="2"/>
      <c r="EL427" s="2"/>
      <c r="EO427" s="2"/>
      <c r="ER427" s="2"/>
      <c r="EU427" s="2"/>
      <c r="EX427" s="2"/>
      <c r="FA427" s="2"/>
      <c r="FD427" s="2"/>
      <c r="FG427" s="2"/>
      <c r="FJ427" s="2"/>
      <c r="FM427" s="2"/>
      <c r="FP427" s="2"/>
      <c r="FS427" s="2"/>
      <c r="FV427" s="2"/>
      <c r="FY427" s="2"/>
      <c r="GB427" s="2"/>
    </row>
    <row r="428" spans="1:184" x14ac:dyDescent="0.25">
      <c r="A428" s="2">
        <v>41892</v>
      </c>
      <c r="B428">
        <v>338.75</v>
      </c>
      <c r="D428" s="2">
        <v>41892</v>
      </c>
      <c r="E428">
        <v>345.75</v>
      </c>
      <c r="G428" s="2">
        <v>41892</v>
      </c>
      <c r="H428">
        <v>358.5</v>
      </c>
      <c r="J428" s="2">
        <v>41892</v>
      </c>
      <c r="K428">
        <v>366.75</v>
      </c>
      <c r="M428" s="2">
        <v>41892</v>
      </c>
      <c r="N428">
        <v>374</v>
      </c>
      <c r="P428" s="2">
        <v>41892</v>
      </c>
      <c r="Q428">
        <v>1.96</v>
      </c>
      <c r="S428" s="2">
        <v>41892</v>
      </c>
      <c r="T428">
        <v>1.8262</v>
      </c>
      <c r="V428" s="2">
        <v>41892</v>
      </c>
      <c r="W428">
        <v>1.7749999999999999</v>
      </c>
      <c r="Y428" s="2">
        <v>41892</v>
      </c>
      <c r="Z428">
        <v>1.74</v>
      </c>
      <c r="AB428" s="2">
        <v>41892</v>
      </c>
      <c r="AC428">
        <v>1.7143999999999999</v>
      </c>
      <c r="AE428" s="2">
        <v>41892</v>
      </c>
      <c r="AF428">
        <v>1.7075</v>
      </c>
      <c r="AH428" s="2">
        <v>41892</v>
      </c>
      <c r="AI428">
        <v>1.7025000000000001</v>
      </c>
      <c r="AK428" s="2">
        <v>41892</v>
      </c>
      <c r="AL428">
        <v>1.6975</v>
      </c>
      <c r="AN428" s="2">
        <v>41892</v>
      </c>
      <c r="AO428">
        <v>14.52</v>
      </c>
      <c r="AQ428" s="2">
        <v>41892</v>
      </c>
      <c r="AR428">
        <v>16.75</v>
      </c>
      <c r="AT428" s="2">
        <v>41892</v>
      </c>
      <c r="AU428">
        <v>17.21</v>
      </c>
      <c r="AW428" s="2">
        <v>41892</v>
      </c>
      <c r="AZ428" s="2"/>
      <c r="BC428" s="2"/>
      <c r="BF428" s="2"/>
      <c r="BI428" s="2"/>
      <c r="BL428" s="2"/>
      <c r="BO428" s="2"/>
      <c r="BR428" s="2"/>
      <c r="BU428" s="2"/>
      <c r="BX428" s="2"/>
      <c r="CA428" s="2"/>
      <c r="CD428" s="2"/>
      <c r="CG428" s="2"/>
      <c r="CJ428" s="2"/>
      <c r="CM428" s="2"/>
      <c r="CP428" s="2"/>
      <c r="CS428" s="2"/>
      <c r="CV428" s="2"/>
      <c r="CY428" s="2"/>
      <c r="DB428" s="2"/>
      <c r="DE428" s="2"/>
      <c r="DH428" s="2"/>
      <c r="DK428" s="2"/>
      <c r="DN428" s="2"/>
      <c r="DQ428" s="2"/>
      <c r="DT428" s="2"/>
      <c r="DW428" s="2"/>
      <c r="DZ428" s="2"/>
      <c r="EC428" s="2"/>
      <c r="EF428" s="2"/>
      <c r="EI428" s="2"/>
      <c r="EL428" s="2"/>
      <c r="EO428" s="2"/>
      <c r="ER428" s="2"/>
      <c r="EU428" s="2"/>
      <c r="EX428" s="2"/>
      <c r="FA428" s="2"/>
      <c r="FD428" s="2"/>
      <c r="FG428" s="2"/>
      <c r="FJ428" s="2"/>
      <c r="FM428" s="2"/>
      <c r="FP428" s="2"/>
      <c r="FS428" s="2"/>
      <c r="FV428" s="2"/>
      <c r="FY428" s="2"/>
      <c r="GB428" s="2"/>
    </row>
    <row r="429" spans="1:184" x14ac:dyDescent="0.25">
      <c r="A429" s="2">
        <v>41893</v>
      </c>
      <c r="B429">
        <v>331.75</v>
      </c>
      <c r="D429" s="2">
        <v>41893</v>
      </c>
      <c r="E429">
        <v>341</v>
      </c>
      <c r="G429" s="2">
        <v>41893</v>
      </c>
      <c r="H429">
        <v>353.5</v>
      </c>
      <c r="J429" s="2">
        <v>41893</v>
      </c>
      <c r="K429">
        <v>362</v>
      </c>
      <c r="M429" s="2">
        <v>41893</v>
      </c>
      <c r="N429">
        <v>369.25</v>
      </c>
      <c r="P429" s="2">
        <v>41893</v>
      </c>
      <c r="Q429">
        <v>1.9333</v>
      </c>
      <c r="S429" s="2">
        <v>41893</v>
      </c>
      <c r="T429">
        <v>1.7787999999999999</v>
      </c>
      <c r="V429" s="2">
        <v>41893</v>
      </c>
      <c r="W429">
        <v>1.7294</v>
      </c>
      <c r="Y429" s="2">
        <v>41893</v>
      </c>
      <c r="Z429">
        <v>1.6994</v>
      </c>
      <c r="AB429" s="2">
        <v>41893</v>
      </c>
      <c r="AC429">
        <v>1.6806000000000001</v>
      </c>
      <c r="AE429" s="2">
        <v>41893</v>
      </c>
      <c r="AF429">
        <v>1.6756</v>
      </c>
      <c r="AH429" s="2">
        <v>41893</v>
      </c>
      <c r="AI429">
        <v>1.6718999999999999</v>
      </c>
      <c r="AK429" s="2">
        <v>41893</v>
      </c>
      <c r="AL429">
        <v>1.6688000000000001</v>
      </c>
      <c r="AN429" s="2">
        <v>41893</v>
      </c>
      <c r="AO429">
        <v>14.36</v>
      </c>
      <c r="AQ429" s="2">
        <v>41893</v>
      </c>
      <c r="AR429">
        <v>16.63</v>
      </c>
      <c r="AT429" s="2">
        <v>41893</v>
      </c>
      <c r="AU429">
        <v>17.13</v>
      </c>
      <c r="AW429" s="2">
        <v>41893</v>
      </c>
      <c r="AZ429" s="2"/>
      <c r="BC429" s="2"/>
      <c r="BF429" s="2"/>
      <c r="BI429" s="2"/>
      <c r="BL429" s="2"/>
      <c r="BO429" s="2"/>
      <c r="BR429" s="2"/>
      <c r="BU429" s="2"/>
      <c r="BX429" s="2"/>
      <c r="CA429" s="2"/>
      <c r="CD429" s="2"/>
      <c r="CG429" s="2"/>
      <c r="CJ429" s="2"/>
      <c r="CM429" s="2"/>
      <c r="CP429" s="2"/>
      <c r="CS429" s="2"/>
      <c r="CV429" s="2"/>
      <c r="CY429" s="2"/>
      <c r="DB429" s="2"/>
      <c r="DE429" s="2"/>
      <c r="DH429" s="2"/>
      <c r="DK429" s="2"/>
      <c r="DN429" s="2"/>
      <c r="DQ429" s="2"/>
      <c r="DT429" s="2"/>
      <c r="DW429" s="2"/>
      <c r="DZ429" s="2"/>
      <c r="EC429" s="2"/>
      <c r="EF429" s="2"/>
      <c r="EI429" s="2"/>
      <c r="EL429" s="2"/>
      <c r="EO429" s="2"/>
      <c r="ER429" s="2"/>
      <c r="EU429" s="2"/>
      <c r="EX429" s="2"/>
      <c r="FA429" s="2"/>
      <c r="FD429" s="2"/>
      <c r="FG429" s="2"/>
      <c r="FJ429" s="2"/>
      <c r="FM429" s="2"/>
      <c r="FP429" s="2"/>
      <c r="FS429" s="2"/>
      <c r="FV429" s="2"/>
      <c r="FY429" s="2"/>
      <c r="GB429" s="2"/>
    </row>
    <row r="430" spans="1:184" x14ac:dyDescent="0.25">
      <c r="A430" s="2">
        <v>41894</v>
      </c>
      <c r="B430">
        <v>339</v>
      </c>
      <c r="D430" s="2">
        <v>41894</v>
      </c>
      <c r="E430">
        <v>338.5</v>
      </c>
      <c r="G430" s="2">
        <v>41894</v>
      </c>
      <c r="H430">
        <v>351</v>
      </c>
      <c r="J430" s="2">
        <v>41894</v>
      </c>
      <c r="K430">
        <v>359.5</v>
      </c>
      <c r="M430" s="2">
        <v>41894</v>
      </c>
      <c r="N430">
        <v>366.75</v>
      </c>
      <c r="P430" s="2">
        <v>41894</v>
      </c>
      <c r="Q430">
        <v>1.9350000000000001</v>
      </c>
      <c r="S430" s="2">
        <v>41894</v>
      </c>
      <c r="T430">
        <v>1.7762</v>
      </c>
      <c r="V430" s="2">
        <v>41894</v>
      </c>
      <c r="W430">
        <v>1.7262</v>
      </c>
      <c r="Y430" s="2">
        <v>41894</v>
      </c>
      <c r="Z430">
        <v>1.6962000000000002</v>
      </c>
      <c r="AB430" s="2">
        <v>41894</v>
      </c>
      <c r="AC430">
        <v>1.6800000000000002</v>
      </c>
      <c r="AE430" s="2">
        <v>41894</v>
      </c>
      <c r="AF430">
        <v>1.6760000000000002</v>
      </c>
      <c r="AH430" s="2">
        <v>41894</v>
      </c>
      <c r="AI430">
        <v>1.6745999999999999</v>
      </c>
      <c r="AK430" s="2">
        <v>41894</v>
      </c>
      <c r="AL430">
        <v>1.6717</v>
      </c>
      <c r="AN430" s="2">
        <v>41894</v>
      </c>
      <c r="AO430">
        <v>13.78</v>
      </c>
      <c r="AQ430" s="2">
        <v>41894</v>
      </c>
      <c r="AR430">
        <v>16.32</v>
      </c>
      <c r="AT430" s="2">
        <v>41894</v>
      </c>
      <c r="AU430">
        <v>16.82</v>
      </c>
      <c r="AW430" s="2">
        <v>41894</v>
      </c>
      <c r="AZ430" s="2"/>
      <c r="BC430" s="2"/>
      <c r="BF430" s="2"/>
      <c r="BI430" s="2"/>
      <c r="BL430" s="2"/>
      <c r="BO430" s="2"/>
      <c r="BR430" s="2"/>
      <c r="BU430" s="2"/>
      <c r="BX430" s="2"/>
      <c r="CA430" s="2"/>
      <c r="CD430" s="2"/>
      <c r="CG430" s="2"/>
      <c r="CJ430" s="2"/>
      <c r="CM430" s="2"/>
      <c r="CP430" s="2"/>
      <c r="CS430" s="2"/>
      <c r="CV430" s="2"/>
      <c r="CY430" s="2"/>
      <c r="DB430" s="2"/>
      <c r="DE430" s="2"/>
      <c r="DH430" s="2"/>
      <c r="DK430" s="2"/>
      <c r="DN430" s="2"/>
      <c r="DQ430" s="2"/>
      <c r="DT430" s="2"/>
      <c r="DW430" s="2"/>
      <c r="DZ430" s="2"/>
      <c r="EC430" s="2"/>
      <c r="EF430" s="2"/>
      <c r="EI430" s="2"/>
      <c r="EL430" s="2"/>
      <c r="EO430" s="2"/>
      <c r="ER430" s="2"/>
      <c r="EU430" s="2"/>
      <c r="EX430" s="2"/>
      <c r="FA430" s="2"/>
      <c r="FD430" s="2"/>
      <c r="FG430" s="2"/>
      <c r="FJ430" s="2"/>
      <c r="FM430" s="2"/>
      <c r="FP430" s="2"/>
      <c r="FS430" s="2"/>
      <c r="FV430" s="2"/>
      <c r="FY430" s="2"/>
      <c r="GB430" s="2"/>
    </row>
    <row r="431" spans="1:184" x14ac:dyDescent="0.25">
      <c r="A431" s="2">
        <v>41897</v>
      </c>
      <c r="B431">
        <v>343</v>
      </c>
      <c r="D431" s="2">
        <v>41897</v>
      </c>
      <c r="E431">
        <v>355</v>
      </c>
      <c r="G431" s="2">
        <v>41897</v>
      </c>
      <c r="H431">
        <v>363.5</v>
      </c>
      <c r="J431" s="2">
        <v>41897</v>
      </c>
      <c r="K431">
        <v>370.5</v>
      </c>
      <c r="M431" s="2">
        <v>41897</v>
      </c>
      <c r="N431">
        <v>378.25</v>
      </c>
      <c r="P431" s="2">
        <v>41897</v>
      </c>
      <c r="Q431">
        <v>1.9350000000000001</v>
      </c>
      <c r="S431" s="2">
        <v>41897</v>
      </c>
      <c r="T431">
        <v>1.7850000000000001</v>
      </c>
      <c r="V431" s="2">
        <v>41897</v>
      </c>
      <c r="W431">
        <v>1.7349999999999999</v>
      </c>
      <c r="Y431" s="2">
        <v>41897</v>
      </c>
      <c r="Z431">
        <v>1.7050000000000001</v>
      </c>
      <c r="AB431" s="2">
        <v>41897</v>
      </c>
      <c r="AC431">
        <v>1.6886999999999999</v>
      </c>
      <c r="AE431" s="2">
        <v>41897</v>
      </c>
      <c r="AF431">
        <v>1.6850000000000001</v>
      </c>
      <c r="AH431" s="2">
        <v>41897</v>
      </c>
      <c r="AI431">
        <v>1.6831</v>
      </c>
      <c r="AK431" s="2">
        <v>41897</v>
      </c>
      <c r="AL431">
        <v>1.6802999999999999</v>
      </c>
      <c r="AN431" s="2">
        <v>41897</v>
      </c>
      <c r="AO431">
        <v>13.67</v>
      </c>
      <c r="AQ431" s="2">
        <v>41897</v>
      </c>
      <c r="AR431">
        <v>16.27</v>
      </c>
      <c r="AT431" s="2">
        <v>41897</v>
      </c>
      <c r="AU431">
        <v>16.760000000000002</v>
      </c>
      <c r="AW431" s="2">
        <v>41897</v>
      </c>
      <c r="AZ431" s="2"/>
      <c r="BC431" s="2"/>
      <c r="BF431" s="2"/>
      <c r="BI431" s="2"/>
      <c r="BL431" s="2"/>
      <c r="BO431" s="2"/>
      <c r="BR431" s="2"/>
      <c r="BU431" s="2"/>
      <c r="BX431" s="2"/>
      <c r="CA431" s="2"/>
      <c r="CD431" s="2"/>
      <c r="CG431" s="2"/>
      <c r="CJ431" s="2"/>
      <c r="CM431" s="2"/>
      <c r="CP431" s="2"/>
      <c r="CS431" s="2"/>
      <c r="CV431" s="2"/>
      <c r="CY431" s="2"/>
      <c r="DB431" s="2"/>
      <c r="DE431" s="2"/>
      <c r="DH431" s="2"/>
      <c r="DK431" s="2"/>
      <c r="DN431" s="2"/>
      <c r="DQ431" s="2"/>
      <c r="DT431" s="2"/>
      <c r="DW431" s="2"/>
      <c r="DZ431" s="2"/>
      <c r="EC431" s="2"/>
      <c r="EF431" s="2"/>
      <c r="EI431" s="2"/>
      <c r="EL431" s="2"/>
      <c r="EO431" s="2"/>
      <c r="ER431" s="2"/>
      <c r="EU431" s="2"/>
      <c r="EX431" s="2"/>
      <c r="FA431" s="2"/>
      <c r="FD431" s="2"/>
      <c r="FG431" s="2"/>
      <c r="FJ431" s="2"/>
      <c r="FM431" s="2"/>
      <c r="FP431" s="2"/>
      <c r="FS431" s="2"/>
      <c r="FV431" s="2"/>
      <c r="FY431" s="2"/>
      <c r="GB431" s="2"/>
    </row>
    <row r="432" spans="1:184" x14ac:dyDescent="0.25">
      <c r="A432" s="2">
        <v>41898</v>
      </c>
      <c r="B432">
        <v>343.75</v>
      </c>
      <c r="D432" s="2">
        <v>41898</v>
      </c>
      <c r="E432">
        <v>355.5</v>
      </c>
      <c r="G432" s="2">
        <v>41898</v>
      </c>
      <c r="H432">
        <v>364.25</v>
      </c>
      <c r="J432" s="2">
        <v>41898</v>
      </c>
      <c r="K432">
        <v>371.25</v>
      </c>
      <c r="M432" s="2">
        <v>41898</v>
      </c>
      <c r="N432">
        <v>379.25</v>
      </c>
      <c r="P432" s="2">
        <v>41898</v>
      </c>
      <c r="Q432">
        <v>1.9466999999999999</v>
      </c>
      <c r="S432" s="2">
        <v>41898</v>
      </c>
      <c r="T432">
        <v>1.8012000000000001</v>
      </c>
      <c r="V432" s="2">
        <v>41898</v>
      </c>
      <c r="W432">
        <v>1.75</v>
      </c>
      <c r="Y432" s="2">
        <v>41898</v>
      </c>
      <c r="Z432">
        <v>1.72</v>
      </c>
      <c r="AB432" s="2">
        <v>41898</v>
      </c>
      <c r="AC432">
        <v>1.7019</v>
      </c>
      <c r="AE432" s="2">
        <v>41898</v>
      </c>
      <c r="AF432">
        <v>1.6956</v>
      </c>
      <c r="AH432" s="2">
        <v>41898</v>
      </c>
      <c r="AI432">
        <v>1.6919</v>
      </c>
      <c r="AK432" s="2">
        <v>41898</v>
      </c>
      <c r="AL432">
        <v>1.6878</v>
      </c>
      <c r="AN432" s="2">
        <v>41898</v>
      </c>
      <c r="AO432">
        <v>13.55</v>
      </c>
      <c r="AQ432" s="2">
        <v>41898</v>
      </c>
      <c r="AR432">
        <v>16.170000000000002</v>
      </c>
      <c r="AT432" s="2">
        <v>41898</v>
      </c>
      <c r="AU432">
        <v>16.66</v>
      </c>
      <c r="AW432" s="2">
        <v>41898</v>
      </c>
      <c r="AZ432" s="2"/>
      <c r="BC432" s="2"/>
      <c r="BF432" s="2"/>
      <c r="BI432" s="2"/>
      <c r="BL432" s="2"/>
      <c r="BO432" s="2"/>
      <c r="BR432" s="2"/>
      <c r="BU432" s="2"/>
      <c r="BX432" s="2"/>
      <c r="CA432" s="2"/>
      <c r="CD432" s="2"/>
      <c r="CG432" s="2"/>
      <c r="CJ432" s="2"/>
      <c r="CM432" s="2"/>
      <c r="CP432" s="2"/>
      <c r="CS432" s="2"/>
      <c r="CV432" s="2"/>
      <c r="CY432" s="2"/>
      <c r="DB432" s="2"/>
      <c r="DE432" s="2"/>
      <c r="DH432" s="2"/>
      <c r="DK432" s="2"/>
      <c r="DN432" s="2"/>
      <c r="DQ432" s="2"/>
      <c r="DT432" s="2"/>
      <c r="DW432" s="2"/>
      <c r="DZ432" s="2"/>
      <c r="EC432" s="2"/>
      <c r="EF432" s="2"/>
      <c r="EI432" s="2"/>
      <c r="EL432" s="2"/>
      <c r="EO432" s="2"/>
      <c r="ER432" s="2"/>
      <c r="EU432" s="2"/>
      <c r="EX432" s="2"/>
      <c r="FA432" s="2"/>
      <c r="FD432" s="2"/>
      <c r="FG432" s="2"/>
      <c r="FJ432" s="2"/>
      <c r="FM432" s="2"/>
      <c r="FP432" s="2"/>
      <c r="FS432" s="2"/>
      <c r="FV432" s="2"/>
      <c r="FY432" s="2"/>
      <c r="GB432" s="2"/>
    </row>
    <row r="433" spans="1:184" x14ac:dyDescent="0.25">
      <c r="A433" s="2">
        <v>41899</v>
      </c>
      <c r="B433">
        <v>341.75</v>
      </c>
      <c r="D433" s="2">
        <v>41899</v>
      </c>
      <c r="E433">
        <v>354</v>
      </c>
      <c r="G433" s="2">
        <v>41899</v>
      </c>
      <c r="H433">
        <v>362.5</v>
      </c>
      <c r="J433" s="2">
        <v>41899</v>
      </c>
      <c r="K433">
        <v>369.75</v>
      </c>
      <c r="M433" s="2">
        <v>41899</v>
      </c>
      <c r="N433">
        <v>377.25</v>
      </c>
      <c r="P433" s="2">
        <v>41899</v>
      </c>
      <c r="Q433">
        <v>1.8925000000000001</v>
      </c>
      <c r="S433" s="2">
        <v>41899</v>
      </c>
      <c r="T433">
        <v>1.6863000000000001</v>
      </c>
      <c r="V433" s="2">
        <v>41899</v>
      </c>
      <c r="W433">
        <v>1.6562000000000001</v>
      </c>
      <c r="Y433" s="2">
        <v>41899</v>
      </c>
      <c r="Z433">
        <v>1.6400000000000001</v>
      </c>
      <c r="AB433" s="2">
        <v>41899</v>
      </c>
      <c r="AC433">
        <v>1.6331</v>
      </c>
      <c r="AE433" s="2">
        <v>41899</v>
      </c>
      <c r="AF433">
        <v>1.635</v>
      </c>
      <c r="AH433" s="2">
        <v>41899</v>
      </c>
      <c r="AI433">
        <v>1.6369</v>
      </c>
      <c r="AK433" s="2">
        <v>41899</v>
      </c>
      <c r="AL433">
        <v>1.6369</v>
      </c>
      <c r="AN433" s="2">
        <v>41899</v>
      </c>
      <c r="AO433">
        <v>13.88</v>
      </c>
      <c r="AQ433" s="2">
        <v>41899</v>
      </c>
      <c r="AR433">
        <v>16.25</v>
      </c>
      <c r="AT433" s="2">
        <v>41899</v>
      </c>
      <c r="AU433">
        <v>16.690000000000001</v>
      </c>
      <c r="AW433" s="2">
        <v>41899</v>
      </c>
      <c r="AZ433" s="2"/>
      <c r="BC433" s="2"/>
      <c r="BF433" s="2"/>
      <c r="BI433" s="2"/>
      <c r="BL433" s="2"/>
      <c r="BO433" s="2"/>
      <c r="BR433" s="2"/>
      <c r="BU433" s="2"/>
      <c r="BX433" s="2"/>
      <c r="CA433" s="2"/>
      <c r="CD433" s="2"/>
      <c r="CG433" s="2"/>
      <c r="CJ433" s="2"/>
      <c r="CM433" s="2"/>
      <c r="CP433" s="2"/>
      <c r="CS433" s="2"/>
      <c r="CV433" s="2"/>
      <c r="CY433" s="2"/>
      <c r="DB433" s="2"/>
      <c r="DE433" s="2"/>
      <c r="DH433" s="2"/>
      <c r="DK433" s="2"/>
      <c r="DN433" s="2"/>
      <c r="DQ433" s="2"/>
      <c r="DT433" s="2"/>
      <c r="DW433" s="2"/>
      <c r="DZ433" s="2"/>
      <c r="EC433" s="2"/>
      <c r="EF433" s="2"/>
      <c r="EI433" s="2"/>
      <c r="EL433" s="2"/>
      <c r="EO433" s="2"/>
      <c r="ER433" s="2"/>
      <c r="EU433" s="2"/>
      <c r="EX433" s="2"/>
      <c r="FA433" s="2"/>
      <c r="FD433" s="2"/>
      <c r="FG433" s="2"/>
      <c r="FJ433" s="2"/>
      <c r="FM433" s="2"/>
      <c r="FP433" s="2"/>
      <c r="FS433" s="2"/>
      <c r="FV433" s="2"/>
      <c r="FY433" s="2"/>
      <c r="GB433" s="2"/>
    </row>
    <row r="434" spans="1:184" x14ac:dyDescent="0.25">
      <c r="A434" s="2">
        <v>41900</v>
      </c>
      <c r="B434">
        <v>338.25</v>
      </c>
      <c r="D434" s="2">
        <v>41900</v>
      </c>
      <c r="E434">
        <v>350.75</v>
      </c>
      <c r="G434" s="2">
        <v>41900</v>
      </c>
      <c r="H434">
        <v>359.25</v>
      </c>
      <c r="J434" s="2">
        <v>41900</v>
      </c>
      <c r="K434">
        <v>366.25</v>
      </c>
      <c r="M434" s="2">
        <v>41900</v>
      </c>
      <c r="N434">
        <v>374</v>
      </c>
      <c r="P434" s="2">
        <v>41900</v>
      </c>
      <c r="Q434">
        <v>1.87</v>
      </c>
      <c r="S434" s="2">
        <v>41900</v>
      </c>
      <c r="T434">
        <v>1.635</v>
      </c>
      <c r="V434" s="2">
        <v>41900</v>
      </c>
      <c r="W434">
        <v>1.6067</v>
      </c>
      <c r="Y434" s="2">
        <v>41900</v>
      </c>
      <c r="Z434">
        <v>1.5925</v>
      </c>
      <c r="AB434" s="2">
        <v>41900</v>
      </c>
      <c r="AC434">
        <v>1.5899999999999999</v>
      </c>
      <c r="AE434" s="2">
        <v>41900</v>
      </c>
      <c r="AF434">
        <v>1.5933000000000002</v>
      </c>
      <c r="AH434" s="2">
        <v>41900</v>
      </c>
      <c r="AI434">
        <v>1.5958000000000001</v>
      </c>
      <c r="AK434" s="2">
        <v>41900</v>
      </c>
      <c r="AL434">
        <v>1.5975000000000001</v>
      </c>
      <c r="AN434" s="2">
        <v>41900</v>
      </c>
      <c r="AO434">
        <v>13.79</v>
      </c>
      <c r="AQ434" s="2">
        <v>41900</v>
      </c>
      <c r="AR434">
        <v>15.95</v>
      </c>
      <c r="AT434" s="2">
        <v>41900</v>
      </c>
      <c r="AU434">
        <v>16.39</v>
      </c>
      <c r="AW434" s="2">
        <v>41900</v>
      </c>
      <c r="AZ434" s="2"/>
      <c r="BC434" s="2"/>
      <c r="BF434" s="2"/>
      <c r="BI434" s="2"/>
      <c r="BL434" s="2"/>
      <c r="BO434" s="2"/>
      <c r="BR434" s="2"/>
      <c r="BU434" s="2"/>
      <c r="BX434" s="2"/>
      <c r="CA434" s="2"/>
      <c r="CD434" s="2"/>
      <c r="CG434" s="2"/>
      <c r="CJ434" s="2"/>
      <c r="CM434" s="2"/>
      <c r="CP434" s="2"/>
      <c r="CS434" s="2"/>
      <c r="CV434" s="2"/>
      <c r="CY434" s="2"/>
      <c r="DB434" s="2"/>
      <c r="DE434" s="2"/>
      <c r="DH434" s="2"/>
      <c r="DK434" s="2"/>
      <c r="DN434" s="2"/>
      <c r="DQ434" s="2"/>
      <c r="DT434" s="2"/>
      <c r="DW434" s="2"/>
      <c r="DZ434" s="2"/>
      <c r="EC434" s="2"/>
      <c r="EF434" s="2"/>
      <c r="EI434" s="2"/>
      <c r="EL434" s="2"/>
      <c r="EO434" s="2"/>
      <c r="ER434" s="2"/>
      <c r="EU434" s="2"/>
      <c r="EX434" s="2"/>
      <c r="FA434" s="2"/>
      <c r="FD434" s="2"/>
      <c r="FG434" s="2"/>
      <c r="FJ434" s="2"/>
      <c r="FM434" s="2"/>
      <c r="FP434" s="2"/>
      <c r="FS434" s="2"/>
      <c r="FV434" s="2"/>
      <c r="FY434" s="2"/>
      <c r="GB434" s="2"/>
    </row>
    <row r="435" spans="1:184" x14ac:dyDescent="0.25">
      <c r="A435" s="2">
        <v>41901</v>
      </c>
      <c r="B435">
        <v>331.5</v>
      </c>
      <c r="D435" s="2">
        <v>41901</v>
      </c>
      <c r="E435">
        <v>344.25</v>
      </c>
      <c r="G435" s="2">
        <v>41901</v>
      </c>
      <c r="H435">
        <v>353</v>
      </c>
      <c r="J435" s="2">
        <v>41901</v>
      </c>
      <c r="K435">
        <v>360</v>
      </c>
      <c r="M435" s="2">
        <v>41901</v>
      </c>
      <c r="N435">
        <v>367.5</v>
      </c>
      <c r="P435" s="2">
        <v>41901</v>
      </c>
      <c r="Q435">
        <v>1.8525</v>
      </c>
      <c r="S435" s="2">
        <v>41901</v>
      </c>
      <c r="T435">
        <v>1.6261999999999999</v>
      </c>
      <c r="V435" s="2">
        <v>41901</v>
      </c>
      <c r="W435">
        <v>1.5956000000000001</v>
      </c>
      <c r="Y435" s="2">
        <v>41901</v>
      </c>
      <c r="Z435">
        <v>1.5825</v>
      </c>
      <c r="AB435" s="2">
        <v>41901</v>
      </c>
      <c r="AC435">
        <v>1.58</v>
      </c>
      <c r="AE435" s="2">
        <v>41901</v>
      </c>
      <c r="AF435">
        <v>1.5844</v>
      </c>
      <c r="AH435" s="2">
        <v>41901</v>
      </c>
      <c r="AI435">
        <v>1.5874999999999999</v>
      </c>
      <c r="AK435" s="2">
        <v>41901</v>
      </c>
      <c r="AL435">
        <v>1.5899999999999999</v>
      </c>
      <c r="AN435" s="2">
        <v>41901</v>
      </c>
      <c r="AO435">
        <v>13.5</v>
      </c>
      <c r="AQ435" s="2">
        <v>41901</v>
      </c>
      <c r="AR435">
        <v>15.8</v>
      </c>
      <c r="AT435" s="2">
        <v>41901</v>
      </c>
      <c r="AU435">
        <v>16.23</v>
      </c>
      <c r="AW435" s="2">
        <v>41901</v>
      </c>
      <c r="AZ435" s="2"/>
      <c r="BC435" s="2"/>
      <c r="BF435" s="2"/>
      <c r="BI435" s="2"/>
      <c r="BL435" s="2"/>
      <c r="BO435" s="2"/>
      <c r="BR435" s="2"/>
      <c r="BU435" s="2"/>
      <c r="BX435" s="2"/>
      <c r="CA435" s="2"/>
      <c r="CD435" s="2"/>
      <c r="CG435" s="2"/>
      <c r="CJ435" s="2"/>
      <c r="CM435" s="2"/>
      <c r="CP435" s="2"/>
      <c r="CS435" s="2"/>
      <c r="CV435" s="2"/>
      <c r="CY435" s="2"/>
      <c r="DB435" s="2"/>
      <c r="DE435" s="2"/>
      <c r="DH435" s="2"/>
      <c r="DK435" s="2"/>
      <c r="DN435" s="2"/>
      <c r="DQ435" s="2"/>
      <c r="DT435" s="2"/>
      <c r="DW435" s="2"/>
      <c r="DZ435" s="2"/>
      <c r="EC435" s="2"/>
      <c r="EF435" s="2"/>
      <c r="EI435" s="2"/>
      <c r="EL435" s="2"/>
      <c r="EO435" s="2"/>
      <c r="ER435" s="2"/>
      <c r="EU435" s="2"/>
      <c r="EX435" s="2"/>
      <c r="FA435" s="2"/>
      <c r="FD435" s="2"/>
      <c r="FG435" s="2"/>
      <c r="FJ435" s="2"/>
      <c r="FM435" s="2"/>
      <c r="FP435" s="2"/>
      <c r="FS435" s="2"/>
      <c r="FV435" s="2"/>
      <c r="FY435" s="2"/>
      <c r="GB435" s="2"/>
    </row>
    <row r="436" spans="1:184" x14ac:dyDescent="0.25">
      <c r="A436" s="2">
        <v>41904</v>
      </c>
      <c r="B436">
        <v>330.25</v>
      </c>
      <c r="D436" s="2">
        <v>41904</v>
      </c>
      <c r="E436">
        <v>342.75</v>
      </c>
      <c r="G436" s="2">
        <v>41904</v>
      </c>
      <c r="H436">
        <v>351.25</v>
      </c>
      <c r="J436" s="2">
        <v>41904</v>
      </c>
      <c r="K436">
        <v>358.25</v>
      </c>
      <c r="M436" s="2">
        <v>41904</v>
      </c>
      <c r="N436">
        <v>365.5</v>
      </c>
      <c r="P436" s="2">
        <v>41904</v>
      </c>
      <c r="Q436">
        <v>1.8425</v>
      </c>
      <c r="S436" s="2">
        <v>41904</v>
      </c>
      <c r="T436">
        <v>1.6</v>
      </c>
      <c r="V436" s="2">
        <v>41904</v>
      </c>
      <c r="W436">
        <v>1.5716999999999999</v>
      </c>
      <c r="Y436" s="2">
        <v>41904</v>
      </c>
      <c r="Z436">
        <v>1.5642</v>
      </c>
      <c r="AB436" s="2">
        <v>41904</v>
      </c>
      <c r="AC436">
        <v>1.5632999999999999</v>
      </c>
      <c r="AE436" s="2">
        <v>41904</v>
      </c>
      <c r="AF436">
        <v>1.5691999999999999</v>
      </c>
      <c r="AH436" s="2">
        <v>41904</v>
      </c>
      <c r="AI436">
        <v>1.5742</v>
      </c>
      <c r="AK436" s="2">
        <v>41904</v>
      </c>
      <c r="AL436">
        <v>1.5792000000000002</v>
      </c>
      <c r="AN436" s="2">
        <v>41904</v>
      </c>
      <c r="AO436">
        <v>14.08</v>
      </c>
      <c r="AQ436" s="2">
        <v>41904</v>
      </c>
      <c r="AR436">
        <v>15.64</v>
      </c>
      <c r="AT436" s="2">
        <v>41904</v>
      </c>
      <c r="AU436">
        <v>16.079999999999998</v>
      </c>
      <c r="AW436" s="2">
        <v>41904</v>
      </c>
      <c r="AZ436" s="2"/>
      <c r="BC436" s="2"/>
      <c r="BF436" s="2"/>
      <c r="BI436" s="2"/>
      <c r="BL436" s="2"/>
      <c r="BO436" s="2"/>
      <c r="BR436" s="2"/>
      <c r="BU436" s="2"/>
      <c r="BX436" s="2"/>
      <c r="CA436" s="2"/>
      <c r="CD436" s="2"/>
      <c r="CG436" s="2"/>
      <c r="CJ436" s="2"/>
      <c r="CM436" s="2"/>
      <c r="CP436" s="2"/>
      <c r="CS436" s="2"/>
      <c r="CV436" s="2"/>
      <c r="CY436" s="2"/>
      <c r="DB436" s="2"/>
      <c r="DE436" s="2"/>
      <c r="DH436" s="2"/>
      <c r="DK436" s="2"/>
      <c r="DN436" s="2"/>
      <c r="DQ436" s="2"/>
      <c r="DT436" s="2"/>
      <c r="DW436" s="2"/>
      <c r="DZ436" s="2"/>
      <c r="EC436" s="2"/>
      <c r="EF436" s="2"/>
      <c r="EI436" s="2"/>
      <c r="EL436" s="2"/>
      <c r="EO436" s="2"/>
      <c r="ER436" s="2"/>
      <c r="EU436" s="2"/>
      <c r="EX436" s="2"/>
      <c r="FA436" s="2"/>
      <c r="FD436" s="2"/>
      <c r="FG436" s="2"/>
      <c r="FJ436" s="2"/>
      <c r="FM436" s="2"/>
      <c r="FP436" s="2"/>
      <c r="FS436" s="2"/>
      <c r="FV436" s="2"/>
      <c r="FY436" s="2"/>
      <c r="GB436" s="2"/>
    </row>
    <row r="437" spans="1:184" x14ac:dyDescent="0.25">
      <c r="A437" s="2">
        <v>41905</v>
      </c>
      <c r="B437">
        <v>325.5</v>
      </c>
      <c r="D437" s="2">
        <v>41905</v>
      </c>
      <c r="E437">
        <v>338.25</v>
      </c>
      <c r="G437" s="2">
        <v>41905</v>
      </c>
      <c r="H437">
        <v>346.75</v>
      </c>
      <c r="J437" s="2">
        <v>41905</v>
      </c>
      <c r="K437">
        <v>354</v>
      </c>
      <c r="M437" s="2">
        <v>41905</v>
      </c>
      <c r="N437">
        <v>361.5</v>
      </c>
      <c r="P437" s="2">
        <v>41905</v>
      </c>
      <c r="Q437">
        <v>1.8374999999999999</v>
      </c>
      <c r="S437" s="2">
        <v>41905</v>
      </c>
      <c r="T437">
        <v>1.5967</v>
      </c>
      <c r="V437" s="2">
        <v>41905</v>
      </c>
      <c r="W437">
        <v>1.5683</v>
      </c>
      <c r="Y437" s="2">
        <v>41905</v>
      </c>
      <c r="Z437">
        <v>1.5632999999999999</v>
      </c>
      <c r="AB437" s="2">
        <v>41905</v>
      </c>
      <c r="AC437">
        <v>1.5608</v>
      </c>
      <c r="AE437" s="2">
        <v>41905</v>
      </c>
      <c r="AF437">
        <v>1.5667</v>
      </c>
      <c r="AH437" s="2">
        <v>41905</v>
      </c>
      <c r="AI437">
        <v>1.5716999999999999</v>
      </c>
      <c r="AK437" s="2">
        <v>41905</v>
      </c>
      <c r="AL437">
        <v>1.5767</v>
      </c>
      <c r="AN437" s="2">
        <v>41905</v>
      </c>
      <c r="AO437">
        <v>14.15</v>
      </c>
      <c r="AQ437" s="2">
        <v>41905</v>
      </c>
      <c r="AR437">
        <v>15.73</v>
      </c>
      <c r="AT437" s="2">
        <v>41905</v>
      </c>
      <c r="AU437">
        <v>16.11</v>
      </c>
      <c r="AW437" s="2">
        <v>41905</v>
      </c>
      <c r="AZ437" s="2"/>
      <c r="BC437" s="2"/>
      <c r="BF437" s="2"/>
      <c r="BI437" s="2"/>
      <c r="BL437" s="2"/>
      <c r="BO437" s="2"/>
      <c r="BR437" s="2"/>
      <c r="BU437" s="2"/>
      <c r="BX437" s="2"/>
      <c r="CA437" s="2"/>
      <c r="CD437" s="2"/>
      <c r="CG437" s="2"/>
      <c r="CJ437" s="2"/>
      <c r="CM437" s="2"/>
      <c r="CP437" s="2"/>
      <c r="CS437" s="2"/>
      <c r="CV437" s="2"/>
      <c r="CY437" s="2"/>
      <c r="DB437" s="2"/>
      <c r="DE437" s="2"/>
      <c r="DH437" s="2"/>
      <c r="DK437" s="2"/>
      <c r="DN437" s="2"/>
      <c r="DQ437" s="2"/>
      <c r="DT437" s="2"/>
      <c r="DW437" s="2"/>
      <c r="DZ437" s="2"/>
      <c r="EC437" s="2"/>
      <c r="EF437" s="2"/>
      <c r="EI437" s="2"/>
      <c r="EL437" s="2"/>
      <c r="EO437" s="2"/>
      <c r="ER437" s="2"/>
      <c r="EU437" s="2"/>
      <c r="EX437" s="2"/>
      <c r="FA437" s="2"/>
      <c r="FD437" s="2"/>
      <c r="FG437" s="2"/>
      <c r="FJ437" s="2"/>
      <c r="FM437" s="2"/>
      <c r="FP437" s="2"/>
      <c r="FS437" s="2"/>
      <c r="FV437" s="2"/>
      <c r="FY437" s="2"/>
      <c r="GB437" s="2"/>
    </row>
    <row r="438" spans="1:184" x14ac:dyDescent="0.25">
      <c r="A438" s="2">
        <v>41906</v>
      </c>
      <c r="B438">
        <v>329.5</v>
      </c>
      <c r="D438" s="2">
        <v>41906</v>
      </c>
      <c r="E438">
        <v>342.25</v>
      </c>
      <c r="G438" s="2">
        <v>41906</v>
      </c>
      <c r="H438">
        <v>350.75</v>
      </c>
      <c r="J438" s="2">
        <v>41906</v>
      </c>
      <c r="K438">
        <v>358</v>
      </c>
      <c r="M438" s="2">
        <v>41906</v>
      </c>
      <c r="N438">
        <v>365.5</v>
      </c>
      <c r="P438" s="2">
        <v>41906</v>
      </c>
      <c r="Q438">
        <v>1.8374999999999999</v>
      </c>
      <c r="S438" s="2">
        <v>41906</v>
      </c>
      <c r="T438">
        <v>1.5899999999999999</v>
      </c>
      <c r="V438" s="2">
        <v>41906</v>
      </c>
      <c r="W438">
        <v>1.5649999999999999</v>
      </c>
      <c r="Y438" s="2">
        <v>41906</v>
      </c>
      <c r="Z438">
        <v>1.5575000000000001</v>
      </c>
      <c r="AB438" s="2">
        <v>41906</v>
      </c>
      <c r="AC438">
        <v>1.5575000000000001</v>
      </c>
      <c r="AE438" s="2">
        <v>41906</v>
      </c>
      <c r="AF438">
        <v>1.5674999999999999</v>
      </c>
      <c r="AH438" s="2">
        <v>41906</v>
      </c>
      <c r="AI438">
        <v>1.5758000000000001</v>
      </c>
      <c r="AK438" s="2">
        <v>41906</v>
      </c>
      <c r="AL438">
        <v>1.5817000000000001</v>
      </c>
      <c r="AN438" s="2">
        <v>41906</v>
      </c>
      <c r="AO438">
        <v>14.62</v>
      </c>
      <c r="AQ438" s="2">
        <v>41906</v>
      </c>
      <c r="AR438">
        <v>15.9</v>
      </c>
      <c r="AT438" s="2">
        <v>41906</v>
      </c>
      <c r="AU438">
        <v>16.23</v>
      </c>
      <c r="AW438" s="2">
        <v>41906</v>
      </c>
      <c r="AZ438" s="2"/>
      <c r="BC438" s="2"/>
      <c r="BF438" s="2"/>
      <c r="BI438" s="2"/>
      <c r="BL438" s="2"/>
      <c r="BO438" s="2"/>
      <c r="BR438" s="2"/>
      <c r="BU438" s="2"/>
      <c r="BX438" s="2"/>
      <c r="CA438" s="2"/>
      <c r="CD438" s="2"/>
      <c r="CG438" s="2"/>
      <c r="CJ438" s="2"/>
      <c r="CM438" s="2"/>
      <c r="CP438" s="2"/>
      <c r="CS438" s="2"/>
      <c r="CV438" s="2"/>
      <c r="CY438" s="2"/>
      <c r="DB438" s="2"/>
      <c r="DE438" s="2"/>
      <c r="DH438" s="2"/>
      <c r="DK438" s="2"/>
      <c r="DN438" s="2"/>
      <c r="DQ438" s="2"/>
      <c r="DT438" s="2"/>
      <c r="DW438" s="2"/>
      <c r="DZ438" s="2"/>
      <c r="EC438" s="2"/>
      <c r="EF438" s="2"/>
      <c r="EI438" s="2"/>
      <c r="EL438" s="2"/>
      <c r="EO438" s="2"/>
      <c r="ER438" s="2"/>
      <c r="EU438" s="2"/>
      <c r="EX438" s="2"/>
      <c r="FA438" s="2"/>
      <c r="FD438" s="2"/>
      <c r="FG438" s="2"/>
      <c r="FJ438" s="2"/>
      <c r="FM438" s="2"/>
      <c r="FP438" s="2"/>
      <c r="FS438" s="2"/>
      <c r="FV438" s="2"/>
      <c r="FY438" s="2"/>
      <c r="GB438" s="2"/>
    </row>
    <row r="439" spans="1:184" x14ac:dyDescent="0.25">
      <c r="A439" s="2">
        <v>41907</v>
      </c>
      <c r="B439">
        <v>326</v>
      </c>
      <c r="D439" s="2">
        <v>41907</v>
      </c>
      <c r="E439">
        <v>339</v>
      </c>
      <c r="G439" s="2">
        <v>41907</v>
      </c>
      <c r="H439">
        <v>347.5</v>
      </c>
      <c r="J439" s="2">
        <v>41907</v>
      </c>
      <c r="K439">
        <v>354.75</v>
      </c>
      <c r="M439" s="2">
        <v>41907</v>
      </c>
      <c r="N439">
        <v>362.25</v>
      </c>
      <c r="P439" s="2">
        <v>41907</v>
      </c>
      <c r="Q439">
        <v>1.8338000000000001</v>
      </c>
      <c r="S439" s="2">
        <v>41907</v>
      </c>
      <c r="T439">
        <v>1.5838000000000001</v>
      </c>
      <c r="V439" s="2">
        <v>41907</v>
      </c>
      <c r="W439">
        <v>1.55</v>
      </c>
      <c r="Y439" s="2">
        <v>41907</v>
      </c>
      <c r="Z439">
        <v>1.54</v>
      </c>
      <c r="AB439" s="2">
        <v>41907</v>
      </c>
      <c r="AC439">
        <v>1.5369000000000002</v>
      </c>
      <c r="AE439" s="2">
        <v>41907</v>
      </c>
      <c r="AF439">
        <v>1.5481</v>
      </c>
      <c r="AH439" s="2">
        <v>41907</v>
      </c>
      <c r="AI439">
        <v>1.5587</v>
      </c>
      <c r="AK439" s="2">
        <v>41907</v>
      </c>
      <c r="AL439">
        <v>1.5674999999999999</v>
      </c>
      <c r="AN439" s="2">
        <v>41907</v>
      </c>
      <c r="AO439">
        <v>14.7</v>
      </c>
      <c r="AQ439" s="2">
        <v>41907</v>
      </c>
      <c r="AR439">
        <v>16.079999999999998</v>
      </c>
      <c r="AT439" s="2">
        <v>41907</v>
      </c>
      <c r="AU439">
        <v>16.350000000000001</v>
      </c>
      <c r="AW439" s="2">
        <v>41907</v>
      </c>
      <c r="AZ439" s="2"/>
      <c r="BC439" s="2"/>
      <c r="BF439" s="2"/>
      <c r="BI439" s="2"/>
      <c r="BL439" s="2"/>
      <c r="BO439" s="2"/>
      <c r="BR439" s="2"/>
      <c r="BU439" s="2"/>
      <c r="BX439" s="2"/>
      <c r="CA439" s="2"/>
      <c r="CD439" s="2"/>
      <c r="CG439" s="2"/>
      <c r="CJ439" s="2"/>
      <c r="CM439" s="2"/>
      <c r="CP439" s="2"/>
      <c r="CS439" s="2"/>
      <c r="CV439" s="2"/>
      <c r="CY439" s="2"/>
      <c r="DB439" s="2"/>
      <c r="DE439" s="2"/>
      <c r="DH439" s="2"/>
      <c r="DK439" s="2"/>
      <c r="DN439" s="2"/>
      <c r="DQ439" s="2"/>
      <c r="DT439" s="2"/>
      <c r="DW439" s="2"/>
      <c r="DZ439" s="2"/>
      <c r="EC439" s="2"/>
      <c r="EF439" s="2"/>
      <c r="EI439" s="2"/>
      <c r="EL439" s="2"/>
      <c r="EO439" s="2"/>
      <c r="ER439" s="2"/>
      <c r="EU439" s="2"/>
      <c r="EX439" s="2"/>
      <c r="FA439" s="2"/>
      <c r="FD439" s="2"/>
      <c r="FG439" s="2"/>
      <c r="FJ439" s="2"/>
      <c r="FM439" s="2"/>
      <c r="FP439" s="2"/>
      <c r="FS439" s="2"/>
      <c r="FV439" s="2"/>
      <c r="FY439" s="2"/>
      <c r="GB439" s="2"/>
    </row>
    <row r="440" spans="1:184" x14ac:dyDescent="0.25">
      <c r="A440" s="2">
        <v>41908</v>
      </c>
      <c r="B440">
        <v>323</v>
      </c>
      <c r="D440" s="2">
        <v>41908</v>
      </c>
      <c r="E440">
        <v>335.75</v>
      </c>
      <c r="G440" s="2">
        <v>41908</v>
      </c>
      <c r="H440">
        <v>344.25</v>
      </c>
      <c r="J440" s="2">
        <v>41908</v>
      </c>
      <c r="K440">
        <v>351.5</v>
      </c>
      <c r="M440" s="2">
        <v>41908</v>
      </c>
      <c r="N440">
        <v>358.75</v>
      </c>
      <c r="P440" s="2">
        <v>41908</v>
      </c>
      <c r="Q440">
        <v>1.8275000000000001</v>
      </c>
      <c r="S440" s="2">
        <v>41908</v>
      </c>
      <c r="T440">
        <v>1.575</v>
      </c>
      <c r="V440" s="2">
        <v>41908</v>
      </c>
      <c r="W440">
        <v>1.5375000000000001</v>
      </c>
      <c r="Y440" s="2">
        <v>41908</v>
      </c>
      <c r="Z440">
        <v>1.5258</v>
      </c>
      <c r="AB440" s="2">
        <v>41908</v>
      </c>
      <c r="AC440">
        <v>1.5167000000000002</v>
      </c>
      <c r="AE440" s="2">
        <v>41908</v>
      </c>
      <c r="AF440">
        <v>1.53</v>
      </c>
      <c r="AH440" s="2">
        <v>41908</v>
      </c>
      <c r="AI440">
        <v>1.5407999999999999</v>
      </c>
      <c r="AK440" s="2">
        <v>41908</v>
      </c>
      <c r="AL440">
        <v>1.5508</v>
      </c>
      <c r="AN440" s="2">
        <v>41908</v>
      </c>
      <c r="AO440">
        <v>15.41</v>
      </c>
      <c r="AQ440" s="2">
        <v>41908</v>
      </c>
      <c r="AR440">
        <v>16.559999999999999</v>
      </c>
      <c r="AT440" s="2">
        <v>41908</v>
      </c>
      <c r="AU440">
        <v>16.79</v>
      </c>
      <c r="AW440" s="2">
        <v>41908</v>
      </c>
      <c r="AZ440" s="2"/>
      <c r="BC440" s="2"/>
      <c r="BF440" s="2"/>
      <c r="BI440" s="2"/>
      <c r="BL440" s="2"/>
      <c r="BO440" s="2"/>
      <c r="BR440" s="2"/>
      <c r="BU440" s="2"/>
      <c r="BX440" s="2"/>
      <c r="CA440" s="2"/>
      <c r="CD440" s="2"/>
      <c r="CG440" s="2"/>
      <c r="CJ440" s="2"/>
      <c r="CM440" s="2"/>
      <c r="CP440" s="2"/>
      <c r="CS440" s="2"/>
      <c r="CV440" s="2"/>
      <c r="CY440" s="2"/>
      <c r="DB440" s="2"/>
      <c r="DE440" s="2"/>
      <c r="DH440" s="2"/>
      <c r="DK440" s="2"/>
      <c r="DN440" s="2"/>
      <c r="DQ440" s="2"/>
      <c r="DT440" s="2"/>
      <c r="DW440" s="2"/>
      <c r="DZ440" s="2"/>
      <c r="EC440" s="2"/>
      <c r="EF440" s="2"/>
      <c r="EI440" s="2"/>
      <c r="EL440" s="2"/>
      <c r="EO440" s="2"/>
      <c r="ER440" s="2"/>
      <c r="EU440" s="2"/>
      <c r="EX440" s="2"/>
      <c r="FA440" s="2"/>
      <c r="FD440" s="2"/>
      <c r="FG440" s="2"/>
      <c r="FJ440" s="2"/>
      <c r="FM440" s="2"/>
      <c r="FP440" s="2"/>
      <c r="FS440" s="2"/>
      <c r="FV440" s="2"/>
      <c r="FY440" s="2"/>
      <c r="GB440" s="2"/>
    </row>
    <row r="441" spans="1:184" x14ac:dyDescent="0.25">
      <c r="A441" s="2">
        <v>41911</v>
      </c>
      <c r="B441">
        <v>325.75</v>
      </c>
      <c r="D441" s="2">
        <v>41911</v>
      </c>
      <c r="E441">
        <v>338.5</v>
      </c>
      <c r="G441" s="2">
        <v>41911</v>
      </c>
      <c r="H441">
        <v>347</v>
      </c>
      <c r="J441" s="2">
        <v>41911</v>
      </c>
      <c r="K441">
        <v>354</v>
      </c>
      <c r="M441" s="2">
        <v>41911</v>
      </c>
      <c r="N441">
        <v>361.25</v>
      </c>
      <c r="P441" s="2">
        <v>41911</v>
      </c>
      <c r="Q441">
        <v>1.8199999999999998</v>
      </c>
      <c r="S441" s="2">
        <v>41911</v>
      </c>
      <c r="T441">
        <v>1.5874999999999999</v>
      </c>
      <c r="V441" s="2">
        <v>41911</v>
      </c>
      <c r="W441">
        <v>1.5531000000000001</v>
      </c>
      <c r="Y441" s="2">
        <v>41911</v>
      </c>
      <c r="Z441">
        <v>1.5375000000000001</v>
      </c>
      <c r="AB441" s="2">
        <v>41911</v>
      </c>
      <c r="AC441">
        <v>1.5281</v>
      </c>
      <c r="AE441" s="2">
        <v>41911</v>
      </c>
      <c r="AF441">
        <v>1.5381</v>
      </c>
      <c r="AH441" s="2">
        <v>41911</v>
      </c>
      <c r="AI441">
        <v>1.5493999999999999</v>
      </c>
      <c r="AK441" s="2">
        <v>41911</v>
      </c>
      <c r="AL441">
        <v>1.5575000000000001</v>
      </c>
      <c r="AN441" s="2">
        <v>41911</v>
      </c>
      <c r="AO441">
        <v>15.66</v>
      </c>
      <c r="AQ441" s="2">
        <v>41911</v>
      </c>
      <c r="AR441">
        <v>16.8</v>
      </c>
      <c r="AT441" s="2">
        <v>41911</v>
      </c>
      <c r="AU441">
        <v>16.98</v>
      </c>
      <c r="AW441" s="2">
        <v>41911</v>
      </c>
      <c r="AZ441" s="2"/>
      <c r="BC441" s="2"/>
      <c r="BF441" s="2"/>
      <c r="BI441" s="2"/>
      <c r="BL441" s="2"/>
      <c r="BO441" s="2"/>
      <c r="BR441" s="2"/>
      <c r="BU441" s="2"/>
      <c r="BX441" s="2"/>
      <c r="CA441" s="2"/>
      <c r="CD441" s="2"/>
      <c r="CG441" s="2"/>
      <c r="CJ441" s="2"/>
      <c r="CM441" s="2"/>
      <c r="CP441" s="2"/>
      <c r="CS441" s="2"/>
      <c r="CV441" s="2"/>
      <c r="CY441" s="2"/>
      <c r="DB441" s="2"/>
      <c r="DE441" s="2"/>
      <c r="DH441" s="2"/>
      <c r="DK441" s="2"/>
      <c r="DN441" s="2"/>
      <c r="DQ441" s="2"/>
      <c r="DT441" s="2"/>
      <c r="DW441" s="2"/>
      <c r="DZ441" s="2"/>
      <c r="EC441" s="2"/>
      <c r="EF441" s="2"/>
      <c r="EI441" s="2"/>
      <c r="EL441" s="2"/>
      <c r="EO441" s="2"/>
      <c r="ER441" s="2"/>
      <c r="EU441" s="2"/>
      <c r="EX441" s="2"/>
      <c r="FA441" s="2"/>
      <c r="FD441" s="2"/>
      <c r="FG441" s="2"/>
      <c r="FJ441" s="2"/>
      <c r="FM441" s="2"/>
      <c r="FP441" s="2"/>
      <c r="FS441" s="2"/>
      <c r="FV441" s="2"/>
      <c r="FY441" s="2"/>
      <c r="GB441" s="2"/>
    </row>
    <row r="442" spans="1:184" x14ac:dyDescent="0.25">
      <c r="A442" s="2">
        <v>41912</v>
      </c>
      <c r="B442">
        <v>320.75</v>
      </c>
      <c r="D442" s="2">
        <v>41912</v>
      </c>
      <c r="E442">
        <v>333.5</v>
      </c>
      <c r="G442" s="2">
        <v>41912</v>
      </c>
      <c r="H442">
        <v>342</v>
      </c>
      <c r="J442" s="2">
        <v>41912</v>
      </c>
      <c r="K442">
        <v>349.5</v>
      </c>
      <c r="M442" s="2">
        <v>41912</v>
      </c>
      <c r="N442">
        <v>356.75</v>
      </c>
      <c r="P442" s="2">
        <v>41912</v>
      </c>
      <c r="Q442">
        <v>1.8399999999999999</v>
      </c>
      <c r="S442" s="2">
        <v>41912</v>
      </c>
      <c r="T442">
        <v>1.5906</v>
      </c>
      <c r="V442" s="2">
        <v>41912</v>
      </c>
      <c r="W442">
        <v>1.5613000000000001</v>
      </c>
      <c r="Y442" s="2">
        <v>41912</v>
      </c>
      <c r="Z442">
        <v>1.5444</v>
      </c>
      <c r="AB442" s="2">
        <v>41912</v>
      </c>
      <c r="AC442">
        <v>1.5312000000000001</v>
      </c>
      <c r="AE442" s="2">
        <v>41912</v>
      </c>
      <c r="AF442">
        <v>1.5411999999999999</v>
      </c>
      <c r="AH442" s="2">
        <v>41912</v>
      </c>
      <c r="AI442">
        <v>1.5506</v>
      </c>
      <c r="AK442" s="2">
        <v>41912</v>
      </c>
      <c r="AL442">
        <v>1.5594000000000001</v>
      </c>
      <c r="AN442" s="2">
        <v>41912</v>
      </c>
      <c r="AO442">
        <v>15.48</v>
      </c>
      <c r="AQ442" s="2">
        <v>41912</v>
      </c>
      <c r="AR442">
        <v>16.45</v>
      </c>
      <c r="AT442" s="2">
        <v>41912</v>
      </c>
      <c r="AU442">
        <v>16.690000000000001</v>
      </c>
      <c r="AW442" s="2">
        <v>41912</v>
      </c>
      <c r="AZ442" s="2"/>
      <c r="BC442" s="2"/>
      <c r="BF442" s="2"/>
      <c r="BI442" s="2"/>
      <c r="BL442" s="2"/>
      <c r="BO442" s="2"/>
      <c r="BR442" s="2"/>
      <c r="BU442" s="2"/>
      <c r="BX442" s="2"/>
      <c r="CA442" s="2"/>
      <c r="CD442" s="2"/>
      <c r="CG442" s="2"/>
      <c r="CJ442" s="2"/>
      <c r="CM442" s="2"/>
      <c r="CP442" s="2"/>
      <c r="CS442" s="2"/>
      <c r="CV442" s="2"/>
      <c r="CY442" s="2"/>
      <c r="DB442" s="2"/>
      <c r="DE442" s="2"/>
      <c r="DH442" s="2"/>
      <c r="DK442" s="2"/>
      <c r="DN442" s="2"/>
      <c r="DQ442" s="2"/>
      <c r="DT442" s="2"/>
      <c r="DW442" s="2"/>
      <c r="DZ442" s="2"/>
      <c r="EC442" s="2"/>
      <c r="EF442" s="2"/>
      <c r="EI442" s="2"/>
      <c r="EL442" s="2"/>
      <c r="EO442" s="2"/>
      <c r="ER442" s="2"/>
      <c r="EU442" s="2"/>
      <c r="EX442" s="2"/>
      <c r="FA442" s="2"/>
      <c r="FD442" s="2"/>
      <c r="FG442" s="2"/>
      <c r="FJ442" s="2"/>
      <c r="FM442" s="2"/>
      <c r="FP442" s="2"/>
      <c r="FS442" s="2"/>
      <c r="FV442" s="2"/>
      <c r="FY442" s="2"/>
      <c r="GB442" s="2"/>
    </row>
    <row r="443" spans="1:184" x14ac:dyDescent="0.25">
      <c r="A443" s="2">
        <v>41913</v>
      </c>
      <c r="B443">
        <v>321.25</v>
      </c>
      <c r="D443" s="2">
        <v>41913</v>
      </c>
      <c r="E443">
        <v>334</v>
      </c>
      <c r="G443" s="2">
        <v>41913</v>
      </c>
      <c r="H443">
        <v>342.75</v>
      </c>
      <c r="J443" s="2">
        <v>41913</v>
      </c>
      <c r="K443">
        <v>350.25</v>
      </c>
      <c r="M443" s="2">
        <v>41913</v>
      </c>
      <c r="N443">
        <v>357.75</v>
      </c>
      <c r="P443" s="2">
        <v>41913</v>
      </c>
      <c r="Q443">
        <v>1.5211999999999999</v>
      </c>
      <c r="S443" s="2">
        <v>41913</v>
      </c>
      <c r="T443">
        <v>1.5106000000000002</v>
      </c>
      <c r="V443" s="2">
        <v>41913</v>
      </c>
      <c r="W443">
        <v>1.5024999999999999</v>
      </c>
      <c r="Y443" s="2">
        <v>41913</v>
      </c>
      <c r="Z443">
        <v>1.4994000000000001</v>
      </c>
      <c r="AB443" s="2">
        <v>41913</v>
      </c>
      <c r="AC443">
        <v>1.5131000000000001</v>
      </c>
      <c r="AE443" s="2">
        <v>41913</v>
      </c>
      <c r="AF443">
        <v>1.5255999999999998</v>
      </c>
      <c r="AH443" s="2">
        <v>41913</v>
      </c>
      <c r="AI443">
        <v>1.5356000000000001</v>
      </c>
      <c r="AK443" s="2">
        <v>41913</v>
      </c>
      <c r="AL443">
        <v>1.5449999999999999</v>
      </c>
      <c r="AN443" s="2">
        <v>41913</v>
      </c>
      <c r="AO443">
        <v>16.04</v>
      </c>
      <c r="AQ443" s="2">
        <v>41913</v>
      </c>
      <c r="AR443">
        <v>16.36</v>
      </c>
      <c r="AT443" s="2">
        <v>41913</v>
      </c>
      <c r="AU443">
        <v>16.670000000000002</v>
      </c>
      <c r="AW443" s="2">
        <v>41913</v>
      </c>
      <c r="AZ443" s="2"/>
      <c r="BC443" s="2"/>
      <c r="BF443" s="2"/>
      <c r="BI443" s="2"/>
      <c r="BL443" s="2"/>
      <c r="BO443" s="2"/>
      <c r="BR443" s="2"/>
      <c r="BU443" s="2"/>
      <c r="BX443" s="2"/>
      <c r="CA443" s="2"/>
      <c r="CD443" s="2"/>
      <c r="CG443" s="2"/>
      <c r="CJ443" s="2"/>
      <c r="CM443" s="2"/>
      <c r="CP443" s="2"/>
      <c r="CS443" s="2"/>
      <c r="CV443" s="2"/>
      <c r="CY443" s="2"/>
      <c r="DB443" s="2"/>
      <c r="DE443" s="2"/>
      <c r="DH443" s="2"/>
      <c r="DK443" s="2"/>
      <c r="DN443" s="2"/>
      <c r="DQ443" s="2"/>
      <c r="DT443" s="2"/>
      <c r="DW443" s="2"/>
      <c r="DZ443" s="2"/>
      <c r="EC443" s="2"/>
      <c r="EF443" s="2"/>
      <c r="EI443" s="2"/>
      <c r="EL443" s="2"/>
      <c r="EO443" s="2"/>
      <c r="ER443" s="2"/>
      <c r="EU443" s="2"/>
      <c r="EX443" s="2"/>
      <c r="FA443" s="2"/>
      <c r="FD443" s="2"/>
      <c r="FG443" s="2"/>
      <c r="FJ443" s="2"/>
      <c r="FM443" s="2"/>
      <c r="FP443" s="2"/>
      <c r="FS443" s="2"/>
      <c r="FV443" s="2"/>
      <c r="FY443" s="2"/>
      <c r="GB443" s="2"/>
    </row>
    <row r="444" spans="1:184" x14ac:dyDescent="0.25">
      <c r="A444" s="2">
        <v>41914</v>
      </c>
      <c r="B444">
        <v>322.75</v>
      </c>
      <c r="D444" s="2">
        <v>41914</v>
      </c>
      <c r="E444">
        <v>335.75</v>
      </c>
      <c r="G444" s="2">
        <v>41914</v>
      </c>
      <c r="H444">
        <v>344.25</v>
      </c>
      <c r="J444" s="2">
        <v>41914</v>
      </c>
      <c r="K444">
        <v>352</v>
      </c>
      <c r="M444" s="2">
        <v>41914</v>
      </c>
      <c r="N444">
        <v>359.75</v>
      </c>
      <c r="P444" s="2">
        <v>41914</v>
      </c>
      <c r="Q444">
        <v>1.4675</v>
      </c>
      <c r="S444" s="2">
        <v>41914</v>
      </c>
      <c r="T444">
        <v>1.4650000000000001</v>
      </c>
      <c r="V444" s="2">
        <v>41914</v>
      </c>
      <c r="W444">
        <v>1.4582999999999999</v>
      </c>
      <c r="Y444" s="2">
        <v>41914</v>
      </c>
      <c r="Z444">
        <v>1.46</v>
      </c>
      <c r="AB444" s="2">
        <v>41914</v>
      </c>
      <c r="AC444">
        <v>1.4724999999999999</v>
      </c>
      <c r="AE444" s="2">
        <v>41914</v>
      </c>
      <c r="AF444">
        <v>1.4849999999999999</v>
      </c>
      <c r="AH444" s="2">
        <v>41914</v>
      </c>
      <c r="AI444">
        <v>1.4975000000000001</v>
      </c>
      <c r="AK444" s="2">
        <v>41914</v>
      </c>
      <c r="AL444">
        <v>1.5083</v>
      </c>
      <c r="AN444" s="2">
        <v>41914</v>
      </c>
      <c r="AO444">
        <v>16.05</v>
      </c>
      <c r="AQ444" s="2">
        <v>41914</v>
      </c>
      <c r="AR444">
        <v>16.36</v>
      </c>
      <c r="AT444" s="2">
        <v>41914</v>
      </c>
      <c r="AU444">
        <v>16.66</v>
      </c>
      <c r="AW444" s="2">
        <v>41914</v>
      </c>
      <c r="AZ444" s="2"/>
      <c r="BC444" s="2"/>
      <c r="BF444" s="2"/>
      <c r="BI444" s="2"/>
      <c r="BL444" s="2"/>
      <c r="BO444" s="2"/>
      <c r="BR444" s="2"/>
      <c r="BU444" s="2"/>
      <c r="BX444" s="2"/>
      <c r="CA444" s="2"/>
      <c r="CD444" s="2"/>
      <c r="CG444" s="2"/>
      <c r="CJ444" s="2"/>
      <c r="CM444" s="2"/>
      <c r="CP444" s="2"/>
      <c r="CS444" s="2"/>
      <c r="CV444" s="2"/>
      <c r="CY444" s="2"/>
      <c r="DB444" s="2"/>
      <c r="DE444" s="2"/>
      <c r="DH444" s="2"/>
      <c r="DK444" s="2"/>
      <c r="DN444" s="2"/>
      <c r="DQ444" s="2"/>
      <c r="DT444" s="2"/>
      <c r="DW444" s="2"/>
      <c r="DZ444" s="2"/>
      <c r="EC444" s="2"/>
      <c r="EF444" s="2"/>
      <c r="EI444" s="2"/>
      <c r="EL444" s="2"/>
      <c r="EO444" s="2"/>
      <c r="ER444" s="2"/>
      <c r="EU444" s="2"/>
      <c r="EX444" s="2"/>
      <c r="FA444" s="2"/>
      <c r="FD444" s="2"/>
      <c r="FG444" s="2"/>
      <c r="FJ444" s="2"/>
      <c r="FM444" s="2"/>
      <c r="FP444" s="2"/>
      <c r="FS444" s="2"/>
      <c r="FV444" s="2"/>
      <c r="FY444" s="2"/>
      <c r="GB444" s="2"/>
    </row>
    <row r="445" spans="1:184" x14ac:dyDescent="0.25">
      <c r="A445" s="2">
        <v>41915</v>
      </c>
      <c r="B445">
        <v>323.25</v>
      </c>
      <c r="D445" s="2">
        <v>41915</v>
      </c>
      <c r="E445">
        <v>336.25</v>
      </c>
      <c r="G445" s="2">
        <v>41915</v>
      </c>
      <c r="H445">
        <v>345</v>
      </c>
      <c r="J445" s="2">
        <v>41915</v>
      </c>
      <c r="K445">
        <v>352.75</v>
      </c>
      <c r="M445" s="2">
        <v>41915</v>
      </c>
      <c r="N445">
        <v>360.75</v>
      </c>
      <c r="P445" s="2">
        <v>41915</v>
      </c>
      <c r="Q445">
        <v>1.49</v>
      </c>
      <c r="S445" s="2">
        <v>41915</v>
      </c>
      <c r="T445">
        <v>1.4875</v>
      </c>
      <c r="V445" s="2">
        <v>41915</v>
      </c>
      <c r="W445">
        <v>1.4775</v>
      </c>
      <c r="Y445" s="2">
        <v>41915</v>
      </c>
      <c r="Z445">
        <v>1.4758</v>
      </c>
      <c r="AB445" s="2">
        <v>41915</v>
      </c>
      <c r="AC445">
        <v>1.4875</v>
      </c>
      <c r="AE445" s="2">
        <v>41915</v>
      </c>
      <c r="AF445">
        <v>1.4983</v>
      </c>
      <c r="AH445" s="2">
        <v>41915</v>
      </c>
      <c r="AI445">
        <v>1.5091999999999999</v>
      </c>
      <c r="AK445" s="2">
        <v>41915</v>
      </c>
      <c r="AL445">
        <v>1.5183</v>
      </c>
      <c r="AN445" s="2">
        <v>41915</v>
      </c>
      <c r="AO445">
        <v>16.440000000000001</v>
      </c>
      <c r="AQ445" s="2">
        <v>41915</v>
      </c>
      <c r="AR445">
        <v>16.7</v>
      </c>
      <c r="AT445" s="2">
        <v>41915</v>
      </c>
      <c r="AU445">
        <v>16.940000000000001</v>
      </c>
      <c r="AW445" s="2">
        <v>41915</v>
      </c>
      <c r="AZ445" s="2"/>
      <c r="BC445" s="2"/>
      <c r="BF445" s="2"/>
      <c r="BI445" s="2"/>
      <c r="BL445" s="2"/>
      <c r="BO445" s="2"/>
      <c r="BR445" s="2"/>
      <c r="BU445" s="2"/>
      <c r="BX445" s="2"/>
      <c r="CA445" s="2"/>
      <c r="CD445" s="2"/>
      <c r="CG445" s="2"/>
      <c r="CJ445" s="2"/>
      <c r="CM445" s="2"/>
      <c r="CP445" s="2"/>
      <c r="CS445" s="2"/>
      <c r="CV445" s="2"/>
      <c r="CY445" s="2"/>
      <c r="DB445" s="2"/>
      <c r="DE445" s="2"/>
      <c r="DH445" s="2"/>
      <c r="DK445" s="2"/>
      <c r="DN445" s="2"/>
      <c r="DQ445" s="2"/>
      <c r="DT445" s="2"/>
      <c r="DW445" s="2"/>
      <c r="DZ445" s="2"/>
      <c r="EC445" s="2"/>
      <c r="EF445" s="2"/>
      <c r="EI445" s="2"/>
      <c r="EL445" s="2"/>
      <c r="EO445" s="2"/>
      <c r="ER445" s="2"/>
      <c r="EU445" s="2"/>
      <c r="EX445" s="2"/>
      <c r="FA445" s="2"/>
      <c r="FD445" s="2"/>
      <c r="FG445" s="2"/>
      <c r="FJ445" s="2"/>
      <c r="FM445" s="2"/>
      <c r="FP445" s="2"/>
      <c r="FS445" s="2"/>
      <c r="FV445" s="2"/>
      <c r="FY445" s="2"/>
      <c r="GB445" s="2"/>
    </row>
    <row r="446" spans="1:184" x14ac:dyDescent="0.25">
      <c r="A446" s="2">
        <v>41918</v>
      </c>
      <c r="B446">
        <v>332.5</v>
      </c>
      <c r="D446" s="2">
        <v>41918</v>
      </c>
      <c r="E446">
        <v>345.25</v>
      </c>
      <c r="G446" s="2">
        <v>41918</v>
      </c>
      <c r="H446">
        <v>353.75</v>
      </c>
      <c r="J446" s="2">
        <v>41918</v>
      </c>
      <c r="K446">
        <v>361.75</v>
      </c>
      <c r="M446" s="2">
        <v>41918</v>
      </c>
      <c r="N446">
        <v>369.75</v>
      </c>
      <c r="P446" s="2">
        <v>41918</v>
      </c>
      <c r="Q446">
        <v>1.5232999999999999</v>
      </c>
      <c r="S446" s="2">
        <v>41918</v>
      </c>
      <c r="T446">
        <v>1.5266999999999999</v>
      </c>
      <c r="V446" s="2">
        <v>41918</v>
      </c>
      <c r="W446">
        <v>1.5167000000000002</v>
      </c>
      <c r="Y446" s="2">
        <v>41918</v>
      </c>
      <c r="Z446">
        <v>1.5125</v>
      </c>
      <c r="AB446" s="2">
        <v>41918</v>
      </c>
      <c r="AC446">
        <v>1.5232999999999999</v>
      </c>
      <c r="AE446" s="2">
        <v>41918</v>
      </c>
      <c r="AF446">
        <v>1.5333000000000001</v>
      </c>
      <c r="AH446" s="2">
        <v>41918</v>
      </c>
      <c r="AI446">
        <v>1.5417000000000001</v>
      </c>
      <c r="AK446" s="2">
        <v>41918</v>
      </c>
      <c r="AL446">
        <v>1.5474999999999999</v>
      </c>
      <c r="AN446" s="2">
        <v>41918</v>
      </c>
      <c r="AO446">
        <v>16.98</v>
      </c>
      <c r="AQ446" s="2">
        <v>41918</v>
      </c>
      <c r="AR446">
        <v>17.16</v>
      </c>
      <c r="AT446" s="2">
        <v>41918</v>
      </c>
      <c r="AU446">
        <v>17.329999999999998</v>
      </c>
      <c r="AW446" s="2">
        <v>41918</v>
      </c>
      <c r="AZ446" s="2"/>
      <c r="BC446" s="2"/>
      <c r="BF446" s="2"/>
      <c r="BI446" s="2"/>
      <c r="BL446" s="2"/>
      <c r="BO446" s="2"/>
      <c r="BR446" s="2"/>
      <c r="BU446" s="2"/>
      <c r="BX446" s="2"/>
      <c r="CA446" s="2"/>
      <c r="CD446" s="2"/>
      <c r="CG446" s="2"/>
      <c r="CJ446" s="2"/>
      <c r="CM446" s="2"/>
      <c r="CP446" s="2"/>
      <c r="CS446" s="2"/>
      <c r="CV446" s="2"/>
      <c r="CY446" s="2"/>
      <c r="DB446" s="2"/>
      <c r="DE446" s="2"/>
      <c r="DH446" s="2"/>
      <c r="DK446" s="2"/>
      <c r="DN446" s="2"/>
      <c r="DQ446" s="2"/>
      <c r="DT446" s="2"/>
      <c r="DW446" s="2"/>
      <c r="DZ446" s="2"/>
      <c r="EC446" s="2"/>
      <c r="EF446" s="2"/>
      <c r="EI446" s="2"/>
      <c r="EL446" s="2"/>
      <c r="EO446" s="2"/>
      <c r="ER446" s="2"/>
      <c r="EU446" s="2"/>
      <c r="EX446" s="2"/>
      <c r="FA446" s="2"/>
      <c r="FD446" s="2"/>
      <c r="FG446" s="2"/>
      <c r="FJ446" s="2"/>
      <c r="FM446" s="2"/>
      <c r="FP446" s="2"/>
      <c r="FS446" s="2"/>
      <c r="FV446" s="2"/>
      <c r="FY446" s="2"/>
      <c r="GB446" s="2"/>
    </row>
    <row r="447" spans="1:184" x14ac:dyDescent="0.25">
      <c r="A447" s="2">
        <v>41919</v>
      </c>
      <c r="B447">
        <v>340.5</v>
      </c>
      <c r="D447" s="2">
        <v>41919</v>
      </c>
      <c r="E447">
        <v>353.5</v>
      </c>
      <c r="G447" s="2">
        <v>41919</v>
      </c>
      <c r="H447">
        <v>362.25</v>
      </c>
      <c r="J447" s="2">
        <v>41919</v>
      </c>
      <c r="K447">
        <v>370</v>
      </c>
      <c r="M447" s="2">
        <v>41919</v>
      </c>
      <c r="N447">
        <v>378</v>
      </c>
      <c r="P447" s="2">
        <v>41919</v>
      </c>
      <c r="Q447">
        <v>1.5581</v>
      </c>
      <c r="S447" s="2">
        <v>41919</v>
      </c>
      <c r="T447">
        <v>1.5630999999999999</v>
      </c>
      <c r="V447" s="2">
        <v>41919</v>
      </c>
      <c r="W447">
        <v>1.5525</v>
      </c>
      <c r="Y447" s="2">
        <v>41919</v>
      </c>
      <c r="Z447">
        <v>1.5468999999999999</v>
      </c>
      <c r="AB447" s="2">
        <v>41919</v>
      </c>
      <c r="AC447">
        <v>1.5569</v>
      </c>
      <c r="AE447" s="2">
        <v>41919</v>
      </c>
      <c r="AF447">
        <v>1.5669</v>
      </c>
      <c r="AH447" s="2">
        <v>41919</v>
      </c>
      <c r="AI447">
        <v>1.5737999999999999</v>
      </c>
      <c r="AK447" s="2">
        <v>41919</v>
      </c>
      <c r="AL447">
        <v>1.5784</v>
      </c>
      <c r="AN447" s="2">
        <v>41919</v>
      </c>
      <c r="AO447">
        <v>17.03</v>
      </c>
      <c r="AQ447" s="2">
        <v>41919</v>
      </c>
      <c r="AR447">
        <v>17.22</v>
      </c>
      <c r="AT447" s="2">
        <v>41919</v>
      </c>
      <c r="AU447">
        <v>17.399999999999999</v>
      </c>
      <c r="AW447" s="2">
        <v>41919</v>
      </c>
      <c r="AZ447" s="2"/>
      <c r="BC447" s="2"/>
      <c r="BF447" s="2"/>
      <c r="BI447" s="2"/>
      <c r="BL447" s="2"/>
      <c r="BO447" s="2"/>
      <c r="BR447" s="2"/>
      <c r="BU447" s="2"/>
      <c r="BX447" s="2"/>
      <c r="CA447" s="2"/>
      <c r="CD447" s="2"/>
      <c r="CG447" s="2"/>
      <c r="CJ447" s="2"/>
      <c r="CM447" s="2"/>
      <c r="CP447" s="2"/>
      <c r="CS447" s="2"/>
      <c r="CV447" s="2"/>
      <c r="CY447" s="2"/>
      <c r="DB447" s="2"/>
      <c r="DE447" s="2"/>
      <c r="DH447" s="2"/>
      <c r="DK447" s="2"/>
      <c r="DN447" s="2"/>
      <c r="DQ447" s="2"/>
      <c r="DT447" s="2"/>
      <c r="DW447" s="2"/>
      <c r="DZ447" s="2"/>
      <c r="EC447" s="2"/>
      <c r="EF447" s="2"/>
      <c r="EI447" s="2"/>
      <c r="EL447" s="2"/>
      <c r="EO447" s="2"/>
      <c r="ER447" s="2"/>
      <c r="EU447" s="2"/>
      <c r="EX447" s="2"/>
      <c r="FA447" s="2"/>
      <c r="FD447" s="2"/>
      <c r="FG447" s="2"/>
      <c r="FJ447" s="2"/>
      <c r="FM447" s="2"/>
      <c r="FP447" s="2"/>
      <c r="FS447" s="2"/>
      <c r="FV447" s="2"/>
      <c r="FY447" s="2"/>
      <c r="GB447" s="2"/>
    </row>
    <row r="448" spans="1:184" x14ac:dyDescent="0.25">
      <c r="A448" s="2">
        <v>41920</v>
      </c>
      <c r="B448">
        <v>343.25</v>
      </c>
      <c r="D448" s="2">
        <v>41920</v>
      </c>
      <c r="E448">
        <v>356.5</v>
      </c>
      <c r="G448" s="2">
        <v>41920</v>
      </c>
      <c r="H448">
        <v>365.25</v>
      </c>
      <c r="J448" s="2">
        <v>41920</v>
      </c>
      <c r="K448">
        <v>373.25</v>
      </c>
      <c r="M448" s="2">
        <v>41920</v>
      </c>
      <c r="N448">
        <v>380.75</v>
      </c>
      <c r="P448" s="2">
        <v>41920</v>
      </c>
      <c r="Q448">
        <v>1.5832999999999999</v>
      </c>
      <c r="S448" s="2">
        <v>41920</v>
      </c>
      <c r="T448">
        <v>1.5867</v>
      </c>
      <c r="V448" s="2">
        <v>41920</v>
      </c>
      <c r="W448">
        <v>1.5725</v>
      </c>
      <c r="Y448" s="2">
        <v>41920</v>
      </c>
      <c r="Z448">
        <v>1.5657999999999999</v>
      </c>
      <c r="AB448" s="2">
        <v>41920</v>
      </c>
      <c r="AC448">
        <v>1.575</v>
      </c>
      <c r="AE448" s="2">
        <v>41920</v>
      </c>
      <c r="AF448">
        <v>1.5842000000000001</v>
      </c>
      <c r="AH448" s="2">
        <v>41920</v>
      </c>
      <c r="AI448">
        <v>1.5904</v>
      </c>
      <c r="AK448" s="2">
        <v>41920</v>
      </c>
      <c r="AL448">
        <v>1.5946</v>
      </c>
      <c r="AN448" s="2">
        <v>41920</v>
      </c>
      <c r="AO448">
        <v>16.920000000000002</v>
      </c>
      <c r="AQ448" s="2">
        <v>41920</v>
      </c>
      <c r="AR448">
        <v>17.14</v>
      </c>
      <c r="AT448" s="2">
        <v>41920</v>
      </c>
      <c r="AU448">
        <v>17.37</v>
      </c>
      <c r="AW448" s="2">
        <v>41920</v>
      </c>
      <c r="AZ448" s="2"/>
      <c r="BC448" s="2"/>
      <c r="BF448" s="2"/>
      <c r="BI448" s="2"/>
      <c r="BL448" s="2"/>
      <c r="BO448" s="2"/>
      <c r="BR448" s="2"/>
      <c r="BU448" s="2"/>
      <c r="BX448" s="2"/>
      <c r="CA448" s="2"/>
      <c r="CD448" s="2"/>
      <c r="CG448" s="2"/>
      <c r="CJ448" s="2"/>
      <c r="CM448" s="2"/>
      <c r="CP448" s="2"/>
      <c r="CS448" s="2"/>
      <c r="CV448" s="2"/>
      <c r="CY448" s="2"/>
      <c r="DB448" s="2"/>
      <c r="DE448" s="2"/>
      <c r="DH448" s="2"/>
      <c r="DK448" s="2"/>
      <c r="DN448" s="2"/>
      <c r="DQ448" s="2"/>
      <c r="DT448" s="2"/>
      <c r="DW448" s="2"/>
      <c r="DZ448" s="2"/>
      <c r="EC448" s="2"/>
      <c r="EF448" s="2"/>
      <c r="EI448" s="2"/>
      <c r="EL448" s="2"/>
      <c r="EO448" s="2"/>
      <c r="ER448" s="2"/>
      <c r="EU448" s="2"/>
      <c r="EX448" s="2"/>
      <c r="FA448" s="2"/>
      <c r="FD448" s="2"/>
      <c r="FG448" s="2"/>
      <c r="FJ448" s="2"/>
      <c r="FM448" s="2"/>
      <c r="FP448" s="2"/>
      <c r="FS448" s="2"/>
      <c r="FV448" s="2"/>
      <c r="FY448" s="2"/>
      <c r="GB448" s="2"/>
    </row>
    <row r="449" spans="1:184" x14ac:dyDescent="0.25">
      <c r="A449" s="2">
        <v>41921</v>
      </c>
      <c r="B449">
        <v>344.75</v>
      </c>
      <c r="D449" s="2">
        <v>41921</v>
      </c>
      <c r="E449">
        <v>357.75</v>
      </c>
      <c r="G449" s="2">
        <v>41921</v>
      </c>
      <c r="H449">
        <v>366.5</v>
      </c>
      <c r="J449" s="2">
        <v>41921</v>
      </c>
      <c r="K449">
        <v>374</v>
      </c>
      <c r="M449" s="2">
        <v>41921</v>
      </c>
      <c r="N449">
        <v>381.5</v>
      </c>
      <c r="P449" s="2">
        <v>41921</v>
      </c>
      <c r="Q449">
        <v>1.58</v>
      </c>
      <c r="S449" s="2">
        <v>41921</v>
      </c>
      <c r="T449">
        <v>1.5831</v>
      </c>
      <c r="V449" s="2">
        <v>41921</v>
      </c>
      <c r="W449">
        <v>1.5630999999999999</v>
      </c>
      <c r="Y449" s="2">
        <v>41921</v>
      </c>
      <c r="Z449">
        <v>1.55</v>
      </c>
      <c r="AB449" s="2">
        <v>41921</v>
      </c>
      <c r="AC449">
        <v>1.5592000000000001</v>
      </c>
      <c r="AE449" s="2">
        <v>41921</v>
      </c>
      <c r="AF449">
        <v>1.5674999999999999</v>
      </c>
      <c r="AH449" s="2">
        <v>41921</v>
      </c>
      <c r="AI449">
        <v>1.5725</v>
      </c>
      <c r="AK449" s="2">
        <v>41921</v>
      </c>
      <c r="AL449">
        <v>1.5756000000000001</v>
      </c>
      <c r="AN449" s="2">
        <v>41921</v>
      </c>
      <c r="AO449">
        <v>16.7</v>
      </c>
      <c r="AQ449" s="2">
        <v>41921</v>
      </c>
      <c r="AR449">
        <v>16.989999999999998</v>
      </c>
      <c r="AT449" s="2">
        <v>41921</v>
      </c>
      <c r="AU449">
        <v>17.27</v>
      </c>
      <c r="AW449" s="2">
        <v>41921</v>
      </c>
      <c r="AZ449" s="2"/>
      <c r="BC449" s="2"/>
      <c r="BF449" s="2"/>
      <c r="BI449" s="2"/>
      <c r="BL449" s="2"/>
      <c r="BO449" s="2"/>
      <c r="BR449" s="2"/>
      <c r="BU449" s="2"/>
      <c r="BX449" s="2"/>
      <c r="CA449" s="2"/>
      <c r="CD449" s="2"/>
      <c r="CG449" s="2"/>
      <c r="CJ449" s="2"/>
      <c r="CM449" s="2"/>
      <c r="CP449" s="2"/>
      <c r="CS449" s="2"/>
      <c r="CV449" s="2"/>
      <c r="CY449" s="2"/>
      <c r="DB449" s="2"/>
      <c r="DE449" s="2"/>
      <c r="DH449" s="2"/>
      <c r="DK449" s="2"/>
      <c r="DN449" s="2"/>
      <c r="DQ449" s="2"/>
      <c r="DT449" s="2"/>
      <c r="DW449" s="2"/>
      <c r="DZ449" s="2"/>
      <c r="EC449" s="2"/>
      <c r="EF449" s="2"/>
      <c r="EI449" s="2"/>
      <c r="EL449" s="2"/>
      <c r="EO449" s="2"/>
      <c r="ER449" s="2"/>
      <c r="EU449" s="2"/>
      <c r="EX449" s="2"/>
      <c r="FA449" s="2"/>
      <c r="FD449" s="2"/>
      <c r="FG449" s="2"/>
      <c r="FJ449" s="2"/>
      <c r="FM449" s="2"/>
      <c r="FP449" s="2"/>
      <c r="FS449" s="2"/>
      <c r="FV449" s="2"/>
      <c r="FY449" s="2"/>
      <c r="GB449" s="2"/>
    </row>
    <row r="450" spans="1:184" x14ac:dyDescent="0.25">
      <c r="A450" s="2">
        <v>41922</v>
      </c>
      <c r="B450">
        <v>334</v>
      </c>
      <c r="D450" s="2">
        <v>41922</v>
      </c>
      <c r="E450">
        <v>346.75</v>
      </c>
      <c r="G450" s="2">
        <v>41922</v>
      </c>
      <c r="H450">
        <v>355.75</v>
      </c>
      <c r="J450" s="2">
        <v>41922</v>
      </c>
      <c r="K450">
        <v>363.75</v>
      </c>
      <c r="M450" s="2">
        <v>41922</v>
      </c>
      <c r="N450">
        <v>371.75</v>
      </c>
      <c r="P450" s="2">
        <v>41922</v>
      </c>
      <c r="Q450">
        <v>1.5767</v>
      </c>
      <c r="S450" s="2">
        <v>41922</v>
      </c>
      <c r="T450">
        <v>1.5763</v>
      </c>
      <c r="V450" s="2">
        <v>41922</v>
      </c>
      <c r="W450">
        <v>1.55</v>
      </c>
      <c r="Y450" s="2">
        <v>41922</v>
      </c>
      <c r="Z450">
        <v>1.5350000000000001</v>
      </c>
      <c r="AB450" s="2">
        <v>41922</v>
      </c>
      <c r="AC450">
        <v>1.5403</v>
      </c>
      <c r="AE450" s="2">
        <v>41922</v>
      </c>
      <c r="AF450">
        <v>1.5466</v>
      </c>
      <c r="AH450" s="2">
        <v>41922</v>
      </c>
      <c r="AI450">
        <v>1.5508999999999999</v>
      </c>
      <c r="AK450" s="2">
        <v>41922</v>
      </c>
      <c r="AL450">
        <v>1.5566</v>
      </c>
      <c r="AN450" s="2">
        <v>41922</v>
      </c>
      <c r="AO450">
        <v>16.55</v>
      </c>
      <c r="AQ450" s="2">
        <v>41922</v>
      </c>
      <c r="AR450">
        <v>16.829999999999998</v>
      </c>
      <c r="AT450" s="2">
        <v>41922</v>
      </c>
      <c r="AU450">
        <v>17.14</v>
      </c>
      <c r="AW450" s="2">
        <v>41922</v>
      </c>
      <c r="AZ450" s="2"/>
      <c r="BC450" s="2"/>
      <c r="BF450" s="2"/>
      <c r="BI450" s="2"/>
      <c r="BL450" s="2"/>
      <c r="BO450" s="2"/>
      <c r="BR450" s="2"/>
      <c r="BU450" s="2"/>
      <c r="BX450" s="2"/>
      <c r="CA450" s="2"/>
      <c r="CD450" s="2"/>
      <c r="CG450" s="2"/>
      <c r="CJ450" s="2"/>
      <c r="CM450" s="2"/>
      <c r="CP450" s="2"/>
      <c r="CS450" s="2"/>
      <c r="CV450" s="2"/>
      <c r="CY450" s="2"/>
      <c r="DB450" s="2"/>
      <c r="DE450" s="2"/>
      <c r="DH450" s="2"/>
      <c r="DK450" s="2"/>
      <c r="DN450" s="2"/>
      <c r="DQ450" s="2"/>
      <c r="DT450" s="2"/>
      <c r="DW450" s="2"/>
      <c r="DZ450" s="2"/>
      <c r="EC450" s="2"/>
      <c r="EF450" s="2"/>
      <c r="EI450" s="2"/>
      <c r="EL450" s="2"/>
      <c r="EO450" s="2"/>
      <c r="ER450" s="2"/>
      <c r="EU450" s="2"/>
      <c r="EX450" s="2"/>
      <c r="FA450" s="2"/>
      <c r="FD450" s="2"/>
      <c r="FG450" s="2"/>
      <c r="FJ450" s="2"/>
      <c r="FM450" s="2"/>
      <c r="FP450" s="2"/>
      <c r="FS450" s="2"/>
      <c r="FV450" s="2"/>
      <c r="FY450" s="2"/>
      <c r="GB450" s="2"/>
    </row>
    <row r="451" spans="1:184" x14ac:dyDescent="0.25">
      <c r="A451" s="2">
        <v>41925</v>
      </c>
      <c r="B451">
        <v>346</v>
      </c>
      <c r="D451" s="2">
        <v>41925</v>
      </c>
      <c r="E451">
        <v>358.5</v>
      </c>
      <c r="G451" s="2">
        <v>41925</v>
      </c>
      <c r="H451">
        <v>367.5</v>
      </c>
      <c r="J451" s="2">
        <v>41925</v>
      </c>
      <c r="K451">
        <v>375.25</v>
      </c>
      <c r="M451" s="2">
        <v>41925</v>
      </c>
      <c r="N451">
        <v>383</v>
      </c>
      <c r="P451" s="2">
        <v>41925</v>
      </c>
      <c r="Q451">
        <v>1.6074999999999999</v>
      </c>
      <c r="S451" s="2">
        <v>41925</v>
      </c>
      <c r="T451">
        <v>1.6282999999999999</v>
      </c>
      <c r="V451" s="2">
        <v>41925</v>
      </c>
      <c r="W451">
        <v>1.5983000000000001</v>
      </c>
      <c r="Y451" s="2">
        <v>41925</v>
      </c>
      <c r="Z451">
        <v>1.5842000000000001</v>
      </c>
      <c r="AB451" s="2">
        <v>41925</v>
      </c>
      <c r="AC451">
        <v>1.5867</v>
      </c>
      <c r="AE451" s="2">
        <v>41925</v>
      </c>
      <c r="AF451">
        <v>1.5891999999999999</v>
      </c>
      <c r="AH451" s="2">
        <v>41925</v>
      </c>
      <c r="AI451">
        <v>1.5899999999999999</v>
      </c>
      <c r="AK451" s="2">
        <v>41925</v>
      </c>
      <c r="AL451">
        <v>1.5899999999999999</v>
      </c>
      <c r="AN451" s="2">
        <v>41925</v>
      </c>
      <c r="AO451">
        <v>16.670000000000002</v>
      </c>
      <c r="AQ451" s="2">
        <v>41925</v>
      </c>
      <c r="AR451">
        <v>16.96</v>
      </c>
      <c r="AT451" s="2">
        <v>41925</v>
      </c>
      <c r="AU451">
        <v>17.27</v>
      </c>
      <c r="AW451" s="2">
        <v>41925</v>
      </c>
      <c r="AZ451" s="2"/>
      <c r="BC451" s="2"/>
      <c r="BF451" s="2"/>
      <c r="BI451" s="2"/>
      <c r="BL451" s="2"/>
      <c r="BO451" s="2"/>
      <c r="BR451" s="2"/>
      <c r="BU451" s="2"/>
      <c r="BX451" s="2"/>
      <c r="CA451" s="2"/>
      <c r="CD451" s="2"/>
      <c r="CG451" s="2"/>
      <c r="CJ451" s="2"/>
      <c r="CM451" s="2"/>
      <c r="CP451" s="2"/>
      <c r="CS451" s="2"/>
      <c r="CV451" s="2"/>
      <c r="CY451" s="2"/>
      <c r="DB451" s="2"/>
      <c r="DE451" s="2"/>
      <c r="DH451" s="2"/>
      <c r="DK451" s="2"/>
      <c r="DN451" s="2"/>
      <c r="DQ451" s="2"/>
      <c r="DT451" s="2"/>
      <c r="DW451" s="2"/>
      <c r="DZ451" s="2"/>
      <c r="EC451" s="2"/>
      <c r="EF451" s="2"/>
      <c r="EI451" s="2"/>
      <c r="EL451" s="2"/>
      <c r="EO451" s="2"/>
      <c r="ER451" s="2"/>
      <c r="EU451" s="2"/>
      <c r="EX451" s="2"/>
      <c r="FA451" s="2"/>
      <c r="FD451" s="2"/>
      <c r="FG451" s="2"/>
      <c r="FJ451" s="2"/>
      <c r="FM451" s="2"/>
      <c r="FP451" s="2"/>
      <c r="FS451" s="2"/>
      <c r="FV451" s="2"/>
      <c r="FY451" s="2"/>
      <c r="GB451" s="2"/>
    </row>
    <row r="452" spans="1:184" x14ac:dyDescent="0.25">
      <c r="A452" s="2">
        <v>41926</v>
      </c>
      <c r="B452">
        <v>357</v>
      </c>
      <c r="D452" s="2">
        <v>41926</v>
      </c>
      <c r="E452">
        <v>370</v>
      </c>
      <c r="G452" s="2">
        <v>41926</v>
      </c>
      <c r="H452">
        <v>379</v>
      </c>
      <c r="J452" s="2">
        <v>41926</v>
      </c>
      <c r="K452">
        <v>386.25</v>
      </c>
      <c r="M452" s="2">
        <v>41926</v>
      </c>
      <c r="N452">
        <v>393.25</v>
      </c>
      <c r="P452" s="2">
        <v>41926</v>
      </c>
      <c r="Q452">
        <v>1.625</v>
      </c>
      <c r="S452" s="2">
        <v>41926</v>
      </c>
      <c r="T452">
        <v>1.6524999999999999</v>
      </c>
      <c r="V452" s="2">
        <v>41926</v>
      </c>
      <c r="W452">
        <v>1.6212</v>
      </c>
      <c r="Y452" s="2">
        <v>41926</v>
      </c>
      <c r="Z452">
        <v>1.6063000000000001</v>
      </c>
      <c r="AB452" s="2">
        <v>41926</v>
      </c>
      <c r="AC452">
        <v>1.6087</v>
      </c>
      <c r="AE452" s="2">
        <v>41926</v>
      </c>
      <c r="AF452">
        <v>1.6106</v>
      </c>
      <c r="AH452" s="2">
        <v>41926</v>
      </c>
      <c r="AI452">
        <v>1.6109</v>
      </c>
      <c r="AK452" s="2">
        <v>41926</v>
      </c>
      <c r="AL452">
        <v>1.6103000000000001</v>
      </c>
      <c r="AN452" s="2">
        <v>41926</v>
      </c>
      <c r="AO452">
        <v>16.809999999999999</v>
      </c>
      <c r="AQ452" s="2">
        <v>41926</v>
      </c>
      <c r="AR452">
        <v>17.07</v>
      </c>
      <c r="AT452" s="2">
        <v>41926</v>
      </c>
      <c r="AU452">
        <v>17.36</v>
      </c>
      <c r="AW452" s="2">
        <v>41926</v>
      </c>
      <c r="AZ452" s="2"/>
      <c r="BC452" s="2"/>
      <c r="BF452" s="2"/>
      <c r="BI452" s="2"/>
      <c r="BL452" s="2"/>
      <c r="BO452" s="2"/>
      <c r="BR452" s="2"/>
      <c r="BU452" s="2"/>
      <c r="BX452" s="2"/>
      <c r="CA452" s="2"/>
      <c r="CD452" s="2"/>
      <c r="CG452" s="2"/>
      <c r="CJ452" s="2"/>
      <c r="CM452" s="2"/>
      <c r="CP452" s="2"/>
      <c r="CS452" s="2"/>
      <c r="CV452" s="2"/>
      <c r="CY452" s="2"/>
      <c r="DB452" s="2"/>
      <c r="DE452" s="2"/>
      <c r="DH452" s="2"/>
      <c r="DK452" s="2"/>
      <c r="DN452" s="2"/>
      <c r="DQ452" s="2"/>
      <c r="DT452" s="2"/>
      <c r="DW452" s="2"/>
      <c r="DZ452" s="2"/>
      <c r="EC452" s="2"/>
      <c r="EF452" s="2"/>
      <c r="EI452" s="2"/>
      <c r="EL452" s="2"/>
      <c r="EO452" s="2"/>
      <c r="ER452" s="2"/>
      <c r="EU452" s="2"/>
      <c r="EX452" s="2"/>
      <c r="FA452" s="2"/>
      <c r="FD452" s="2"/>
      <c r="FG452" s="2"/>
      <c r="FJ452" s="2"/>
      <c r="FM452" s="2"/>
      <c r="FP452" s="2"/>
      <c r="FS452" s="2"/>
      <c r="FV452" s="2"/>
      <c r="FY452" s="2"/>
      <c r="GB452" s="2"/>
    </row>
    <row r="453" spans="1:184" x14ac:dyDescent="0.25">
      <c r="A453" s="2">
        <v>41927</v>
      </c>
      <c r="B453">
        <v>347.5</v>
      </c>
      <c r="D453" s="2">
        <v>41927</v>
      </c>
      <c r="E453">
        <v>360.5</v>
      </c>
      <c r="G453" s="2">
        <v>41927</v>
      </c>
      <c r="H453">
        <v>369.5</v>
      </c>
      <c r="J453" s="2">
        <v>41927</v>
      </c>
      <c r="K453">
        <v>376.75</v>
      </c>
      <c r="M453" s="2">
        <v>41927</v>
      </c>
      <c r="N453">
        <v>384</v>
      </c>
      <c r="P453" s="2">
        <v>41927</v>
      </c>
      <c r="Q453">
        <v>1.6099999999999999</v>
      </c>
      <c r="S453" s="2">
        <v>41927</v>
      </c>
      <c r="T453">
        <v>1.6188</v>
      </c>
      <c r="V453" s="2">
        <v>41927</v>
      </c>
      <c r="W453">
        <v>1.5887</v>
      </c>
      <c r="Y453" s="2">
        <v>41927</v>
      </c>
      <c r="Z453">
        <v>1.5737999999999999</v>
      </c>
      <c r="AB453" s="2">
        <v>41927</v>
      </c>
      <c r="AC453">
        <v>1.5788</v>
      </c>
      <c r="AE453" s="2">
        <v>41927</v>
      </c>
      <c r="AF453">
        <v>1.5838000000000001</v>
      </c>
      <c r="AH453" s="2">
        <v>41927</v>
      </c>
      <c r="AI453">
        <v>1.5880999999999998</v>
      </c>
      <c r="AK453" s="2">
        <v>41927</v>
      </c>
      <c r="AL453">
        <v>1.5911999999999999</v>
      </c>
      <c r="AN453" s="2">
        <v>41927</v>
      </c>
      <c r="AO453">
        <v>16.5</v>
      </c>
      <c r="AQ453" s="2">
        <v>41927</v>
      </c>
      <c r="AR453">
        <v>16.79</v>
      </c>
      <c r="AT453" s="2">
        <v>41927</v>
      </c>
      <c r="AU453">
        <v>17.100000000000001</v>
      </c>
      <c r="AW453" s="2">
        <v>41927</v>
      </c>
      <c r="AZ453" s="2"/>
      <c r="BC453" s="2"/>
      <c r="BF453" s="2"/>
      <c r="BI453" s="2"/>
      <c r="BL453" s="2"/>
      <c r="BO453" s="2"/>
      <c r="BR453" s="2"/>
      <c r="BU453" s="2"/>
      <c r="BX453" s="2"/>
      <c r="CA453" s="2"/>
      <c r="CD453" s="2"/>
      <c r="CG453" s="2"/>
      <c r="CJ453" s="2"/>
      <c r="CM453" s="2"/>
      <c r="CP453" s="2"/>
      <c r="CS453" s="2"/>
      <c r="CV453" s="2"/>
      <c r="CY453" s="2"/>
      <c r="DB453" s="2"/>
      <c r="DE453" s="2"/>
      <c r="DH453" s="2"/>
      <c r="DK453" s="2"/>
      <c r="DN453" s="2"/>
      <c r="DQ453" s="2"/>
      <c r="DT453" s="2"/>
      <c r="DW453" s="2"/>
      <c r="DZ453" s="2"/>
      <c r="EC453" s="2"/>
      <c r="EF453" s="2"/>
      <c r="EI453" s="2"/>
      <c r="EL453" s="2"/>
      <c r="EO453" s="2"/>
      <c r="ER453" s="2"/>
      <c r="EU453" s="2"/>
      <c r="EX453" s="2"/>
      <c r="FA453" s="2"/>
      <c r="FD453" s="2"/>
      <c r="FG453" s="2"/>
      <c r="FJ453" s="2"/>
      <c r="FM453" s="2"/>
      <c r="FP453" s="2"/>
      <c r="FS453" s="2"/>
      <c r="FV453" s="2"/>
      <c r="FY453" s="2"/>
      <c r="GB453" s="2"/>
    </row>
    <row r="454" spans="1:184" x14ac:dyDescent="0.25">
      <c r="A454" s="2">
        <v>41928</v>
      </c>
      <c r="B454">
        <v>352.25</v>
      </c>
      <c r="D454" s="2">
        <v>41928</v>
      </c>
      <c r="E454">
        <v>365.25</v>
      </c>
      <c r="G454" s="2">
        <v>41928</v>
      </c>
      <c r="H454">
        <v>374.25</v>
      </c>
      <c r="J454" s="2">
        <v>41928</v>
      </c>
      <c r="K454">
        <v>381.5</v>
      </c>
      <c r="M454" s="2">
        <v>41928</v>
      </c>
      <c r="N454">
        <v>388.5</v>
      </c>
      <c r="P454" s="2">
        <v>41928</v>
      </c>
      <c r="Q454">
        <v>1.6625000000000001</v>
      </c>
      <c r="S454" s="2">
        <v>41928</v>
      </c>
      <c r="T454">
        <v>1.7038</v>
      </c>
      <c r="V454" s="2">
        <v>41928</v>
      </c>
      <c r="W454">
        <v>1.6537999999999999</v>
      </c>
      <c r="Y454" s="2">
        <v>41928</v>
      </c>
      <c r="Z454">
        <v>1.6274999999999999</v>
      </c>
      <c r="AB454" s="2">
        <v>41928</v>
      </c>
      <c r="AC454">
        <v>1.6274999999999999</v>
      </c>
      <c r="AE454" s="2">
        <v>41928</v>
      </c>
      <c r="AF454">
        <v>1.6274999999999999</v>
      </c>
      <c r="AH454" s="2">
        <v>41928</v>
      </c>
      <c r="AI454">
        <v>1.63</v>
      </c>
      <c r="AK454" s="2">
        <v>41928</v>
      </c>
      <c r="AL454">
        <v>1.6312</v>
      </c>
      <c r="AN454" s="2">
        <v>41928</v>
      </c>
      <c r="AO454">
        <v>16.670000000000002</v>
      </c>
      <c r="AQ454" s="2">
        <v>41928</v>
      </c>
      <c r="AR454">
        <v>16.91</v>
      </c>
      <c r="AT454" s="2">
        <v>41928</v>
      </c>
      <c r="AU454">
        <v>17.170000000000002</v>
      </c>
      <c r="AW454" s="2">
        <v>41928</v>
      </c>
      <c r="AZ454" s="2"/>
      <c r="BC454" s="2"/>
      <c r="BF454" s="2"/>
      <c r="BI454" s="2"/>
      <c r="BL454" s="2"/>
      <c r="BO454" s="2"/>
      <c r="BR454" s="2"/>
      <c r="BU454" s="2"/>
      <c r="BX454" s="2"/>
      <c r="CA454" s="2"/>
      <c r="CD454" s="2"/>
      <c r="CG454" s="2"/>
      <c r="CJ454" s="2"/>
      <c r="CM454" s="2"/>
      <c r="CP454" s="2"/>
      <c r="CS454" s="2"/>
      <c r="CV454" s="2"/>
      <c r="CY454" s="2"/>
      <c r="DB454" s="2"/>
      <c r="DE454" s="2"/>
      <c r="DH454" s="2"/>
      <c r="DK454" s="2"/>
      <c r="DN454" s="2"/>
      <c r="DQ454" s="2"/>
      <c r="DT454" s="2"/>
      <c r="DW454" s="2"/>
      <c r="DZ454" s="2"/>
      <c r="EC454" s="2"/>
      <c r="EF454" s="2"/>
      <c r="EI454" s="2"/>
      <c r="EL454" s="2"/>
      <c r="EO454" s="2"/>
      <c r="ER454" s="2"/>
      <c r="EU454" s="2"/>
      <c r="EX454" s="2"/>
      <c r="FA454" s="2"/>
      <c r="FD454" s="2"/>
      <c r="FG454" s="2"/>
      <c r="FJ454" s="2"/>
      <c r="FM454" s="2"/>
      <c r="FP454" s="2"/>
      <c r="FS454" s="2"/>
      <c r="FV454" s="2"/>
      <c r="FY454" s="2"/>
      <c r="GB454" s="2"/>
    </row>
    <row r="455" spans="1:184" x14ac:dyDescent="0.25">
      <c r="A455" s="2">
        <v>41929</v>
      </c>
      <c r="B455">
        <v>348</v>
      </c>
      <c r="D455" s="2">
        <v>41929</v>
      </c>
      <c r="E455">
        <v>361.25</v>
      </c>
      <c r="G455" s="2">
        <v>41929</v>
      </c>
      <c r="H455">
        <v>370</v>
      </c>
      <c r="J455" s="2">
        <v>41929</v>
      </c>
      <c r="K455">
        <v>377.5</v>
      </c>
      <c r="M455" s="2">
        <v>41929</v>
      </c>
      <c r="N455">
        <v>384.5</v>
      </c>
      <c r="P455" s="2">
        <v>41929</v>
      </c>
      <c r="Q455">
        <v>1.6800000000000002</v>
      </c>
      <c r="S455" s="2">
        <v>41929</v>
      </c>
      <c r="T455">
        <v>1.74</v>
      </c>
      <c r="V455" s="2">
        <v>41929</v>
      </c>
      <c r="W455">
        <v>1.6762000000000001</v>
      </c>
      <c r="Y455" s="2">
        <v>41929</v>
      </c>
      <c r="Z455">
        <v>1.635</v>
      </c>
      <c r="AB455" s="2">
        <v>41929</v>
      </c>
      <c r="AC455">
        <v>1.63</v>
      </c>
      <c r="AE455" s="2">
        <v>41929</v>
      </c>
      <c r="AF455">
        <v>1.6274999999999999</v>
      </c>
      <c r="AH455" s="2">
        <v>41929</v>
      </c>
      <c r="AI455">
        <v>1.625</v>
      </c>
      <c r="AK455" s="2">
        <v>41929</v>
      </c>
      <c r="AL455">
        <v>1.6225000000000001</v>
      </c>
      <c r="AN455" s="2">
        <v>41929</v>
      </c>
      <c r="AO455">
        <v>16.62</v>
      </c>
      <c r="AQ455" s="2">
        <v>41929</v>
      </c>
      <c r="AR455">
        <v>16.88</v>
      </c>
      <c r="AT455" s="2">
        <v>41929</v>
      </c>
      <c r="AU455">
        <v>17.149999999999999</v>
      </c>
      <c r="AW455" s="2">
        <v>41929</v>
      </c>
      <c r="AZ455" s="2"/>
      <c r="BC455" s="2"/>
      <c r="BF455" s="2"/>
      <c r="BI455" s="2"/>
      <c r="BL455" s="2"/>
      <c r="BO455" s="2"/>
      <c r="BR455" s="2"/>
      <c r="BU455" s="2"/>
      <c r="BX455" s="2"/>
      <c r="CA455" s="2"/>
      <c r="CD455" s="2"/>
      <c r="CG455" s="2"/>
      <c r="CJ455" s="2"/>
      <c r="CM455" s="2"/>
      <c r="CP455" s="2"/>
      <c r="CS455" s="2"/>
      <c r="CV455" s="2"/>
      <c r="CY455" s="2"/>
      <c r="DB455" s="2"/>
      <c r="DE455" s="2"/>
      <c r="DH455" s="2"/>
      <c r="DK455" s="2"/>
      <c r="DN455" s="2"/>
      <c r="DQ455" s="2"/>
      <c r="DT455" s="2"/>
      <c r="DW455" s="2"/>
      <c r="DZ455" s="2"/>
      <c r="EC455" s="2"/>
      <c r="EF455" s="2"/>
      <c r="EI455" s="2"/>
      <c r="EL455" s="2"/>
      <c r="EO455" s="2"/>
      <c r="ER455" s="2"/>
      <c r="EU455" s="2"/>
      <c r="EX455" s="2"/>
      <c r="FA455" s="2"/>
      <c r="FD455" s="2"/>
      <c r="FG455" s="2"/>
      <c r="FJ455" s="2"/>
      <c r="FM455" s="2"/>
      <c r="FP455" s="2"/>
      <c r="FS455" s="2"/>
      <c r="FV455" s="2"/>
      <c r="FY455" s="2"/>
      <c r="GB455" s="2"/>
    </row>
    <row r="456" spans="1:184" x14ac:dyDescent="0.25">
      <c r="A456" s="2">
        <v>41932</v>
      </c>
      <c r="B456">
        <v>348.25</v>
      </c>
      <c r="D456" s="2">
        <v>41932</v>
      </c>
      <c r="E456">
        <v>361.75</v>
      </c>
      <c r="G456" s="2">
        <v>41932</v>
      </c>
      <c r="H456">
        <v>370.5</v>
      </c>
      <c r="J456" s="2">
        <v>41932</v>
      </c>
      <c r="K456">
        <v>378</v>
      </c>
      <c r="M456" s="2">
        <v>41932</v>
      </c>
      <c r="N456">
        <v>385.5</v>
      </c>
      <c r="P456" s="2">
        <v>41932</v>
      </c>
      <c r="Q456">
        <v>1.6724999999999999</v>
      </c>
      <c r="S456" s="2">
        <v>41932</v>
      </c>
      <c r="T456">
        <v>1.7250000000000001</v>
      </c>
      <c r="V456" s="2">
        <v>41932</v>
      </c>
      <c r="W456">
        <v>1.6606000000000001</v>
      </c>
      <c r="Y456" s="2">
        <v>41932</v>
      </c>
      <c r="Z456">
        <v>1.6225000000000001</v>
      </c>
      <c r="AB456" s="2">
        <v>41932</v>
      </c>
      <c r="AC456">
        <v>1.6219000000000001</v>
      </c>
      <c r="AE456" s="2">
        <v>41932</v>
      </c>
      <c r="AF456">
        <v>1.6219000000000001</v>
      </c>
      <c r="AH456" s="2">
        <v>41932</v>
      </c>
      <c r="AI456">
        <v>1.6212</v>
      </c>
      <c r="AK456" s="2">
        <v>41932</v>
      </c>
      <c r="AL456">
        <v>1.62</v>
      </c>
      <c r="AN456" s="2">
        <v>41932</v>
      </c>
      <c r="AO456">
        <v>16.68</v>
      </c>
      <c r="AQ456" s="2">
        <v>41932</v>
      </c>
      <c r="AR456">
        <v>16.920000000000002</v>
      </c>
      <c r="AT456" s="2">
        <v>41932</v>
      </c>
      <c r="AU456">
        <v>17.16</v>
      </c>
      <c r="AW456" s="2">
        <v>41932</v>
      </c>
      <c r="AZ456" s="2"/>
      <c r="BC456" s="2"/>
      <c r="BF456" s="2"/>
      <c r="BI456" s="2"/>
      <c r="BL456" s="2"/>
      <c r="BO456" s="2"/>
      <c r="BR456" s="2"/>
      <c r="BU456" s="2"/>
      <c r="BX456" s="2"/>
      <c r="CA456" s="2"/>
      <c r="CD456" s="2"/>
      <c r="CG456" s="2"/>
      <c r="CJ456" s="2"/>
      <c r="CM456" s="2"/>
      <c r="CP456" s="2"/>
      <c r="CS456" s="2"/>
      <c r="CV456" s="2"/>
      <c r="CY456" s="2"/>
      <c r="DB456" s="2"/>
      <c r="DE456" s="2"/>
      <c r="DH456" s="2"/>
      <c r="DK456" s="2"/>
      <c r="DN456" s="2"/>
      <c r="DQ456" s="2"/>
      <c r="DT456" s="2"/>
      <c r="DW456" s="2"/>
      <c r="DZ456" s="2"/>
      <c r="EC456" s="2"/>
      <c r="EF456" s="2"/>
      <c r="EI456" s="2"/>
      <c r="EL456" s="2"/>
      <c r="EO456" s="2"/>
      <c r="ER456" s="2"/>
      <c r="EU456" s="2"/>
      <c r="EX456" s="2"/>
      <c r="FA456" s="2"/>
      <c r="FD456" s="2"/>
      <c r="FG456" s="2"/>
      <c r="FJ456" s="2"/>
      <c r="FM456" s="2"/>
      <c r="FP456" s="2"/>
      <c r="FS456" s="2"/>
      <c r="FV456" s="2"/>
      <c r="FY456" s="2"/>
      <c r="GB456" s="2"/>
    </row>
    <row r="457" spans="1:184" x14ac:dyDescent="0.25">
      <c r="A457" s="2">
        <v>41933</v>
      </c>
      <c r="B457">
        <v>356</v>
      </c>
      <c r="D457" s="2">
        <v>41933</v>
      </c>
      <c r="E457">
        <v>369.5</v>
      </c>
      <c r="G457" s="2">
        <v>41933</v>
      </c>
      <c r="H457">
        <v>378.5</v>
      </c>
      <c r="J457" s="2">
        <v>41933</v>
      </c>
      <c r="K457">
        <v>385.5</v>
      </c>
      <c r="M457" s="2">
        <v>41933</v>
      </c>
      <c r="N457">
        <v>392.75</v>
      </c>
      <c r="P457" s="2">
        <v>41933</v>
      </c>
      <c r="Q457">
        <v>1.6800000000000002</v>
      </c>
      <c r="S457" s="2">
        <v>41933</v>
      </c>
      <c r="T457">
        <v>1.74</v>
      </c>
      <c r="V457" s="2">
        <v>41933</v>
      </c>
      <c r="W457">
        <v>1.67</v>
      </c>
      <c r="Y457" s="2">
        <v>41933</v>
      </c>
      <c r="Z457">
        <v>1.6306</v>
      </c>
      <c r="AB457" s="2">
        <v>41933</v>
      </c>
      <c r="AC457">
        <v>1.6306</v>
      </c>
      <c r="AE457" s="2">
        <v>41933</v>
      </c>
      <c r="AF457">
        <v>1.6324999999999998</v>
      </c>
      <c r="AH457" s="2">
        <v>41933</v>
      </c>
      <c r="AI457">
        <v>1.6337999999999999</v>
      </c>
      <c r="AK457" s="2">
        <v>41933</v>
      </c>
      <c r="AL457">
        <v>1.6331</v>
      </c>
      <c r="AN457" s="2">
        <v>41933</v>
      </c>
      <c r="AO457">
        <v>16.440000000000001</v>
      </c>
      <c r="AQ457" s="2">
        <v>41933</v>
      </c>
      <c r="AR457">
        <v>16.73</v>
      </c>
      <c r="AT457" s="2">
        <v>41933</v>
      </c>
      <c r="AU457">
        <v>16.989999999999998</v>
      </c>
      <c r="AW457" s="2">
        <v>41933</v>
      </c>
      <c r="AZ457" s="2"/>
      <c r="BC457" s="2"/>
      <c r="BF457" s="2"/>
      <c r="BI457" s="2"/>
      <c r="BL457" s="2"/>
      <c r="BO457" s="2"/>
      <c r="BR457" s="2"/>
      <c r="BU457" s="2"/>
      <c r="BX457" s="2"/>
      <c r="CA457" s="2"/>
      <c r="CD457" s="2"/>
      <c r="CG457" s="2"/>
      <c r="CJ457" s="2"/>
      <c r="CM457" s="2"/>
      <c r="CP457" s="2"/>
      <c r="CS457" s="2"/>
      <c r="CV457" s="2"/>
      <c r="CY457" s="2"/>
      <c r="DB457" s="2"/>
      <c r="DE457" s="2"/>
      <c r="DH457" s="2"/>
      <c r="DK457" s="2"/>
      <c r="DN457" s="2"/>
      <c r="DQ457" s="2"/>
      <c r="DT457" s="2"/>
      <c r="DW457" s="2"/>
      <c r="DZ457" s="2"/>
      <c r="EC457" s="2"/>
      <c r="EF457" s="2"/>
      <c r="EI457" s="2"/>
      <c r="EL457" s="2"/>
      <c r="EO457" s="2"/>
      <c r="ER457" s="2"/>
      <c r="EU457" s="2"/>
      <c r="EX457" s="2"/>
      <c r="FA457" s="2"/>
      <c r="FD457" s="2"/>
      <c r="FG457" s="2"/>
      <c r="FJ457" s="2"/>
      <c r="FM457" s="2"/>
      <c r="FP457" s="2"/>
      <c r="FS457" s="2"/>
      <c r="FV457" s="2"/>
      <c r="FY457" s="2"/>
      <c r="GB457" s="2"/>
    </row>
    <row r="458" spans="1:184" x14ac:dyDescent="0.25">
      <c r="A458" s="2">
        <v>41934</v>
      </c>
      <c r="B458">
        <v>353</v>
      </c>
      <c r="D458" s="2">
        <v>41934</v>
      </c>
      <c r="E458">
        <v>367</v>
      </c>
      <c r="G458" s="2">
        <v>41934</v>
      </c>
      <c r="H458">
        <v>376</v>
      </c>
      <c r="J458" s="2">
        <v>41934</v>
      </c>
      <c r="K458">
        <v>383.25</v>
      </c>
      <c r="M458" s="2">
        <v>41934</v>
      </c>
      <c r="N458">
        <v>390.25</v>
      </c>
      <c r="P458" s="2">
        <v>41934</v>
      </c>
      <c r="Q458">
        <v>1.6850000000000001</v>
      </c>
      <c r="S458" s="2">
        <v>41934</v>
      </c>
      <c r="T458">
        <v>1.7450000000000001</v>
      </c>
      <c r="V458" s="2">
        <v>41934</v>
      </c>
      <c r="W458">
        <v>1.67</v>
      </c>
      <c r="Y458" s="2">
        <v>41934</v>
      </c>
      <c r="Z458">
        <v>1.63</v>
      </c>
      <c r="AB458" s="2">
        <v>41934</v>
      </c>
      <c r="AC458">
        <v>1.6267</v>
      </c>
      <c r="AE458" s="2">
        <v>41934</v>
      </c>
      <c r="AF458">
        <v>1.6282999999999999</v>
      </c>
      <c r="AH458" s="2">
        <v>41934</v>
      </c>
      <c r="AI458">
        <v>1.63</v>
      </c>
      <c r="AK458" s="2">
        <v>41934</v>
      </c>
      <c r="AL458">
        <v>1.63</v>
      </c>
      <c r="AN458" s="2">
        <v>41934</v>
      </c>
      <c r="AO458">
        <v>16.5</v>
      </c>
      <c r="AQ458" s="2">
        <v>41934</v>
      </c>
      <c r="AR458">
        <v>16.760000000000002</v>
      </c>
      <c r="AT458" s="2">
        <v>41934</v>
      </c>
      <c r="AU458">
        <v>17.02</v>
      </c>
      <c r="AW458" s="2">
        <v>41934</v>
      </c>
      <c r="AZ458" s="2"/>
      <c r="BC458" s="2"/>
      <c r="BF458" s="2"/>
      <c r="BI458" s="2"/>
      <c r="BL458" s="2"/>
      <c r="BO458" s="2"/>
      <c r="BR458" s="2"/>
      <c r="BU458" s="2"/>
      <c r="BX458" s="2"/>
      <c r="CA458" s="2"/>
      <c r="CD458" s="2"/>
      <c r="CG458" s="2"/>
      <c r="CJ458" s="2"/>
      <c r="CM458" s="2"/>
      <c r="CP458" s="2"/>
      <c r="CS458" s="2"/>
      <c r="CV458" s="2"/>
      <c r="CY458" s="2"/>
      <c r="DB458" s="2"/>
      <c r="DE458" s="2"/>
      <c r="DH458" s="2"/>
      <c r="DK458" s="2"/>
      <c r="DN458" s="2"/>
      <c r="DQ458" s="2"/>
      <c r="DT458" s="2"/>
      <c r="DW458" s="2"/>
      <c r="DZ458" s="2"/>
      <c r="EC458" s="2"/>
      <c r="EF458" s="2"/>
      <c r="EI458" s="2"/>
      <c r="EL458" s="2"/>
      <c r="EO458" s="2"/>
      <c r="ER458" s="2"/>
      <c r="EU458" s="2"/>
      <c r="EX458" s="2"/>
      <c r="FA458" s="2"/>
      <c r="FD458" s="2"/>
      <c r="FG458" s="2"/>
      <c r="FJ458" s="2"/>
      <c r="FM458" s="2"/>
      <c r="FP458" s="2"/>
      <c r="FS458" s="2"/>
      <c r="FV458" s="2"/>
      <c r="FY458" s="2"/>
      <c r="GB458" s="2"/>
    </row>
    <row r="459" spans="1:184" x14ac:dyDescent="0.25">
      <c r="A459" s="2">
        <v>41935</v>
      </c>
      <c r="B459">
        <v>359.75</v>
      </c>
      <c r="D459" s="2">
        <v>41935</v>
      </c>
      <c r="E459">
        <v>373.5</v>
      </c>
      <c r="G459" s="2">
        <v>41935</v>
      </c>
      <c r="H459">
        <v>382</v>
      </c>
      <c r="J459" s="2">
        <v>41935</v>
      </c>
      <c r="K459">
        <v>389.5</v>
      </c>
      <c r="M459" s="2">
        <v>41935</v>
      </c>
      <c r="N459">
        <v>396.5</v>
      </c>
      <c r="P459" s="2">
        <v>41935</v>
      </c>
      <c r="Q459">
        <v>1.67</v>
      </c>
      <c r="S459" s="2">
        <v>41935</v>
      </c>
      <c r="T459">
        <v>1.6800000000000002</v>
      </c>
      <c r="V459" s="2">
        <v>41935</v>
      </c>
      <c r="W459">
        <v>1.6167</v>
      </c>
      <c r="Y459" s="2">
        <v>41935</v>
      </c>
      <c r="Z459">
        <v>1.5825</v>
      </c>
      <c r="AB459" s="2">
        <v>41935</v>
      </c>
      <c r="AC459">
        <v>1.5842000000000001</v>
      </c>
      <c r="AE459" s="2">
        <v>41935</v>
      </c>
      <c r="AF459">
        <v>1.5874999999999999</v>
      </c>
      <c r="AH459" s="2">
        <v>41935</v>
      </c>
      <c r="AI459">
        <v>1.5908</v>
      </c>
      <c r="AK459" s="2">
        <v>41935</v>
      </c>
      <c r="AL459">
        <v>1.5933000000000002</v>
      </c>
      <c r="AN459" s="2">
        <v>41935</v>
      </c>
      <c r="AO459">
        <v>16.16</v>
      </c>
      <c r="AQ459" s="2">
        <v>41935</v>
      </c>
      <c r="AR459">
        <v>16.45</v>
      </c>
      <c r="AT459" s="2">
        <v>41935</v>
      </c>
      <c r="AU459">
        <v>16.760000000000002</v>
      </c>
      <c r="AW459" s="2">
        <v>41935</v>
      </c>
      <c r="AZ459" s="2"/>
      <c r="BC459" s="2"/>
      <c r="BF459" s="2"/>
      <c r="BI459" s="2"/>
      <c r="BL459" s="2"/>
      <c r="BO459" s="2"/>
      <c r="BR459" s="2"/>
      <c r="BU459" s="2"/>
      <c r="BX459" s="2"/>
      <c r="CA459" s="2"/>
      <c r="CD459" s="2"/>
      <c r="CG459" s="2"/>
      <c r="CJ459" s="2"/>
      <c r="CM459" s="2"/>
      <c r="CP459" s="2"/>
      <c r="CS459" s="2"/>
      <c r="CV459" s="2"/>
      <c r="CY459" s="2"/>
      <c r="DB459" s="2"/>
      <c r="DE459" s="2"/>
      <c r="DH459" s="2"/>
      <c r="DK459" s="2"/>
      <c r="DN459" s="2"/>
      <c r="DQ459" s="2"/>
      <c r="DT459" s="2"/>
      <c r="DW459" s="2"/>
      <c r="DZ459" s="2"/>
      <c r="EC459" s="2"/>
      <c r="EF459" s="2"/>
      <c r="EI459" s="2"/>
      <c r="EL459" s="2"/>
      <c r="EO459" s="2"/>
      <c r="ER459" s="2"/>
      <c r="EU459" s="2"/>
      <c r="EX459" s="2"/>
      <c r="FA459" s="2"/>
      <c r="FD459" s="2"/>
      <c r="FG459" s="2"/>
      <c r="FJ459" s="2"/>
      <c r="FM459" s="2"/>
      <c r="FP459" s="2"/>
      <c r="FS459" s="2"/>
      <c r="FV459" s="2"/>
      <c r="FY459" s="2"/>
      <c r="GB459" s="2"/>
    </row>
    <row r="460" spans="1:184" x14ac:dyDescent="0.25">
      <c r="A460" s="2">
        <v>41936</v>
      </c>
      <c r="B460">
        <v>353</v>
      </c>
      <c r="D460" s="2">
        <v>41936</v>
      </c>
      <c r="E460">
        <v>366.75</v>
      </c>
      <c r="G460" s="2">
        <v>41936</v>
      </c>
      <c r="H460">
        <v>375.25</v>
      </c>
      <c r="J460" s="2">
        <v>41936</v>
      </c>
      <c r="K460">
        <v>382.75</v>
      </c>
      <c r="M460" s="2">
        <v>41936</v>
      </c>
      <c r="N460">
        <v>390.25</v>
      </c>
      <c r="P460" s="2">
        <v>41936</v>
      </c>
      <c r="Q460">
        <v>1.665</v>
      </c>
      <c r="S460" s="2">
        <v>41936</v>
      </c>
      <c r="T460">
        <v>1.65</v>
      </c>
      <c r="V460" s="2">
        <v>41936</v>
      </c>
      <c r="W460">
        <v>1.5880999999999998</v>
      </c>
      <c r="Y460" s="2">
        <v>41936</v>
      </c>
      <c r="Z460">
        <v>1.5581</v>
      </c>
      <c r="AB460" s="2">
        <v>41936</v>
      </c>
      <c r="AC460">
        <v>1.5625</v>
      </c>
      <c r="AE460" s="2">
        <v>41936</v>
      </c>
      <c r="AF460">
        <v>1.5674999999999999</v>
      </c>
      <c r="AH460" s="2">
        <v>41936</v>
      </c>
      <c r="AI460">
        <v>1.5725</v>
      </c>
      <c r="AK460" s="2">
        <v>41936</v>
      </c>
      <c r="AL460">
        <v>1.5775000000000001</v>
      </c>
      <c r="AN460" s="2">
        <v>41936</v>
      </c>
      <c r="AO460">
        <v>16.38</v>
      </c>
      <c r="AQ460" s="2">
        <v>41936</v>
      </c>
      <c r="AR460">
        <v>16.649999999999999</v>
      </c>
      <c r="AT460" s="2">
        <v>41936</v>
      </c>
      <c r="AU460">
        <v>16.91</v>
      </c>
      <c r="AW460" s="2">
        <v>41936</v>
      </c>
      <c r="AZ460" s="2"/>
      <c r="BC460" s="2"/>
      <c r="BF460" s="2"/>
      <c r="BI460" s="2"/>
      <c r="BL460" s="2"/>
      <c r="BO460" s="2"/>
      <c r="BR460" s="2"/>
      <c r="BU460" s="2"/>
      <c r="BX460" s="2"/>
      <c r="CA460" s="2"/>
      <c r="CD460" s="2"/>
      <c r="CG460" s="2"/>
      <c r="CJ460" s="2"/>
      <c r="CM460" s="2"/>
      <c r="CP460" s="2"/>
      <c r="CS460" s="2"/>
      <c r="CV460" s="2"/>
      <c r="CY460" s="2"/>
      <c r="DB460" s="2"/>
      <c r="DE460" s="2"/>
      <c r="DH460" s="2"/>
      <c r="DK460" s="2"/>
      <c r="DN460" s="2"/>
      <c r="DQ460" s="2"/>
      <c r="DT460" s="2"/>
      <c r="DW460" s="2"/>
      <c r="DZ460" s="2"/>
      <c r="EC460" s="2"/>
      <c r="EF460" s="2"/>
      <c r="EI460" s="2"/>
      <c r="EL460" s="2"/>
      <c r="EO460" s="2"/>
      <c r="ER460" s="2"/>
      <c r="EU460" s="2"/>
      <c r="EX460" s="2"/>
      <c r="FA460" s="2"/>
      <c r="FD460" s="2"/>
      <c r="FG460" s="2"/>
      <c r="FJ460" s="2"/>
      <c r="FM460" s="2"/>
      <c r="FP460" s="2"/>
      <c r="FS460" s="2"/>
      <c r="FV460" s="2"/>
      <c r="FY460" s="2"/>
      <c r="GB460" s="2"/>
    </row>
    <row r="461" spans="1:184" x14ac:dyDescent="0.25">
      <c r="A461" s="2">
        <v>41939</v>
      </c>
      <c r="B461">
        <v>363</v>
      </c>
      <c r="D461" s="2">
        <v>41939</v>
      </c>
      <c r="E461">
        <v>376.75</v>
      </c>
      <c r="G461" s="2">
        <v>41939</v>
      </c>
      <c r="H461">
        <v>385.5</v>
      </c>
      <c r="J461" s="2">
        <v>41939</v>
      </c>
      <c r="K461">
        <v>392.75</v>
      </c>
      <c r="M461" s="2">
        <v>41939</v>
      </c>
      <c r="N461">
        <v>399.75</v>
      </c>
      <c r="P461" s="2">
        <v>41939</v>
      </c>
      <c r="Q461">
        <v>1.67</v>
      </c>
      <c r="S461" s="2">
        <v>41939</v>
      </c>
      <c r="T461">
        <v>1.7349999999999999</v>
      </c>
      <c r="V461" s="2">
        <v>41939</v>
      </c>
      <c r="W461">
        <v>1.6556</v>
      </c>
      <c r="Y461" s="2">
        <v>41939</v>
      </c>
      <c r="Z461">
        <v>1.6125</v>
      </c>
      <c r="AB461" s="2">
        <v>41939</v>
      </c>
      <c r="AC461">
        <v>1.6118999999999999</v>
      </c>
      <c r="AE461" s="2">
        <v>41939</v>
      </c>
      <c r="AF461">
        <v>1.6143999999999998</v>
      </c>
      <c r="AH461" s="2">
        <v>41939</v>
      </c>
      <c r="AI461">
        <v>1.6169</v>
      </c>
      <c r="AK461" s="2">
        <v>41939</v>
      </c>
      <c r="AL461">
        <v>1.6188</v>
      </c>
      <c r="AN461" s="2">
        <v>41939</v>
      </c>
      <c r="AO461">
        <v>16.03</v>
      </c>
      <c r="AQ461" s="2">
        <v>41939</v>
      </c>
      <c r="AR461">
        <v>16.34</v>
      </c>
      <c r="AT461" s="2">
        <v>41939</v>
      </c>
      <c r="AU461">
        <v>16.63</v>
      </c>
      <c r="AW461" s="2">
        <v>41939</v>
      </c>
      <c r="AZ461" s="2"/>
      <c r="BC461" s="2"/>
      <c r="BF461" s="2"/>
      <c r="BI461" s="2"/>
      <c r="BL461" s="2"/>
      <c r="BO461" s="2"/>
      <c r="BR461" s="2"/>
      <c r="BU461" s="2"/>
      <c r="BX461" s="2"/>
      <c r="CA461" s="2"/>
      <c r="CD461" s="2"/>
      <c r="CG461" s="2"/>
      <c r="CJ461" s="2"/>
      <c r="CM461" s="2"/>
      <c r="CP461" s="2"/>
      <c r="CS461" s="2"/>
      <c r="CV461" s="2"/>
      <c r="CY461" s="2"/>
      <c r="DB461" s="2"/>
      <c r="DE461" s="2"/>
      <c r="DH461" s="2"/>
      <c r="DK461" s="2"/>
      <c r="DN461" s="2"/>
      <c r="DQ461" s="2"/>
      <c r="DT461" s="2"/>
      <c r="DW461" s="2"/>
      <c r="DZ461" s="2"/>
      <c r="EC461" s="2"/>
      <c r="EF461" s="2"/>
      <c r="EI461" s="2"/>
      <c r="EL461" s="2"/>
      <c r="EO461" s="2"/>
      <c r="ER461" s="2"/>
      <c r="EU461" s="2"/>
      <c r="EX461" s="2"/>
      <c r="FA461" s="2"/>
      <c r="FD461" s="2"/>
      <c r="FG461" s="2"/>
      <c r="FJ461" s="2"/>
      <c r="FM461" s="2"/>
      <c r="FP461" s="2"/>
      <c r="FS461" s="2"/>
      <c r="FV461" s="2"/>
      <c r="FY461" s="2"/>
      <c r="GB461" s="2"/>
    </row>
    <row r="462" spans="1:184" x14ac:dyDescent="0.25">
      <c r="A462" s="2">
        <v>41940</v>
      </c>
      <c r="B462">
        <v>364.5</v>
      </c>
      <c r="D462" s="2">
        <v>41940</v>
      </c>
      <c r="E462">
        <v>378</v>
      </c>
      <c r="G462" s="2">
        <v>41940</v>
      </c>
      <c r="H462">
        <v>386.75</v>
      </c>
      <c r="J462" s="2">
        <v>41940</v>
      </c>
      <c r="K462">
        <v>393.75</v>
      </c>
      <c r="M462" s="2">
        <v>41940</v>
      </c>
      <c r="N462">
        <v>400.5</v>
      </c>
      <c r="P462" s="2">
        <v>41940</v>
      </c>
      <c r="Q462">
        <v>1.6775</v>
      </c>
      <c r="S462" s="2">
        <v>41940</v>
      </c>
      <c r="T462">
        <v>1.7650000000000001</v>
      </c>
      <c r="V462" s="2">
        <v>41940</v>
      </c>
      <c r="W462">
        <v>1.6844000000000001</v>
      </c>
      <c r="Y462" s="2">
        <v>41940</v>
      </c>
      <c r="Z462">
        <v>1.6394</v>
      </c>
      <c r="AB462" s="2">
        <v>41940</v>
      </c>
      <c r="AC462">
        <v>1.6388</v>
      </c>
      <c r="AE462" s="2">
        <v>41940</v>
      </c>
      <c r="AF462">
        <v>1.6396999999999999</v>
      </c>
      <c r="AH462" s="2">
        <v>41940</v>
      </c>
      <c r="AI462">
        <v>1.6406000000000001</v>
      </c>
      <c r="AK462" s="2">
        <v>41940</v>
      </c>
      <c r="AL462">
        <v>1.6421999999999999</v>
      </c>
      <c r="AN462" s="2">
        <v>41940</v>
      </c>
      <c r="AO462">
        <v>16.13</v>
      </c>
      <c r="AQ462" s="2">
        <v>41940</v>
      </c>
      <c r="AR462">
        <v>16.43</v>
      </c>
      <c r="AT462" s="2">
        <v>41940</v>
      </c>
      <c r="AU462">
        <v>16.71</v>
      </c>
      <c r="AW462" s="2">
        <v>41940</v>
      </c>
      <c r="AZ462" s="2"/>
      <c r="BC462" s="2"/>
      <c r="BF462" s="2"/>
      <c r="BI462" s="2"/>
      <c r="BL462" s="2"/>
      <c r="BO462" s="2"/>
      <c r="BR462" s="2"/>
      <c r="BU462" s="2"/>
      <c r="BX462" s="2"/>
      <c r="CA462" s="2"/>
      <c r="CD462" s="2"/>
      <c r="CG462" s="2"/>
      <c r="CJ462" s="2"/>
      <c r="CM462" s="2"/>
      <c r="CP462" s="2"/>
      <c r="CS462" s="2"/>
      <c r="CV462" s="2"/>
      <c r="CY462" s="2"/>
      <c r="DB462" s="2"/>
      <c r="DE462" s="2"/>
      <c r="DH462" s="2"/>
      <c r="DK462" s="2"/>
      <c r="DN462" s="2"/>
      <c r="DQ462" s="2"/>
      <c r="DT462" s="2"/>
      <c r="DW462" s="2"/>
      <c r="DZ462" s="2"/>
      <c r="EC462" s="2"/>
      <c r="EF462" s="2"/>
      <c r="EI462" s="2"/>
      <c r="EL462" s="2"/>
      <c r="EO462" s="2"/>
      <c r="ER462" s="2"/>
      <c r="EU462" s="2"/>
      <c r="EX462" s="2"/>
      <c r="FA462" s="2"/>
      <c r="FD462" s="2"/>
      <c r="FG462" s="2"/>
      <c r="FJ462" s="2"/>
      <c r="FM462" s="2"/>
      <c r="FP462" s="2"/>
      <c r="FS462" s="2"/>
      <c r="FV462" s="2"/>
      <c r="FY462" s="2"/>
      <c r="GB462" s="2"/>
    </row>
    <row r="463" spans="1:184" x14ac:dyDescent="0.25">
      <c r="A463" s="2">
        <v>41941</v>
      </c>
      <c r="B463">
        <v>375.25</v>
      </c>
      <c r="D463" s="2">
        <v>41941</v>
      </c>
      <c r="E463">
        <v>388.5</v>
      </c>
      <c r="G463" s="2">
        <v>41941</v>
      </c>
      <c r="H463">
        <v>397</v>
      </c>
      <c r="J463" s="2">
        <v>41941</v>
      </c>
      <c r="K463">
        <v>403.5</v>
      </c>
      <c r="M463" s="2">
        <v>41941</v>
      </c>
      <c r="N463">
        <v>409.25</v>
      </c>
      <c r="P463" s="2">
        <v>41941</v>
      </c>
      <c r="Q463">
        <v>1.6762000000000001</v>
      </c>
      <c r="S463" s="2">
        <v>41941</v>
      </c>
      <c r="T463">
        <v>1.81</v>
      </c>
      <c r="V463" s="2">
        <v>41941</v>
      </c>
      <c r="W463">
        <v>1.72</v>
      </c>
      <c r="Y463" s="2">
        <v>41941</v>
      </c>
      <c r="Z463">
        <v>1.67</v>
      </c>
      <c r="AB463" s="2">
        <v>41941</v>
      </c>
      <c r="AC463">
        <v>1.6633</v>
      </c>
      <c r="AE463" s="2">
        <v>41941</v>
      </c>
      <c r="AF463">
        <v>1.6617</v>
      </c>
      <c r="AH463" s="2">
        <v>41941</v>
      </c>
      <c r="AI463">
        <v>1.6600000000000001</v>
      </c>
      <c r="AK463" s="2">
        <v>41941</v>
      </c>
      <c r="AL463">
        <v>1.6566999999999998</v>
      </c>
      <c r="AN463" s="2">
        <v>41941</v>
      </c>
      <c r="AO463">
        <v>16.3</v>
      </c>
      <c r="AQ463" s="2">
        <v>41941</v>
      </c>
      <c r="AR463">
        <v>16.600000000000001</v>
      </c>
      <c r="AT463" s="2">
        <v>41941</v>
      </c>
      <c r="AU463">
        <v>16.87</v>
      </c>
      <c r="AW463" s="2">
        <v>41941</v>
      </c>
      <c r="AZ463" s="2"/>
      <c r="BC463" s="2"/>
      <c r="BF463" s="2"/>
      <c r="BI463" s="2"/>
      <c r="BL463" s="2"/>
      <c r="BO463" s="2"/>
      <c r="BR463" s="2"/>
      <c r="BU463" s="2"/>
      <c r="BX463" s="2"/>
      <c r="CA463" s="2"/>
      <c r="CD463" s="2"/>
      <c r="CG463" s="2"/>
      <c r="CJ463" s="2"/>
      <c r="CM463" s="2"/>
      <c r="CP463" s="2"/>
      <c r="CS463" s="2"/>
      <c r="CV463" s="2"/>
      <c r="CY463" s="2"/>
      <c r="DB463" s="2"/>
      <c r="DE463" s="2"/>
      <c r="DH463" s="2"/>
      <c r="DK463" s="2"/>
      <c r="DN463" s="2"/>
      <c r="DQ463" s="2"/>
      <c r="DT463" s="2"/>
      <c r="DW463" s="2"/>
      <c r="DZ463" s="2"/>
      <c r="EC463" s="2"/>
      <c r="EF463" s="2"/>
      <c r="EI463" s="2"/>
      <c r="EL463" s="2"/>
      <c r="EO463" s="2"/>
      <c r="ER463" s="2"/>
      <c r="EU463" s="2"/>
      <c r="EX463" s="2"/>
      <c r="FA463" s="2"/>
      <c r="FD463" s="2"/>
      <c r="FG463" s="2"/>
      <c r="FJ463" s="2"/>
      <c r="FM463" s="2"/>
      <c r="FP463" s="2"/>
      <c r="FS463" s="2"/>
      <c r="FV463" s="2"/>
      <c r="FY463" s="2"/>
      <c r="GB463" s="2"/>
    </row>
    <row r="464" spans="1:184" x14ac:dyDescent="0.25">
      <c r="A464" s="2">
        <v>41942</v>
      </c>
      <c r="B464">
        <v>374</v>
      </c>
      <c r="D464" s="2">
        <v>41942</v>
      </c>
      <c r="E464">
        <v>387</v>
      </c>
      <c r="G464" s="2">
        <v>41942</v>
      </c>
      <c r="H464">
        <v>395.75</v>
      </c>
      <c r="J464" s="2">
        <v>41942</v>
      </c>
      <c r="K464">
        <v>402.5</v>
      </c>
      <c r="M464" s="2">
        <v>41942</v>
      </c>
      <c r="N464">
        <v>408.5</v>
      </c>
      <c r="P464" s="2">
        <v>41942</v>
      </c>
      <c r="Q464">
        <v>1.67</v>
      </c>
      <c r="S464" s="2">
        <v>41942</v>
      </c>
      <c r="T464">
        <v>1.7949999999999999</v>
      </c>
      <c r="V464" s="2">
        <v>41942</v>
      </c>
      <c r="W464">
        <v>1.71</v>
      </c>
      <c r="Y464" s="2">
        <v>41942</v>
      </c>
      <c r="Z464">
        <v>1.6608000000000001</v>
      </c>
      <c r="AB464" s="2">
        <v>41942</v>
      </c>
      <c r="AC464">
        <v>1.6524999999999999</v>
      </c>
      <c r="AE464" s="2">
        <v>41942</v>
      </c>
      <c r="AF464">
        <v>1.6492</v>
      </c>
      <c r="AH464" s="2">
        <v>41942</v>
      </c>
      <c r="AI464">
        <v>1.6467000000000001</v>
      </c>
      <c r="AK464" s="2">
        <v>41942</v>
      </c>
      <c r="AL464">
        <v>1.6425000000000001</v>
      </c>
      <c r="AN464" s="2">
        <v>41942</v>
      </c>
      <c r="AO464">
        <v>16.3</v>
      </c>
      <c r="AQ464" s="2">
        <v>41942</v>
      </c>
      <c r="AR464">
        <v>16.59</v>
      </c>
      <c r="AT464" s="2">
        <v>41942</v>
      </c>
      <c r="AU464">
        <v>16.850000000000001</v>
      </c>
      <c r="AW464" s="2">
        <v>41942</v>
      </c>
      <c r="AZ464" s="2"/>
      <c r="BC464" s="2"/>
      <c r="BF464" s="2"/>
      <c r="BI464" s="2"/>
      <c r="BL464" s="2"/>
      <c r="BO464" s="2"/>
      <c r="BR464" s="2"/>
      <c r="BU464" s="2"/>
      <c r="BX464" s="2"/>
      <c r="CA464" s="2"/>
      <c r="CD464" s="2"/>
      <c r="CG464" s="2"/>
      <c r="CJ464" s="2"/>
      <c r="CM464" s="2"/>
      <c r="CP464" s="2"/>
      <c r="CS464" s="2"/>
      <c r="CV464" s="2"/>
      <c r="CY464" s="2"/>
      <c r="DB464" s="2"/>
      <c r="DE464" s="2"/>
      <c r="DH464" s="2"/>
      <c r="DK464" s="2"/>
      <c r="DN464" s="2"/>
      <c r="DQ464" s="2"/>
      <c r="DT464" s="2"/>
      <c r="DW464" s="2"/>
      <c r="DZ464" s="2"/>
      <c r="EC464" s="2"/>
      <c r="EF464" s="2"/>
      <c r="EI464" s="2"/>
      <c r="EL464" s="2"/>
      <c r="EO464" s="2"/>
      <c r="ER464" s="2"/>
      <c r="EU464" s="2"/>
      <c r="EX464" s="2"/>
      <c r="FA464" s="2"/>
      <c r="FD464" s="2"/>
      <c r="FG464" s="2"/>
      <c r="FJ464" s="2"/>
      <c r="FM464" s="2"/>
      <c r="FP464" s="2"/>
      <c r="FS464" s="2"/>
      <c r="FV464" s="2"/>
      <c r="FY464" s="2"/>
      <c r="GB464" s="2"/>
    </row>
    <row r="465" spans="1:184" x14ac:dyDescent="0.25">
      <c r="A465" s="2">
        <v>41943</v>
      </c>
      <c r="B465">
        <v>376.75</v>
      </c>
      <c r="D465" s="2">
        <v>41943</v>
      </c>
      <c r="E465">
        <v>389.25</v>
      </c>
      <c r="G465" s="2">
        <v>41943</v>
      </c>
      <c r="H465">
        <v>398</v>
      </c>
      <c r="J465" s="2">
        <v>41943</v>
      </c>
      <c r="K465">
        <v>404.25</v>
      </c>
      <c r="M465" s="2">
        <v>41943</v>
      </c>
      <c r="N465">
        <v>410.25</v>
      </c>
      <c r="P465" s="2">
        <v>41943</v>
      </c>
      <c r="Q465">
        <v>1.67</v>
      </c>
      <c r="S465" s="2">
        <v>41943</v>
      </c>
      <c r="T465">
        <v>1.7949999999999999</v>
      </c>
      <c r="V465" s="2">
        <v>41943</v>
      </c>
      <c r="W465">
        <v>1.71</v>
      </c>
      <c r="Y465" s="2">
        <v>41943</v>
      </c>
      <c r="Z465">
        <v>1.6600000000000001</v>
      </c>
      <c r="AB465" s="2">
        <v>41943</v>
      </c>
      <c r="AC465">
        <v>1.6461999999999999</v>
      </c>
      <c r="AE465" s="2">
        <v>41943</v>
      </c>
      <c r="AF465">
        <v>1.6419000000000001</v>
      </c>
      <c r="AH465" s="2">
        <v>41943</v>
      </c>
      <c r="AI465">
        <v>1.6375</v>
      </c>
      <c r="AK465" s="2">
        <v>41943</v>
      </c>
      <c r="AL465">
        <v>1.6324999999999998</v>
      </c>
      <c r="AN465" s="2">
        <v>41943</v>
      </c>
      <c r="AO465">
        <v>16.04</v>
      </c>
      <c r="AQ465" s="2">
        <v>41943</v>
      </c>
      <c r="AR465">
        <v>16.34</v>
      </c>
      <c r="AT465" s="2">
        <v>41943</v>
      </c>
      <c r="AU465">
        <v>16.62</v>
      </c>
      <c r="AW465" s="2">
        <v>41943</v>
      </c>
      <c r="AZ465" s="2"/>
      <c r="BC465" s="2"/>
      <c r="BF465" s="2"/>
      <c r="BI465" s="2"/>
      <c r="BL465" s="2"/>
      <c r="BO465" s="2"/>
      <c r="BR465" s="2"/>
      <c r="BU465" s="2"/>
      <c r="BX465" s="2"/>
      <c r="CA465" s="2"/>
      <c r="CD465" s="2"/>
      <c r="CG465" s="2"/>
      <c r="CJ465" s="2"/>
      <c r="CM465" s="2"/>
      <c r="CP465" s="2"/>
      <c r="CS465" s="2"/>
      <c r="CV465" s="2"/>
      <c r="CY465" s="2"/>
      <c r="DB465" s="2"/>
      <c r="DE465" s="2"/>
      <c r="DH465" s="2"/>
      <c r="DK465" s="2"/>
      <c r="DN465" s="2"/>
      <c r="DQ465" s="2"/>
      <c r="DT465" s="2"/>
      <c r="DW465" s="2"/>
      <c r="DZ465" s="2"/>
      <c r="EC465" s="2"/>
      <c r="EF465" s="2"/>
      <c r="EI465" s="2"/>
      <c r="EL465" s="2"/>
      <c r="EO465" s="2"/>
      <c r="ER465" s="2"/>
      <c r="EU465" s="2"/>
      <c r="EX465" s="2"/>
      <c r="FA465" s="2"/>
      <c r="FD465" s="2"/>
      <c r="FG465" s="2"/>
      <c r="FJ465" s="2"/>
      <c r="FM465" s="2"/>
      <c r="FP465" s="2"/>
      <c r="FS465" s="2"/>
      <c r="FV465" s="2"/>
      <c r="FY465" s="2"/>
      <c r="GB465" s="2"/>
    </row>
    <row r="466" spans="1:184" x14ac:dyDescent="0.25">
      <c r="A466" s="2">
        <v>41946</v>
      </c>
      <c r="B466">
        <v>373.5</v>
      </c>
      <c r="D466" s="2">
        <v>41946</v>
      </c>
      <c r="E466">
        <v>386</v>
      </c>
      <c r="G466" s="2">
        <v>41946</v>
      </c>
      <c r="H466">
        <v>394.75</v>
      </c>
      <c r="J466" s="2">
        <v>41946</v>
      </c>
      <c r="K466">
        <v>401</v>
      </c>
      <c r="M466" s="2">
        <v>41946</v>
      </c>
      <c r="N466">
        <v>406.75</v>
      </c>
      <c r="P466" s="2">
        <v>41946</v>
      </c>
      <c r="Q466">
        <v>1.8136999999999999</v>
      </c>
      <c r="S466" s="2">
        <v>41946</v>
      </c>
      <c r="T466">
        <v>1.7250000000000001</v>
      </c>
      <c r="V466" s="2">
        <v>41946</v>
      </c>
      <c r="W466">
        <v>1.675</v>
      </c>
      <c r="Y466" s="2">
        <v>41946</v>
      </c>
      <c r="Z466">
        <v>1.6581000000000001</v>
      </c>
      <c r="AB466" s="2">
        <v>41946</v>
      </c>
      <c r="AC466">
        <v>1.6537999999999999</v>
      </c>
      <c r="AE466" s="2">
        <v>41946</v>
      </c>
      <c r="AF466">
        <v>1.6494</v>
      </c>
      <c r="AH466" s="2">
        <v>41946</v>
      </c>
      <c r="AI466">
        <v>1.6444000000000001</v>
      </c>
      <c r="AK466" s="2">
        <v>41946</v>
      </c>
      <c r="AL466">
        <v>1.6388</v>
      </c>
      <c r="AN466" s="2">
        <v>41946</v>
      </c>
      <c r="AO466">
        <v>15.93</v>
      </c>
      <c r="AQ466" s="2">
        <v>41946</v>
      </c>
      <c r="AR466">
        <v>16.23</v>
      </c>
      <c r="AT466" s="2">
        <v>41946</v>
      </c>
      <c r="AU466">
        <v>16.489999999999998</v>
      </c>
      <c r="AW466" s="2">
        <v>41946</v>
      </c>
      <c r="AZ466" s="2"/>
      <c r="BC466" s="2"/>
      <c r="BF466" s="2"/>
      <c r="BI466" s="2"/>
      <c r="BL466" s="2"/>
      <c r="BO466" s="2"/>
      <c r="BR466" s="2"/>
      <c r="BU466" s="2"/>
      <c r="BX466" s="2"/>
      <c r="CA466" s="2"/>
      <c r="CD466" s="2"/>
      <c r="CG466" s="2"/>
      <c r="CJ466" s="2"/>
      <c r="CM466" s="2"/>
      <c r="CP466" s="2"/>
      <c r="CS466" s="2"/>
      <c r="CV466" s="2"/>
      <c r="CY466" s="2"/>
      <c r="DB466" s="2"/>
      <c r="DE466" s="2"/>
      <c r="DH466" s="2"/>
      <c r="DK466" s="2"/>
      <c r="DN466" s="2"/>
      <c r="DQ466" s="2"/>
      <c r="DT466" s="2"/>
      <c r="DW466" s="2"/>
      <c r="DZ466" s="2"/>
      <c r="EC466" s="2"/>
      <c r="EF466" s="2"/>
      <c r="EI466" s="2"/>
      <c r="EL466" s="2"/>
      <c r="EO466" s="2"/>
      <c r="ER466" s="2"/>
      <c r="EU466" s="2"/>
      <c r="EX466" s="2"/>
      <c r="FA466" s="2"/>
      <c r="FD466" s="2"/>
      <c r="FG466" s="2"/>
      <c r="FJ466" s="2"/>
      <c r="FM466" s="2"/>
      <c r="FP466" s="2"/>
      <c r="FS466" s="2"/>
      <c r="FV466" s="2"/>
      <c r="FY466" s="2"/>
      <c r="GB466" s="2"/>
    </row>
    <row r="467" spans="1:184" x14ac:dyDescent="0.25">
      <c r="A467" s="2">
        <v>41947</v>
      </c>
      <c r="B467">
        <v>364.5</v>
      </c>
      <c r="D467" s="2">
        <v>41947</v>
      </c>
      <c r="E467">
        <v>377.25</v>
      </c>
      <c r="G467" s="2">
        <v>41947</v>
      </c>
      <c r="H467">
        <v>386</v>
      </c>
      <c r="J467" s="2">
        <v>41947</v>
      </c>
      <c r="K467">
        <v>392.75</v>
      </c>
      <c r="M467" s="2">
        <v>41947</v>
      </c>
      <c r="N467">
        <v>398.75</v>
      </c>
      <c r="P467" s="2">
        <v>41947</v>
      </c>
      <c r="Q467">
        <v>1.8</v>
      </c>
      <c r="S467" s="2">
        <v>41947</v>
      </c>
      <c r="T467">
        <v>1.71</v>
      </c>
      <c r="V467" s="2">
        <v>41947</v>
      </c>
      <c r="W467">
        <v>1.665</v>
      </c>
      <c r="Y467" s="2">
        <v>41947</v>
      </c>
      <c r="Z467">
        <v>1.65</v>
      </c>
      <c r="AB467" s="2">
        <v>41947</v>
      </c>
      <c r="AC467">
        <v>1.6459000000000001</v>
      </c>
      <c r="AE467" s="2">
        <v>41947</v>
      </c>
      <c r="AF467">
        <v>1.6419000000000001</v>
      </c>
      <c r="AH467" s="2">
        <v>41947</v>
      </c>
      <c r="AI467">
        <v>1.6372</v>
      </c>
      <c r="AK467" s="2">
        <v>41947</v>
      </c>
      <c r="AL467">
        <v>1.6322000000000001</v>
      </c>
      <c r="AN467" s="2">
        <v>41947</v>
      </c>
      <c r="AO467">
        <v>15.68</v>
      </c>
      <c r="AQ467" s="2">
        <v>41947</v>
      </c>
      <c r="AR467">
        <v>16.059999999999999</v>
      </c>
      <c r="AT467" s="2">
        <v>41947</v>
      </c>
      <c r="AU467">
        <v>16.38</v>
      </c>
      <c r="AW467" s="2">
        <v>41947</v>
      </c>
      <c r="AZ467" s="2"/>
      <c r="BC467" s="2"/>
      <c r="BF467" s="2"/>
      <c r="BI467" s="2"/>
      <c r="BL467" s="2"/>
      <c r="BO467" s="2"/>
      <c r="BR467" s="2"/>
      <c r="BU467" s="2"/>
      <c r="BX467" s="2"/>
      <c r="CA467" s="2"/>
      <c r="CD467" s="2"/>
      <c r="CG467" s="2"/>
      <c r="CJ467" s="2"/>
      <c r="CM467" s="2"/>
      <c r="CP467" s="2"/>
      <c r="CS467" s="2"/>
      <c r="CV467" s="2"/>
      <c r="CY467" s="2"/>
      <c r="DB467" s="2"/>
      <c r="DE467" s="2"/>
      <c r="DH467" s="2"/>
      <c r="DK467" s="2"/>
      <c r="DN467" s="2"/>
      <c r="DQ467" s="2"/>
      <c r="DT467" s="2"/>
      <c r="DW467" s="2"/>
      <c r="DZ467" s="2"/>
      <c r="EC467" s="2"/>
      <c r="EF467" s="2"/>
      <c r="EI467" s="2"/>
      <c r="EL467" s="2"/>
      <c r="EO467" s="2"/>
      <c r="ER467" s="2"/>
      <c r="EU467" s="2"/>
      <c r="EX467" s="2"/>
      <c r="FA467" s="2"/>
      <c r="FD467" s="2"/>
      <c r="FG467" s="2"/>
      <c r="FJ467" s="2"/>
      <c r="FM467" s="2"/>
      <c r="FP467" s="2"/>
      <c r="FS467" s="2"/>
      <c r="FV467" s="2"/>
      <c r="FY467" s="2"/>
      <c r="GB467" s="2"/>
    </row>
    <row r="468" spans="1:184" x14ac:dyDescent="0.25">
      <c r="A468" s="2">
        <v>41948</v>
      </c>
      <c r="B468">
        <v>370.25</v>
      </c>
      <c r="D468" s="2">
        <v>41948</v>
      </c>
      <c r="E468">
        <v>383</v>
      </c>
      <c r="G468" s="2">
        <v>41948</v>
      </c>
      <c r="H468">
        <v>391.75</v>
      </c>
      <c r="J468" s="2">
        <v>41948</v>
      </c>
      <c r="K468">
        <v>398.5</v>
      </c>
      <c r="M468" s="2">
        <v>41948</v>
      </c>
      <c r="N468">
        <v>404.75</v>
      </c>
      <c r="P468" s="2">
        <v>41948</v>
      </c>
      <c r="Q468">
        <v>1.895</v>
      </c>
      <c r="S468" s="2">
        <v>41948</v>
      </c>
      <c r="T468">
        <v>1.78</v>
      </c>
      <c r="V468" s="2">
        <v>41948</v>
      </c>
      <c r="W468">
        <v>1.7166999999999999</v>
      </c>
      <c r="Y468" s="2">
        <v>41948</v>
      </c>
      <c r="Z468">
        <v>1.6917</v>
      </c>
      <c r="AB468" s="2">
        <v>41948</v>
      </c>
      <c r="AC468">
        <v>1.6825000000000001</v>
      </c>
      <c r="AE468" s="2">
        <v>41948</v>
      </c>
      <c r="AF468">
        <v>1.675</v>
      </c>
      <c r="AH468" s="2">
        <v>41948</v>
      </c>
      <c r="AI468">
        <v>1.6675</v>
      </c>
      <c r="AK468" s="2">
        <v>41948</v>
      </c>
      <c r="AL468">
        <v>1.6600000000000001</v>
      </c>
      <c r="AN468" s="2">
        <v>41948</v>
      </c>
      <c r="AO468">
        <v>15.51</v>
      </c>
      <c r="AQ468" s="2">
        <v>41948</v>
      </c>
      <c r="AR468">
        <v>15.93</v>
      </c>
      <c r="AT468" s="2">
        <v>41948</v>
      </c>
      <c r="AU468">
        <v>16.27</v>
      </c>
      <c r="AW468" s="2">
        <v>41948</v>
      </c>
      <c r="AZ468" s="2"/>
      <c r="BC468" s="2"/>
      <c r="BF468" s="2"/>
      <c r="BI468" s="2"/>
      <c r="BL468" s="2"/>
      <c r="BO468" s="2"/>
      <c r="BR468" s="2"/>
      <c r="BU468" s="2"/>
      <c r="BX468" s="2"/>
      <c r="CA468" s="2"/>
      <c r="CD468" s="2"/>
      <c r="CG468" s="2"/>
      <c r="CJ468" s="2"/>
      <c r="CM468" s="2"/>
      <c r="CP468" s="2"/>
      <c r="CS468" s="2"/>
      <c r="CV468" s="2"/>
      <c r="CY468" s="2"/>
      <c r="DB468" s="2"/>
      <c r="DE468" s="2"/>
      <c r="DH468" s="2"/>
      <c r="DK468" s="2"/>
      <c r="DN468" s="2"/>
      <c r="DQ468" s="2"/>
      <c r="DT468" s="2"/>
      <c r="DW468" s="2"/>
      <c r="DZ468" s="2"/>
      <c r="EC468" s="2"/>
      <c r="EF468" s="2"/>
      <c r="EI468" s="2"/>
      <c r="EL468" s="2"/>
      <c r="EO468" s="2"/>
      <c r="ER468" s="2"/>
      <c r="EU468" s="2"/>
      <c r="EX468" s="2"/>
      <c r="FA468" s="2"/>
      <c r="FD468" s="2"/>
      <c r="FG468" s="2"/>
      <c r="FJ468" s="2"/>
      <c r="FM468" s="2"/>
      <c r="FP468" s="2"/>
      <c r="FS468" s="2"/>
      <c r="FV468" s="2"/>
      <c r="FY468" s="2"/>
      <c r="GB468" s="2"/>
    </row>
    <row r="469" spans="1:184" x14ac:dyDescent="0.25">
      <c r="A469" s="2">
        <v>41949</v>
      </c>
      <c r="B469">
        <v>371.25</v>
      </c>
      <c r="D469" s="2">
        <v>41949</v>
      </c>
      <c r="E469">
        <v>384</v>
      </c>
      <c r="G469" s="2">
        <v>41949</v>
      </c>
      <c r="H469">
        <v>392.75</v>
      </c>
      <c r="J469" s="2">
        <v>41949</v>
      </c>
      <c r="K469">
        <v>399.75</v>
      </c>
      <c r="M469" s="2">
        <v>41949</v>
      </c>
      <c r="N469">
        <v>406.5</v>
      </c>
      <c r="P469" s="2">
        <v>41949</v>
      </c>
      <c r="Q469">
        <v>1.9950000000000001</v>
      </c>
      <c r="S469" s="2">
        <v>41949</v>
      </c>
      <c r="T469">
        <v>1.845</v>
      </c>
      <c r="V469" s="2">
        <v>41949</v>
      </c>
      <c r="W469">
        <v>1.77</v>
      </c>
      <c r="Y469" s="2">
        <v>41949</v>
      </c>
      <c r="Z469">
        <v>1.7286999999999999</v>
      </c>
      <c r="AB469" s="2">
        <v>41949</v>
      </c>
      <c r="AC469">
        <v>1.7168999999999999</v>
      </c>
      <c r="AE469" s="2">
        <v>41949</v>
      </c>
      <c r="AF469">
        <v>1.7075</v>
      </c>
      <c r="AH469" s="2">
        <v>41949</v>
      </c>
      <c r="AI469">
        <v>1.6981000000000002</v>
      </c>
      <c r="AK469" s="2">
        <v>41949</v>
      </c>
      <c r="AL469">
        <v>1.6861999999999999</v>
      </c>
      <c r="AN469" s="2">
        <v>41949</v>
      </c>
      <c r="AO469">
        <v>15.48</v>
      </c>
      <c r="AQ469" s="2">
        <v>41949</v>
      </c>
      <c r="AR469">
        <v>15.89</v>
      </c>
      <c r="AT469" s="2">
        <v>41949</v>
      </c>
      <c r="AU469">
        <v>16.21</v>
      </c>
      <c r="AW469" s="2">
        <v>41949</v>
      </c>
      <c r="AZ469" s="2"/>
      <c r="BC469" s="2"/>
      <c r="BF469" s="2"/>
      <c r="BI469" s="2"/>
      <c r="BL469" s="2"/>
      <c r="BO469" s="2"/>
      <c r="BR469" s="2"/>
      <c r="BU469" s="2"/>
      <c r="BX469" s="2"/>
      <c r="CA469" s="2"/>
      <c r="CD469" s="2"/>
      <c r="CG469" s="2"/>
      <c r="CJ469" s="2"/>
      <c r="CM469" s="2"/>
      <c r="CP469" s="2"/>
      <c r="CS469" s="2"/>
      <c r="CV469" s="2"/>
      <c r="CY469" s="2"/>
      <c r="DB469" s="2"/>
      <c r="DE469" s="2"/>
      <c r="DH469" s="2"/>
      <c r="DK469" s="2"/>
      <c r="DN469" s="2"/>
      <c r="DQ469" s="2"/>
      <c r="DT469" s="2"/>
      <c r="DW469" s="2"/>
      <c r="DZ469" s="2"/>
      <c r="EC469" s="2"/>
      <c r="EF469" s="2"/>
      <c r="EI469" s="2"/>
      <c r="EL469" s="2"/>
      <c r="EO469" s="2"/>
      <c r="ER469" s="2"/>
      <c r="EU469" s="2"/>
      <c r="EX469" s="2"/>
      <c r="FA469" s="2"/>
      <c r="FD469" s="2"/>
      <c r="FG469" s="2"/>
      <c r="FJ469" s="2"/>
      <c r="FM469" s="2"/>
      <c r="FP469" s="2"/>
      <c r="FS469" s="2"/>
      <c r="FV469" s="2"/>
      <c r="FY469" s="2"/>
      <c r="GB469" s="2"/>
    </row>
    <row r="470" spans="1:184" x14ac:dyDescent="0.25">
      <c r="A470" s="2">
        <v>41950</v>
      </c>
      <c r="B470">
        <v>367.5</v>
      </c>
      <c r="D470" s="2">
        <v>41950</v>
      </c>
      <c r="E470">
        <v>380.5</v>
      </c>
      <c r="G470" s="2">
        <v>41950</v>
      </c>
      <c r="H470">
        <v>389.5</v>
      </c>
      <c r="J470" s="2">
        <v>41950</v>
      </c>
      <c r="K470">
        <v>396.25</v>
      </c>
      <c r="M470" s="2">
        <v>41950</v>
      </c>
      <c r="N470">
        <v>403</v>
      </c>
      <c r="P470" s="2">
        <v>41950</v>
      </c>
      <c r="Q470">
        <v>2.0099999999999998</v>
      </c>
      <c r="S470" s="2">
        <v>41950</v>
      </c>
      <c r="T470">
        <v>1.8225</v>
      </c>
      <c r="V470" s="2">
        <v>41950</v>
      </c>
      <c r="W470">
        <v>1.7475000000000001</v>
      </c>
      <c r="Y470" s="2">
        <v>41950</v>
      </c>
      <c r="Z470">
        <v>1.7081</v>
      </c>
      <c r="AB470" s="2">
        <v>41950</v>
      </c>
      <c r="AC470">
        <v>1.6987999999999999</v>
      </c>
      <c r="AE470" s="2">
        <v>41950</v>
      </c>
      <c r="AF470">
        <v>1.6888000000000001</v>
      </c>
      <c r="AH470" s="2">
        <v>41950</v>
      </c>
      <c r="AI470">
        <v>1.6781000000000001</v>
      </c>
      <c r="AK470" s="2">
        <v>41950</v>
      </c>
      <c r="AL470">
        <v>1.6669</v>
      </c>
      <c r="AN470" s="2">
        <v>41950</v>
      </c>
      <c r="AO470">
        <v>15.69</v>
      </c>
      <c r="AQ470" s="2">
        <v>41950</v>
      </c>
      <c r="AR470">
        <v>16.07</v>
      </c>
      <c r="AT470" s="2">
        <v>41950</v>
      </c>
      <c r="AU470">
        <v>16.34</v>
      </c>
      <c r="AW470" s="2">
        <v>41950</v>
      </c>
      <c r="AZ470" s="2"/>
      <c r="BC470" s="2"/>
      <c r="BF470" s="2"/>
      <c r="BI470" s="2"/>
      <c r="BL470" s="2"/>
      <c r="BO470" s="2"/>
      <c r="BR470" s="2"/>
      <c r="BU470" s="2"/>
      <c r="BX470" s="2"/>
      <c r="CA470" s="2"/>
      <c r="CD470" s="2"/>
      <c r="CG470" s="2"/>
      <c r="CJ470" s="2"/>
      <c r="CM470" s="2"/>
      <c r="CP470" s="2"/>
      <c r="CS470" s="2"/>
      <c r="CV470" s="2"/>
      <c r="CY470" s="2"/>
      <c r="DB470" s="2"/>
      <c r="DE470" s="2"/>
      <c r="DH470" s="2"/>
      <c r="DK470" s="2"/>
      <c r="DN470" s="2"/>
      <c r="DQ470" s="2"/>
      <c r="DT470" s="2"/>
      <c r="DW470" s="2"/>
      <c r="DZ470" s="2"/>
      <c r="EC470" s="2"/>
      <c r="EF470" s="2"/>
      <c r="EI470" s="2"/>
      <c r="EL470" s="2"/>
      <c r="EO470" s="2"/>
      <c r="ER470" s="2"/>
      <c r="EU470" s="2"/>
      <c r="EX470" s="2"/>
      <c r="FA470" s="2"/>
      <c r="FD470" s="2"/>
      <c r="FG470" s="2"/>
      <c r="FJ470" s="2"/>
      <c r="FM470" s="2"/>
      <c r="FP470" s="2"/>
      <c r="FS470" s="2"/>
      <c r="FV470" s="2"/>
      <c r="FY470" s="2"/>
      <c r="GB470" s="2"/>
    </row>
    <row r="471" spans="1:184" x14ac:dyDescent="0.25">
      <c r="A471" s="2">
        <v>41953</v>
      </c>
      <c r="B471">
        <v>369.25</v>
      </c>
      <c r="D471" s="2">
        <v>41953</v>
      </c>
      <c r="E471">
        <v>382</v>
      </c>
      <c r="G471" s="2">
        <v>41953</v>
      </c>
      <c r="H471">
        <v>391</v>
      </c>
      <c r="J471" s="2">
        <v>41953</v>
      </c>
      <c r="K471">
        <v>398.25</v>
      </c>
      <c r="M471" s="2">
        <v>41953</v>
      </c>
      <c r="N471">
        <v>405.25</v>
      </c>
      <c r="P471" s="2">
        <v>41953</v>
      </c>
      <c r="Q471">
        <v>2.0312000000000001</v>
      </c>
      <c r="S471" s="2">
        <v>41953</v>
      </c>
      <c r="T471">
        <v>1.845</v>
      </c>
      <c r="V471" s="2">
        <v>41953</v>
      </c>
      <c r="W471">
        <v>1.7650000000000001</v>
      </c>
      <c r="Y471" s="2">
        <v>41953</v>
      </c>
      <c r="Z471">
        <v>1.7250000000000001</v>
      </c>
      <c r="AB471" s="2">
        <v>41953</v>
      </c>
      <c r="AC471">
        <v>1.7143999999999999</v>
      </c>
      <c r="AE471" s="2">
        <v>41953</v>
      </c>
      <c r="AF471">
        <v>1.7044000000000001</v>
      </c>
      <c r="AH471" s="2">
        <v>41953</v>
      </c>
      <c r="AI471">
        <v>1.6938</v>
      </c>
      <c r="AK471" s="2">
        <v>41953</v>
      </c>
      <c r="AL471">
        <v>1.6838</v>
      </c>
      <c r="AN471" s="2">
        <v>41953</v>
      </c>
      <c r="AO471">
        <v>15.66</v>
      </c>
      <c r="AQ471" s="2">
        <v>41953</v>
      </c>
      <c r="AR471">
        <v>16.03</v>
      </c>
      <c r="AT471" s="2">
        <v>41953</v>
      </c>
      <c r="AU471">
        <v>16.32</v>
      </c>
      <c r="AW471" s="2">
        <v>41953</v>
      </c>
      <c r="AZ471" s="2"/>
      <c r="BC471" s="2"/>
      <c r="BF471" s="2"/>
      <c r="BI471" s="2"/>
      <c r="BL471" s="2"/>
      <c r="BO471" s="2"/>
      <c r="BR471" s="2"/>
      <c r="BU471" s="2"/>
      <c r="BX471" s="2"/>
      <c r="CA471" s="2"/>
      <c r="CD471" s="2"/>
      <c r="CG471" s="2"/>
      <c r="CJ471" s="2"/>
      <c r="CM471" s="2"/>
      <c r="CP471" s="2"/>
      <c r="CS471" s="2"/>
      <c r="CV471" s="2"/>
      <c r="CY471" s="2"/>
      <c r="DB471" s="2"/>
      <c r="DE471" s="2"/>
      <c r="DH471" s="2"/>
      <c r="DK471" s="2"/>
      <c r="DN471" s="2"/>
      <c r="DQ471" s="2"/>
      <c r="DT471" s="2"/>
      <c r="DW471" s="2"/>
      <c r="DZ471" s="2"/>
      <c r="EC471" s="2"/>
      <c r="EF471" s="2"/>
      <c r="EI471" s="2"/>
      <c r="EL471" s="2"/>
      <c r="EO471" s="2"/>
      <c r="ER471" s="2"/>
      <c r="EU471" s="2"/>
      <c r="EX471" s="2"/>
      <c r="FA471" s="2"/>
      <c r="FD471" s="2"/>
      <c r="FG471" s="2"/>
      <c r="FJ471" s="2"/>
      <c r="FM471" s="2"/>
      <c r="FP471" s="2"/>
      <c r="FS471" s="2"/>
      <c r="FV471" s="2"/>
      <c r="FY471" s="2"/>
      <c r="GB471" s="2"/>
    </row>
    <row r="472" spans="1:184" x14ac:dyDescent="0.25">
      <c r="A472" s="2">
        <v>41954</v>
      </c>
      <c r="B472">
        <v>373.75</v>
      </c>
      <c r="D472" s="2">
        <v>41954</v>
      </c>
      <c r="E472">
        <v>386.5</v>
      </c>
      <c r="G472" s="2">
        <v>41954</v>
      </c>
      <c r="H472">
        <v>395.5</v>
      </c>
      <c r="J472" s="2">
        <v>41954</v>
      </c>
      <c r="K472">
        <v>402.75</v>
      </c>
      <c r="M472" s="2">
        <v>41954</v>
      </c>
      <c r="N472">
        <v>409.75</v>
      </c>
      <c r="P472" s="2">
        <v>41954</v>
      </c>
      <c r="Q472">
        <v>2.0249999999999999</v>
      </c>
      <c r="S472" s="2">
        <v>41954</v>
      </c>
      <c r="T472">
        <v>1.83</v>
      </c>
      <c r="V472" s="2">
        <v>41954</v>
      </c>
      <c r="W472">
        <v>1.7524999999999999</v>
      </c>
      <c r="Y472" s="2">
        <v>41954</v>
      </c>
      <c r="Z472">
        <v>1.7149999999999999</v>
      </c>
      <c r="AB472" s="2">
        <v>41954</v>
      </c>
      <c r="AC472">
        <v>1.7075</v>
      </c>
      <c r="AE472" s="2">
        <v>41954</v>
      </c>
      <c r="AF472">
        <v>1.7006000000000001</v>
      </c>
      <c r="AH472" s="2">
        <v>41954</v>
      </c>
      <c r="AI472">
        <v>1.6931</v>
      </c>
      <c r="AK472" s="2">
        <v>41954</v>
      </c>
      <c r="AL472">
        <v>1.6850000000000001</v>
      </c>
      <c r="AN472" s="2">
        <v>41954</v>
      </c>
      <c r="AO472">
        <v>16.23</v>
      </c>
      <c r="AQ472" s="2">
        <v>41954</v>
      </c>
      <c r="AR472">
        <v>16.5</v>
      </c>
      <c r="AT472" s="2">
        <v>41954</v>
      </c>
      <c r="AU472">
        <v>16.690000000000001</v>
      </c>
      <c r="AW472" s="2">
        <v>41954</v>
      </c>
      <c r="AZ472" s="2"/>
      <c r="BC472" s="2"/>
      <c r="BF472" s="2"/>
      <c r="BI472" s="2"/>
      <c r="BL472" s="2"/>
      <c r="BO472" s="2"/>
      <c r="BR472" s="2"/>
      <c r="BU472" s="2"/>
      <c r="BX472" s="2"/>
      <c r="CA472" s="2"/>
      <c r="CD472" s="2"/>
      <c r="CG472" s="2"/>
      <c r="CJ472" s="2"/>
      <c r="CM472" s="2"/>
      <c r="CP472" s="2"/>
      <c r="CS472" s="2"/>
      <c r="CV472" s="2"/>
      <c r="CY472" s="2"/>
      <c r="DB472" s="2"/>
      <c r="DE472" s="2"/>
      <c r="DH472" s="2"/>
      <c r="DK472" s="2"/>
      <c r="DN472" s="2"/>
      <c r="DQ472" s="2"/>
      <c r="DT472" s="2"/>
      <c r="DW472" s="2"/>
      <c r="DZ472" s="2"/>
      <c r="EC472" s="2"/>
      <c r="EF472" s="2"/>
      <c r="EI472" s="2"/>
      <c r="EL472" s="2"/>
      <c r="EO472" s="2"/>
      <c r="ER472" s="2"/>
      <c r="EU472" s="2"/>
      <c r="EX472" s="2"/>
      <c r="FA472" s="2"/>
      <c r="FD472" s="2"/>
      <c r="FG472" s="2"/>
      <c r="FJ472" s="2"/>
      <c r="FM472" s="2"/>
      <c r="FP472" s="2"/>
      <c r="FS472" s="2"/>
      <c r="FV472" s="2"/>
      <c r="FY472" s="2"/>
      <c r="GB472" s="2"/>
    </row>
    <row r="473" spans="1:184" x14ac:dyDescent="0.25">
      <c r="A473" s="2">
        <v>41955</v>
      </c>
      <c r="B473">
        <v>377.75</v>
      </c>
      <c r="D473" s="2">
        <v>41955</v>
      </c>
      <c r="E473">
        <v>390.5</v>
      </c>
      <c r="G473" s="2">
        <v>41955</v>
      </c>
      <c r="H473">
        <v>399</v>
      </c>
      <c r="J473" s="2">
        <v>41955</v>
      </c>
      <c r="K473">
        <v>406.75</v>
      </c>
      <c r="M473" s="2">
        <v>41955</v>
      </c>
      <c r="N473">
        <v>413.5</v>
      </c>
      <c r="P473" s="2">
        <v>41955</v>
      </c>
      <c r="Q473">
        <v>2.0699999999999998</v>
      </c>
      <c r="S473" s="2">
        <v>41955</v>
      </c>
      <c r="T473">
        <v>1.8637999999999999</v>
      </c>
      <c r="V473" s="2">
        <v>41955</v>
      </c>
      <c r="W473">
        <v>1.7787999999999999</v>
      </c>
      <c r="Y473" s="2">
        <v>41955</v>
      </c>
      <c r="Z473">
        <v>1.7381</v>
      </c>
      <c r="AB473" s="2">
        <v>41955</v>
      </c>
      <c r="AC473">
        <v>1.7294</v>
      </c>
      <c r="AE473" s="2">
        <v>41955</v>
      </c>
      <c r="AF473">
        <v>1.7219</v>
      </c>
      <c r="AH473" s="2">
        <v>41955</v>
      </c>
      <c r="AI473">
        <v>1.7130999999999998</v>
      </c>
      <c r="AK473" s="2">
        <v>41955</v>
      </c>
      <c r="AL473">
        <v>1.7038</v>
      </c>
      <c r="AN473" s="2">
        <v>41955</v>
      </c>
      <c r="AO473">
        <v>16.36</v>
      </c>
      <c r="AQ473" s="2">
        <v>41955</v>
      </c>
      <c r="AR473">
        <v>16.62</v>
      </c>
      <c r="AT473" s="2">
        <v>41955</v>
      </c>
      <c r="AU473">
        <v>16.79</v>
      </c>
      <c r="AW473" s="2">
        <v>41955</v>
      </c>
      <c r="AZ473" s="2"/>
      <c r="BC473" s="2"/>
      <c r="BF473" s="2"/>
      <c r="BI473" s="2"/>
      <c r="BL473" s="2"/>
      <c r="BO473" s="2"/>
      <c r="BR473" s="2"/>
      <c r="BU473" s="2"/>
      <c r="BX473" s="2"/>
      <c r="CA473" s="2"/>
      <c r="CD473" s="2"/>
      <c r="CG473" s="2"/>
      <c r="CJ473" s="2"/>
      <c r="CM473" s="2"/>
      <c r="CP473" s="2"/>
      <c r="CS473" s="2"/>
      <c r="CV473" s="2"/>
      <c r="CY473" s="2"/>
      <c r="DB473" s="2"/>
      <c r="DE473" s="2"/>
      <c r="DH473" s="2"/>
      <c r="DK473" s="2"/>
      <c r="DN473" s="2"/>
      <c r="DQ473" s="2"/>
      <c r="DT473" s="2"/>
      <c r="DW473" s="2"/>
      <c r="DZ473" s="2"/>
      <c r="EC473" s="2"/>
      <c r="EF473" s="2"/>
      <c r="EI473" s="2"/>
      <c r="EL473" s="2"/>
      <c r="EO473" s="2"/>
      <c r="ER473" s="2"/>
      <c r="EU473" s="2"/>
      <c r="EX473" s="2"/>
      <c r="FA473" s="2"/>
      <c r="FD473" s="2"/>
      <c r="FG473" s="2"/>
      <c r="FJ473" s="2"/>
      <c r="FM473" s="2"/>
      <c r="FP473" s="2"/>
      <c r="FS473" s="2"/>
      <c r="FV473" s="2"/>
      <c r="FY473" s="2"/>
      <c r="GB473" s="2"/>
    </row>
    <row r="474" spans="1:184" x14ac:dyDescent="0.25">
      <c r="A474" s="2">
        <v>41956</v>
      </c>
      <c r="B474">
        <v>386.25</v>
      </c>
      <c r="D474" s="2">
        <v>41956</v>
      </c>
      <c r="E474">
        <v>398.75</v>
      </c>
      <c r="G474" s="2">
        <v>41956</v>
      </c>
      <c r="H474">
        <v>407.25</v>
      </c>
      <c r="J474" s="2">
        <v>41956</v>
      </c>
      <c r="K474">
        <v>414.25</v>
      </c>
      <c r="M474" s="2">
        <v>41956</v>
      </c>
      <c r="N474">
        <v>421</v>
      </c>
      <c r="P474" s="2">
        <v>41956</v>
      </c>
      <c r="Q474">
        <v>2.1349999999999998</v>
      </c>
      <c r="S474" s="2">
        <v>41956</v>
      </c>
      <c r="T474">
        <v>1.8862000000000001</v>
      </c>
      <c r="V474" s="2">
        <v>41956</v>
      </c>
      <c r="W474">
        <v>1.7962</v>
      </c>
      <c r="Y474" s="2">
        <v>41956</v>
      </c>
      <c r="Z474">
        <v>1.7511999999999999</v>
      </c>
      <c r="AB474" s="2">
        <v>41956</v>
      </c>
      <c r="AC474">
        <v>1.7412999999999998</v>
      </c>
      <c r="AE474" s="2">
        <v>41956</v>
      </c>
      <c r="AF474">
        <v>1.7321</v>
      </c>
      <c r="AH474" s="2">
        <v>41956</v>
      </c>
      <c r="AI474">
        <v>1.7219</v>
      </c>
      <c r="AK474" s="2">
        <v>41956</v>
      </c>
      <c r="AL474">
        <v>1.7119</v>
      </c>
      <c r="AN474" s="2">
        <v>41956</v>
      </c>
      <c r="AO474">
        <v>16.010000000000002</v>
      </c>
      <c r="AQ474" s="2">
        <v>41956</v>
      </c>
      <c r="AR474">
        <v>16.3</v>
      </c>
      <c r="AT474" s="2">
        <v>41956</v>
      </c>
      <c r="AU474">
        <v>16.5</v>
      </c>
      <c r="AW474" s="2">
        <v>41956</v>
      </c>
      <c r="AZ474" s="2"/>
      <c r="BC474" s="2"/>
      <c r="BF474" s="2"/>
      <c r="BI474" s="2"/>
      <c r="BL474" s="2"/>
      <c r="BO474" s="2"/>
      <c r="BR474" s="2"/>
      <c r="BU474" s="2"/>
      <c r="BX474" s="2"/>
      <c r="CA474" s="2"/>
      <c r="CD474" s="2"/>
      <c r="CG474" s="2"/>
      <c r="CJ474" s="2"/>
      <c r="CM474" s="2"/>
      <c r="CP474" s="2"/>
      <c r="CS474" s="2"/>
      <c r="CV474" s="2"/>
      <c r="CY474" s="2"/>
      <c r="DB474" s="2"/>
      <c r="DE474" s="2"/>
      <c r="DH474" s="2"/>
      <c r="DK474" s="2"/>
      <c r="DN474" s="2"/>
      <c r="DQ474" s="2"/>
      <c r="DT474" s="2"/>
      <c r="DW474" s="2"/>
      <c r="DZ474" s="2"/>
      <c r="EC474" s="2"/>
      <c r="EF474" s="2"/>
      <c r="EI474" s="2"/>
      <c r="EL474" s="2"/>
      <c r="EO474" s="2"/>
      <c r="ER474" s="2"/>
      <c r="EU474" s="2"/>
      <c r="EX474" s="2"/>
      <c r="FA474" s="2"/>
      <c r="FD474" s="2"/>
      <c r="FG474" s="2"/>
      <c r="FJ474" s="2"/>
      <c r="FM474" s="2"/>
      <c r="FP474" s="2"/>
      <c r="FS474" s="2"/>
      <c r="FV474" s="2"/>
      <c r="FY474" s="2"/>
      <c r="GB474" s="2"/>
    </row>
    <row r="475" spans="1:184" x14ac:dyDescent="0.25">
      <c r="A475" s="2">
        <v>41957</v>
      </c>
      <c r="B475">
        <v>381.75</v>
      </c>
      <c r="D475" s="2">
        <v>41957</v>
      </c>
      <c r="E475">
        <v>394.25</v>
      </c>
      <c r="G475" s="2">
        <v>41957</v>
      </c>
      <c r="H475">
        <v>402.75</v>
      </c>
      <c r="J475" s="2">
        <v>41957</v>
      </c>
      <c r="K475">
        <v>409.75</v>
      </c>
      <c r="M475" s="2">
        <v>41957</v>
      </c>
      <c r="N475">
        <v>416</v>
      </c>
      <c r="P475" s="2">
        <v>41957</v>
      </c>
      <c r="Q475">
        <v>2.19</v>
      </c>
      <c r="S475" s="2">
        <v>41957</v>
      </c>
      <c r="T475">
        <v>1.9012</v>
      </c>
      <c r="V475" s="2">
        <v>41957</v>
      </c>
      <c r="W475">
        <v>1.7962</v>
      </c>
      <c r="Y475" s="2">
        <v>41957</v>
      </c>
      <c r="Z475">
        <v>1.7562</v>
      </c>
      <c r="AB475" s="2">
        <v>41957</v>
      </c>
      <c r="AC475">
        <v>1.7475000000000001</v>
      </c>
      <c r="AE475" s="2">
        <v>41957</v>
      </c>
      <c r="AF475">
        <v>1.7381</v>
      </c>
      <c r="AH475" s="2">
        <v>41957</v>
      </c>
      <c r="AI475">
        <v>1.7281</v>
      </c>
      <c r="AK475" s="2">
        <v>41957</v>
      </c>
      <c r="AL475">
        <v>1.7181</v>
      </c>
      <c r="AN475" s="2">
        <v>41957</v>
      </c>
      <c r="AO475">
        <v>15.9</v>
      </c>
      <c r="AQ475" s="2">
        <v>41957</v>
      </c>
      <c r="AR475">
        <v>16.22</v>
      </c>
      <c r="AT475" s="2">
        <v>41957</v>
      </c>
      <c r="AU475">
        <v>16.43</v>
      </c>
      <c r="AW475" s="2">
        <v>41957</v>
      </c>
      <c r="AZ475" s="2"/>
      <c r="BC475" s="2"/>
      <c r="BF475" s="2"/>
      <c r="BI475" s="2"/>
      <c r="BL475" s="2"/>
      <c r="BO475" s="2"/>
      <c r="BR475" s="2"/>
      <c r="BU475" s="2"/>
      <c r="BX475" s="2"/>
      <c r="CA475" s="2"/>
      <c r="CD475" s="2"/>
      <c r="CG475" s="2"/>
      <c r="CJ475" s="2"/>
      <c r="CM475" s="2"/>
      <c r="CP475" s="2"/>
      <c r="CS475" s="2"/>
      <c r="CV475" s="2"/>
      <c r="CY475" s="2"/>
      <c r="DB475" s="2"/>
      <c r="DE475" s="2"/>
      <c r="DH475" s="2"/>
      <c r="DK475" s="2"/>
      <c r="DN475" s="2"/>
      <c r="DQ475" s="2"/>
      <c r="DT475" s="2"/>
      <c r="DW475" s="2"/>
      <c r="DZ475" s="2"/>
      <c r="EC475" s="2"/>
      <c r="EF475" s="2"/>
      <c r="EI475" s="2"/>
      <c r="EL475" s="2"/>
      <c r="EO475" s="2"/>
      <c r="ER475" s="2"/>
      <c r="EU475" s="2"/>
      <c r="EX475" s="2"/>
      <c r="FA475" s="2"/>
      <c r="FD475" s="2"/>
      <c r="FG475" s="2"/>
      <c r="FJ475" s="2"/>
      <c r="FM475" s="2"/>
      <c r="FP475" s="2"/>
      <c r="FS475" s="2"/>
      <c r="FV475" s="2"/>
      <c r="FY475" s="2"/>
      <c r="GB475" s="2"/>
    </row>
    <row r="476" spans="1:184" x14ac:dyDescent="0.25">
      <c r="A476" s="2">
        <v>41960</v>
      </c>
      <c r="B476">
        <v>377.5</v>
      </c>
      <c r="D476" s="2">
        <v>41960</v>
      </c>
      <c r="E476">
        <v>390.5</v>
      </c>
      <c r="G476" s="2">
        <v>41960</v>
      </c>
      <c r="H476">
        <v>399</v>
      </c>
      <c r="J476" s="2">
        <v>41960</v>
      </c>
      <c r="K476">
        <v>406.5</v>
      </c>
      <c r="M476" s="2">
        <v>41960</v>
      </c>
      <c r="N476">
        <v>412.75</v>
      </c>
      <c r="P476" s="2">
        <v>41960</v>
      </c>
      <c r="Q476">
        <v>2.2124999999999999</v>
      </c>
      <c r="S476" s="2">
        <v>41960</v>
      </c>
      <c r="T476">
        <v>1.8975</v>
      </c>
      <c r="V476" s="2">
        <v>41960</v>
      </c>
      <c r="W476">
        <v>1.7875000000000001</v>
      </c>
      <c r="Y476" s="2">
        <v>41960</v>
      </c>
      <c r="Z476">
        <v>1.7475000000000001</v>
      </c>
      <c r="AB476" s="2">
        <v>41960</v>
      </c>
      <c r="AC476">
        <v>1.7393999999999998</v>
      </c>
      <c r="AE476" s="2">
        <v>41960</v>
      </c>
      <c r="AF476">
        <v>1.7311999999999999</v>
      </c>
      <c r="AH476" s="2">
        <v>41960</v>
      </c>
      <c r="AI476">
        <v>1.7212000000000001</v>
      </c>
      <c r="AK476" s="2">
        <v>41960</v>
      </c>
      <c r="AL476">
        <v>1.7112000000000001</v>
      </c>
      <c r="AN476" s="2">
        <v>41960</v>
      </c>
      <c r="AO476">
        <v>15.77</v>
      </c>
      <c r="AQ476" s="2">
        <v>41960</v>
      </c>
      <c r="AR476">
        <v>16.14</v>
      </c>
      <c r="AT476" s="2">
        <v>41960</v>
      </c>
      <c r="AU476">
        <v>16.38</v>
      </c>
      <c r="AW476" s="2">
        <v>41960</v>
      </c>
      <c r="AZ476" s="2"/>
      <c r="BC476" s="2"/>
      <c r="BF476" s="2"/>
      <c r="BI476" s="2"/>
      <c r="BL476" s="2"/>
      <c r="BO476" s="2"/>
      <c r="BR476" s="2"/>
      <c r="BU476" s="2"/>
      <c r="BX476" s="2"/>
      <c r="CA476" s="2"/>
      <c r="CD476" s="2"/>
      <c r="CG476" s="2"/>
      <c r="CJ476" s="2"/>
      <c r="CM476" s="2"/>
      <c r="CP476" s="2"/>
      <c r="CS476" s="2"/>
      <c r="CV476" s="2"/>
      <c r="CY476" s="2"/>
      <c r="DB476" s="2"/>
      <c r="DE476" s="2"/>
      <c r="DH476" s="2"/>
      <c r="DK476" s="2"/>
      <c r="DN476" s="2"/>
      <c r="DQ476" s="2"/>
      <c r="DT476" s="2"/>
      <c r="DW476" s="2"/>
      <c r="DZ476" s="2"/>
      <c r="EC476" s="2"/>
      <c r="EF476" s="2"/>
      <c r="EI476" s="2"/>
      <c r="EL476" s="2"/>
      <c r="EO476" s="2"/>
      <c r="ER476" s="2"/>
      <c r="EU476" s="2"/>
      <c r="EX476" s="2"/>
      <c r="FA476" s="2"/>
      <c r="FD476" s="2"/>
      <c r="FG476" s="2"/>
      <c r="FJ476" s="2"/>
      <c r="FM476" s="2"/>
      <c r="FP476" s="2"/>
      <c r="FS476" s="2"/>
      <c r="FV476" s="2"/>
      <c r="FY476" s="2"/>
      <c r="GB476" s="2"/>
    </row>
    <row r="477" spans="1:184" x14ac:dyDescent="0.25">
      <c r="A477" s="2">
        <v>41961</v>
      </c>
      <c r="B477">
        <v>372</v>
      </c>
      <c r="D477" s="2">
        <v>41961</v>
      </c>
      <c r="E477">
        <v>385</v>
      </c>
      <c r="G477" s="2">
        <v>41961</v>
      </c>
      <c r="H477">
        <v>393.75</v>
      </c>
      <c r="J477" s="2">
        <v>41961</v>
      </c>
      <c r="K477">
        <v>401</v>
      </c>
      <c r="M477" s="2">
        <v>41961</v>
      </c>
      <c r="N477">
        <v>407.5</v>
      </c>
      <c r="P477" s="2">
        <v>41961</v>
      </c>
      <c r="Q477">
        <v>2.2082999999999999</v>
      </c>
      <c r="S477" s="2">
        <v>41961</v>
      </c>
      <c r="T477">
        <v>1.885</v>
      </c>
      <c r="V477" s="2">
        <v>41961</v>
      </c>
      <c r="W477">
        <v>1.7650000000000001</v>
      </c>
      <c r="Y477" s="2">
        <v>41961</v>
      </c>
      <c r="Z477">
        <v>1.7250000000000001</v>
      </c>
      <c r="AB477" s="2">
        <v>41961</v>
      </c>
      <c r="AC477">
        <v>1.7175</v>
      </c>
      <c r="AE477" s="2">
        <v>41961</v>
      </c>
      <c r="AF477">
        <v>1.71</v>
      </c>
      <c r="AH477" s="2">
        <v>41961</v>
      </c>
      <c r="AI477">
        <v>1.7</v>
      </c>
      <c r="AK477" s="2">
        <v>41961</v>
      </c>
      <c r="AL477">
        <v>1.69</v>
      </c>
      <c r="AN477" s="2">
        <v>41961</v>
      </c>
      <c r="AO477">
        <v>15.71</v>
      </c>
      <c r="AQ477" s="2">
        <v>41961</v>
      </c>
      <c r="AR477">
        <v>16.079999999999998</v>
      </c>
      <c r="AT477" s="2">
        <v>41961</v>
      </c>
      <c r="AU477">
        <v>16.329999999999998</v>
      </c>
      <c r="AW477" s="2">
        <v>41961</v>
      </c>
      <c r="AZ477" s="2"/>
      <c r="BC477" s="2"/>
      <c r="BF477" s="2"/>
      <c r="BI477" s="2"/>
      <c r="BL477" s="2"/>
      <c r="BO477" s="2"/>
      <c r="BR477" s="2"/>
      <c r="BU477" s="2"/>
      <c r="BX477" s="2"/>
      <c r="CA477" s="2"/>
      <c r="CD477" s="2"/>
      <c r="CG477" s="2"/>
      <c r="CJ477" s="2"/>
      <c r="CM477" s="2"/>
      <c r="CP477" s="2"/>
      <c r="CS477" s="2"/>
      <c r="CV477" s="2"/>
      <c r="CY477" s="2"/>
      <c r="DB477" s="2"/>
      <c r="DE477" s="2"/>
      <c r="DH477" s="2"/>
      <c r="DK477" s="2"/>
      <c r="DN477" s="2"/>
      <c r="DQ477" s="2"/>
      <c r="DT477" s="2"/>
      <c r="DW477" s="2"/>
      <c r="DZ477" s="2"/>
      <c r="EC477" s="2"/>
      <c r="EF477" s="2"/>
      <c r="EI477" s="2"/>
      <c r="EL477" s="2"/>
      <c r="EO477" s="2"/>
      <c r="ER477" s="2"/>
      <c r="EU477" s="2"/>
      <c r="EX477" s="2"/>
      <c r="FA477" s="2"/>
      <c r="FD477" s="2"/>
      <c r="FG477" s="2"/>
      <c r="FJ477" s="2"/>
      <c r="FM477" s="2"/>
      <c r="FP477" s="2"/>
      <c r="FS477" s="2"/>
      <c r="FV477" s="2"/>
      <c r="FY477" s="2"/>
      <c r="GB477" s="2"/>
    </row>
    <row r="478" spans="1:184" x14ac:dyDescent="0.25">
      <c r="A478" s="2">
        <v>41962</v>
      </c>
      <c r="B478">
        <v>363.25</v>
      </c>
      <c r="D478" s="2">
        <v>41962</v>
      </c>
      <c r="E478">
        <v>376</v>
      </c>
      <c r="G478" s="2">
        <v>41962</v>
      </c>
      <c r="H478">
        <v>385</v>
      </c>
      <c r="J478" s="2">
        <v>41962</v>
      </c>
      <c r="K478">
        <v>392.25</v>
      </c>
      <c r="M478" s="2">
        <v>41962</v>
      </c>
      <c r="N478">
        <v>398</v>
      </c>
      <c r="P478" s="2">
        <v>41962</v>
      </c>
      <c r="Q478">
        <v>2.19</v>
      </c>
      <c r="S478" s="2">
        <v>41962</v>
      </c>
      <c r="T478">
        <v>1.74</v>
      </c>
      <c r="V478" s="2">
        <v>41962</v>
      </c>
      <c r="W478">
        <v>1.6456</v>
      </c>
      <c r="Y478" s="2">
        <v>41962</v>
      </c>
      <c r="Z478">
        <v>1.6206</v>
      </c>
      <c r="AB478" s="2">
        <v>41962</v>
      </c>
      <c r="AC478">
        <v>1.6213</v>
      </c>
      <c r="AE478" s="2">
        <v>41962</v>
      </c>
      <c r="AF478">
        <v>1.6213</v>
      </c>
      <c r="AH478" s="2">
        <v>41962</v>
      </c>
      <c r="AI478">
        <v>1.62</v>
      </c>
      <c r="AK478" s="2">
        <v>41962</v>
      </c>
      <c r="AL478">
        <v>1.6156000000000001</v>
      </c>
      <c r="AN478" s="2">
        <v>41962</v>
      </c>
      <c r="AO478">
        <v>15.87</v>
      </c>
      <c r="AQ478" s="2">
        <v>41962</v>
      </c>
      <c r="AR478">
        <v>16.23</v>
      </c>
      <c r="AT478" s="2">
        <v>41962</v>
      </c>
      <c r="AU478">
        <v>16.46</v>
      </c>
      <c r="AW478" s="2">
        <v>41962</v>
      </c>
      <c r="AZ478" s="2"/>
      <c r="BC478" s="2"/>
      <c r="BF478" s="2"/>
      <c r="BI478" s="2"/>
      <c r="BL478" s="2"/>
      <c r="BO478" s="2"/>
      <c r="BR478" s="2"/>
      <c r="BU478" s="2"/>
      <c r="BX478" s="2"/>
      <c r="CA478" s="2"/>
      <c r="CD478" s="2"/>
      <c r="CG478" s="2"/>
      <c r="CJ478" s="2"/>
      <c r="CM478" s="2"/>
      <c r="CP478" s="2"/>
      <c r="CS478" s="2"/>
      <c r="CV478" s="2"/>
      <c r="CY478" s="2"/>
      <c r="DB478" s="2"/>
      <c r="DE478" s="2"/>
      <c r="DH478" s="2"/>
      <c r="DK478" s="2"/>
      <c r="DN478" s="2"/>
      <c r="DQ478" s="2"/>
      <c r="DT478" s="2"/>
      <c r="DW478" s="2"/>
      <c r="DZ478" s="2"/>
      <c r="EC478" s="2"/>
      <c r="EF478" s="2"/>
      <c r="EI478" s="2"/>
      <c r="EL478" s="2"/>
      <c r="EO478" s="2"/>
      <c r="ER478" s="2"/>
      <c r="EU478" s="2"/>
      <c r="EX478" s="2"/>
      <c r="FA478" s="2"/>
      <c r="FD478" s="2"/>
      <c r="FG478" s="2"/>
      <c r="FJ478" s="2"/>
      <c r="FM478" s="2"/>
      <c r="FP478" s="2"/>
      <c r="FS478" s="2"/>
      <c r="FV478" s="2"/>
      <c r="FY478" s="2"/>
      <c r="GB478" s="2"/>
    </row>
    <row r="479" spans="1:184" x14ac:dyDescent="0.25">
      <c r="A479" s="2">
        <v>41963</v>
      </c>
      <c r="B479">
        <v>373.25</v>
      </c>
      <c r="D479" s="2">
        <v>41963</v>
      </c>
      <c r="E479">
        <v>386.25</v>
      </c>
      <c r="G479" s="2">
        <v>41963</v>
      </c>
      <c r="H479">
        <v>395</v>
      </c>
      <c r="J479" s="2">
        <v>41963</v>
      </c>
      <c r="K479">
        <v>402.25</v>
      </c>
      <c r="M479" s="2">
        <v>41963</v>
      </c>
      <c r="N479">
        <v>408.5</v>
      </c>
      <c r="P479" s="2">
        <v>41963</v>
      </c>
      <c r="Q479">
        <v>2.2282999999999999</v>
      </c>
      <c r="S479" s="2">
        <v>41963</v>
      </c>
      <c r="T479">
        <v>1.8199999999999998</v>
      </c>
      <c r="V479" s="2">
        <v>41963</v>
      </c>
      <c r="W479">
        <v>1.7050000000000001</v>
      </c>
      <c r="Y479" s="2">
        <v>41963</v>
      </c>
      <c r="Z479">
        <v>1.6718999999999999</v>
      </c>
      <c r="AB479" s="2">
        <v>41963</v>
      </c>
      <c r="AC479">
        <v>1.6694</v>
      </c>
      <c r="AE479" s="2">
        <v>41963</v>
      </c>
      <c r="AF479">
        <v>1.665</v>
      </c>
      <c r="AH479" s="2">
        <v>41963</v>
      </c>
      <c r="AI479">
        <v>1.6594</v>
      </c>
      <c r="AK479" s="2">
        <v>41963</v>
      </c>
      <c r="AL479">
        <v>1.6531</v>
      </c>
      <c r="AN479" s="2">
        <v>41963</v>
      </c>
      <c r="AO479">
        <v>16.100000000000001</v>
      </c>
      <c r="AQ479" s="2">
        <v>41963</v>
      </c>
      <c r="AR479">
        <v>16.45</v>
      </c>
      <c r="AT479" s="2">
        <v>41963</v>
      </c>
      <c r="AU479">
        <v>16.66</v>
      </c>
      <c r="AW479" s="2">
        <v>41963</v>
      </c>
      <c r="AZ479" s="2"/>
      <c r="BC479" s="2"/>
      <c r="BF479" s="2"/>
      <c r="BI479" s="2"/>
      <c r="BL479" s="2"/>
      <c r="BO479" s="2"/>
      <c r="BR479" s="2"/>
      <c r="BU479" s="2"/>
      <c r="BX479" s="2"/>
      <c r="CA479" s="2"/>
      <c r="CD479" s="2"/>
      <c r="CG479" s="2"/>
      <c r="CJ479" s="2"/>
      <c r="CM479" s="2"/>
      <c r="CP479" s="2"/>
      <c r="CS479" s="2"/>
      <c r="CV479" s="2"/>
      <c r="CY479" s="2"/>
      <c r="DB479" s="2"/>
      <c r="DE479" s="2"/>
      <c r="DH479" s="2"/>
      <c r="DK479" s="2"/>
      <c r="DN479" s="2"/>
      <c r="DQ479" s="2"/>
      <c r="DT479" s="2"/>
      <c r="DW479" s="2"/>
      <c r="DZ479" s="2"/>
      <c r="EC479" s="2"/>
      <c r="EF479" s="2"/>
      <c r="EI479" s="2"/>
      <c r="EL479" s="2"/>
      <c r="EO479" s="2"/>
      <c r="ER479" s="2"/>
      <c r="EU479" s="2"/>
      <c r="EX479" s="2"/>
      <c r="FA479" s="2"/>
      <c r="FD479" s="2"/>
      <c r="FG479" s="2"/>
      <c r="FJ479" s="2"/>
      <c r="FM479" s="2"/>
      <c r="FP479" s="2"/>
      <c r="FS479" s="2"/>
      <c r="FV479" s="2"/>
      <c r="FY479" s="2"/>
      <c r="GB479" s="2"/>
    </row>
    <row r="480" spans="1:184" x14ac:dyDescent="0.25">
      <c r="A480" s="2">
        <v>41964</v>
      </c>
      <c r="B480">
        <v>372.75</v>
      </c>
      <c r="D480" s="2">
        <v>41964</v>
      </c>
      <c r="E480">
        <v>385.25</v>
      </c>
      <c r="G480" s="2">
        <v>41964</v>
      </c>
      <c r="H480">
        <v>394.25</v>
      </c>
      <c r="J480" s="2">
        <v>41964</v>
      </c>
      <c r="K480">
        <v>401.25</v>
      </c>
      <c r="M480" s="2">
        <v>41964</v>
      </c>
      <c r="N480">
        <v>407.5</v>
      </c>
      <c r="P480" s="2">
        <v>41964</v>
      </c>
      <c r="Q480">
        <v>2.3125</v>
      </c>
      <c r="S480" s="2">
        <v>41964</v>
      </c>
      <c r="T480">
        <v>1.9424999999999999</v>
      </c>
      <c r="V480" s="2">
        <v>41964</v>
      </c>
      <c r="W480">
        <v>1.7762</v>
      </c>
      <c r="Y480" s="2">
        <v>41964</v>
      </c>
      <c r="Z480">
        <v>1.7330999999999999</v>
      </c>
      <c r="AB480" s="2">
        <v>41964</v>
      </c>
      <c r="AC480">
        <v>1.7238</v>
      </c>
      <c r="AE480" s="2">
        <v>41964</v>
      </c>
      <c r="AF480">
        <v>1.7143999999999999</v>
      </c>
      <c r="AH480" s="2">
        <v>41964</v>
      </c>
      <c r="AI480">
        <v>1.7050000000000001</v>
      </c>
      <c r="AK480" s="2">
        <v>41964</v>
      </c>
      <c r="AL480">
        <v>1.6956</v>
      </c>
      <c r="AN480" s="2">
        <v>41964</v>
      </c>
      <c r="AO480">
        <v>16.09</v>
      </c>
      <c r="AQ480" s="2">
        <v>41964</v>
      </c>
      <c r="AR480">
        <v>16.46</v>
      </c>
      <c r="AT480" s="2">
        <v>41964</v>
      </c>
      <c r="AU480">
        <v>16.670000000000002</v>
      </c>
      <c r="AW480" s="2">
        <v>41964</v>
      </c>
      <c r="AZ480" s="2"/>
      <c r="BC480" s="2"/>
      <c r="BF480" s="2"/>
      <c r="BI480" s="2"/>
      <c r="BL480" s="2"/>
      <c r="BO480" s="2"/>
      <c r="BR480" s="2"/>
      <c r="BU480" s="2"/>
      <c r="BX480" s="2"/>
      <c r="CA480" s="2"/>
      <c r="CD480" s="2"/>
      <c r="CG480" s="2"/>
      <c r="CJ480" s="2"/>
      <c r="CM480" s="2"/>
      <c r="CP480" s="2"/>
      <c r="CS480" s="2"/>
      <c r="CV480" s="2"/>
      <c r="CY480" s="2"/>
      <c r="DB480" s="2"/>
      <c r="DE480" s="2"/>
      <c r="DH480" s="2"/>
      <c r="DK480" s="2"/>
      <c r="DN480" s="2"/>
      <c r="DQ480" s="2"/>
      <c r="DT480" s="2"/>
      <c r="DW480" s="2"/>
      <c r="DZ480" s="2"/>
      <c r="EC480" s="2"/>
      <c r="EF480" s="2"/>
      <c r="EI480" s="2"/>
      <c r="EL480" s="2"/>
      <c r="EO480" s="2"/>
      <c r="ER480" s="2"/>
      <c r="EU480" s="2"/>
      <c r="EX480" s="2"/>
      <c r="FA480" s="2"/>
      <c r="FD480" s="2"/>
      <c r="FG480" s="2"/>
      <c r="FJ480" s="2"/>
      <c r="FM480" s="2"/>
      <c r="FP480" s="2"/>
      <c r="FS480" s="2"/>
      <c r="FV480" s="2"/>
      <c r="FY480" s="2"/>
      <c r="GB480" s="2"/>
    </row>
    <row r="481" spans="1:184" x14ac:dyDescent="0.25">
      <c r="A481" s="2">
        <v>41967</v>
      </c>
      <c r="B481">
        <v>367.5</v>
      </c>
      <c r="D481" s="2">
        <v>41967</v>
      </c>
      <c r="E481">
        <v>380.25</v>
      </c>
      <c r="G481" s="2">
        <v>41967</v>
      </c>
      <c r="H481">
        <v>389.25</v>
      </c>
      <c r="J481" s="2">
        <v>41967</v>
      </c>
      <c r="K481">
        <v>396.25</v>
      </c>
      <c r="M481" s="2">
        <v>41967</v>
      </c>
      <c r="N481">
        <v>402.5</v>
      </c>
      <c r="P481" s="2">
        <v>41967</v>
      </c>
      <c r="Q481">
        <v>2.3250000000000002</v>
      </c>
      <c r="S481" s="2">
        <v>41967</v>
      </c>
      <c r="T481">
        <v>1.9538</v>
      </c>
      <c r="V481" s="2">
        <v>41967</v>
      </c>
      <c r="W481">
        <v>1.7749999999999999</v>
      </c>
      <c r="Y481" s="2">
        <v>41967</v>
      </c>
      <c r="Z481">
        <v>1.73</v>
      </c>
      <c r="AB481" s="2">
        <v>41967</v>
      </c>
      <c r="AC481">
        <v>1.7212000000000001</v>
      </c>
      <c r="AE481" s="2">
        <v>41967</v>
      </c>
      <c r="AF481">
        <v>1.7130999999999998</v>
      </c>
      <c r="AH481" s="2">
        <v>41967</v>
      </c>
      <c r="AI481">
        <v>1.7044000000000001</v>
      </c>
      <c r="AK481" s="2">
        <v>41967</v>
      </c>
      <c r="AL481">
        <v>1.6949999999999998</v>
      </c>
      <c r="AN481" s="2">
        <v>41967</v>
      </c>
      <c r="AO481">
        <v>16</v>
      </c>
      <c r="AQ481" s="2">
        <v>41967</v>
      </c>
      <c r="AR481">
        <v>16.38</v>
      </c>
      <c r="AT481" s="2">
        <v>41967</v>
      </c>
      <c r="AU481">
        <v>16.579999999999998</v>
      </c>
      <c r="AW481" s="2">
        <v>41967</v>
      </c>
      <c r="AZ481" s="2"/>
      <c r="BC481" s="2"/>
      <c r="BF481" s="2"/>
      <c r="BI481" s="2"/>
      <c r="BL481" s="2"/>
      <c r="BO481" s="2"/>
      <c r="BR481" s="2"/>
      <c r="BU481" s="2"/>
      <c r="BX481" s="2"/>
      <c r="CA481" s="2"/>
      <c r="CD481" s="2"/>
      <c r="CG481" s="2"/>
      <c r="CJ481" s="2"/>
      <c r="CM481" s="2"/>
      <c r="CP481" s="2"/>
      <c r="CS481" s="2"/>
      <c r="CV481" s="2"/>
      <c r="CY481" s="2"/>
      <c r="DB481" s="2"/>
      <c r="DE481" s="2"/>
      <c r="DH481" s="2"/>
      <c r="DK481" s="2"/>
      <c r="DN481" s="2"/>
      <c r="DQ481" s="2"/>
      <c r="DT481" s="2"/>
      <c r="DW481" s="2"/>
      <c r="DZ481" s="2"/>
      <c r="EC481" s="2"/>
      <c r="EF481" s="2"/>
      <c r="EI481" s="2"/>
      <c r="EL481" s="2"/>
      <c r="EO481" s="2"/>
      <c r="ER481" s="2"/>
      <c r="EU481" s="2"/>
      <c r="EX481" s="2"/>
      <c r="FA481" s="2"/>
      <c r="FD481" s="2"/>
      <c r="FG481" s="2"/>
      <c r="FJ481" s="2"/>
      <c r="FM481" s="2"/>
      <c r="FP481" s="2"/>
      <c r="FS481" s="2"/>
      <c r="FV481" s="2"/>
      <c r="FY481" s="2"/>
      <c r="GB481" s="2"/>
    </row>
    <row r="482" spans="1:184" x14ac:dyDescent="0.25">
      <c r="A482" s="2">
        <v>41968</v>
      </c>
      <c r="B482">
        <v>374.25</v>
      </c>
      <c r="D482" s="2">
        <v>41968</v>
      </c>
      <c r="E482">
        <v>387.25</v>
      </c>
      <c r="G482" s="2">
        <v>41968</v>
      </c>
      <c r="H482">
        <v>395.75</v>
      </c>
      <c r="J482" s="2">
        <v>41968</v>
      </c>
      <c r="K482">
        <v>403</v>
      </c>
      <c r="M482" s="2">
        <v>41968</v>
      </c>
      <c r="N482">
        <v>408.75</v>
      </c>
      <c r="P482" s="2">
        <v>41968</v>
      </c>
      <c r="Q482">
        <v>2.3224999999999998</v>
      </c>
      <c r="S482" s="2">
        <v>41968</v>
      </c>
      <c r="T482">
        <v>1.9300000000000002</v>
      </c>
      <c r="V482" s="2">
        <v>41968</v>
      </c>
      <c r="W482">
        <v>1.7417</v>
      </c>
      <c r="Y482" s="2">
        <v>41968</v>
      </c>
      <c r="Z482">
        <v>1.7042000000000002</v>
      </c>
      <c r="AB482" s="2">
        <v>41968</v>
      </c>
      <c r="AC482">
        <v>1.6983000000000001</v>
      </c>
      <c r="AE482" s="2">
        <v>41968</v>
      </c>
      <c r="AF482">
        <v>1.6907999999999999</v>
      </c>
      <c r="AH482" s="2">
        <v>41968</v>
      </c>
      <c r="AI482">
        <v>1.6808000000000001</v>
      </c>
      <c r="AK482" s="2">
        <v>41968</v>
      </c>
      <c r="AL482">
        <v>1.6707999999999998</v>
      </c>
      <c r="AN482" s="2">
        <v>41968</v>
      </c>
      <c r="AO482">
        <v>16</v>
      </c>
      <c r="AQ482" s="2">
        <v>41968</v>
      </c>
      <c r="AR482">
        <v>16.36</v>
      </c>
      <c r="AT482" s="2">
        <v>41968</v>
      </c>
      <c r="AU482">
        <v>16.54</v>
      </c>
      <c r="AW482" s="2">
        <v>41968</v>
      </c>
      <c r="AZ482" s="2"/>
      <c r="BC482" s="2"/>
      <c r="BF482" s="2"/>
      <c r="BI482" s="2"/>
      <c r="BL482" s="2"/>
      <c r="BO482" s="2"/>
      <c r="BR482" s="2"/>
      <c r="BU482" s="2"/>
      <c r="BX482" s="2"/>
      <c r="CA482" s="2"/>
      <c r="CD482" s="2"/>
      <c r="CG482" s="2"/>
      <c r="CJ482" s="2"/>
      <c r="CM482" s="2"/>
      <c r="CP482" s="2"/>
      <c r="CS482" s="2"/>
      <c r="CV482" s="2"/>
      <c r="CY482" s="2"/>
      <c r="DB482" s="2"/>
      <c r="DE482" s="2"/>
      <c r="DH482" s="2"/>
      <c r="DK482" s="2"/>
      <c r="DN482" s="2"/>
      <c r="DQ482" s="2"/>
      <c r="DT482" s="2"/>
      <c r="DW482" s="2"/>
      <c r="DZ482" s="2"/>
      <c r="EC482" s="2"/>
      <c r="EF482" s="2"/>
      <c r="EI482" s="2"/>
      <c r="EL482" s="2"/>
      <c r="EO482" s="2"/>
      <c r="ER482" s="2"/>
      <c r="EU482" s="2"/>
      <c r="EX482" s="2"/>
      <c r="FA482" s="2"/>
      <c r="FD482" s="2"/>
      <c r="FG482" s="2"/>
      <c r="FJ482" s="2"/>
      <c r="FM482" s="2"/>
      <c r="FP482" s="2"/>
      <c r="FS482" s="2"/>
      <c r="FV482" s="2"/>
      <c r="FY482" s="2"/>
      <c r="GB482" s="2"/>
    </row>
    <row r="483" spans="1:184" x14ac:dyDescent="0.25">
      <c r="A483" s="2">
        <v>41969</v>
      </c>
      <c r="B483">
        <v>378.25</v>
      </c>
      <c r="D483" s="2">
        <v>41969</v>
      </c>
      <c r="E483">
        <v>391.5</v>
      </c>
      <c r="G483" s="2">
        <v>41969</v>
      </c>
      <c r="H483">
        <v>400.25</v>
      </c>
      <c r="J483" s="2">
        <v>41969</v>
      </c>
      <c r="K483">
        <v>407</v>
      </c>
      <c r="M483" s="2">
        <v>41969</v>
      </c>
      <c r="N483">
        <v>412.5</v>
      </c>
      <c r="P483" s="2">
        <v>41969</v>
      </c>
      <c r="Q483">
        <v>2.33</v>
      </c>
      <c r="S483" s="2">
        <v>41969</v>
      </c>
      <c r="T483">
        <v>1.9988000000000001</v>
      </c>
      <c r="V483" s="2">
        <v>41969</v>
      </c>
      <c r="W483">
        <v>1.75</v>
      </c>
      <c r="Y483" s="2">
        <v>41969</v>
      </c>
      <c r="Z483">
        <v>1.7149999999999999</v>
      </c>
      <c r="AB483" s="2">
        <v>41969</v>
      </c>
      <c r="AC483">
        <v>1.71</v>
      </c>
      <c r="AE483" s="2">
        <v>41969</v>
      </c>
      <c r="AF483">
        <v>1.7044000000000001</v>
      </c>
      <c r="AH483" s="2">
        <v>41969</v>
      </c>
      <c r="AI483">
        <v>1.6968999999999999</v>
      </c>
      <c r="AK483" s="2">
        <v>41969</v>
      </c>
      <c r="AL483">
        <v>1.6894</v>
      </c>
      <c r="AN483" s="2">
        <v>41969</v>
      </c>
      <c r="AO483">
        <v>16.12</v>
      </c>
      <c r="AQ483" s="2">
        <v>41969</v>
      </c>
      <c r="AR483">
        <v>16.47</v>
      </c>
      <c r="AT483" s="2">
        <v>41969</v>
      </c>
      <c r="AU483">
        <v>16.63</v>
      </c>
      <c r="AW483" s="2">
        <v>41969</v>
      </c>
      <c r="AZ483" s="2"/>
      <c r="BC483" s="2"/>
      <c r="BF483" s="2"/>
      <c r="BI483" s="2"/>
      <c r="BL483" s="2"/>
      <c r="BO483" s="2"/>
      <c r="BR483" s="2"/>
      <c r="BU483" s="2"/>
      <c r="BX483" s="2"/>
      <c r="CA483" s="2"/>
      <c r="CD483" s="2"/>
      <c r="CG483" s="2"/>
      <c r="CJ483" s="2"/>
      <c r="CM483" s="2"/>
      <c r="CP483" s="2"/>
      <c r="CS483" s="2"/>
      <c r="CV483" s="2"/>
      <c r="CY483" s="2"/>
      <c r="DB483" s="2"/>
      <c r="DE483" s="2"/>
      <c r="DH483" s="2"/>
      <c r="DK483" s="2"/>
      <c r="DN483" s="2"/>
      <c r="DQ483" s="2"/>
      <c r="DT483" s="2"/>
      <c r="DW483" s="2"/>
      <c r="DZ483" s="2"/>
      <c r="EC483" s="2"/>
      <c r="EF483" s="2"/>
      <c r="EI483" s="2"/>
      <c r="EL483" s="2"/>
      <c r="EO483" s="2"/>
      <c r="ER483" s="2"/>
      <c r="EU483" s="2"/>
      <c r="EX483" s="2"/>
      <c r="FA483" s="2"/>
      <c r="FD483" s="2"/>
      <c r="FG483" s="2"/>
      <c r="FJ483" s="2"/>
      <c r="FM483" s="2"/>
      <c r="FP483" s="2"/>
      <c r="FS483" s="2"/>
      <c r="FV483" s="2"/>
      <c r="FY483" s="2"/>
      <c r="GB483" s="2"/>
    </row>
    <row r="484" spans="1:184" x14ac:dyDescent="0.25">
      <c r="A484" s="2">
        <v>41971</v>
      </c>
      <c r="B484">
        <v>375.75</v>
      </c>
      <c r="D484" s="2">
        <v>41971</v>
      </c>
      <c r="E484">
        <v>388.75</v>
      </c>
      <c r="G484" s="2">
        <v>41971</v>
      </c>
      <c r="H484">
        <v>397</v>
      </c>
      <c r="J484" s="2">
        <v>41971</v>
      </c>
      <c r="K484">
        <v>403.75</v>
      </c>
      <c r="M484" s="2">
        <v>41971</v>
      </c>
      <c r="N484">
        <v>409</v>
      </c>
      <c r="P484" s="2">
        <v>41971</v>
      </c>
      <c r="Q484">
        <v>2.3290999999999999</v>
      </c>
      <c r="S484" s="2">
        <v>41971</v>
      </c>
      <c r="T484">
        <v>1.9617</v>
      </c>
      <c r="V484" s="2">
        <v>41971</v>
      </c>
      <c r="W484">
        <v>1.6983000000000001</v>
      </c>
      <c r="Y484" s="2">
        <v>41971</v>
      </c>
      <c r="Z484">
        <v>1.6707999999999998</v>
      </c>
      <c r="AB484" s="2">
        <v>41971</v>
      </c>
      <c r="AC484">
        <v>1.6675</v>
      </c>
      <c r="AE484" s="2">
        <v>41971</v>
      </c>
      <c r="AF484">
        <v>1.6642000000000001</v>
      </c>
      <c r="AH484" s="2">
        <v>41971</v>
      </c>
      <c r="AI484">
        <v>1.6583000000000001</v>
      </c>
      <c r="AK484" s="2">
        <v>41971</v>
      </c>
      <c r="AL484">
        <v>1.6524999999999999</v>
      </c>
      <c r="AN484" s="2">
        <v>41971</v>
      </c>
      <c r="AO484">
        <v>15.59</v>
      </c>
      <c r="AQ484" s="2">
        <v>41971</v>
      </c>
      <c r="AR484">
        <v>15.96</v>
      </c>
      <c r="AT484" s="2">
        <v>41971</v>
      </c>
      <c r="AU484">
        <v>16.18</v>
      </c>
      <c r="AW484" s="2">
        <v>41971</v>
      </c>
      <c r="AZ484" s="2"/>
      <c r="BC484" s="2"/>
      <c r="BF484" s="2"/>
      <c r="BI484" s="2"/>
      <c r="BL484" s="2"/>
      <c r="BO484" s="2"/>
      <c r="BR484" s="2"/>
      <c r="BU484" s="2"/>
      <c r="BX484" s="2"/>
      <c r="CA484" s="2"/>
      <c r="CD484" s="2"/>
      <c r="CG484" s="2"/>
      <c r="CJ484" s="2"/>
      <c r="CM484" s="2"/>
      <c r="CP484" s="2"/>
      <c r="CS484" s="2"/>
      <c r="CV484" s="2"/>
      <c r="CY484" s="2"/>
      <c r="DB484" s="2"/>
      <c r="DE484" s="2"/>
      <c r="DH484" s="2"/>
      <c r="DK484" s="2"/>
      <c r="DN484" s="2"/>
      <c r="DQ484" s="2"/>
      <c r="DT484" s="2"/>
      <c r="DW484" s="2"/>
      <c r="DZ484" s="2"/>
      <c r="EC484" s="2"/>
      <c r="EF484" s="2"/>
      <c r="EI484" s="2"/>
      <c r="EL484" s="2"/>
      <c r="EO484" s="2"/>
      <c r="ER484" s="2"/>
      <c r="EU484" s="2"/>
      <c r="EX484" s="2"/>
      <c r="FA484" s="2"/>
      <c r="FD484" s="2"/>
      <c r="FG484" s="2"/>
      <c r="FJ484" s="2"/>
      <c r="FM484" s="2"/>
      <c r="FP484" s="2"/>
      <c r="FS484" s="2"/>
      <c r="FV484" s="2"/>
      <c r="FY484" s="2"/>
      <c r="GB484" s="2"/>
    </row>
    <row r="485" spans="1:184" x14ac:dyDescent="0.25">
      <c r="A485" s="2">
        <v>41974</v>
      </c>
      <c r="B485">
        <v>375.5</v>
      </c>
      <c r="D485" s="2">
        <v>41974</v>
      </c>
      <c r="E485">
        <v>389.75</v>
      </c>
      <c r="G485" s="2">
        <v>41974</v>
      </c>
      <c r="H485">
        <v>398.25</v>
      </c>
      <c r="J485" s="2">
        <v>41974</v>
      </c>
      <c r="K485">
        <v>405</v>
      </c>
      <c r="M485" s="2">
        <v>41974</v>
      </c>
      <c r="N485">
        <v>410</v>
      </c>
      <c r="P485" s="2">
        <v>41974</v>
      </c>
      <c r="Q485">
        <v>1.9212</v>
      </c>
      <c r="S485" s="2">
        <v>41974</v>
      </c>
      <c r="T485">
        <v>1.6850000000000001</v>
      </c>
      <c r="V485" s="2">
        <v>41974</v>
      </c>
      <c r="W485">
        <v>1.6631</v>
      </c>
      <c r="Y485" s="2">
        <v>41974</v>
      </c>
      <c r="Z485">
        <v>1.6612</v>
      </c>
      <c r="AB485" s="2">
        <v>41974</v>
      </c>
      <c r="AC485">
        <v>1.6594</v>
      </c>
      <c r="AE485" s="2">
        <v>41974</v>
      </c>
      <c r="AF485">
        <v>1.6562000000000001</v>
      </c>
      <c r="AH485" s="2">
        <v>41974</v>
      </c>
      <c r="AI485">
        <v>1.6512</v>
      </c>
      <c r="AK485" s="2">
        <v>41974</v>
      </c>
      <c r="AL485">
        <v>1.6461999999999999</v>
      </c>
      <c r="AN485" s="2">
        <v>41974</v>
      </c>
      <c r="AO485">
        <v>15.59</v>
      </c>
      <c r="AQ485" s="2">
        <v>41974</v>
      </c>
      <c r="AR485">
        <v>15.95</v>
      </c>
      <c r="AT485" s="2">
        <v>41974</v>
      </c>
      <c r="AU485">
        <v>16.170000000000002</v>
      </c>
      <c r="AW485" s="2">
        <v>41974</v>
      </c>
      <c r="AZ485" s="2"/>
      <c r="BC485" s="2"/>
      <c r="BF485" s="2"/>
      <c r="BI485" s="2"/>
      <c r="BL485" s="2"/>
      <c r="BO485" s="2"/>
      <c r="BR485" s="2"/>
      <c r="BU485" s="2"/>
      <c r="BX485" s="2"/>
      <c r="CA485" s="2"/>
      <c r="CD485" s="2"/>
      <c r="CG485" s="2"/>
      <c r="CJ485" s="2"/>
      <c r="CM485" s="2"/>
      <c r="CP485" s="2"/>
      <c r="CS485" s="2"/>
      <c r="CV485" s="2"/>
      <c r="CY485" s="2"/>
      <c r="DB485" s="2"/>
      <c r="DE485" s="2"/>
      <c r="DH485" s="2"/>
      <c r="DK485" s="2"/>
      <c r="DN485" s="2"/>
      <c r="DQ485" s="2"/>
      <c r="DT485" s="2"/>
      <c r="DW485" s="2"/>
      <c r="DZ485" s="2"/>
      <c r="EC485" s="2"/>
      <c r="EF485" s="2"/>
      <c r="EI485" s="2"/>
      <c r="EL485" s="2"/>
      <c r="EO485" s="2"/>
      <c r="ER485" s="2"/>
      <c r="EU485" s="2"/>
      <c r="EX485" s="2"/>
      <c r="FA485" s="2"/>
      <c r="FD485" s="2"/>
      <c r="FG485" s="2"/>
      <c r="FJ485" s="2"/>
      <c r="FM485" s="2"/>
      <c r="FP485" s="2"/>
      <c r="FS485" s="2"/>
      <c r="FV485" s="2"/>
      <c r="FY485" s="2"/>
      <c r="GB485" s="2"/>
    </row>
    <row r="486" spans="1:184" x14ac:dyDescent="0.25">
      <c r="A486" s="2">
        <v>41975</v>
      </c>
      <c r="B486">
        <v>367.75</v>
      </c>
      <c r="D486" s="2">
        <v>41975</v>
      </c>
      <c r="E486">
        <v>381.25</v>
      </c>
      <c r="G486" s="2">
        <v>41975</v>
      </c>
      <c r="H486">
        <v>389.75</v>
      </c>
      <c r="J486" s="2">
        <v>41975</v>
      </c>
      <c r="K486">
        <v>396.75</v>
      </c>
      <c r="M486" s="2">
        <v>41975</v>
      </c>
      <c r="N486">
        <v>401.5</v>
      </c>
      <c r="P486" s="2">
        <v>41975</v>
      </c>
      <c r="Q486">
        <v>1.8225</v>
      </c>
      <c r="S486" s="2">
        <v>41975</v>
      </c>
      <c r="T486">
        <v>1.6025</v>
      </c>
      <c r="V486" s="2">
        <v>41975</v>
      </c>
      <c r="W486">
        <v>1.5893999999999999</v>
      </c>
      <c r="Y486" s="2">
        <v>41975</v>
      </c>
      <c r="Z486">
        <v>1.5899999999999999</v>
      </c>
      <c r="AB486" s="2">
        <v>41975</v>
      </c>
      <c r="AC486">
        <v>1.5906</v>
      </c>
      <c r="AE486" s="2">
        <v>41975</v>
      </c>
      <c r="AF486">
        <v>1.5906</v>
      </c>
      <c r="AH486" s="2">
        <v>41975</v>
      </c>
      <c r="AI486">
        <v>1.5874999999999999</v>
      </c>
      <c r="AK486" s="2">
        <v>41975</v>
      </c>
      <c r="AL486">
        <v>1.5838000000000001</v>
      </c>
      <c r="AN486" s="2">
        <v>41975</v>
      </c>
      <c r="AO486">
        <v>15.24</v>
      </c>
      <c r="AQ486" s="2">
        <v>41975</v>
      </c>
      <c r="AR486">
        <v>15.64</v>
      </c>
      <c r="AT486" s="2">
        <v>41975</v>
      </c>
      <c r="AU486">
        <v>15.91</v>
      </c>
      <c r="AW486" s="2">
        <v>41975</v>
      </c>
      <c r="AZ486" s="2"/>
      <c r="BC486" s="2"/>
      <c r="BF486" s="2"/>
      <c r="BI486" s="2"/>
      <c r="BL486" s="2"/>
      <c r="BO486" s="2"/>
      <c r="BR486" s="2"/>
      <c r="BU486" s="2"/>
      <c r="BX486" s="2"/>
      <c r="CA486" s="2"/>
      <c r="CD486" s="2"/>
      <c r="CG486" s="2"/>
      <c r="CJ486" s="2"/>
      <c r="CM486" s="2"/>
      <c r="CP486" s="2"/>
      <c r="CS486" s="2"/>
      <c r="CV486" s="2"/>
      <c r="CY486" s="2"/>
      <c r="DB486" s="2"/>
      <c r="DE486" s="2"/>
      <c r="DH486" s="2"/>
      <c r="DK486" s="2"/>
      <c r="DN486" s="2"/>
      <c r="DQ486" s="2"/>
      <c r="DT486" s="2"/>
      <c r="DW486" s="2"/>
      <c r="DZ486" s="2"/>
      <c r="EC486" s="2"/>
      <c r="EF486" s="2"/>
      <c r="EI486" s="2"/>
      <c r="EL486" s="2"/>
      <c r="EO486" s="2"/>
      <c r="ER486" s="2"/>
      <c r="EU486" s="2"/>
      <c r="EX486" s="2"/>
      <c r="FA486" s="2"/>
      <c r="FD486" s="2"/>
      <c r="FG486" s="2"/>
      <c r="FJ486" s="2"/>
      <c r="FM486" s="2"/>
      <c r="FP486" s="2"/>
      <c r="FS486" s="2"/>
      <c r="FV486" s="2"/>
      <c r="FY486" s="2"/>
      <c r="GB486" s="2"/>
    </row>
    <row r="487" spans="1:184" x14ac:dyDescent="0.25">
      <c r="A487" s="2">
        <v>41976</v>
      </c>
      <c r="B487">
        <v>368.75</v>
      </c>
      <c r="D487" s="2">
        <v>41976</v>
      </c>
      <c r="E487">
        <v>382</v>
      </c>
      <c r="G487" s="2">
        <v>41976</v>
      </c>
      <c r="H487">
        <v>390.5</v>
      </c>
      <c r="J487" s="2">
        <v>41976</v>
      </c>
      <c r="K487">
        <v>397.5</v>
      </c>
      <c r="M487" s="2">
        <v>41976</v>
      </c>
      <c r="N487">
        <v>402.5</v>
      </c>
      <c r="P487" s="2">
        <v>41976</v>
      </c>
      <c r="Q487">
        <v>1.9438</v>
      </c>
      <c r="S487" s="2">
        <v>41976</v>
      </c>
      <c r="T487">
        <v>1.6806000000000001</v>
      </c>
      <c r="V487" s="2">
        <v>41976</v>
      </c>
      <c r="W487">
        <v>1.6543999999999999</v>
      </c>
      <c r="Y487" s="2">
        <v>41976</v>
      </c>
      <c r="Z487">
        <v>1.6512</v>
      </c>
      <c r="AB487" s="2">
        <v>41976</v>
      </c>
      <c r="AC487">
        <v>1.6469</v>
      </c>
      <c r="AE487" s="2">
        <v>41976</v>
      </c>
      <c r="AF487">
        <v>1.6412</v>
      </c>
      <c r="AH487" s="2">
        <v>41976</v>
      </c>
      <c r="AI487">
        <v>1.6347</v>
      </c>
      <c r="AK487" s="2">
        <v>41976</v>
      </c>
      <c r="AL487">
        <v>1.6272</v>
      </c>
      <c r="AN487" s="2">
        <v>41976</v>
      </c>
      <c r="AO487">
        <v>15.09</v>
      </c>
      <c r="AQ487" s="2">
        <v>41976</v>
      </c>
      <c r="AR487">
        <v>15.49</v>
      </c>
      <c r="AT487" s="2">
        <v>41976</v>
      </c>
      <c r="AU487">
        <v>15.76</v>
      </c>
      <c r="AW487" s="2">
        <v>41976</v>
      </c>
      <c r="AZ487" s="2"/>
      <c r="BC487" s="2"/>
      <c r="BF487" s="2"/>
      <c r="BI487" s="2"/>
      <c r="BL487" s="2"/>
      <c r="BO487" s="2"/>
      <c r="BR487" s="2"/>
      <c r="BU487" s="2"/>
      <c r="BX487" s="2"/>
      <c r="CA487" s="2"/>
      <c r="CD487" s="2"/>
      <c r="CG487" s="2"/>
      <c r="CJ487" s="2"/>
      <c r="CM487" s="2"/>
      <c r="CP487" s="2"/>
      <c r="CS487" s="2"/>
      <c r="CV487" s="2"/>
      <c r="CY487" s="2"/>
      <c r="DB487" s="2"/>
      <c r="DE487" s="2"/>
      <c r="DH487" s="2"/>
      <c r="DK487" s="2"/>
      <c r="DN487" s="2"/>
      <c r="DQ487" s="2"/>
      <c r="DT487" s="2"/>
      <c r="DW487" s="2"/>
      <c r="DZ487" s="2"/>
      <c r="EC487" s="2"/>
      <c r="EF487" s="2"/>
      <c r="EI487" s="2"/>
      <c r="EL487" s="2"/>
      <c r="EO487" s="2"/>
      <c r="ER487" s="2"/>
      <c r="EU487" s="2"/>
      <c r="EX487" s="2"/>
      <c r="FA487" s="2"/>
      <c r="FD487" s="2"/>
      <c r="FG487" s="2"/>
      <c r="FJ487" s="2"/>
      <c r="FM487" s="2"/>
      <c r="FP487" s="2"/>
      <c r="FS487" s="2"/>
      <c r="FV487" s="2"/>
      <c r="FY487" s="2"/>
      <c r="GB487" s="2"/>
    </row>
    <row r="488" spans="1:184" x14ac:dyDescent="0.25">
      <c r="A488" s="2">
        <v>41977</v>
      </c>
      <c r="B488">
        <v>376</v>
      </c>
      <c r="D488" s="2">
        <v>41977</v>
      </c>
      <c r="E488">
        <v>389.75</v>
      </c>
      <c r="G488" s="2">
        <v>41977</v>
      </c>
      <c r="H488">
        <v>398.25</v>
      </c>
      <c r="J488" s="2">
        <v>41977</v>
      </c>
      <c r="K488">
        <v>404.75</v>
      </c>
      <c r="M488" s="2">
        <v>41977</v>
      </c>
      <c r="N488">
        <v>409</v>
      </c>
      <c r="P488" s="2">
        <v>41977</v>
      </c>
      <c r="Q488">
        <v>1.9975000000000001</v>
      </c>
      <c r="S488" s="2">
        <v>41977</v>
      </c>
      <c r="T488">
        <v>1.7088000000000001</v>
      </c>
      <c r="V488" s="2">
        <v>41977</v>
      </c>
      <c r="W488">
        <v>1.6724999999999999</v>
      </c>
      <c r="Y488" s="2">
        <v>41977</v>
      </c>
      <c r="Z488">
        <v>1.665</v>
      </c>
      <c r="AB488" s="2">
        <v>41977</v>
      </c>
      <c r="AC488">
        <v>1.6575</v>
      </c>
      <c r="AE488" s="2">
        <v>41977</v>
      </c>
      <c r="AF488">
        <v>1.6505999999999998</v>
      </c>
      <c r="AH488" s="2">
        <v>41977</v>
      </c>
      <c r="AI488">
        <v>1.6438000000000001</v>
      </c>
      <c r="AK488" s="2">
        <v>41977</v>
      </c>
      <c r="AL488">
        <v>1.635</v>
      </c>
      <c r="AN488" s="2">
        <v>41977</v>
      </c>
      <c r="AO488">
        <v>15.21</v>
      </c>
      <c r="AQ488" s="2">
        <v>41977</v>
      </c>
      <c r="AR488">
        <v>15.59</v>
      </c>
      <c r="AT488" s="2">
        <v>41977</v>
      </c>
      <c r="AU488">
        <v>15.81</v>
      </c>
      <c r="AW488" s="2">
        <v>41977</v>
      </c>
      <c r="AZ488" s="2"/>
      <c r="BC488" s="2"/>
      <c r="BF488" s="2"/>
      <c r="BI488" s="2"/>
      <c r="BL488" s="2"/>
      <c r="BO488" s="2"/>
      <c r="BR488" s="2"/>
      <c r="BU488" s="2"/>
      <c r="BX488" s="2"/>
      <c r="CA488" s="2"/>
      <c r="CD488" s="2"/>
      <c r="CG488" s="2"/>
      <c r="CJ488" s="2"/>
      <c r="CM488" s="2"/>
      <c r="CP488" s="2"/>
      <c r="CS488" s="2"/>
      <c r="CV488" s="2"/>
      <c r="CY488" s="2"/>
      <c r="DB488" s="2"/>
      <c r="DE488" s="2"/>
      <c r="DH488" s="2"/>
      <c r="DK488" s="2"/>
      <c r="DN488" s="2"/>
      <c r="DQ488" s="2"/>
      <c r="DT488" s="2"/>
      <c r="DW488" s="2"/>
      <c r="DZ488" s="2"/>
      <c r="EC488" s="2"/>
      <c r="EF488" s="2"/>
      <c r="EI488" s="2"/>
      <c r="EL488" s="2"/>
      <c r="EO488" s="2"/>
      <c r="ER488" s="2"/>
      <c r="EU488" s="2"/>
      <c r="EX488" s="2"/>
      <c r="FA488" s="2"/>
      <c r="FD488" s="2"/>
      <c r="FG488" s="2"/>
      <c r="FJ488" s="2"/>
      <c r="FM488" s="2"/>
      <c r="FP488" s="2"/>
      <c r="FS488" s="2"/>
      <c r="FV488" s="2"/>
      <c r="FY488" s="2"/>
      <c r="GB488" s="2"/>
    </row>
    <row r="489" spans="1:184" x14ac:dyDescent="0.25">
      <c r="A489" s="2">
        <v>41978</v>
      </c>
      <c r="B489">
        <v>381.5</v>
      </c>
      <c r="D489" s="2">
        <v>41978</v>
      </c>
      <c r="E489">
        <v>395</v>
      </c>
      <c r="G489" s="2">
        <v>41978</v>
      </c>
      <c r="H489">
        <v>403.5</v>
      </c>
      <c r="J489" s="2">
        <v>41978</v>
      </c>
      <c r="K489">
        <v>410</v>
      </c>
      <c r="M489" s="2">
        <v>41978</v>
      </c>
      <c r="N489">
        <v>414</v>
      </c>
      <c r="P489" s="2">
        <v>41978</v>
      </c>
      <c r="Q489">
        <v>1.97</v>
      </c>
      <c r="S489" s="2">
        <v>41978</v>
      </c>
      <c r="T489">
        <v>1.6743999999999999</v>
      </c>
      <c r="V489" s="2">
        <v>41978</v>
      </c>
      <c r="W489">
        <v>1.6419000000000001</v>
      </c>
      <c r="Y489" s="2">
        <v>41978</v>
      </c>
      <c r="Z489">
        <v>1.6369</v>
      </c>
      <c r="AB489" s="2">
        <v>41978</v>
      </c>
      <c r="AC489">
        <v>1.6306</v>
      </c>
      <c r="AE489" s="2">
        <v>41978</v>
      </c>
      <c r="AF489">
        <v>1.6238000000000001</v>
      </c>
      <c r="AH489" s="2">
        <v>41978</v>
      </c>
      <c r="AI489">
        <v>1.6169</v>
      </c>
      <c r="AK489" s="2">
        <v>41978</v>
      </c>
      <c r="AL489">
        <v>1.6087</v>
      </c>
      <c r="AN489" s="2">
        <v>41978</v>
      </c>
      <c r="AO489">
        <v>15.14</v>
      </c>
      <c r="AQ489" s="2">
        <v>41978</v>
      </c>
      <c r="AR489">
        <v>15.49</v>
      </c>
      <c r="AT489" s="2">
        <v>41978</v>
      </c>
      <c r="AU489">
        <v>15.72</v>
      </c>
      <c r="AW489" s="2">
        <v>41978</v>
      </c>
      <c r="AZ489" s="2"/>
      <c r="BC489" s="2"/>
      <c r="BF489" s="2"/>
      <c r="BI489" s="2"/>
      <c r="BL489" s="2"/>
      <c r="BO489" s="2"/>
      <c r="BR489" s="2"/>
      <c r="BU489" s="2"/>
      <c r="BX489" s="2"/>
      <c r="CA489" s="2"/>
      <c r="CD489" s="2"/>
      <c r="CG489" s="2"/>
      <c r="CJ489" s="2"/>
      <c r="CM489" s="2"/>
      <c r="CP489" s="2"/>
      <c r="CS489" s="2"/>
      <c r="CV489" s="2"/>
      <c r="CY489" s="2"/>
      <c r="DB489" s="2"/>
      <c r="DE489" s="2"/>
      <c r="DH489" s="2"/>
      <c r="DK489" s="2"/>
      <c r="DN489" s="2"/>
      <c r="DQ489" s="2"/>
      <c r="DT489" s="2"/>
      <c r="DW489" s="2"/>
      <c r="DZ489" s="2"/>
      <c r="EC489" s="2"/>
      <c r="EF489" s="2"/>
      <c r="EI489" s="2"/>
      <c r="EL489" s="2"/>
      <c r="EO489" s="2"/>
      <c r="ER489" s="2"/>
      <c r="EU489" s="2"/>
      <c r="EX489" s="2"/>
      <c r="FA489" s="2"/>
      <c r="FD489" s="2"/>
      <c r="FG489" s="2"/>
      <c r="FJ489" s="2"/>
      <c r="FM489" s="2"/>
      <c r="FP489" s="2"/>
      <c r="FS489" s="2"/>
      <c r="FV489" s="2"/>
      <c r="FY489" s="2"/>
      <c r="GB489" s="2"/>
    </row>
    <row r="490" spans="1:184" x14ac:dyDescent="0.25">
      <c r="A490" s="2">
        <v>41981</v>
      </c>
      <c r="B490">
        <v>377.5</v>
      </c>
      <c r="D490" s="2">
        <v>41981</v>
      </c>
      <c r="E490">
        <v>390.25</v>
      </c>
      <c r="G490" s="2">
        <v>41981</v>
      </c>
      <c r="H490">
        <v>398.75</v>
      </c>
      <c r="J490" s="2">
        <v>41981</v>
      </c>
      <c r="K490">
        <v>405.25</v>
      </c>
      <c r="M490" s="2">
        <v>41981</v>
      </c>
      <c r="N490">
        <v>410</v>
      </c>
      <c r="P490" s="2">
        <v>41981</v>
      </c>
      <c r="Q490">
        <v>1.9466999999999999</v>
      </c>
      <c r="S490" s="2">
        <v>41981</v>
      </c>
      <c r="T490">
        <v>1.65</v>
      </c>
      <c r="V490" s="2">
        <v>41981</v>
      </c>
      <c r="W490">
        <v>1.62</v>
      </c>
      <c r="Y490" s="2">
        <v>41981</v>
      </c>
      <c r="Z490">
        <v>1.6158000000000001</v>
      </c>
      <c r="AB490" s="2">
        <v>41981</v>
      </c>
      <c r="AC490">
        <v>1.6108</v>
      </c>
      <c r="AE490" s="2">
        <v>41981</v>
      </c>
      <c r="AF490">
        <v>1.6057999999999999</v>
      </c>
      <c r="AH490" s="2">
        <v>41981</v>
      </c>
      <c r="AI490">
        <v>1.6004</v>
      </c>
      <c r="AK490" s="2">
        <v>41981</v>
      </c>
      <c r="AL490">
        <v>1.5929</v>
      </c>
      <c r="AN490" s="2">
        <v>41981</v>
      </c>
      <c r="AO490">
        <v>15.3</v>
      </c>
      <c r="AQ490" s="2">
        <v>41981</v>
      </c>
      <c r="AR490">
        <v>15.61</v>
      </c>
      <c r="AT490" s="2">
        <v>41981</v>
      </c>
      <c r="AU490">
        <v>15.82</v>
      </c>
      <c r="AW490" s="2">
        <v>41981</v>
      </c>
      <c r="AZ490" s="2"/>
      <c r="BC490" s="2"/>
      <c r="BF490" s="2"/>
      <c r="BI490" s="2"/>
      <c r="BL490" s="2"/>
      <c r="BO490" s="2"/>
      <c r="BR490" s="2"/>
      <c r="BU490" s="2"/>
      <c r="BX490" s="2"/>
      <c r="CA490" s="2"/>
      <c r="CD490" s="2"/>
      <c r="CG490" s="2"/>
      <c r="CJ490" s="2"/>
      <c r="CM490" s="2"/>
      <c r="CP490" s="2"/>
      <c r="CS490" s="2"/>
      <c r="CV490" s="2"/>
      <c r="CY490" s="2"/>
      <c r="DB490" s="2"/>
      <c r="DE490" s="2"/>
      <c r="DH490" s="2"/>
      <c r="DK490" s="2"/>
      <c r="DN490" s="2"/>
      <c r="DQ490" s="2"/>
      <c r="DT490" s="2"/>
      <c r="DW490" s="2"/>
      <c r="DZ490" s="2"/>
      <c r="EC490" s="2"/>
      <c r="EF490" s="2"/>
      <c r="EI490" s="2"/>
      <c r="EL490" s="2"/>
      <c r="EO490" s="2"/>
      <c r="ER490" s="2"/>
      <c r="EU490" s="2"/>
      <c r="EX490" s="2"/>
      <c r="FA490" s="2"/>
      <c r="FD490" s="2"/>
      <c r="FG490" s="2"/>
      <c r="FJ490" s="2"/>
      <c r="FM490" s="2"/>
      <c r="FP490" s="2"/>
      <c r="FS490" s="2"/>
      <c r="FV490" s="2"/>
      <c r="FY490" s="2"/>
      <c r="GB490" s="2"/>
    </row>
    <row r="491" spans="1:184" x14ac:dyDescent="0.25">
      <c r="A491" s="2">
        <v>41982</v>
      </c>
      <c r="B491">
        <v>383</v>
      </c>
      <c r="D491" s="2">
        <v>41982</v>
      </c>
      <c r="E491">
        <v>395.25</v>
      </c>
      <c r="G491" s="2">
        <v>41982</v>
      </c>
      <c r="H491">
        <v>403.75</v>
      </c>
      <c r="J491" s="2">
        <v>41982</v>
      </c>
      <c r="K491">
        <v>410.25</v>
      </c>
      <c r="M491" s="2">
        <v>41982</v>
      </c>
      <c r="N491">
        <v>415.5</v>
      </c>
      <c r="P491" s="2">
        <v>41982</v>
      </c>
      <c r="Q491">
        <v>1.9449999999999998</v>
      </c>
      <c r="S491" s="2">
        <v>41982</v>
      </c>
      <c r="T491">
        <v>1.6367</v>
      </c>
      <c r="V491" s="2">
        <v>41982</v>
      </c>
      <c r="W491">
        <v>1.6082999999999998</v>
      </c>
      <c r="Y491" s="2">
        <v>41982</v>
      </c>
      <c r="Z491">
        <v>1.6042000000000001</v>
      </c>
      <c r="AB491" s="2">
        <v>41982</v>
      </c>
      <c r="AC491">
        <v>1.6</v>
      </c>
      <c r="AE491" s="2">
        <v>41982</v>
      </c>
      <c r="AF491">
        <v>1.595</v>
      </c>
      <c r="AH491" s="2">
        <v>41982</v>
      </c>
      <c r="AI491">
        <v>1.5899999999999999</v>
      </c>
      <c r="AK491" s="2">
        <v>41982</v>
      </c>
      <c r="AL491">
        <v>1.585</v>
      </c>
      <c r="AN491" s="2">
        <v>41982</v>
      </c>
      <c r="AO491">
        <v>15.42</v>
      </c>
      <c r="AQ491" s="2">
        <v>41982</v>
      </c>
      <c r="AR491">
        <v>15.74</v>
      </c>
      <c r="AT491" s="2">
        <v>41982</v>
      </c>
      <c r="AU491">
        <v>15.95</v>
      </c>
      <c r="AW491" s="2">
        <v>41982</v>
      </c>
      <c r="AZ491" s="2"/>
      <c r="BC491" s="2"/>
      <c r="BF491" s="2"/>
      <c r="BI491" s="2"/>
      <c r="BL491" s="2"/>
      <c r="BO491" s="2"/>
      <c r="BR491" s="2"/>
      <c r="BU491" s="2"/>
      <c r="BX491" s="2"/>
      <c r="CA491" s="2"/>
      <c r="CD491" s="2"/>
      <c r="CG491" s="2"/>
      <c r="CJ491" s="2"/>
      <c r="CM491" s="2"/>
      <c r="CP491" s="2"/>
      <c r="CS491" s="2"/>
      <c r="CV491" s="2"/>
      <c r="CY491" s="2"/>
      <c r="DB491" s="2"/>
      <c r="DE491" s="2"/>
      <c r="DH491" s="2"/>
      <c r="DK491" s="2"/>
      <c r="DN491" s="2"/>
      <c r="DQ491" s="2"/>
      <c r="DT491" s="2"/>
      <c r="DW491" s="2"/>
      <c r="DZ491" s="2"/>
      <c r="EC491" s="2"/>
      <c r="EF491" s="2"/>
      <c r="EI491" s="2"/>
      <c r="EL491" s="2"/>
      <c r="EO491" s="2"/>
      <c r="ER491" s="2"/>
      <c r="EU491" s="2"/>
      <c r="EX491" s="2"/>
      <c r="FA491" s="2"/>
      <c r="FD491" s="2"/>
      <c r="FG491" s="2"/>
      <c r="FJ491" s="2"/>
      <c r="FM491" s="2"/>
      <c r="FP491" s="2"/>
      <c r="FS491" s="2"/>
      <c r="FV491" s="2"/>
      <c r="FY491" s="2"/>
      <c r="GB491" s="2"/>
    </row>
    <row r="492" spans="1:184" x14ac:dyDescent="0.25">
      <c r="A492" s="2">
        <v>41983</v>
      </c>
      <c r="B492">
        <v>382.5</v>
      </c>
      <c r="D492" s="2">
        <v>41983</v>
      </c>
      <c r="E492">
        <v>393.75</v>
      </c>
      <c r="G492" s="2">
        <v>41983</v>
      </c>
      <c r="H492">
        <v>402.25</v>
      </c>
      <c r="J492" s="2">
        <v>41983</v>
      </c>
      <c r="K492">
        <v>408.5</v>
      </c>
      <c r="M492" s="2">
        <v>41983</v>
      </c>
      <c r="N492">
        <v>413.75</v>
      </c>
      <c r="P492" s="2">
        <v>41983</v>
      </c>
      <c r="Q492">
        <v>1.9550000000000001</v>
      </c>
      <c r="S492" s="2">
        <v>41983</v>
      </c>
      <c r="T492">
        <v>1.605</v>
      </c>
      <c r="V492" s="2">
        <v>41983</v>
      </c>
      <c r="W492">
        <v>1.5733000000000001</v>
      </c>
      <c r="Y492" s="2">
        <v>41983</v>
      </c>
      <c r="Z492">
        <v>1.5733000000000001</v>
      </c>
      <c r="AB492" s="2">
        <v>41983</v>
      </c>
      <c r="AC492">
        <v>1.5733000000000001</v>
      </c>
      <c r="AE492" s="2">
        <v>41983</v>
      </c>
      <c r="AF492">
        <v>1.5708</v>
      </c>
      <c r="AH492" s="2">
        <v>41983</v>
      </c>
      <c r="AI492">
        <v>1.5683</v>
      </c>
      <c r="AK492" s="2">
        <v>41983</v>
      </c>
      <c r="AL492">
        <v>1.5657999999999999</v>
      </c>
      <c r="AN492" s="2">
        <v>41983</v>
      </c>
      <c r="AO492">
        <v>15.47</v>
      </c>
      <c r="AQ492" s="2">
        <v>41983</v>
      </c>
      <c r="AR492">
        <v>15.78</v>
      </c>
      <c r="AT492" s="2">
        <v>41983</v>
      </c>
      <c r="AU492">
        <v>15.99</v>
      </c>
      <c r="AW492" s="2">
        <v>41983</v>
      </c>
      <c r="AZ492" s="2"/>
      <c r="BC492" s="2"/>
      <c r="BF492" s="2"/>
      <c r="BI492" s="2"/>
      <c r="BL492" s="2"/>
      <c r="BO492" s="2"/>
      <c r="BR492" s="2"/>
      <c r="BU492" s="2"/>
      <c r="BX492" s="2"/>
      <c r="CA492" s="2"/>
      <c r="CD492" s="2"/>
      <c r="CG492" s="2"/>
      <c r="CJ492" s="2"/>
      <c r="CM492" s="2"/>
      <c r="CP492" s="2"/>
      <c r="CS492" s="2"/>
      <c r="CV492" s="2"/>
      <c r="CY492" s="2"/>
      <c r="DB492" s="2"/>
      <c r="DE492" s="2"/>
      <c r="DH492" s="2"/>
      <c r="DK492" s="2"/>
      <c r="DN492" s="2"/>
      <c r="DQ492" s="2"/>
      <c r="DT492" s="2"/>
      <c r="DW492" s="2"/>
      <c r="DZ492" s="2"/>
      <c r="EC492" s="2"/>
      <c r="EF492" s="2"/>
      <c r="EI492" s="2"/>
      <c r="EL492" s="2"/>
      <c r="EO492" s="2"/>
      <c r="ER492" s="2"/>
      <c r="EU492" s="2"/>
      <c r="EX492" s="2"/>
      <c r="FA492" s="2"/>
      <c r="FD492" s="2"/>
      <c r="FG492" s="2"/>
      <c r="FJ492" s="2"/>
      <c r="FM492" s="2"/>
      <c r="FP492" s="2"/>
      <c r="FS492" s="2"/>
      <c r="FV492" s="2"/>
      <c r="FY492" s="2"/>
      <c r="GB492" s="2"/>
    </row>
    <row r="493" spans="1:184" x14ac:dyDescent="0.25">
      <c r="A493" s="2">
        <v>41984</v>
      </c>
      <c r="B493">
        <v>390</v>
      </c>
      <c r="D493" s="2">
        <v>41984</v>
      </c>
      <c r="E493">
        <v>398.5</v>
      </c>
      <c r="G493" s="2">
        <v>41984</v>
      </c>
      <c r="H493">
        <v>406.5</v>
      </c>
      <c r="J493" s="2">
        <v>41984</v>
      </c>
      <c r="K493">
        <v>412.5</v>
      </c>
      <c r="M493" s="2">
        <v>41984</v>
      </c>
      <c r="N493">
        <v>417.25</v>
      </c>
      <c r="P493" s="2">
        <v>41984</v>
      </c>
      <c r="Q493">
        <v>2.02</v>
      </c>
      <c r="S493" s="2">
        <v>41984</v>
      </c>
      <c r="T493">
        <v>1.6617</v>
      </c>
      <c r="V493" s="2">
        <v>41984</v>
      </c>
      <c r="W493">
        <v>1.615</v>
      </c>
      <c r="Y493" s="2">
        <v>41984</v>
      </c>
      <c r="Z493">
        <v>1.6133</v>
      </c>
      <c r="AB493" s="2">
        <v>41984</v>
      </c>
      <c r="AC493">
        <v>1.6108</v>
      </c>
      <c r="AE493" s="2">
        <v>41984</v>
      </c>
      <c r="AF493">
        <v>1.6074999999999999</v>
      </c>
      <c r="AH493" s="2">
        <v>41984</v>
      </c>
      <c r="AI493">
        <v>1.6042000000000001</v>
      </c>
      <c r="AK493" s="2">
        <v>41984</v>
      </c>
      <c r="AL493">
        <v>1.5992</v>
      </c>
      <c r="AN493" s="2">
        <v>41984</v>
      </c>
      <c r="AO493">
        <v>15.15</v>
      </c>
      <c r="AQ493" s="2">
        <v>41984</v>
      </c>
      <c r="AR493">
        <v>15.49</v>
      </c>
      <c r="AT493" s="2">
        <v>41984</v>
      </c>
      <c r="AU493">
        <v>15.75</v>
      </c>
      <c r="AW493" s="2">
        <v>41984</v>
      </c>
      <c r="AZ493" s="2"/>
      <c r="BC493" s="2"/>
      <c r="BF493" s="2"/>
      <c r="BI493" s="2"/>
      <c r="BL493" s="2"/>
      <c r="BO493" s="2"/>
      <c r="BR493" s="2"/>
      <c r="BU493" s="2"/>
      <c r="BX493" s="2"/>
      <c r="CA493" s="2"/>
      <c r="CD493" s="2"/>
      <c r="CG493" s="2"/>
      <c r="CJ493" s="2"/>
      <c r="CM493" s="2"/>
      <c r="CP493" s="2"/>
      <c r="CS493" s="2"/>
      <c r="CV493" s="2"/>
      <c r="CY493" s="2"/>
      <c r="DB493" s="2"/>
      <c r="DE493" s="2"/>
      <c r="DH493" s="2"/>
      <c r="DK493" s="2"/>
      <c r="DN493" s="2"/>
      <c r="DQ493" s="2"/>
      <c r="DT493" s="2"/>
      <c r="DW493" s="2"/>
      <c r="DZ493" s="2"/>
      <c r="EC493" s="2"/>
      <c r="EF493" s="2"/>
      <c r="EI493" s="2"/>
      <c r="EL493" s="2"/>
      <c r="EO493" s="2"/>
      <c r="ER493" s="2"/>
      <c r="EU493" s="2"/>
      <c r="EX493" s="2"/>
      <c r="FA493" s="2"/>
      <c r="FD493" s="2"/>
      <c r="FG493" s="2"/>
      <c r="FJ493" s="2"/>
      <c r="FM493" s="2"/>
      <c r="FP493" s="2"/>
      <c r="FS493" s="2"/>
      <c r="FV493" s="2"/>
      <c r="FY493" s="2"/>
      <c r="GB493" s="2"/>
    </row>
    <row r="494" spans="1:184" x14ac:dyDescent="0.25">
      <c r="A494" s="2">
        <v>41985</v>
      </c>
      <c r="B494">
        <v>396.25</v>
      </c>
      <c r="D494" s="2">
        <v>41985</v>
      </c>
      <c r="E494">
        <v>407.5</v>
      </c>
      <c r="G494" s="2">
        <v>41985</v>
      </c>
      <c r="H494">
        <v>415.75</v>
      </c>
      <c r="J494" s="2">
        <v>41985</v>
      </c>
      <c r="K494">
        <v>421.5</v>
      </c>
      <c r="M494" s="2">
        <v>41985</v>
      </c>
      <c r="N494">
        <v>424.75</v>
      </c>
      <c r="P494" s="2">
        <v>41985</v>
      </c>
      <c r="Q494">
        <v>2.0099999999999998</v>
      </c>
      <c r="S494" s="2">
        <v>41985</v>
      </c>
      <c r="T494">
        <v>1.6425000000000001</v>
      </c>
      <c r="V494" s="2">
        <v>41985</v>
      </c>
      <c r="W494">
        <v>1.6012</v>
      </c>
      <c r="Y494" s="2">
        <v>41985</v>
      </c>
      <c r="Z494">
        <v>1.6012</v>
      </c>
      <c r="AB494" s="2">
        <v>41985</v>
      </c>
      <c r="AC494">
        <v>1.6006</v>
      </c>
      <c r="AE494" s="2">
        <v>41985</v>
      </c>
      <c r="AF494">
        <v>1.5994000000000002</v>
      </c>
      <c r="AH494" s="2">
        <v>41985</v>
      </c>
      <c r="AI494">
        <v>1.5981000000000001</v>
      </c>
      <c r="AK494" s="2">
        <v>41985</v>
      </c>
      <c r="AL494">
        <v>1.5937999999999999</v>
      </c>
      <c r="AN494" s="2">
        <v>41985</v>
      </c>
      <c r="AO494">
        <v>14.98</v>
      </c>
      <c r="AQ494" s="2">
        <v>41985</v>
      </c>
      <c r="AR494">
        <v>15.37</v>
      </c>
      <c r="AT494" s="2">
        <v>41985</v>
      </c>
      <c r="AU494">
        <v>15.66</v>
      </c>
      <c r="AW494" s="2">
        <v>41985</v>
      </c>
      <c r="AZ494" s="2"/>
      <c r="BC494" s="2"/>
      <c r="BF494" s="2"/>
      <c r="BI494" s="2"/>
      <c r="BL494" s="2"/>
      <c r="BO494" s="2"/>
      <c r="BR494" s="2"/>
      <c r="BU494" s="2"/>
      <c r="BX494" s="2"/>
      <c r="CA494" s="2"/>
      <c r="CD494" s="2"/>
      <c r="CG494" s="2"/>
      <c r="CJ494" s="2"/>
      <c r="CM494" s="2"/>
      <c r="CP494" s="2"/>
      <c r="CS494" s="2"/>
      <c r="CV494" s="2"/>
      <c r="CY494" s="2"/>
      <c r="DB494" s="2"/>
      <c r="DE494" s="2"/>
      <c r="DH494" s="2"/>
      <c r="DK494" s="2"/>
      <c r="DN494" s="2"/>
      <c r="DQ494" s="2"/>
      <c r="DT494" s="2"/>
      <c r="DW494" s="2"/>
      <c r="DZ494" s="2"/>
      <c r="EC494" s="2"/>
      <c r="EF494" s="2"/>
      <c r="EI494" s="2"/>
      <c r="EL494" s="2"/>
      <c r="EO494" s="2"/>
      <c r="ER494" s="2"/>
      <c r="EU494" s="2"/>
      <c r="EX494" s="2"/>
      <c r="FA494" s="2"/>
      <c r="FD494" s="2"/>
      <c r="FG494" s="2"/>
      <c r="FJ494" s="2"/>
      <c r="FM494" s="2"/>
      <c r="FP494" s="2"/>
      <c r="FS494" s="2"/>
      <c r="FV494" s="2"/>
      <c r="FY494" s="2"/>
      <c r="GB494" s="2"/>
    </row>
    <row r="495" spans="1:184" x14ac:dyDescent="0.25">
      <c r="A495" s="2">
        <v>41988</v>
      </c>
      <c r="B495">
        <v>408.5</v>
      </c>
      <c r="D495" s="2">
        <v>41988</v>
      </c>
      <c r="E495">
        <v>416.5</v>
      </c>
      <c r="G495" s="2">
        <v>41988</v>
      </c>
      <c r="H495">
        <v>422.5</v>
      </c>
      <c r="J495" s="2">
        <v>41988</v>
      </c>
      <c r="K495">
        <v>425.5</v>
      </c>
      <c r="M495" s="2">
        <v>41988</v>
      </c>
      <c r="N495">
        <v>432.75</v>
      </c>
      <c r="P495" s="2">
        <v>41988</v>
      </c>
      <c r="Q495">
        <v>1.9782999999999999</v>
      </c>
      <c r="S495" s="2">
        <v>41988</v>
      </c>
      <c r="T495">
        <v>1.6025</v>
      </c>
      <c r="V495" s="2">
        <v>41988</v>
      </c>
      <c r="W495">
        <v>1.575</v>
      </c>
      <c r="Y495" s="2">
        <v>41988</v>
      </c>
      <c r="Z495">
        <v>1.5781000000000001</v>
      </c>
      <c r="AB495" s="2">
        <v>41988</v>
      </c>
      <c r="AC495">
        <v>1.5806</v>
      </c>
      <c r="AE495" s="2">
        <v>41988</v>
      </c>
      <c r="AF495">
        <v>1.5811999999999999</v>
      </c>
      <c r="AH495" s="2">
        <v>41988</v>
      </c>
      <c r="AI495">
        <v>1.5819000000000001</v>
      </c>
      <c r="AK495" s="2">
        <v>41988</v>
      </c>
      <c r="AL495">
        <v>1.5811999999999999</v>
      </c>
      <c r="AN495" s="2">
        <v>41988</v>
      </c>
      <c r="AO495">
        <v>14.96</v>
      </c>
      <c r="AQ495" s="2">
        <v>41988</v>
      </c>
      <c r="AR495">
        <v>15.35</v>
      </c>
      <c r="AT495" s="2">
        <v>41988</v>
      </c>
      <c r="AU495">
        <v>15.62</v>
      </c>
      <c r="AW495" s="2">
        <v>41988</v>
      </c>
      <c r="AZ495" s="2"/>
      <c r="BC495" s="2"/>
      <c r="BF495" s="2"/>
      <c r="BI495" s="2"/>
      <c r="BL495" s="2"/>
      <c r="BO495" s="2"/>
      <c r="BR495" s="2"/>
      <c r="BU495" s="2"/>
      <c r="BX495" s="2"/>
      <c r="CA495" s="2"/>
      <c r="CD495" s="2"/>
      <c r="CG495" s="2"/>
      <c r="CJ495" s="2"/>
      <c r="CM495" s="2"/>
      <c r="CP495" s="2"/>
      <c r="CS495" s="2"/>
      <c r="CV495" s="2"/>
      <c r="CY495" s="2"/>
      <c r="DB495" s="2"/>
      <c r="DE495" s="2"/>
      <c r="DH495" s="2"/>
      <c r="DK495" s="2"/>
      <c r="DN495" s="2"/>
      <c r="DQ495" s="2"/>
      <c r="DT495" s="2"/>
      <c r="DW495" s="2"/>
      <c r="DZ495" s="2"/>
      <c r="EC495" s="2"/>
      <c r="EF495" s="2"/>
      <c r="EI495" s="2"/>
      <c r="EL495" s="2"/>
      <c r="EO495" s="2"/>
      <c r="ER495" s="2"/>
      <c r="EU495" s="2"/>
      <c r="EX495" s="2"/>
      <c r="FA495" s="2"/>
      <c r="FD495" s="2"/>
      <c r="FG495" s="2"/>
      <c r="FJ495" s="2"/>
      <c r="FM495" s="2"/>
      <c r="FP495" s="2"/>
      <c r="FS495" s="2"/>
      <c r="FV495" s="2"/>
      <c r="FY495" s="2"/>
      <c r="GB495" s="2"/>
    </row>
    <row r="496" spans="1:184" x14ac:dyDescent="0.25">
      <c r="A496" s="2">
        <v>41989</v>
      </c>
      <c r="B496">
        <v>406</v>
      </c>
      <c r="D496" s="2">
        <v>41989</v>
      </c>
      <c r="E496">
        <v>414.5</v>
      </c>
      <c r="G496" s="2">
        <v>41989</v>
      </c>
      <c r="H496">
        <v>421</v>
      </c>
      <c r="J496" s="2">
        <v>41989</v>
      </c>
      <c r="K496">
        <v>424</v>
      </c>
      <c r="M496" s="2">
        <v>41989</v>
      </c>
      <c r="N496">
        <v>430.75</v>
      </c>
      <c r="P496" s="2">
        <v>41989</v>
      </c>
      <c r="Q496">
        <v>1.9424999999999999</v>
      </c>
      <c r="S496" s="2">
        <v>41989</v>
      </c>
      <c r="T496">
        <v>1.5411999999999999</v>
      </c>
      <c r="V496" s="2">
        <v>41989</v>
      </c>
      <c r="W496">
        <v>1.5255999999999998</v>
      </c>
      <c r="Y496" s="2">
        <v>41989</v>
      </c>
      <c r="Z496">
        <v>1.5331000000000001</v>
      </c>
      <c r="AB496" s="2">
        <v>41989</v>
      </c>
      <c r="AC496">
        <v>1.5387</v>
      </c>
      <c r="AE496" s="2">
        <v>41989</v>
      </c>
      <c r="AF496">
        <v>1.5419</v>
      </c>
      <c r="AH496" s="2">
        <v>41989</v>
      </c>
      <c r="AI496">
        <v>1.5449999999999999</v>
      </c>
      <c r="AK496" s="2">
        <v>41989</v>
      </c>
      <c r="AL496">
        <v>1.5457999999999998</v>
      </c>
      <c r="AN496" s="2">
        <v>41989</v>
      </c>
      <c r="AO496">
        <v>14.71</v>
      </c>
      <c r="AQ496" s="2">
        <v>41989</v>
      </c>
      <c r="AR496">
        <v>15.08</v>
      </c>
      <c r="AT496" s="2">
        <v>41989</v>
      </c>
      <c r="AU496">
        <v>15.33</v>
      </c>
      <c r="AW496" s="2">
        <v>41989</v>
      </c>
      <c r="AZ496" s="2"/>
      <c r="BC496" s="2"/>
      <c r="BF496" s="2"/>
      <c r="BI496" s="2"/>
      <c r="BL496" s="2"/>
      <c r="BO496" s="2"/>
      <c r="BR496" s="2"/>
      <c r="BU496" s="2"/>
      <c r="BX496" s="2"/>
      <c r="CA496" s="2"/>
      <c r="CD496" s="2"/>
      <c r="CG496" s="2"/>
      <c r="CJ496" s="2"/>
      <c r="CM496" s="2"/>
      <c r="CP496" s="2"/>
      <c r="CS496" s="2"/>
      <c r="CV496" s="2"/>
      <c r="CY496" s="2"/>
      <c r="DB496" s="2"/>
      <c r="DE496" s="2"/>
      <c r="DH496" s="2"/>
      <c r="DK496" s="2"/>
      <c r="DN496" s="2"/>
      <c r="DQ496" s="2"/>
      <c r="DT496" s="2"/>
      <c r="DW496" s="2"/>
      <c r="DZ496" s="2"/>
      <c r="EC496" s="2"/>
      <c r="EF496" s="2"/>
      <c r="EI496" s="2"/>
      <c r="EL496" s="2"/>
      <c r="EO496" s="2"/>
      <c r="ER496" s="2"/>
      <c r="EU496" s="2"/>
      <c r="EX496" s="2"/>
      <c r="FA496" s="2"/>
      <c r="FD496" s="2"/>
      <c r="FG496" s="2"/>
      <c r="FJ496" s="2"/>
      <c r="FM496" s="2"/>
      <c r="FP496" s="2"/>
      <c r="FS496" s="2"/>
      <c r="FV496" s="2"/>
      <c r="FY496" s="2"/>
      <c r="GB496" s="2"/>
    </row>
    <row r="497" spans="1:184" x14ac:dyDescent="0.25">
      <c r="A497" s="2">
        <v>41990</v>
      </c>
      <c r="B497">
        <v>408.25</v>
      </c>
      <c r="D497" s="2">
        <v>41990</v>
      </c>
      <c r="E497">
        <v>416.5</v>
      </c>
      <c r="G497" s="2">
        <v>41990</v>
      </c>
      <c r="H497">
        <v>423.25</v>
      </c>
      <c r="J497" s="2">
        <v>41990</v>
      </c>
      <c r="K497">
        <v>425.25</v>
      </c>
      <c r="M497" s="2">
        <v>41990</v>
      </c>
      <c r="N497">
        <v>432</v>
      </c>
      <c r="P497" s="2">
        <v>41990</v>
      </c>
      <c r="Q497">
        <v>1.9300000000000002</v>
      </c>
      <c r="S497" s="2">
        <v>41990</v>
      </c>
      <c r="T497">
        <v>1.5608</v>
      </c>
      <c r="V497" s="2">
        <v>41990</v>
      </c>
      <c r="W497">
        <v>1.5350000000000001</v>
      </c>
      <c r="Y497" s="2">
        <v>41990</v>
      </c>
      <c r="Z497">
        <v>1.5425</v>
      </c>
      <c r="AB497" s="2">
        <v>41990</v>
      </c>
      <c r="AC497">
        <v>1.5508</v>
      </c>
      <c r="AE497" s="2">
        <v>41990</v>
      </c>
      <c r="AF497">
        <v>1.5550000000000002</v>
      </c>
      <c r="AH497" s="2">
        <v>41990</v>
      </c>
      <c r="AI497">
        <v>1.5550000000000002</v>
      </c>
      <c r="AK497" s="2">
        <v>41990</v>
      </c>
      <c r="AL497">
        <v>1.5533000000000001</v>
      </c>
      <c r="AN497" s="2">
        <v>41990</v>
      </c>
      <c r="AO497">
        <v>14.72</v>
      </c>
      <c r="AQ497" s="2">
        <v>41990</v>
      </c>
      <c r="AR497">
        <v>15.1</v>
      </c>
      <c r="AT497" s="2">
        <v>41990</v>
      </c>
      <c r="AU497">
        <v>15.36</v>
      </c>
      <c r="AW497" s="2">
        <v>41990</v>
      </c>
      <c r="AZ497" s="2"/>
      <c r="BC497" s="2"/>
      <c r="BF497" s="2"/>
      <c r="BI497" s="2"/>
      <c r="BL497" s="2"/>
      <c r="BO497" s="2"/>
      <c r="BR497" s="2"/>
      <c r="BU497" s="2"/>
      <c r="BX497" s="2"/>
      <c r="CA497" s="2"/>
      <c r="CD497" s="2"/>
      <c r="CG497" s="2"/>
      <c r="CJ497" s="2"/>
      <c r="CM497" s="2"/>
      <c r="CP497" s="2"/>
      <c r="CS497" s="2"/>
      <c r="CV497" s="2"/>
      <c r="CY497" s="2"/>
      <c r="DB497" s="2"/>
      <c r="DE497" s="2"/>
      <c r="DH497" s="2"/>
      <c r="DK497" s="2"/>
      <c r="DN497" s="2"/>
      <c r="DQ497" s="2"/>
      <c r="DT497" s="2"/>
      <c r="DW497" s="2"/>
      <c r="DZ497" s="2"/>
      <c r="EC497" s="2"/>
      <c r="EF497" s="2"/>
      <c r="EI497" s="2"/>
      <c r="EL497" s="2"/>
      <c r="EO497" s="2"/>
      <c r="ER497" s="2"/>
      <c r="EU497" s="2"/>
      <c r="EX497" s="2"/>
      <c r="FA497" s="2"/>
      <c r="FD497" s="2"/>
      <c r="FG497" s="2"/>
      <c r="FJ497" s="2"/>
      <c r="FM497" s="2"/>
      <c r="FP497" s="2"/>
      <c r="FS497" s="2"/>
      <c r="FV497" s="2"/>
      <c r="FY497" s="2"/>
      <c r="GB497" s="2"/>
    </row>
    <row r="498" spans="1:184" x14ac:dyDescent="0.25">
      <c r="A498" s="2">
        <v>41991</v>
      </c>
      <c r="B498">
        <v>411</v>
      </c>
      <c r="D498" s="2">
        <v>41991</v>
      </c>
      <c r="E498">
        <v>419.5</v>
      </c>
      <c r="G498" s="2">
        <v>41991</v>
      </c>
      <c r="H498">
        <v>426.25</v>
      </c>
      <c r="J498" s="2">
        <v>41991</v>
      </c>
      <c r="K498">
        <v>428.5</v>
      </c>
      <c r="M498" s="2">
        <v>41991</v>
      </c>
      <c r="N498">
        <v>434.75</v>
      </c>
      <c r="P498" s="2">
        <v>41991</v>
      </c>
      <c r="Q498">
        <v>1.9350000000000001</v>
      </c>
      <c r="S498" s="2">
        <v>41991</v>
      </c>
      <c r="T498">
        <v>1.5967</v>
      </c>
      <c r="V498" s="2">
        <v>41991</v>
      </c>
      <c r="W498">
        <v>1.5592000000000001</v>
      </c>
      <c r="Y498" s="2">
        <v>41991</v>
      </c>
      <c r="Z498">
        <v>1.5649999999999999</v>
      </c>
      <c r="AB498" s="2">
        <v>41991</v>
      </c>
      <c r="AC498">
        <v>1.5708</v>
      </c>
      <c r="AE498" s="2">
        <v>41991</v>
      </c>
      <c r="AF498">
        <v>1.575</v>
      </c>
      <c r="AH498" s="2">
        <v>41991</v>
      </c>
      <c r="AI498">
        <v>1.575</v>
      </c>
      <c r="AK498" s="2">
        <v>41991</v>
      </c>
      <c r="AL498">
        <v>1.5725</v>
      </c>
      <c r="AN498" s="2">
        <v>41991</v>
      </c>
      <c r="AO498">
        <v>14.99</v>
      </c>
      <c r="AQ498" s="2">
        <v>41991</v>
      </c>
      <c r="AR498">
        <v>15.35</v>
      </c>
      <c r="AT498" s="2">
        <v>41991</v>
      </c>
      <c r="AU498">
        <v>15.6</v>
      </c>
      <c r="AW498" s="2">
        <v>41991</v>
      </c>
      <c r="AZ498" s="2"/>
      <c r="BC498" s="2"/>
      <c r="BF498" s="2"/>
      <c r="BI498" s="2"/>
      <c r="BL498" s="2"/>
      <c r="BO498" s="2"/>
      <c r="BR498" s="2"/>
      <c r="BU498" s="2"/>
      <c r="BX498" s="2"/>
      <c r="CA498" s="2"/>
      <c r="CD498" s="2"/>
      <c r="CG498" s="2"/>
      <c r="CJ498" s="2"/>
      <c r="CM498" s="2"/>
      <c r="CP498" s="2"/>
      <c r="CS498" s="2"/>
      <c r="CV498" s="2"/>
      <c r="CY498" s="2"/>
      <c r="DB498" s="2"/>
      <c r="DE498" s="2"/>
      <c r="DH498" s="2"/>
      <c r="DK498" s="2"/>
      <c r="DN498" s="2"/>
      <c r="DQ498" s="2"/>
      <c r="DT498" s="2"/>
      <c r="DW498" s="2"/>
      <c r="DZ498" s="2"/>
      <c r="EC498" s="2"/>
      <c r="EF498" s="2"/>
      <c r="EI498" s="2"/>
      <c r="EL498" s="2"/>
      <c r="EO498" s="2"/>
      <c r="ER498" s="2"/>
      <c r="EU498" s="2"/>
      <c r="EX498" s="2"/>
      <c r="FA498" s="2"/>
      <c r="FD498" s="2"/>
      <c r="FG498" s="2"/>
      <c r="FJ498" s="2"/>
      <c r="FM498" s="2"/>
      <c r="FP498" s="2"/>
      <c r="FS498" s="2"/>
      <c r="FV498" s="2"/>
      <c r="FY498" s="2"/>
      <c r="GB498" s="2"/>
    </row>
    <row r="499" spans="1:184" x14ac:dyDescent="0.25">
      <c r="A499" s="2">
        <v>41992</v>
      </c>
      <c r="B499">
        <v>410.5</v>
      </c>
      <c r="D499" s="2">
        <v>41992</v>
      </c>
      <c r="E499">
        <v>419</v>
      </c>
      <c r="G499" s="2">
        <v>41992</v>
      </c>
      <c r="H499">
        <v>426</v>
      </c>
      <c r="J499" s="2">
        <v>41992</v>
      </c>
      <c r="K499">
        <v>428.25</v>
      </c>
      <c r="M499" s="2">
        <v>41992</v>
      </c>
      <c r="N499">
        <v>435</v>
      </c>
      <c r="P499" s="2">
        <v>41992</v>
      </c>
      <c r="Q499">
        <v>1.9300000000000002</v>
      </c>
      <c r="S499" s="2">
        <v>41992</v>
      </c>
      <c r="T499">
        <v>1.585</v>
      </c>
      <c r="V499" s="2">
        <v>41992</v>
      </c>
      <c r="W499">
        <v>1.5556000000000001</v>
      </c>
      <c r="Y499" s="2">
        <v>41992</v>
      </c>
      <c r="Z499">
        <v>1.5613000000000001</v>
      </c>
      <c r="AB499" s="2">
        <v>41992</v>
      </c>
      <c r="AC499">
        <v>1.5662</v>
      </c>
      <c r="AE499" s="2">
        <v>41992</v>
      </c>
      <c r="AF499">
        <v>1.5706</v>
      </c>
      <c r="AH499" s="2">
        <v>41992</v>
      </c>
      <c r="AI499">
        <v>1.5706</v>
      </c>
      <c r="AK499" s="2">
        <v>41992</v>
      </c>
      <c r="AL499">
        <v>1.5674999999999999</v>
      </c>
      <c r="AN499" s="2">
        <v>41992</v>
      </c>
      <c r="AO499">
        <v>14.98</v>
      </c>
      <c r="AQ499" s="2">
        <v>41992</v>
      </c>
      <c r="AR499">
        <v>15.33</v>
      </c>
      <c r="AT499" s="2">
        <v>41992</v>
      </c>
      <c r="AU499">
        <v>15.6</v>
      </c>
      <c r="AW499" s="2">
        <v>41992</v>
      </c>
      <c r="AZ499" s="2"/>
      <c r="BC499" s="2"/>
      <c r="BF499" s="2"/>
      <c r="BI499" s="2"/>
      <c r="BL499" s="2"/>
      <c r="BO499" s="2"/>
      <c r="BR499" s="2"/>
      <c r="BU499" s="2"/>
      <c r="BX499" s="2"/>
      <c r="CA499" s="2"/>
      <c r="CD499" s="2"/>
      <c r="CG499" s="2"/>
      <c r="CJ499" s="2"/>
      <c r="CM499" s="2"/>
      <c r="CP499" s="2"/>
      <c r="CS499" s="2"/>
      <c r="CV499" s="2"/>
      <c r="CY499" s="2"/>
      <c r="DB499" s="2"/>
      <c r="DE499" s="2"/>
      <c r="DH499" s="2"/>
      <c r="DK499" s="2"/>
      <c r="DN499" s="2"/>
      <c r="DQ499" s="2"/>
      <c r="DT499" s="2"/>
      <c r="DW499" s="2"/>
      <c r="DZ499" s="2"/>
      <c r="EC499" s="2"/>
      <c r="EF499" s="2"/>
      <c r="EI499" s="2"/>
      <c r="EL499" s="2"/>
      <c r="EO499" s="2"/>
      <c r="ER499" s="2"/>
      <c r="EU499" s="2"/>
      <c r="EX499" s="2"/>
      <c r="FA499" s="2"/>
      <c r="FD499" s="2"/>
      <c r="FG499" s="2"/>
      <c r="FJ499" s="2"/>
      <c r="FM499" s="2"/>
      <c r="FP499" s="2"/>
      <c r="FS499" s="2"/>
      <c r="FV499" s="2"/>
      <c r="FY499" s="2"/>
      <c r="GB499" s="2"/>
    </row>
    <row r="500" spans="1:184" x14ac:dyDescent="0.25">
      <c r="A500" s="2">
        <v>41995</v>
      </c>
      <c r="B500">
        <v>411.75</v>
      </c>
      <c r="D500" s="2">
        <v>41995</v>
      </c>
      <c r="E500">
        <v>420.25</v>
      </c>
      <c r="G500" s="2">
        <v>41995</v>
      </c>
      <c r="H500">
        <v>426.75</v>
      </c>
      <c r="J500" s="2">
        <v>41995</v>
      </c>
      <c r="K500">
        <v>429.25</v>
      </c>
      <c r="M500" s="2">
        <v>41995</v>
      </c>
      <c r="N500">
        <v>434.75</v>
      </c>
      <c r="P500" s="2">
        <v>41995</v>
      </c>
      <c r="Q500">
        <v>1.9300000000000002</v>
      </c>
      <c r="S500" s="2">
        <v>41995</v>
      </c>
      <c r="T500">
        <v>1.5725</v>
      </c>
      <c r="V500" s="2">
        <v>41995</v>
      </c>
      <c r="W500">
        <v>1.5425</v>
      </c>
      <c r="Y500" s="2">
        <v>41995</v>
      </c>
      <c r="Z500">
        <v>1.5493999999999999</v>
      </c>
      <c r="AB500" s="2">
        <v>41995</v>
      </c>
      <c r="AC500">
        <v>1.5556000000000001</v>
      </c>
      <c r="AE500" s="2">
        <v>41995</v>
      </c>
      <c r="AF500">
        <v>1.56</v>
      </c>
      <c r="AH500" s="2">
        <v>41995</v>
      </c>
      <c r="AI500">
        <v>1.5625</v>
      </c>
      <c r="AK500" s="2">
        <v>41995</v>
      </c>
      <c r="AL500">
        <v>1.5611999999999999</v>
      </c>
      <c r="AN500" s="2">
        <v>41995</v>
      </c>
      <c r="AO500">
        <v>14.86</v>
      </c>
      <c r="AQ500" s="2">
        <v>41995</v>
      </c>
      <c r="AR500">
        <v>15.23</v>
      </c>
      <c r="AT500" s="2">
        <v>41995</v>
      </c>
      <c r="AU500">
        <v>15.51</v>
      </c>
      <c r="AW500" s="2">
        <v>41995</v>
      </c>
      <c r="AZ500" s="2"/>
      <c r="BC500" s="2"/>
      <c r="BF500" s="2"/>
      <c r="BI500" s="2"/>
      <c r="BL500" s="2"/>
      <c r="BO500" s="2"/>
      <c r="BR500" s="2"/>
      <c r="BU500" s="2"/>
      <c r="BX500" s="2"/>
      <c r="CA500" s="2"/>
      <c r="CD500" s="2"/>
      <c r="CG500" s="2"/>
      <c r="CJ500" s="2"/>
      <c r="CM500" s="2"/>
      <c r="CP500" s="2"/>
      <c r="CS500" s="2"/>
      <c r="CV500" s="2"/>
      <c r="CY500" s="2"/>
      <c r="DB500" s="2"/>
      <c r="DE500" s="2"/>
      <c r="DH500" s="2"/>
      <c r="DK500" s="2"/>
      <c r="DN500" s="2"/>
      <c r="DQ500" s="2"/>
      <c r="DT500" s="2"/>
      <c r="DW500" s="2"/>
      <c r="DZ500" s="2"/>
      <c r="EC500" s="2"/>
      <c r="EF500" s="2"/>
      <c r="EI500" s="2"/>
      <c r="EL500" s="2"/>
      <c r="EO500" s="2"/>
      <c r="ER500" s="2"/>
      <c r="EU500" s="2"/>
      <c r="EX500" s="2"/>
      <c r="FA500" s="2"/>
      <c r="FD500" s="2"/>
      <c r="FG500" s="2"/>
      <c r="FJ500" s="2"/>
      <c r="FM500" s="2"/>
      <c r="FP500" s="2"/>
      <c r="FS500" s="2"/>
      <c r="FV500" s="2"/>
      <c r="FY500" s="2"/>
      <c r="GB500" s="2"/>
    </row>
    <row r="501" spans="1:184" x14ac:dyDescent="0.25">
      <c r="A501" s="2">
        <v>41996</v>
      </c>
      <c r="B501">
        <v>414</v>
      </c>
      <c r="D501" s="2">
        <v>41996</v>
      </c>
      <c r="E501">
        <v>422.5</v>
      </c>
      <c r="G501" s="2">
        <v>41996</v>
      </c>
      <c r="H501">
        <v>428.5</v>
      </c>
      <c r="J501" s="2">
        <v>41996</v>
      </c>
      <c r="K501">
        <v>431.25</v>
      </c>
      <c r="M501" s="2">
        <v>41996</v>
      </c>
      <c r="N501">
        <v>437</v>
      </c>
      <c r="P501" s="2">
        <v>41996</v>
      </c>
      <c r="Q501">
        <v>1.9350000000000001</v>
      </c>
      <c r="S501" s="2">
        <v>41996</v>
      </c>
      <c r="T501">
        <v>1.5788</v>
      </c>
      <c r="V501" s="2">
        <v>41996</v>
      </c>
      <c r="W501">
        <v>1.5455999999999999</v>
      </c>
      <c r="Y501" s="2">
        <v>41996</v>
      </c>
      <c r="Z501">
        <v>1.5531000000000001</v>
      </c>
      <c r="AB501" s="2">
        <v>41996</v>
      </c>
      <c r="AC501">
        <v>1.5594000000000001</v>
      </c>
      <c r="AE501" s="2">
        <v>41996</v>
      </c>
      <c r="AF501">
        <v>1.5638000000000001</v>
      </c>
      <c r="AH501" s="2">
        <v>41996</v>
      </c>
      <c r="AI501">
        <v>1.5655999999999999</v>
      </c>
      <c r="AK501" s="2">
        <v>41996</v>
      </c>
      <c r="AL501">
        <v>1.5638000000000001</v>
      </c>
      <c r="AN501" s="2">
        <v>41996</v>
      </c>
      <c r="AO501">
        <v>14.83</v>
      </c>
      <c r="AQ501" s="2">
        <v>41996</v>
      </c>
      <c r="AR501">
        <v>15.2</v>
      </c>
      <c r="AT501" s="2">
        <v>41996</v>
      </c>
      <c r="AU501">
        <v>15.49</v>
      </c>
      <c r="AW501" s="2">
        <v>41996</v>
      </c>
      <c r="AZ501" s="2"/>
      <c r="BC501" s="2"/>
      <c r="BF501" s="2"/>
      <c r="BI501" s="2"/>
      <c r="BL501" s="2"/>
      <c r="BO501" s="2"/>
      <c r="BR501" s="2"/>
      <c r="BU501" s="2"/>
      <c r="BX501" s="2"/>
      <c r="CA501" s="2"/>
      <c r="CD501" s="2"/>
      <c r="CG501" s="2"/>
      <c r="CJ501" s="2"/>
      <c r="CM501" s="2"/>
      <c r="CP501" s="2"/>
      <c r="CS501" s="2"/>
      <c r="CV501" s="2"/>
      <c r="CY501" s="2"/>
      <c r="DB501" s="2"/>
      <c r="DE501" s="2"/>
      <c r="DH501" s="2"/>
      <c r="DK501" s="2"/>
      <c r="DN501" s="2"/>
      <c r="DQ501" s="2"/>
      <c r="DT501" s="2"/>
      <c r="DW501" s="2"/>
      <c r="DZ501" s="2"/>
      <c r="EC501" s="2"/>
      <c r="EF501" s="2"/>
      <c r="EI501" s="2"/>
      <c r="EL501" s="2"/>
      <c r="EO501" s="2"/>
      <c r="ER501" s="2"/>
      <c r="EU501" s="2"/>
      <c r="EX501" s="2"/>
      <c r="FA501" s="2"/>
      <c r="FD501" s="2"/>
      <c r="FG501" s="2"/>
      <c r="FJ501" s="2"/>
      <c r="FM501" s="2"/>
      <c r="FP501" s="2"/>
      <c r="FS501" s="2"/>
      <c r="FV501" s="2"/>
      <c r="FY501" s="2"/>
      <c r="GB501" s="2"/>
    </row>
    <row r="502" spans="1:184" x14ac:dyDescent="0.25">
      <c r="A502" s="2">
        <v>41997</v>
      </c>
      <c r="B502">
        <v>407.75</v>
      </c>
      <c r="D502" s="2">
        <v>41997</v>
      </c>
      <c r="E502">
        <v>416.25</v>
      </c>
      <c r="G502" s="2">
        <v>41997</v>
      </c>
      <c r="H502">
        <v>423</v>
      </c>
      <c r="J502" s="2">
        <v>41997</v>
      </c>
      <c r="K502">
        <v>426.25</v>
      </c>
      <c r="M502" s="2">
        <v>41997</v>
      </c>
      <c r="N502">
        <v>432.25</v>
      </c>
      <c r="P502" s="2">
        <v>41997</v>
      </c>
      <c r="Q502">
        <v>1.94</v>
      </c>
      <c r="S502" s="2">
        <v>41997</v>
      </c>
      <c r="T502">
        <v>1.6099999999999999</v>
      </c>
      <c r="V502" s="2">
        <v>41997</v>
      </c>
      <c r="W502">
        <v>1.5649999999999999</v>
      </c>
      <c r="Y502" s="2">
        <v>41997</v>
      </c>
      <c r="Z502">
        <v>1.5699999999999998</v>
      </c>
      <c r="AB502" s="2">
        <v>41997</v>
      </c>
      <c r="AC502">
        <v>1.575</v>
      </c>
      <c r="AE502" s="2">
        <v>41997</v>
      </c>
      <c r="AF502">
        <v>1.5788</v>
      </c>
      <c r="AH502" s="2">
        <v>41997</v>
      </c>
      <c r="AI502">
        <v>1.5817000000000001</v>
      </c>
      <c r="AK502" s="2">
        <v>41997</v>
      </c>
      <c r="AL502">
        <v>1.58</v>
      </c>
      <c r="AN502" s="2">
        <v>41997</v>
      </c>
      <c r="AO502">
        <v>14.76</v>
      </c>
      <c r="AQ502" s="2">
        <v>41997</v>
      </c>
      <c r="AR502">
        <v>15.12</v>
      </c>
      <c r="AT502" s="2">
        <v>41997</v>
      </c>
      <c r="AU502">
        <v>15.43</v>
      </c>
      <c r="AW502" s="2">
        <v>41997</v>
      </c>
      <c r="AZ502" s="2"/>
      <c r="BC502" s="2"/>
      <c r="BF502" s="2"/>
      <c r="BI502" s="2"/>
      <c r="BL502" s="2"/>
      <c r="BO502" s="2"/>
      <c r="BR502" s="2"/>
      <c r="BU502" s="2"/>
      <c r="BX502" s="2"/>
      <c r="CA502" s="2"/>
      <c r="CD502" s="2"/>
      <c r="CG502" s="2"/>
      <c r="CJ502" s="2"/>
      <c r="CM502" s="2"/>
      <c r="CP502" s="2"/>
      <c r="CS502" s="2"/>
      <c r="CV502" s="2"/>
      <c r="CY502" s="2"/>
      <c r="DB502" s="2"/>
      <c r="DE502" s="2"/>
      <c r="DH502" s="2"/>
      <c r="DK502" s="2"/>
      <c r="DN502" s="2"/>
      <c r="DQ502" s="2"/>
      <c r="DT502" s="2"/>
      <c r="DW502" s="2"/>
      <c r="DZ502" s="2"/>
      <c r="EC502" s="2"/>
      <c r="EF502" s="2"/>
      <c r="EI502" s="2"/>
      <c r="EL502" s="2"/>
      <c r="EO502" s="2"/>
      <c r="ER502" s="2"/>
      <c r="EU502" s="2"/>
      <c r="EX502" s="2"/>
      <c r="FA502" s="2"/>
      <c r="FD502" s="2"/>
      <c r="FG502" s="2"/>
      <c r="FJ502" s="2"/>
      <c r="FM502" s="2"/>
      <c r="FP502" s="2"/>
      <c r="FS502" s="2"/>
      <c r="FV502" s="2"/>
      <c r="FY502" s="2"/>
      <c r="GB502" s="2"/>
    </row>
    <row r="503" spans="1:184" x14ac:dyDescent="0.25">
      <c r="A503" s="2">
        <v>41999</v>
      </c>
      <c r="B503">
        <v>414.75</v>
      </c>
      <c r="D503" s="2">
        <v>41999</v>
      </c>
      <c r="E503">
        <v>423</v>
      </c>
      <c r="G503" s="2">
        <v>41999</v>
      </c>
      <c r="H503">
        <v>429.75</v>
      </c>
      <c r="J503" s="2">
        <v>41999</v>
      </c>
      <c r="K503">
        <v>432.5</v>
      </c>
      <c r="M503" s="2">
        <v>41999</v>
      </c>
      <c r="N503">
        <v>439</v>
      </c>
      <c r="P503" s="2">
        <v>41999</v>
      </c>
      <c r="Q503">
        <v>1.94</v>
      </c>
      <c r="S503" s="2">
        <v>41999</v>
      </c>
      <c r="T503">
        <v>1.6099999999999999</v>
      </c>
      <c r="V503" s="2">
        <v>41999</v>
      </c>
      <c r="W503">
        <v>1.5649999999999999</v>
      </c>
      <c r="Y503" s="2">
        <v>41999</v>
      </c>
      <c r="Z503">
        <v>1.5699999999999998</v>
      </c>
      <c r="AB503" s="2">
        <v>41999</v>
      </c>
      <c r="AC503">
        <v>1.575</v>
      </c>
      <c r="AE503" s="2">
        <v>41999</v>
      </c>
      <c r="AF503">
        <v>1.5788</v>
      </c>
      <c r="AH503" s="2">
        <v>41999</v>
      </c>
      <c r="AI503">
        <v>1.5817000000000001</v>
      </c>
      <c r="AK503" s="2">
        <v>41999</v>
      </c>
      <c r="AL503">
        <v>1.58</v>
      </c>
      <c r="AN503" s="2">
        <v>41999</v>
      </c>
      <c r="AO503">
        <v>14.7</v>
      </c>
      <c r="AQ503" s="2">
        <v>41999</v>
      </c>
      <c r="AR503">
        <v>15.07</v>
      </c>
      <c r="AT503" s="2">
        <v>41999</v>
      </c>
      <c r="AU503">
        <v>15.39</v>
      </c>
      <c r="AW503" s="2">
        <v>41999</v>
      </c>
      <c r="AZ503" s="2"/>
      <c r="BC503" s="2"/>
      <c r="BF503" s="2"/>
      <c r="BI503" s="2"/>
      <c r="BL503" s="2"/>
      <c r="BO503" s="2"/>
      <c r="BR503" s="2"/>
      <c r="BU503" s="2"/>
      <c r="BX503" s="2"/>
      <c r="CA503" s="2"/>
      <c r="CD503" s="2"/>
      <c r="CG503" s="2"/>
      <c r="CJ503" s="2"/>
      <c r="CM503" s="2"/>
      <c r="CP503" s="2"/>
      <c r="CS503" s="2"/>
      <c r="CV503" s="2"/>
      <c r="CY503" s="2"/>
      <c r="DB503" s="2"/>
      <c r="DE503" s="2"/>
      <c r="DH503" s="2"/>
      <c r="DK503" s="2"/>
      <c r="DN503" s="2"/>
      <c r="DQ503" s="2"/>
      <c r="DT503" s="2"/>
      <c r="DW503" s="2"/>
      <c r="DZ503" s="2"/>
      <c r="EC503" s="2"/>
      <c r="EF503" s="2"/>
      <c r="EI503" s="2"/>
      <c r="EL503" s="2"/>
      <c r="EO503" s="2"/>
      <c r="ER503" s="2"/>
      <c r="EU503" s="2"/>
      <c r="EX503" s="2"/>
      <c r="FA503" s="2"/>
      <c r="FD503" s="2"/>
      <c r="FG503" s="2"/>
      <c r="FJ503" s="2"/>
      <c r="FM503" s="2"/>
      <c r="FP503" s="2"/>
      <c r="FS503" s="2"/>
      <c r="FV503" s="2"/>
      <c r="FY503" s="2"/>
      <c r="GB503" s="2"/>
    </row>
    <row r="504" spans="1:184" x14ac:dyDescent="0.25">
      <c r="A504" s="2">
        <v>42002</v>
      </c>
      <c r="B504">
        <v>412.75</v>
      </c>
      <c r="D504" s="2">
        <v>42002</v>
      </c>
      <c r="E504">
        <v>421.25</v>
      </c>
      <c r="G504" s="2">
        <v>42002</v>
      </c>
      <c r="H504">
        <v>428</v>
      </c>
      <c r="J504" s="2">
        <v>42002</v>
      </c>
      <c r="K504">
        <v>430.75</v>
      </c>
      <c r="M504" s="2">
        <v>42002</v>
      </c>
      <c r="N504">
        <v>436.75</v>
      </c>
      <c r="P504" s="2">
        <v>42002</v>
      </c>
      <c r="Q504">
        <v>1.94</v>
      </c>
      <c r="S504" s="2">
        <v>42002</v>
      </c>
      <c r="T504">
        <v>1.62</v>
      </c>
      <c r="V504" s="2">
        <v>42002</v>
      </c>
      <c r="W504">
        <v>1.5742</v>
      </c>
      <c r="Y504" s="2">
        <v>42002</v>
      </c>
      <c r="Z504">
        <v>1.5792000000000002</v>
      </c>
      <c r="AB504" s="2">
        <v>42002</v>
      </c>
      <c r="AC504">
        <v>1.5832999999999999</v>
      </c>
      <c r="AE504" s="2">
        <v>42002</v>
      </c>
      <c r="AF504">
        <v>1.5871</v>
      </c>
      <c r="AH504" s="2">
        <v>42002</v>
      </c>
      <c r="AI504">
        <v>1.5908</v>
      </c>
      <c r="AK504" s="2">
        <v>42002</v>
      </c>
      <c r="AL504">
        <v>1.5883</v>
      </c>
      <c r="AN504" s="2">
        <v>42002</v>
      </c>
      <c r="AO504">
        <v>14.6</v>
      </c>
      <c r="AQ504" s="2">
        <v>42002</v>
      </c>
      <c r="AR504">
        <v>14.98</v>
      </c>
      <c r="AT504" s="2">
        <v>42002</v>
      </c>
      <c r="AU504">
        <v>15.31</v>
      </c>
      <c r="AW504" s="2">
        <v>42002</v>
      </c>
      <c r="AZ504" s="2"/>
      <c r="BC504" s="2"/>
      <c r="BF504" s="2"/>
      <c r="BI504" s="2"/>
      <c r="BL504" s="2"/>
      <c r="BO504" s="2"/>
      <c r="BR504" s="2"/>
      <c r="BU504" s="2"/>
      <c r="BX504" s="2"/>
      <c r="CA504" s="2"/>
      <c r="CD504" s="2"/>
      <c r="CG504" s="2"/>
      <c r="CJ504" s="2"/>
      <c r="CM504" s="2"/>
      <c r="CP504" s="2"/>
      <c r="CS504" s="2"/>
      <c r="CV504" s="2"/>
      <c r="CY504" s="2"/>
      <c r="DB504" s="2"/>
      <c r="DE504" s="2"/>
      <c r="DH504" s="2"/>
      <c r="DK504" s="2"/>
      <c r="DN504" s="2"/>
      <c r="DQ504" s="2"/>
      <c r="DT504" s="2"/>
      <c r="DW504" s="2"/>
      <c r="DZ504" s="2"/>
      <c r="EC504" s="2"/>
      <c r="EF504" s="2"/>
      <c r="EI504" s="2"/>
      <c r="EL504" s="2"/>
      <c r="EO504" s="2"/>
      <c r="ER504" s="2"/>
      <c r="EU504" s="2"/>
      <c r="EX504" s="2"/>
      <c r="FA504" s="2"/>
      <c r="FD504" s="2"/>
      <c r="FG504" s="2"/>
      <c r="FJ504" s="2"/>
      <c r="FM504" s="2"/>
      <c r="FP504" s="2"/>
      <c r="FS504" s="2"/>
      <c r="FV504" s="2"/>
      <c r="FY504" s="2"/>
      <c r="GB504" s="2"/>
    </row>
    <row r="505" spans="1:184" x14ac:dyDescent="0.25">
      <c r="A505" s="2">
        <v>42003</v>
      </c>
      <c r="B505">
        <v>406.5</v>
      </c>
      <c r="D505" s="2">
        <v>42003</v>
      </c>
      <c r="E505">
        <v>415</v>
      </c>
      <c r="G505" s="2">
        <v>42003</v>
      </c>
      <c r="H505">
        <v>421.75</v>
      </c>
      <c r="J505" s="2">
        <v>42003</v>
      </c>
      <c r="K505">
        <v>424.75</v>
      </c>
      <c r="M505" s="2">
        <v>42003</v>
      </c>
      <c r="N505">
        <v>430.75</v>
      </c>
      <c r="P505" s="2">
        <v>42003</v>
      </c>
      <c r="Q505">
        <v>1.94</v>
      </c>
      <c r="S505" s="2">
        <v>42003</v>
      </c>
      <c r="T505">
        <v>1.5825</v>
      </c>
      <c r="V505" s="2">
        <v>42003</v>
      </c>
      <c r="W505">
        <v>1.5449999999999999</v>
      </c>
      <c r="Y505" s="2">
        <v>42003</v>
      </c>
      <c r="Z505">
        <v>1.5525</v>
      </c>
      <c r="AB505" s="2">
        <v>42003</v>
      </c>
      <c r="AC505">
        <v>1.56</v>
      </c>
      <c r="AE505" s="2">
        <v>42003</v>
      </c>
      <c r="AF505">
        <v>1.5649999999999999</v>
      </c>
      <c r="AH505" s="2">
        <v>42003</v>
      </c>
      <c r="AI505">
        <v>1.5699999999999998</v>
      </c>
      <c r="AK505" s="2">
        <v>42003</v>
      </c>
      <c r="AL505">
        <v>1.5674999999999999</v>
      </c>
      <c r="AN505" s="2">
        <v>42003</v>
      </c>
      <c r="AO505">
        <v>14.61</v>
      </c>
      <c r="AQ505" s="2">
        <v>42003</v>
      </c>
      <c r="AR505">
        <v>15.01</v>
      </c>
      <c r="AT505" s="2">
        <v>42003</v>
      </c>
      <c r="AU505">
        <v>15.34</v>
      </c>
      <c r="AW505" s="2">
        <v>42003</v>
      </c>
      <c r="AZ505" s="2"/>
      <c r="BC505" s="2"/>
      <c r="BF505" s="2"/>
      <c r="BI505" s="2"/>
      <c r="BL505" s="2"/>
      <c r="BO505" s="2"/>
      <c r="BR505" s="2"/>
      <c r="BU505" s="2"/>
      <c r="BX505" s="2"/>
      <c r="CA505" s="2"/>
      <c r="CD505" s="2"/>
      <c r="CG505" s="2"/>
      <c r="CJ505" s="2"/>
      <c r="CM505" s="2"/>
      <c r="CP505" s="2"/>
      <c r="CS505" s="2"/>
      <c r="CV505" s="2"/>
      <c r="CY505" s="2"/>
      <c r="DB505" s="2"/>
      <c r="DE505" s="2"/>
      <c r="DH505" s="2"/>
      <c r="DK505" s="2"/>
      <c r="DN505" s="2"/>
      <c r="DQ505" s="2"/>
      <c r="DT505" s="2"/>
      <c r="DW505" s="2"/>
      <c r="DZ505" s="2"/>
      <c r="EC505" s="2"/>
      <c r="EF505" s="2"/>
      <c r="EI505" s="2"/>
      <c r="EL505" s="2"/>
      <c r="EO505" s="2"/>
      <c r="ER505" s="2"/>
      <c r="EU505" s="2"/>
      <c r="EX505" s="2"/>
      <c r="FA505" s="2"/>
      <c r="FD505" s="2"/>
      <c r="FG505" s="2"/>
      <c r="FJ505" s="2"/>
      <c r="FM505" s="2"/>
      <c r="FP505" s="2"/>
      <c r="FS505" s="2"/>
      <c r="FV505" s="2"/>
      <c r="FY505" s="2"/>
      <c r="GB505" s="2"/>
    </row>
    <row r="506" spans="1:184" x14ac:dyDescent="0.25">
      <c r="A506" s="2">
        <v>42004</v>
      </c>
      <c r="B506">
        <v>397</v>
      </c>
      <c r="D506" s="2">
        <v>42004</v>
      </c>
      <c r="E506">
        <v>405.75</v>
      </c>
      <c r="G506" s="2">
        <v>42004</v>
      </c>
      <c r="H506">
        <v>412.5</v>
      </c>
      <c r="J506" s="2">
        <v>42004</v>
      </c>
      <c r="K506">
        <v>415.25</v>
      </c>
      <c r="M506" s="2">
        <v>42004</v>
      </c>
      <c r="N506">
        <v>421</v>
      </c>
      <c r="P506" s="2">
        <v>42004</v>
      </c>
      <c r="Q506">
        <v>1.9414</v>
      </c>
      <c r="S506" s="2">
        <v>42004</v>
      </c>
      <c r="T506">
        <v>1.5636999999999999</v>
      </c>
      <c r="V506" s="2">
        <v>42004</v>
      </c>
      <c r="W506">
        <v>1.5287999999999999</v>
      </c>
      <c r="Y506" s="2">
        <v>42004</v>
      </c>
      <c r="Z506">
        <v>1.5356000000000001</v>
      </c>
      <c r="AB506" s="2">
        <v>42004</v>
      </c>
      <c r="AC506">
        <v>1.5425</v>
      </c>
      <c r="AE506" s="2">
        <v>42004</v>
      </c>
      <c r="AF506">
        <v>1.5468999999999999</v>
      </c>
      <c r="AH506" s="2">
        <v>42004</v>
      </c>
      <c r="AI506">
        <v>1.5512000000000001</v>
      </c>
      <c r="AK506" s="2">
        <v>42004</v>
      </c>
      <c r="AL506">
        <v>1.5483</v>
      </c>
      <c r="AN506" s="2">
        <v>42004</v>
      </c>
      <c r="AO506">
        <v>14.52</v>
      </c>
      <c r="AQ506" s="2">
        <v>42004</v>
      </c>
      <c r="AR506">
        <v>14.92</v>
      </c>
      <c r="AT506" s="2">
        <v>42004</v>
      </c>
      <c r="AU506">
        <v>15.25</v>
      </c>
      <c r="AW506" s="2">
        <v>42004</v>
      </c>
      <c r="AZ506" s="2"/>
      <c r="BC506" s="2"/>
      <c r="BF506" s="2"/>
      <c r="BI506" s="2"/>
      <c r="BL506" s="2"/>
      <c r="BO506" s="2"/>
      <c r="BR506" s="2"/>
      <c r="BU506" s="2"/>
      <c r="BX506" s="2"/>
      <c r="CA506" s="2"/>
      <c r="CD506" s="2"/>
      <c r="CG506" s="2"/>
      <c r="CJ506" s="2"/>
      <c r="CM506" s="2"/>
      <c r="CP506" s="2"/>
      <c r="CS506" s="2"/>
      <c r="CV506" s="2"/>
      <c r="CY506" s="2"/>
      <c r="DB506" s="2"/>
      <c r="DE506" s="2"/>
      <c r="DH506" s="2"/>
      <c r="DK506" s="2"/>
      <c r="DN506" s="2"/>
      <c r="DQ506" s="2"/>
      <c r="DT506" s="2"/>
      <c r="DW506" s="2"/>
      <c r="DZ506" s="2"/>
      <c r="EC506" s="2"/>
      <c r="EF506" s="2"/>
      <c r="EI506" s="2"/>
      <c r="EL506" s="2"/>
      <c r="EO506" s="2"/>
      <c r="ER506" s="2"/>
      <c r="EU506" s="2"/>
      <c r="EX506" s="2"/>
      <c r="FA506" s="2"/>
      <c r="FD506" s="2"/>
      <c r="FG506" s="2"/>
      <c r="FJ506" s="2"/>
      <c r="FM506" s="2"/>
      <c r="FP506" s="2"/>
      <c r="FS506" s="2"/>
      <c r="FV506" s="2"/>
      <c r="FY506" s="2"/>
      <c r="GB506" s="2"/>
    </row>
    <row r="507" spans="1:184" x14ac:dyDescent="0.25">
      <c r="A507" s="2">
        <v>42006</v>
      </c>
      <c r="B507">
        <v>395.75</v>
      </c>
      <c r="D507" s="2">
        <v>42006</v>
      </c>
      <c r="E507">
        <v>404.5</v>
      </c>
      <c r="G507" s="2">
        <v>42006</v>
      </c>
      <c r="H507">
        <v>411.25</v>
      </c>
      <c r="J507" s="2">
        <v>42006</v>
      </c>
      <c r="K507">
        <v>413.5</v>
      </c>
      <c r="M507" s="2">
        <v>42006</v>
      </c>
      <c r="N507">
        <v>419.5</v>
      </c>
      <c r="P507" s="2">
        <v>42006</v>
      </c>
      <c r="Q507">
        <v>1.575</v>
      </c>
      <c r="S507" s="2">
        <v>42006</v>
      </c>
      <c r="T507">
        <v>1.54</v>
      </c>
      <c r="V507" s="2">
        <v>42006</v>
      </c>
      <c r="W507">
        <v>1.5449999999999999</v>
      </c>
      <c r="Y507" s="2">
        <v>42006</v>
      </c>
      <c r="Z507">
        <v>1.55</v>
      </c>
      <c r="AB507" s="2">
        <v>42006</v>
      </c>
      <c r="AC507">
        <v>1.5550000000000002</v>
      </c>
      <c r="AE507" s="2">
        <v>42006</v>
      </c>
      <c r="AF507">
        <v>1.56</v>
      </c>
      <c r="AH507" s="2">
        <v>42006</v>
      </c>
      <c r="AI507">
        <v>1.5563</v>
      </c>
      <c r="AK507" s="2">
        <v>42006</v>
      </c>
      <c r="AL507">
        <v>1.5512000000000001</v>
      </c>
      <c r="AN507" s="2">
        <v>42006</v>
      </c>
      <c r="AO507">
        <v>14.17</v>
      </c>
      <c r="AQ507" s="2">
        <v>42006</v>
      </c>
      <c r="AR507">
        <v>14.57</v>
      </c>
      <c r="AT507" s="2">
        <v>42006</v>
      </c>
      <c r="AU507">
        <v>14.9</v>
      </c>
      <c r="AW507" s="2">
        <v>42006</v>
      </c>
      <c r="AZ507" s="2"/>
      <c r="BC507" s="2"/>
      <c r="BF507" s="2"/>
      <c r="BI507" s="2"/>
      <c r="BL507" s="2"/>
      <c r="BO507" s="2"/>
      <c r="BR507" s="2"/>
      <c r="BU507" s="2"/>
      <c r="BX507" s="2"/>
      <c r="CA507" s="2"/>
      <c r="CD507" s="2"/>
      <c r="CG507" s="2"/>
      <c r="CJ507" s="2"/>
      <c r="CM507" s="2"/>
      <c r="CP507" s="2"/>
      <c r="CS507" s="2"/>
      <c r="CV507" s="2"/>
      <c r="CY507" s="2"/>
      <c r="DB507" s="2"/>
      <c r="DE507" s="2"/>
      <c r="DH507" s="2"/>
      <c r="DK507" s="2"/>
      <c r="DN507" s="2"/>
      <c r="DQ507" s="2"/>
      <c r="DT507" s="2"/>
      <c r="DW507" s="2"/>
      <c r="DZ507" s="2"/>
      <c r="EC507" s="2"/>
      <c r="EF507" s="2"/>
      <c r="EI507" s="2"/>
      <c r="EL507" s="2"/>
      <c r="EO507" s="2"/>
      <c r="ER507" s="2"/>
      <c r="EU507" s="2"/>
      <c r="EX507" s="2"/>
      <c r="FA507" s="2"/>
      <c r="FD507" s="2"/>
      <c r="FG507" s="2"/>
      <c r="FJ507" s="2"/>
      <c r="FM507" s="2"/>
      <c r="FP507" s="2"/>
      <c r="FS507" s="2"/>
      <c r="FV507" s="2"/>
      <c r="FY507" s="2"/>
      <c r="GB507" s="2"/>
    </row>
    <row r="508" spans="1:184" x14ac:dyDescent="0.25">
      <c r="A508" s="2">
        <v>42009</v>
      </c>
      <c r="B508">
        <v>406</v>
      </c>
      <c r="D508" s="2">
        <v>42009</v>
      </c>
      <c r="E508">
        <v>414.75</v>
      </c>
      <c r="G508" s="2">
        <v>42009</v>
      </c>
      <c r="H508">
        <v>421.25</v>
      </c>
      <c r="J508" s="2">
        <v>42009</v>
      </c>
      <c r="K508">
        <v>423.5</v>
      </c>
      <c r="M508" s="2">
        <v>42009</v>
      </c>
      <c r="N508">
        <v>429</v>
      </c>
      <c r="P508" s="2">
        <v>42009</v>
      </c>
      <c r="Q508">
        <v>1.5617000000000001</v>
      </c>
      <c r="S508" s="2">
        <v>42009</v>
      </c>
      <c r="T508">
        <v>1.54</v>
      </c>
      <c r="V508" s="2">
        <v>42009</v>
      </c>
      <c r="W508">
        <v>1.5483</v>
      </c>
      <c r="Y508" s="2">
        <v>42009</v>
      </c>
      <c r="Z508">
        <v>1.5558000000000001</v>
      </c>
      <c r="AB508" s="2">
        <v>42009</v>
      </c>
      <c r="AC508">
        <v>1.5617000000000001</v>
      </c>
      <c r="AE508" s="2">
        <v>42009</v>
      </c>
      <c r="AF508">
        <v>1.5657999999999999</v>
      </c>
      <c r="AH508" s="2">
        <v>42009</v>
      </c>
      <c r="AI508">
        <v>1.5649999999999999</v>
      </c>
      <c r="AK508" s="2">
        <v>42009</v>
      </c>
      <c r="AL508">
        <v>1.56</v>
      </c>
      <c r="AN508" s="2">
        <v>42009</v>
      </c>
      <c r="AO508">
        <v>14.26</v>
      </c>
      <c r="AQ508" s="2">
        <v>42009</v>
      </c>
      <c r="AR508">
        <v>14.63</v>
      </c>
      <c r="AT508" s="2">
        <v>42009</v>
      </c>
      <c r="AU508">
        <v>14.95</v>
      </c>
      <c r="AW508" s="2">
        <v>42009</v>
      </c>
      <c r="AZ508" s="2"/>
      <c r="BC508" s="2"/>
      <c r="BF508" s="2"/>
      <c r="BI508" s="2"/>
      <c r="BL508" s="2"/>
      <c r="BO508" s="2"/>
      <c r="BR508" s="2"/>
      <c r="BU508" s="2"/>
      <c r="BX508" s="2"/>
      <c r="CA508" s="2"/>
      <c r="CD508" s="2"/>
      <c r="CG508" s="2"/>
      <c r="CJ508" s="2"/>
      <c r="CM508" s="2"/>
      <c r="CP508" s="2"/>
      <c r="CS508" s="2"/>
      <c r="CV508" s="2"/>
      <c r="CY508" s="2"/>
      <c r="DB508" s="2"/>
      <c r="DE508" s="2"/>
      <c r="DH508" s="2"/>
      <c r="DK508" s="2"/>
      <c r="DN508" s="2"/>
      <c r="DQ508" s="2"/>
      <c r="DT508" s="2"/>
      <c r="DW508" s="2"/>
      <c r="DZ508" s="2"/>
      <c r="EC508" s="2"/>
      <c r="EF508" s="2"/>
      <c r="EI508" s="2"/>
      <c r="EL508" s="2"/>
      <c r="EO508" s="2"/>
      <c r="ER508" s="2"/>
      <c r="EU508" s="2"/>
      <c r="EX508" s="2"/>
      <c r="FA508" s="2"/>
      <c r="FD508" s="2"/>
      <c r="FG508" s="2"/>
      <c r="FJ508" s="2"/>
      <c r="FM508" s="2"/>
      <c r="FP508" s="2"/>
      <c r="FS508" s="2"/>
      <c r="FV508" s="2"/>
      <c r="FY508" s="2"/>
      <c r="GB508" s="2"/>
    </row>
    <row r="509" spans="1:184" x14ac:dyDescent="0.25">
      <c r="A509" s="2">
        <v>42010</v>
      </c>
      <c r="B509">
        <v>405</v>
      </c>
      <c r="D509" s="2">
        <v>42010</v>
      </c>
      <c r="E509">
        <v>413.5</v>
      </c>
      <c r="G509" s="2">
        <v>42010</v>
      </c>
      <c r="H509">
        <v>420.25</v>
      </c>
      <c r="J509" s="2">
        <v>42010</v>
      </c>
      <c r="K509">
        <v>422.75</v>
      </c>
      <c r="M509" s="2">
        <v>42010</v>
      </c>
      <c r="N509">
        <v>428.25</v>
      </c>
      <c r="P509" s="2">
        <v>42010</v>
      </c>
      <c r="Q509">
        <v>1.48</v>
      </c>
      <c r="S509" s="2">
        <v>42010</v>
      </c>
      <c r="T509">
        <v>1.48</v>
      </c>
      <c r="V509" s="2">
        <v>42010</v>
      </c>
      <c r="W509">
        <v>1.4950000000000001</v>
      </c>
      <c r="Y509" s="2">
        <v>42010</v>
      </c>
      <c r="Z509">
        <v>1.5062</v>
      </c>
      <c r="AB509" s="2">
        <v>42010</v>
      </c>
      <c r="AC509">
        <v>1.5138</v>
      </c>
      <c r="AE509" s="2">
        <v>42010</v>
      </c>
      <c r="AF509">
        <v>1.52</v>
      </c>
      <c r="AH509" s="2">
        <v>42010</v>
      </c>
      <c r="AI509">
        <v>1.5206</v>
      </c>
      <c r="AK509" s="2">
        <v>42010</v>
      </c>
      <c r="AL509">
        <v>1.5188000000000001</v>
      </c>
      <c r="AN509" s="2">
        <v>42010</v>
      </c>
      <c r="AO509">
        <v>14.87</v>
      </c>
      <c r="AQ509" s="2">
        <v>42010</v>
      </c>
      <c r="AR509">
        <v>15.19</v>
      </c>
      <c r="AT509" s="2">
        <v>42010</v>
      </c>
      <c r="AU509">
        <v>15.47</v>
      </c>
      <c r="AW509" s="2">
        <v>42010</v>
      </c>
      <c r="AZ509" s="2"/>
      <c r="BC509" s="2"/>
      <c r="BF509" s="2"/>
      <c r="BI509" s="2"/>
      <c r="BL509" s="2"/>
      <c r="BO509" s="2"/>
      <c r="BR509" s="2"/>
      <c r="BU509" s="2"/>
      <c r="BX509" s="2"/>
      <c r="CA509" s="2"/>
      <c r="CD509" s="2"/>
      <c r="CG509" s="2"/>
      <c r="CJ509" s="2"/>
      <c r="CM509" s="2"/>
      <c r="CP509" s="2"/>
      <c r="CS509" s="2"/>
      <c r="CV509" s="2"/>
      <c r="CY509" s="2"/>
      <c r="DB509" s="2"/>
      <c r="DE509" s="2"/>
      <c r="DH509" s="2"/>
      <c r="DK509" s="2"/>
      <c r="DN509" s="2"/>
      <c r="DQ509" s="2"/>
      <c r="DT509" s="2"/>
      <c r="DW509" s="2"/>
      <c r="DZ509" s="2"/>
      <c r="EC509" s="2"/>
      <c r="EF509" s="2"/>
      <c r="EI509" s="2"/>
      <c r="EL509" s="2"/>
      <c r="EO509" s="2"/>
      <c r="ER509" s="2"/>
      <c r="EU509" s="2"/>
      <c r="EX509" s="2"/>
      <c r="FA509" s="2"/>
      <c r="FD509" s="2"/>
      <c r="FG509" s="2"/>
      <c r="FJ509" s="2"/>
      <c r="FM509" s="2"/>
      <c r="FP509" s="2"/>
      <c r="FS509" s="2"/>
      <c r="FV509" s="2"/>
      <c r="FY509" s="2"/>
      <c r="GB509" s="2"/>
    </row>
    <row r="510" spans="1:184" x14ac:dyDescent="0.25">
      <c r="A510" s="2">
        <v>42011</v>
      </c>
      <c r="B510">
        <v>396.25</v>
      </c>
      <c r="D510" s="2">
        <v>42011</v>
      </c>
      <c r="E510">
        <v>404.75</v>
      </c>
      <c r="G510" s="2">
        <v>42011</v>
      </c>
      <c r="H510">
        <v>411.5</v>
      </c>
      <c r="J510" s="2">
        <v>42011</v>
      </c>
      <c r="K510">
        <v>414.5</v>
      </c>
      <c r="M510" s="2">
        <v>42011</v>
      </c>
      <c r="N510">
        <v>420.25</v>
      </c>
      <c r="P510" s="2">
        <v>42011</v>
      </c>
      <c r="Q510">
        <v>1.4482999999999999</v>
      </c>
      <c r="S510" s="2">
        <v>42011</v>
      </c>
      <c r="T510">
        <v>1.4533</v>
      </c>
      <c r="V510" s="2">
        <v>42011</v>
      </c>
      <c r="W510">
        <v>1.4708000000000001</v>
      </c>
      <c r="Y510" s="2">
        <v>42011</v>
      </c>
      <c r="Z510">
        <v>1.4866999999999999</v>
      </c>
      <c r="AB510" s="2">
        <v>42011</v>
      </c>
      <c r="AC510">
        <v>1.4983</v>
      </c>
      <c r="AE510" s="2">
        <v>42011</v>
      </c>
      <c r="AF510">
        <v>1.5058</v>
      </c>
      <c r="AH510" s="2">
        <v>42011</v>
      </c>
      <c r="AI510">
        <v>1.5058</v>
      </c>
      <c r="AK510" s="2">
        <v>42011</v>
      </c>
      <c r="AL510">
        <v>1.5042</v>
      </c>
      <c r="AN510" s="2">
        <v>42011</v>
      </c>
      <c r="AO510">
        <v>14.78</v>
      </c>
      <c r="AQ510" s="2">
        <v>42011</v>
      </c>
      <c r="AR510">
        <v>15.12</v>
      </c>
      <c r="AT510" s="2">
        <v>42011</v>
      </c>
      <c r="AU510">
        <v>15.42</v>
      </c>
      <c r="AW510" s="2">
        <v>42011</v>
      </c>
      <c r="AZ510" s="2"/>
      <c r="BC510" s="2"/>
      <c r="BF510" s="2"/>
      <c r="BI510" s="2"/>
      <c r="BL510" s="2"/>
      <c r="BO510" s="2"/>
      <c r="BR510" s="2"/>
      <c r="BU510" s="2"/>
      <c r="BX510" s="2"/>
      <c r="CA510" s="2"/>
      <c r="CD510" s="2"/>
      <c r="CG510" s="2"/>
      <c r="CJ510" s="2"/>
      <c r="CM510" s="2"/>
      <c r="CP510" s="2"/>
      <c r="CS510" s="2"/>
      <c r="CV510" s="2"/>
      <c r="CY510" s="2"/>
      <c r="DB510" s="2"/>
      <c r="DE510" s="2"/>
      <c r="DH510" s="2"/>
      <c r="DK510" s="2"/>
      <c r="DN510" s="2"/>
      <c r="DQ510" s="2"/>
      <c r="DT510" s="2"/>
      <c r="DW510" s="2"/>
      <c r="DZ510" s="2"/>
      <c r="EC510" s="2"/>
      <c r="EF510" s="2"/>
      <c r="EI510" s="2"/>
      <c r="EL510" s="2"/>
      <c r="EO510" s="2"/>
      <c r="ER510" s="2"/>
      <c r="EU510" s="2"/>
      <c r="EX510" s="2"/>
      <c r="FA510" s="2"/>
      <c r="FD510" s="2"/>
      <c r="FG510" s="2"/>
      <c r="FJ510" s="2"/>
      <c r="FM510" s="2"/>
      <c r="FP510" s="2"/>
      <c r="FS510" s="2"/>
      <c r="FV510" s="2"/>
      <c r="FY510" s="2"/>
      <c r="GB510" s="2"/>
    </row>
    <row r="511" spans="1:184" x14ac:dyDescent="0.25">
      <c r="A511" s="2">
        <v>42012</v>
      </c>
      <c r="B511">
        <v>394.25</v>
      </c>
      <c r="D511" s="2">
        <v>42012</v>
      </c>
      <c r="E511">
        <v>402.75</v>
      </c>
      <c r="G511" s="2">
        <v>42012</v>
      </c>
      <c r="H511">
        <v>409.5</v>
      </c>
      <c r="J511" s="2">
        <v>42012</v>
      </c>
      <c r="K511">
        <v>412.25</v>
      </c>
      <c r="M511" s="2">
        <v>42012</v>
      </c>
      <c r="N511">
        <v>417.25</v>
      </c>
      <c r="P511" s="2">
        <v>42012</v>
      </c>
      <c r="Q511">
        <v>1.4380999999999999</v>
      </c>
      <c r="S511" s="2">
        <v>42012</v>
      </c>
      <c r="T511">
        <v>1.4450000000000001</v>
      </c>
      <c r="V511" s="2">
        <v>42012</v>
      </c>
      <c r="W511">
        <v>1.4631000000000001</v>
      </c>
      <c r="Y511" s="2">
        <v>42012</v>
      </c>
      <c r="Z511">
        <v>1.4805999999999999</v>
      </c>
      <c r="AB511" s="2">
        <v>42012</v>
      </c>
      <c r="AC511">
        <v>1.4931000000000001</v>
      </c>
      <c r="AE511" s="2">
        <v>42012</v>
      </c>
      <c r="AF511">
        <v>1.5005999999999999</v>
      </c>
      <c r="AH511" s="2">
        <v>42012</v>
      </c>
      <c r="AI511">
        <v>1.5005999999999999</v>
      </c>
      <c r="AK511" s="2">
        <v>42012</v>
      </c>
      <c r="AL511">
        <v>1.4988000000000001</v>
      </c>
      <c r="AN511" s="2">
        <v>42012</v>
      </c>
      <c r="AO511">
        <v>14.88</v>
      </c>
      <c r="AQ511" s="2">
        <v>42012</v>
      </c>
      <c r="AR511">
        <v>15.19</v>
      </c>
      <c r="AT511" s="2">
        <v>42012</v>
      </c>
      <c r="AU511">
        <v>15.46</v>
      </c>
      <c r="AW511" s="2">
        <v>42012</v>
      </c>
      <c r="AZ511" s="2"/>
      <c r="BC511" s="2"/>
      <c r="BF511" s="2"/>
      <c r="BI511" s="2"/>
      <c r="BL511" s="2"/>
      <c r="BO511" s="2"/>
      <c r="BR511" s="2"/>
      <c r="BU511" s="2"/>
      <c r="BX511" s="2"/>
      <c r="CA511" s="2"/>
      <c r="CD511" s="2"/>
      <c r="CG511" s="2"/>
      <c r="CJ511" s="2"/>
      <c r="CM511" s="2"/>
      <c r="CP511" s="2"/>
      <c r="CS511" s="2"/>
      <c r="CV511" s="2"/>
      <c r="CY511" s="2"/>
      <c r="DB511" s="2"/>
      <c r="DE511" s="2"/>
      <c r="DH511" s="2"/>
      <c r="DK511" s="2"/>
      <c r="DN511" s="2"/>
      <c r="DQ511" s="2"/>
      <c r="DT511" s="2"/>
      <c r="DW511" s="2"/>
      <c r="DZ511" s="2"/>
      <c r="EC511" s="2"/>
      <c r="EF511" s="2"/>
      <c r="EI511" s="2"/>
      <c r="EL511" s="2"/>
      <c r="EO511" s="2"/>
      <c r="ER511" s="2"/>
      <c r="EU511" s="2"/>
      <c r="EX511" s="2"/>
      <c r="FA511" s="2"/>
      <c r="FD511" s="2"/>
      <c r="FG511" s="2"/>
      <c r="FJ511" s="2"/>
      <c r="FM511" s="2"/>
      <c r="FP511" s="2"/>
      <c r="FS511" s="2"/>
      <c r="FV511" s="2"/>
      <c r="FY511" s="2"/>
      <c r="GB511" s="2"/>
    </row>
    <row r="512" spans="1:184" x14ac:dyDescent="0.25">
      <c r="A512" s="2">
        <v>42013</v>
      </c>
      <c r="B512">
        <v>400.25</v>
      </c>
      <c r="D512" s="2">
        <v>42013</v>
      </c>
      <c r="E512">
        <v>408.25</v>
      </c>
      <c r="G512" s="2">
        <v>42013</v>
      </c>
      <c r="H512">
        <v>414.5</v>
      </c>
      <c r="J512" s="2">
        <v>42013</v>
      </c>
      <c r="K512">
        <v>417</v>
      </c>
      <c r="M512" s="2">
        <v>42013</v>
      </c>
      <c r="N512">
        <v>421.5</v>
      </c>
      <c r="P512" s="2">
        <v>42013</v>
      </c>
      <c r="Q512">
        <v>1.46</v>
      </c>
      <c r="S512" s="2">
        <v>42013</v>
      </c>
      <c r="T512">
        <v>1.4650000000000001</v>
      </c>
      <c r="V512" s="2">
        <v>42013</v>
      </c>
      <c r="W512">
        <v>1.4813000000000001</v>
      </c>
      <c r="Y512" s="2">
        <v>42013</v>
      </c>
      <c r="Z512">
        <v>1.4969000000000001</v>
      </c>
      <c r="AB512" s="2">
        <v>42013</v>
      </c>
      <c r="AC512">
        <v>1.5068999999999999</v>
      </c>
      <c r="AE512" s="2">
        <v>42013</v>
      </c>
      <c r="AF512">
        <v>1.5119</v>
      </c>
      <c r="AH512" s="2">
        <v>42013</v>
      </c>
      <c r="AI512">
        <v>1.5106000000000002</v>
      </c>
      <c r="AK512" s="2">
        <v>42013</v>
      </c>
      <c r="AL512">
        <v>1.5081</v>
      </c>
      <c r="AN512" s="2">
        <v>42013</v>
      </c>
      <c r="AO512">
        <v>14.91</v>
      </c>
      <c r="AQ512" s="2">
        <v>42013</v>
      </c>
      <c r="AR512">
        <v>15.2</v>
      </c>
      <c r="AT512" s="2">
        <v>42013</v>
      </c>
      <c r="AU512">
        <v>15.47</v>
      </c>
      <c r="AW512" s="2">
        <v>42013</v>
      </c>
      <c r="AZ512" s="2"/>
      <c r="BC512" s="2"/>
      <c r="BF512" s="2"/>
      <c r="BI512" s="2"/>
      <c r="BL512" s="2"/>
      <c r="BO512" s="2"/>
      <c r="BR512" s="2"/>
      <c r="BU512" s="2"/>
      <c r="BX512" s="2"/>
      <c r="CA512" s="2"/>
      <c r="CD512" s="2"/>
      <c r="CG512" s="2"/>
      <c r="CJ512" s="2"/>
      <c r="CM512" s="2"/>
      <c r="CP512" s="2"/>
      <c r="CS512" s="2"/>
      <c r="CV512" s="2"/>
      <c r="CY512" s="2"/>
      <c r="DB512" s="2"/>
      <c r="DE512" s="2"/>
      <c r="DH512" s="2"/>
      <c r="DK512" s="2"/>
      <c r="DN512" s="2"/>
      <c r="DQ512" s="2"/>
      <c r="DT512" s="2"/>
      <c r="DW512" s="2"/>
      <c r="DZ512" s="2"/>
      <c r="EC512" s="2"/>
      <c r="EF512" s="2"/>
      <c r="EI512" s="2"/>
      <c r="EL512" s="2"/>
      <c r="EO512" s="2"/>
      <c r="ER512" s="2"/>
      <c r="EU512" s="2"/>
      <c r="EX512" s="2"/>
      <c r="FA512" s="2"/>
      <c r="FD512" s="2"/>
      <c r="FG512" s="2"/>
      <c r="FJ512" s="2"/>
      <c r="FM512" s="2"/>
      <c r="FP512" s="2"/>
      <c r="FS512" s="2"/>
      <c r="FV512" s="2"/>
      <c r="FY512" s="2"/>
      <c r="GB512" s="2"/>
    </row>
    <row r="513" spans="1:184" x14ac:dyDescent="0.25">
      <c r="A513" s="2">
        <v>42016</v>
      </c>
      <c r="B513">
        <v>402</v>
      </c>
      <c r="D513" s="2">
        <v>42016</v>
      </c>
      <c r="E513">
        <v>410</v>
      </c>
      <c r="G513" s="2">
        <v>42016</v>
      </c>
      <c r="H513">
        <v>416.75</v>
      </c>
      <c r="J513" s="2">
        <v>42016</v>
      </c>
      <c r="K513">
        <v>420.5</v>
      </c>
      <c r="M513" s="2">
        <v>42016</v>
      </c>
      <c r="N513">
        <v>426</v>
      </c>
      <c r="P513" s="2">
        <v>42016</v>
      </c>
      <c r="Q513">
        <v>1.44</v>
      </c>
      <c r="S513" s="2">
        <v>42016</v>
      </c>
      <c r="T513">
        <v>1.4424999999999999</v>
      </c>
      <c r="V513" s="2">
        <v>42016</v>
      </c>
      <c r="W513">
        <v>1.4624999999999999</v>
      </c>
      <c r="Y513" s="2">
        <v>42016</v>
      </c>
      <c r="Z513">
        <v>1.4794</v>
      </c>
      <c r="AB513" s="2">
        <v>42016</v>
      </c>
      <c r="AC513">
        <v>1.4919</v>
      </c>
      <c r="AE513" s="2">
        <v>42016</v>
      </c>
      <c r="AF513">
        <v>1.4962</v>
      </c>
      <c r="AH513" s="2">
        <v>42016</v>
      </c>
      <c r="AI513">
        <v>1.4969000000000001</v>
      </c>
      <c r="AK513" s="2">
        <v>42016</v>
      </c>
      <c r="AL513">
        <v>1.4944</v>
      </c>
      <c r="AN513" s="2">
        <v>42016</v>
      </c>
      <c r="AO513">
        <v>14.76</v>
      </c>
      <c r="AQ513" s="2">
        <v>42016</v>
      </c>
      <c r="AR513">
        <v>15.04</v>
      </c>
      <c r="AT513" s="2">
        <v>42016</v>
      </c>
      <c r="AU513">
        <v>15.32</v>
      </c>
      <c r="AW513" s="2">
        <v>42016</v>
      </c>
      <c r="AZ513" s="2"/>
      <c r="BC513" s="2"/>
      <c r="BF513" s="2"/>
      <c r="BI513" s="2"/>
      <c r="BL513" s="2"/>
      <c r="BO513" s="2"/>
      <c r="BR513" s="2"/>
      <c r="BU513" s="2"/>
      <c r="BX513" s="2"/>
      <c r="CA513" s="2"/>
      <c r="CD513" s="2"/>
      <c r="CG513" s="2"/>
      <c r="CJ513" s="2"/>
      <c r="CM513" s="2"/>
      <c r="CP513" s="2"/>
      <c r="CS513" s="2"/>
      <c r="CV513" s="2"/>
      <c r="CY513" s="2"/>
      <c r="DB513" s="2"/>
      <c r="DE513" s="2"/>
      <c r="DH513" s="2"/>
      <c r="DK513" s="2"/>
      <c r="DN513" s="2"/>
      <c r="DQ513" s="2"/>
      <c r="DT513" s="2"/>
      <c r="DW513" s="2"/>
      <c r="DZ513" s="2"/>
      <c r="EC513" s="2"/>
      <c r="EF513" s="2"/>
      <c r="EI513" s="2"/>
      <c r="EL513" s="2"/>
      <c r="EO513" s="2"/>
      <c r="ER513" s="2"/>
      <c r="EU513" s="2"/>
      <c r="EX513" s="2"/>
      <c r="FA513" s="2"/>
      <c r="FD513" s="2"/>
      <c r="FG513" s="2"/>
      <c r="FJ513" s="2"/>
      <c r="FM513" s="2"/>
      <c r="FP513" s="2"/>
      <c r="FS513" s="2"/>
      <c r="FV513" s="2"/>
      <c r="FY513" s="2"/>
      <c r="GB513" s="2"/>
    </row>
    <row r="514" spans="1:184" x14ac:dyDescent="0.25">
      <c r="A514" s="2">
        <v>42017</v>
      </c>
      <c r="B514">
        <v>385.75</v>
      </c>
      <c r="D514" s="2">
        <v>42017</v>
      </c>
      <c r="E514">
        <v>393.5</v>
      </c>
      <c r="G514" s="2">
        <v>42017</v>
      </c>
      <c r="H514">
        <v>400.25</v>
      </c>
      <c r="J514" s="2">
        <v>42017</v>
      </c>
      <c r="K514">
        <v>405.5</v>
      </c>
      <c r="M514" s="2">
        <v>42017</v>
      </c>
      <c r="N514">
        <v>412</v>
      </c>
      <c r="P514" s="2">
        <v>42017</v>
      </c>
      <c r="Q514">
        <v>1.3988</v>
      </c>
      <c r="S514" s="2">
        <v>42017</v>
      </c>
      <c r="T514">
        <v>1.3912</v>
      </c>
      <c r="V514" s="2">
        <v>42017</v>
      </c>
      <c r="W514">
        <v>1.4131</v>
      </c>
      <c r="Y514" s="2">
        <v>42017</v>
      </c>
      <c r="Z514">
        <v>1.4331</v>
      </c>
      <c r="AB514" s="2">
        <v>42017</v>
      </c>
      <c r="AC514">
        <v>1.4480999999999999</v>
      </c>
      <c r="AE514" s="2">
        <v>42017</v>
      </c>
      <c r="AF514">
        <v>1.4561999999999999</v>
      </c>
      <c r="AH514" s="2">
        <v>42017</v>
      </c>
      <c r="AI514">
        <v>1.4575</v>
      </c>
      <c r="AK514" s="2">
        <v>42017</v>
      </c>
      <c r="AL514">
        <v>1.4575</v>
      </c>
      <c r="AN514" s="2">
        <v>42017</v>
      </c>
      <c r="AO514">
        <v>14.87</v>
      </c>
      <c r="AQ514" s="2">
        <v>42017</v>
      </c>
      <c r="AR514">
        <v>15.14</v>
      </c>
      <c r="AT514" s="2">
        <v>42017</v>
      </c>
      <c r="AU514">
        <v>15.4</v>
      </c>
      <c r="AW514" s="2">
        <v>42017</v>
      </c>
      <c r="AZ514" s="2"/>
      <c r="BC514" s="2"/>
      <c r="BF514" s="2"/>
      <c r="BI514" s="2"/>
      <c r="BL514" s="2"/>
      <c r="BO514" s="2"/>
      <c r="BR514" s="2"/>
      <c r="BU514" s="2"/>
      <c r="BX514" s="2"/>
      <c r="CA514" s="2"/>
      <c r="CD514" s="2"/>
      <c r="CG514" s="2"/>
      <c r="CJ514" s="2"/>
      <c r="CM514" s="2"/>
      <c r="CP514" s="2"/>
      <c r="CS514" s="2"/>
      <c r="CV514" s="2"/>
      <c r="CY514" s="2"/>
      <c r="DB514" s="2"/>
      <c r="DE514" s="2"/>
      <c r="DH514" s="2"/>
      <c r="DK514" s="2"/>
      <c r="DN514" s="2"/>
      <c r="DQ514" s="2"/>
      <c r="DT514" s="2"/>
      <c r="DW514" s="2"/>
      <c r="DZ514" s="2"/>
      <c r="EC514" s="2"/>
      <c r="EF514" s="2"/>
      <c r="EI514" s="2"/>
      <c r="EL514" s="2"/>
      <c r="EO514" s="2"/>
      <c r="ER514" s="2"/>
      <c r="EU514" s="2"/>
      <c r="EX514" s="2"/>
      <c r="FA514" s="2"/>
      <c r="FD514" s="2"/>
      <c r="FG514" s="2"/>
      <c r="FJ514" s="2"/>
      <c r="FM514" s="2"/>
      <c r="FP514" s="2"/>
      <c r="FS514" s="2"/>
      <c r="FV514" s="2"/>
      <c r="FY514" s="2"/>
      <c r="GB514" s="2"/>
    </row>
    <row r="515" spans="1:184" x14ac:dyDescent="0.25">
      <c r="A515" s="2">
        <v>42018</v>
      </c>
      <c r="B515">
        <v>381</v>
      </c>
      <c r="D515" s="2">
        <v>42018</v>
      </c>
      <c r="E515">
        <v>388.5</v>
      </c>
      <c r="G515" s="2">
        <v>42018</v>
      </c>
      <c r="H515">
        <v>395</v>
      </c>
      <c r="J515" s="2">
        <v>42018</v>
      </c>
      <c r="K515">
        <v>400.75</v>
      </c>
      <c r="M515" s="2">
        <v>42018</v>
      </c>
      <c r="N515">
        <v>408.5</v>
      </c>
      <c r="P515" s="2">
        <v>42018</v>
      </c>
      <c r="Q515">
        <v>1.3599999999999999</v>
      </c>
      <c r="S515" s="2">
        <v>42018</v>
      </c>
      <c r="T515">
        <v>1.3216999999999999</v>
      </c>
      <c r="V515" s="2">
        <v>42018</v>
      </c>
      <c r="W515">
        <v>1.3467</v>
      </c>
      <c r="Y515" s="2">
        <v>42018</v>
      </c>
      <c r="Z515">
        <v>1.3667</v>
      </c>
      <c r="AB515" s="2">
        <v>42018</v>
      </c>
      <c r="AC515">
        <v>1.3825000000000001</v>
      </c>
      <c r="AE515" s="2">
        <v>42018</v>
      </c>
      <c r="AF515">
        <v>1.3942000000000001</v>
      </c>
      <c r="AH515" s="2">
        <v>42018</v>
      </c>
      <c r="AI515">
        <v>1.4008</v>
      </c>
      <c r="AK515" s="2">
        <v>42018</v>
      </c>
      <c r="AL515">
        <v>1.4016999999999999</v>
      </c>
      <c r="AN515" s="2">
        <v>42018</v>
      </c>
      <c r="AO515">
        <v>14.93</v>
      </c>
      <c r="AQ515" s="2">
        <v>42018</v>
      </c>
      <c r="AR515">
        <v>15.19</v>
      </c>
      <c r="AT515" s="2">
        <v>42018</v>
      </c>
      <c r="AU515">
        <v>15.45</v>
      </c>
      <c r="AW515" s="2">
        <v>42018</v>
      </c>
      <c r="AZ515" s="2"/>
      <c r="BC515" s="2"/>
      <c r="BF515" s="2"/>
      <c r="BI515" s="2"/>
      <c r="BL515" s="2"/>
      <c r="BO515" s="2"/>
      <c r="BR515" s="2"/>
      <c r="BU515" s="2"/>
      <c r="BX515" s="2"/>
      <c r="CA515" s="2"/>
      <c r="CD515" s="2"/>
      <c r="CG515" s="2"/>
      <c r="CJ515" s="2"/>
      <c r="CM515" s="2"/>
      <c r="CP515" s="2"/>
      <c r="CS515" s="2"/>
      <c r="CV515" s="2"/>
      <c r="CY515" s="2"/>
      <c r="DB515" s="2"/>
      <c r="DE515" s="2"/>
      <c r="DH515" s="2"/>
      <c r="DK515" s="2"/>
      <c r="DN515" s="2"/>
      <c r="DQ515" s="2"/>
      <c r="DT515" s="2"/>
      <c r="DW515" s="2"/>
      <c r="DZ515" s="2"/>
      <c r="EC515" s="2"/>
      <c r="EF515" s="2"/>
      <c r="EI515" s="2"/>
      <c r="EL515" s="2"/>
      <c r="EO515" s="2"/>
      <c r="ER515" s="2"/>
      <c r="EU515" s="2"/>
      <c r="EX515" s="2"/>
      <c r="FA515" s="2"/>
      <c r="FD515" s="2"/>
      <c r="FG515" s="2"/>
      <c r="FJ515" s="2"/>
      <c r="FM515" s="2"/>
      <c r="FP515" s="2"/>
      <c r="FS515" s="2"/>
      <c r="FV515" s="2"/>
      <c r="FY515" s="2"/>
      <c r="GB515" s="2"/>
    </row>
    <row r="516" spans="1:184" x14ac:dyDescent="0.25">
      <c r="A516" s="2">
        <v>42019</v>
      </c>
      <c r="B516">
        <v>380</v>
      </c>
      <c r="D516" s="2">
        <v>42019</v>
      </c>
      <c r="E516">
        <v>387.25</v>
      </c>
      <c r="G516" s="2">
        <v>42019</v>
      </c>
      <c r="H516">
        <v>393.5</v>
      </c>
      <c r="J516" s="2">
        <v>42019</v>
      </c>
      <c r="K516">
        <v>399.5</v>
      </c>
      <c r="M516" s="2">
        <v>42019</v>
      </c>
      <c r="N516">
        <v>407.5</v>
      </c>
      <c r="P516" s="2">
        <v>42019</v>
      </c>
      <c r="Q516">
        <v>1.3525</v>
      </c>
      <c r="S516" s="2">
        <v>42019</v>
      </c>
      <c r="T516">
        <v>1.2938000000000001</v>
      </c>
      <c r="V516" s="2">
        <v>42019</v>
      </c>
      <c r="W516">
        <v>1.3187</v>
      </c>
      <c r="Y516" s="2">
        <v>42019</v>
      </c>
      <c r="Z516">
        <v>1.3418999999999999</v>
      </c>
      <c r="AB516" s="2">
        <v>42019</v>
      </c>
      <c r="AC516">
        <v>1.3593999999999999</v>
      </c>
      <c r="AE516" s="2">
        <v>42019</v>
      </c>
      <c r="AF516">
        <v>1.3725000000000001</v>
      </c>
      <c r="AH516" s="2">
        <v>42019</v>
      </c>
      <c r="AI516">
        <v>1.3812</v>
      </c>
      <c r="AK516" s="2">
        <v>42019</v>
      </c>
      <c r="AL516">
        <v>1.3837999999999999</v>
      </c>
      <c r="AN516" s="2">
        <v>42019</v>
      </c>
      <c r="AO516">
        <v>15.35</v>
      </c>
      <c r="AQ516" s="2">
        <v>42019</v>
      </c>
      <c r="AR516">
        <v>15.56</v>
      </c>
      <c r="AT516" s="2">
        <v>42019</v>
      </c>
      <c r="AU516">
        <v>15.79</v>
      </c>
      <c r="AW516" s="2">
        <v>42019</v>
      </c>
      <c r="AZ516" s="2"/>
      <c r="BC516" s="2"/>
      <c r="BF516" s="2"/>
      <c r="BI516" s="2"/>
      <c r="BL516" s="2"/>
      <c r="BO516" s="2"/>
      <c r="BR516" s="2"/>
      <c r="BU516" s="2"/>
      <c r="BX516" s="2"/>
      <c r="CA516" s="2"/>
      <c r="CD516" s="2"/>
      <c r="CG516" s="2"/>
      <c r="CJ516" s="2"/>
      <c r="CM516" s="2"/>
      <c r="CP516" s="2"/>
      <c r="CS516" s="2"/>
      <c r="CV516" s="2"/>
      <c r="CY516" s="2"/>
      <c r="DB516" s="2"/>
      <c r="DE516" s="2"/>
      <c r="DH516" s="2"/>
      <c r="DK516" s="2"/>
      <c r="DN516" s="2"/>
      <c r="DQ516" s="2"/>
      <c r="DT516" s="2"/>
      <c r="DW516" s="2"/>
      <c r="DZ516" s="2"/>
      <c r="EC516" s="2"/>
      <c r="EF516" s="2"/>
      <c r="EI516" s="2"/>
      <c r="EL516" s="2"/>
      <c r="EO516" s="2"/>
      <c r="ER516" s="2"/>
      <c r="EU516" s="2"/>
      <c r="EX516" s="2"/>
      <c r="FA516" s="2"/>
      <c r="FD516" s="2"/>
      <c r="FG516" s="2"/>
      <c r="FJ516" s="2"/>
      <c r="FM516" s="2"/>
      <c r="FP516" s="2"/>
      <c r="FS516" s="2"/>
      <c r="FV516" s="2"/>
      <c r="FY516" s="2"/>
      <c r="GB516" s="2"/>
    </row>
    <row r="517" spans="1:184" x14ac:dyDescent="0.25">
      <c r="A517" s="2">
        <v>42020</v>
      </c>
      <c r="B517">
        <v>387</v>
      </c>
      <c r="D517" s="2">
        <v>42020</v>
      </c>
      <c r="E517">
        <v>394.25</v>
      </c>
      <c r="G517" s="2">
        <v>42020</v>
      </c>
      <c r="H517">
        <v>401</v>
      </c>
      <c r="J517" s="2">
        <v>42020</v>
      </c>
      <c r="K517">
        <v>406.75</v>
      </c>
      <c r="M517" s="2">
        <v>42020</v>
      </c>
      <c r="N517">
        <v>414.75</v>
      </c>
      <c r="P517" s="2">
        <v>42020</v>
      </c>
      <c r="Q517">
        <v>1.375</v>
      </c>
      <c r="S517" s="2">
        <v>42020</v>
      </c>
      <c r="T517">
        <v>1.3367</v>
      </c>
      <c r="V517" s="2">
        <v>42020</v>
      </c>
      <c r="W517">
        <v>1.3567</v>
      </c>
      <c r="Y517" s="2">
        <v>42020</v>
      </c>
      <c r="Z517">
        <v>1.3742000000000001</v>
      </c>
      <c r="AB517" s="2">
        <v>42020</v>
      </c>
      <c r="AC517">
        <v>1.3900000000000001</v>
      </c>
      <c r="AE517" s="2">
        <v>42020</v>
      </c>
      <c r="AF517">
        <v>1.3992</v>
      </c>
      <c r="AH517" s="2">
        <v>42020</v>
      </c>
      <c r="AI517">
        <v>1.4041999999999999</v>
      </c>
      <c r="AK517" s="2">
        <v>42020</v>
      </c>
      <c r="AL517">
        <v>1.4041999999999999</v>
      </c>
      <c r="AN517" s="2">
        <v>42020</v>
      </c>
      <c r="AO517">
        <v>15.33</v>
      </c>
      <c r="AQ517" s="2">
        <v>42020</v>
      </c>
      <c r="AR517">
        <v>15.57</v>
      </c>
      <c r="AT517" s="2">
        <v>42020</v>
      </c>
      <c r="AU517">
        <v>15.81</v>
      </c>
      <c r="AW517" s="2">
        <v>42020</v>
      </c>
      <c r="AZ517" s="2"/>
      <c r="BC517" s="2"/>
      <c r="BF517" s="2"/>
      <c r="BI517" s="2"/>
      <c r="BL517" s="2"/>
      <c r="BO517" s="2"/>
      <c r="BR517" s="2"/>
      <c r="BU517" s="2"/>
      <c r="BX517" s="2"/>
      <c r="CA517" s="2"/>
      <c r="CD517" s="2"/>
      <c r="CG517" s="2"/>
      <c r="CJ517" s="2"/>
      <c r="CM517" s="2"/>
      <c r="CP517" s="2"/>
      <c r="CS517" s="2"/>
      <c r="CV517" s="2"/>
      <c r="CY517" s="2"/>
      <c r="DB517" s="2"/>
      <c r="DE517" s="2"/>
      <c r="DH517" s="2"/>
      <c r="DK517" s="2"/>
      <c r="DN517" s="2"/>
      <c r="DQ517" s="2"/>
      <c r="DT517" s="2"/>
      <c r="DW517" s="2"/>
      <c r="DZ517" s="2"/>
      <c r="EC517" s="2"/>
      <c r="EF517" s="2"/>
      <c r="EI517" s="2"/>
      <c r="EL517" s="2"/>
      <c r="EO517" s="2"/>
      <c r="ER517" s="2"/>
      <c r="EU517" s="2"/>
      <c r="EX517" s="2"/>
      <c r="FA517" s="2"/>
      <c r="FD517" s="2"/>
      <c r="FG517" s="2"/>
      <c r="FJ517" s="2"/>
      <c r="FM517" s="2"/>
      <c r="FP517" s="2"/>
      <c r="FS517" s="2"/>
      <c r="FV517" s="2"/>
      <c r="FY517" s="2"/>
      <c r="GB517" s="2"/>
    </row>
    <row r="518" spans="1:184" x14ac:dyDescent="0.25">
      <c r="A518" s="2">
        <v>42024</v>
      </c>
      <c r="B518">
        <v>390.25</v>
      </c>
      <c r="D518" s="2">
        <v>42024</v>
      </c>
      <c r="E518">
        <v>397.75</v>
      </c>
      <c r="G518" s="2">
        <v>42024</v>
      </c>
      <c r="H518">
        <v>404</v>
      </c>
      <c r="J518" s="2">
        <v>42024</v>
      </c>
      <c r="K518">
        <v>409.75</v>
      </c>
      <c r="M518" s="2">
        <v>42024</v>
      </c>
      <c r="N518">
        <v>417</v>
      </c>
      <c r="P518" s="2">
        <v>42024</v>
      </c>
      <c r="Q518">
        <v>1.4</v>
      </c>
      <c r="S518" s="2">
        <v>42024</v>
      </c>
      <c r="T518">
        <v>1.3688</v>
      </c>
      <c r="V518" s="2">
        <v>42024</v>
      </c>
      <c r="W518">
        <v>1.3881000000000001</v>
      </c>
      <c r="Y518" s="2">
        <v>42024</v>
      </c>
      <c r="Z518">
        <v>1.4043999999999999</v>
      </c>
      <c r="AB518" s="2">
        <v>42024</v>
      </c>
      <c r="AC518">
        <v>1.4180999999999999</v>
      </c>
      <c r="AE518" s="2">
        <v>42024</v>
      </c>
      <c r="AF518">
        <v>1.4256</v>
      </c>
      <c r="AH518" s="2">
        <v>42024</v>
      </c>
      <c r="AI518">
        <v>1.4280999999999999</v>
      </c>
      <c r="AK518" s="2">
        <v>42024</v>
      </c>
      <c r="AL518">
        <v>1.4256</v>
      </c>
      <c r="AN518" s="2">
        <v>42024</v>
      </c>
      <c r="AO518">
        <v>15.83</v>
      </c>
      <c r="AQ518" s="2">
        <v>42024</v>
      </c>
      <c r="AR518">
        <v>15.99</v>
      </c>
      <c r="AT518" s="2">
        <v>42024</v>
      </c>
      <c r="AU518">
        <v>16.16</v>
      </c>
      <c r="AW518" s="2">
        <v>42024</v>
      </c>
      <c r="AZ518" s="2"/>
      <c r="BC518" s="2"/>
      <c r="BF518" s="2"/>
      <c r="BI518" s="2"/>
      <c r="BL518" s="2"/>
      <c r="BO518" s="2"/>
      <c r="BR518" s="2"/>
      <c r="BU518" s="2"/>
      <c r="BX518" s="2"/>
      <c r="CA518" s="2"/>
      <c r="CD518" s="2"/>
      <c r="CG518" s="2"/>
      <c r="CJ518" s="2"/>
      <c r="CM518" s="2"/>
      <c r="CP518" s="2"/>
      <c r="CS518" s="2"/>
      <c r="CV518" s="2"/>
      <c r="CY518" s="2"/>
      <c r="DB518" s="2"/>
      <c r="DE518" s="2"/>
      <c r="DH518" s="2"/>
      <c r="DK518" s="2"/>
      <c r="DN518" s="2"/>
      <c r="DQ518" s="2"/>
      <c r="DT518" s="2"/>
      <c r="DW518" s="2"/>
      <c r="DZ518" s="2"/>
      <c r="EC518" s="2"/>
      <c r="EF518" s="2"/>
      <c r="EI518" s="2"/>
      <c r="EL518" s="2"/>
      <c r="EO518" s="2"/>
      <c r="ER518" s="2"/>
      <c r="EU518" s="2"/>
      <c r="EX518" s="2"/>
      <c r="FA518" s="2"/>
      <c r="FD518" s="2"/>
      <c r="FG518" s="2"/>
      <c r="FJ518" s="2"/>
      <c r="FM518" s="2"/>
      <c r="FP518" s="2"/>
      <c r="FS518" s="2"/>
      <c r="FV518" s="2"/>
      <c r="FY518" s="2"/>
      <c r="GB518" s="2"/>
    </row>
    <row r="519" spans="1:184" x14ac:dyDescent="0.25">
      <c r="A519" s="2">
        <v>42025</v>
      </c>
      <c r="B519">
        <v>388</v>
      </c>
      <c r="D519" s="2">
        <v>42025</v>
      </c>
      <c r="E519">
        <v>395.75</v>
      </c>
      <c r="G519" s="2">
        <v>42025</v>
      </c>
      <c r="H519">
        <v>402.5</v>
      </c>
      <c r="J519" s="2">
        <v>42025</v>
      </c>
      <c r="K519">
        <v>408.25</v>
      </c>
      <c r="M519" s="2">
        <v>42025</v>
      </c>
      <c r="N519">
        <v>415.5</v>
      </c>
      <c r="P519" s="2">
        <v>42025</v>
      </c>
      <c r="Q519">
        <v>1.4</v>
      </c>
      <c r="S519" s="2">
        <v>42025</v>
      </c>
      <c r="T519">
        <v>1.3674999999999999</v>
      </c>
      <c r="V519" s="2">
        <v>42025</v>
      </c>
      <c r="W519">
        <v>1.3875</v>
      </c>
      <c r="Y519" s="2">
        <v>42025</v>
      </c>
      <c r="Z519">
        <v>1.405</v>
      </c>
      <c r="AB519" s="2">
        <v>42025</v>
      </c>
      <c r="AC519">
        <v>1.42</v>
      </c>
      <c r="AE519" s="2">
        <v>42025</v>
      </c>
      <c r="AF519">
        <v>1.4288000000000001</v>
      </c>
      <c r="AH519" s="2">
        <v>42025</v>
      </c>
      <c r="AI519">
        <v>1.4313</v>
      </c>
      <c r="AK519" s="2">
        <v>42025</v>
      </c>
      <c r="AL519">
        <v>1.4288000000000001</v>
      </c>
      <c r="AN519" s="2">
        <v>42025</v>
      </c>
      <c r="AO519">
        <v>15.92</v>
      </c>
      <c r="AQ519" s="2">
        <v>42025</v>
      </c>
      <c r="AR519">
        <v>16.11</v>
      </c>
      <c r="AT519" s="2">
        <v>42025</v>
      </c>
      <c r="AU519">
        <v>16.29</v>
      </c>
      <c r="AW519" s="2">
        <v>42025</v>
      </c>
      <c r="AZ519" s="2"/>
      <c r="BC519" s="2"/>
      <c r="BF519" s="2"/>
      <c r="BI519" s="2"/>
      <c r="BL519" s="2"/>
      <c r="BO519" s="2"/>
      <c r="BR519" s="2"/>
      <c r="BU519" s="2"/>
      <c r="BX519" s="2"/>
      <c r="CA519" s="2"/>
      <c r="CD519" s="2"/>
      <c r="CG519" s="2"/>
      <c r="CJ519" s="2"/>
      <c r="CM519" s="2"/>
      <c r="CP519" s="2"/>
      <c r="CS519" s="2"/>
      <c r="CV519" s="2"/>
      <c r="CY519" s="2"/>
      <c r="DB519" s="2"/>
      <c r="DE519" s="2"/>
      <c r="DH519" s="2"/>
      <c r="DK519" s="2"/>
      <c r="DN519" s="2"/>
      <c r="DQ519" s="2"/>
      <c r="DT519" s="2"/>
      <c r="DW519" s="2"/>
      <c r="DZ519" s="2"/>
      <c r="EC519" s="2"/>
      <c r="EF519" s="2"/>
      <c r="EI519" s="2"/>
      <c r="EL519" s="2"/>
      <c r="EO519" s="2"/>
      <c r="ER519" s="2"/>
      <c r="EU519" s="2"/>
      <c r="EX519" s="2"/>
      <c r="FA519" s="2"/>
      <c r="FD519" s="2"/>
      <c r="FG519" s="2"/>
      <c r="FJ519" s="2"/>
      <c r="FM519" s="2"/>
      <c r="FP519" s="2"/>
      <c r="FS519" s="2"/>
      <c r="FV519" s="2"/>
      <c r="FY519" s="2"/>
      <c r="GB519" s="2"/>
    </row>
    <row r="520" spans="1:184" x14ac:dyDescent="0.25">
      <c r="A520" s="2">
        <v>42026</v>
      </c>
      <c r="B520">
        <v>383.75</v>
      </c>
      <c r="D520" s="2">
        <v>42026</v>
      </c>
      <c r="E520">
        <v>392</v>
      </c>
      <c r="G520" s="2">
        <v>42026</v>
      </c>
      <c r="H520">
        <v>399.25</v>
      </c>
      <c r="J520" s="2">
        <v>42026</v>
      </c>
      <c r="K520">
        <v>405.25</v>
      </c>
      <c r="M520" s="2">
        <v>42026</v>
      </c>
      <c r="N520">
        <v>413.25</v>
      </c>
      <c r="P520" s="2">
        <v>42026</v>
      </c>
      <c r="Q520">
        <v>1.4067000000000001</v>
      </c>
      <c r="S520" s="2">
        <v>42026</v>
      </c>
      <c r="T520">
        <v>1.3788</v>
      </c>
      <c r="V520" s="2">
        <v>42026</v>
      </c>
      <c r="W520">
        <v>1.3975</v>
      </c>
      <c r="Y520" s="2">
        <v>42026</v>
      </c>
      <c r="Z520">
        <v>1.4161999999999999</v>
      </c>
      <c r="AB520" s="2">
        <v>42026</v>
      </c>
      <c r="AC520">
        <v>1.4294</v>
      </c>
      <c r="AE520" s="2">
        <v>42026</v>
      </c>
      <c r="AF520">
        <v>1.4386999999999999</v>
      </c>
      <c r="AH520" s="2">
        <v>42026</v>
      </c>
      <c r="AI520">
        <v>1.4412</v>
      </c>
      <c r="AK520" s="2">
        <v>42026</v>
      </c>
      <c r="AL520">
        <v>1.4394</v>
      </c>
      <c r="AN520" s="2">
        <v>42026</v>
      </c>
      <c r="AO520">
        <v>15.91</v>
      </c>
      <c r="AQ520" s="2">
        <v>42026</v>
      </c>
      <c r="AR520">
        <v>16.16</v>
      </c>
      <c r="AT520" s="2">
        <v>42026</v>
      </c>
      <c r="AU520">
        <v>16.37</v>
      </c>
      <c r="AW520" s="2">
        <v>42026</v>
      </c>
      <c r="AZ520" s="2"/>
      <c r="BC520" s="2"/>
      <c r="BF520" s="2"/>
      <c r="BI520" s="2"/>
      <c r="BL520" s="2"/>
      <c r="BO520" s="2"/>
      <c r="BR520" s="2"/>
      <c r="BU520" s="2"/>
      <c r="BX520" s="2"/>
      <c r="CA520" s="2"/>
      <c r="CD520" s="2"/>
      <c r="CG520" s="2"/>
      <c r="CJ520" s="2"/>
      <c r="CM520" s="2"/>
      <c r="CP520" s="2"/>
      <c r="CS520" s="2"/>
      <c r="CV520" s="2"/>
      <c r="CY520" s="2"/>
      <c r="DB520" s="2"/>
      <c r="DE520" s="2"/>
      <c r="DH520" s="2"/>
      <c r="DK520" s="2"/>
      <c r="DN520" s="2"/>
      <c r="DQ520" s="2"/>
      <c r="DT520" s="2"/>
      <c r="DW520" s="2"/>
      <c r="DZ520" s="2"/>
      <c r="EC520" s="2"/>
      <c r="EF520" s="2"/>
      <c r="EI520" s="2"/>
      <c r="EL520" s="2"/>
      <c r="EO520" s="2"/>
      <c r="ER520" s="2"/>
      <c r="EU520" s="2"/>
      <c r="EX520" s="2"/>
      <c r="FA520" s="2"/>
      <c r="FD520" s="2"/>
      <c r="FG520" s="2"/>
      <c r="FJ520" s="2"/>
      <c r="FM520" s="2"/>
      <c r="FP520" s="2"/>
      <c r="FS520" s="2"/>
      <c r="FV520" s="2"/>
      <c r="FY520" s="2"/>
      <c r="GB520" s="2"/>
    </row>
    <row r="521" spans="1:184" x14ac:dyDescent="0.25">
      <c r="A521" s="2">
        <v>42027</v>
      </c>
      <c r="B521">
        <v>386.75</v>
      </c>
      <c r="D521" s="2">
        <v>42027</v>
      </c>
      <c r="E521">
        <v>395.25</v>
      </c>
      <c r="G521" s="2">
        <v>42027</v>
      </c>
      <c r="H521">
        <v>402.75</v>
      </c>
      <c r="J521" s="2">
        <v>42027</v>
      </c>
      <c r="K521">
        <v>409.25</v>
      </c>
      <c r="M521" s="2">
        <v>42027</v>
      </c>
      <c r="N521">
        <v>417.25</v>
      </c>
      <c r="P521" s="2">
        <v>42027</v>
      </c>
      <c r="Q521">
        <v>1.4167000000000001</v>
      </c>
      <c r="S521" s="2">
        <v>42027</v>
      </c>
      <c r="T521">
        <v>1.42</v>
      </c>
      <c r="V521" s="2">
        <v>42027</v>
      </c>
      <c r="W521">
        <v>1.4375</v>
      </c>
      <c r="Y521" s="2">
        <v>42027</v>
      </c>
      <c r="Z521">
        <v>1.4537</v>
      </c>
      <c r="AB521" s="2">
        <v>42027</v>
      </c>
      <c r="AC521">
        <v>1.4668999999999999</v>
      </c>
      <c r="AE521" s="2">
        <v>42027</v>
      </c>
      <c r="AF521">
        <v>1.4750000000000001</v>
      </c>
      <c r="AH521" s="2">
        <v>42027</v>
      </c>
      <c r="AI521">
        <v>1.4775</v>
      </c>
      <c r="AK521" s="2">
        <v>42027</v>
      </c>
      <c r="AL521">
        <v>1.4741</v>
      </c>
      <c r="AN521" s="2">
        <v>42027</v>
      </c>
      <c r="AO521">
        <v>15.17</v>
      </c>
      <c r="AQ521" s="2">
        <v>42027</v>
      </c>
      <c r="AR521">
        <v>15.49</v>
      </c>
      <c r="AT521" s="2">
        <v>42027</v>
      </c>
      <c r="AU521">
        <v>15.78</v>
      </c>
      <c r="AW521" s="2">
        <v>42027</v>
      </c>
      <c r="AZ521" s="2"/>
      <c r="BC521" s="2"/>
      <c r="BF521" s="2"/>
      <c r="BI521" s="2"/>
      <c r="BL521" s="2"/>
      <c r="BO521" s="2"/>
      <c r="BR521" s="2"/>
      <c r="BU521" s="2"/>
      <c r="BX521" s="2"/>
      <c r="CA521" s="2"/>
      <c r="CD521" s="2"/>
      <c r="CG521" s="2"/>
      <c r="CJ521" s="2"/>
      <c r="CM521" s="2"/>
      <c r="CP521" s="2"/>
      <c r="CS521" s="2"/>
      <c r="CV521" s="2"/>
      <c r="CY521" s="2"/>
      <c r="DB521" s="2"/>
      <c r="DE521" s="2"/>
      <c r="DH521" s="2"/>
      <c r="DK521" s="2"/>
      <c r="DN521" s="2"/>
      <c r="DQ521" s="2"/>
      <c r="DT521" s="2"/>
      <c r="DW521" s="2"/>
      <c r="DZ521" s="2"/>
      <c r="EC521" s="2"/>
      <c r="EF521" s="2"/>
      <c r="EI521" s="2"/>
      <c r="EL521" s="2"/>
      <c r="EO521" s="2"/>
      <c r="ER521" s="2"/>
      <c r="EU521" s="2"/>
      <c r="EX521" s="2"/>
      <c r="FA521" s="2"/>
      <c r="FD521" s="2"/>
      <c r="FG521" s="2"/>
      <c r="FJ521" s="2"/>
      <c r="FM521" s="2"/>
      <c r="FP521" s="2"/>
      <c r="FS521" s="2"/>
      <c r="FV521" s="2"/>
      <c r="FY521" s="2"/>
      <c r="GB521" s="2"/>
    </row>
    <row r="522" spans="1:184" x14ac:dyDescent="0.25">
      <c r="A522" s="2">
        <v>42030</v>
      </c>
      <c r="B522">
        <v>384</v>
      </c>
      <c r="D522" s="2">
        <v>42030</v>
      </c>
      <c r="E522">
        <v>392.5</v>
      </c>
      <c r="G522" s="2">
        <v>42030</v>
      </c>
      <c r="H522">
        <v>400</v>
      </c>
      <c r="J522" s="2">
        <v>42030</v>
      </c>
      <c r="K522">
        <v>406.5</v>
      </c>
      <c r="M522" s="2">
        <v>42030</v>
      </c>
      <c r="N522">
        <v>414.25</v>
      </c>
      <c r="P522" s="2">
        <v>42030</v>
      </c>
      <c r="Q522">
        <v>1.42</v>
      </c>
      <c r="S522" s="2">
        <v>42030</v>
      </c>
      <c r="T522">
        <v>1.4350000000000001</v>
      </c>
      <c r="V522" s="2">
        <v>42030</v>
      </c>
      <c r="W522">
        <v>1.45</v>
      </c>
      <c r="Y522" s="2">
        <v>42030</v>
      </c>
      <c r="Z522">
        <v>1.4650000000000001</v>
      </c>
      <c r="AB522" s="2">
        <v>42030</v>
      </c>
      <c r="AC522">
        <v>1.4775</v>
      </c>
      <c r="AE522" s="2">
        <v>42030</v>
      </c>
      <c r="AF522">
        <v>1.4842</v>
      </c>
      <c r="AH522" s="2">
        <v>42030</v>
      </c>
      <c r="AI522">
        <v>1.4858</v>
      </c>
      <c r="AK522" s="2">
        <v>42030</v>
      </c>
      <c r="AL522">
        <v>1.4824999999999999</v>
      </c>
      <c r="AN522" s="2">
        <v>42030</v>
      </c>
      <c r="AO522">
        <v>15.35</v>
      </c>
      <c r="AQ522" s="2">
        <v>42030</v>
      </c>
      <c r="AR522">
        <v>15.68</v>
      </c>
      <c r="AT522" s="2">
        <v>42030</v>
      </c>
      <c r="AU522">
        <v>15.99</v>
      </c>
      <c r="AW522" s="2">
        <v>42030</v>
      </c>
      <c r="AZ522" s="2"/>
      <c r="BC522" s="2"/>
      <c r="BF522" s="2"/>
      <c r="BI522" s="2"/>
      <c r="BL522" s="2"/>
      <c r="BO522" s="2"/>
      <c r="BR522" s="2"/>
      <c r="BU522" s="2"/>
      <c r="BX522" s="2"/>
      <c r="CA522" s="2"/>
      <c r="CD522" s="2"/>
      <c r="CG522" s="2"/>
      <c r="CJ522" s="2"/>
      <c r="CM522" s="2"/>
      <c r="CP522" s="2"/>
      <c r="CS522" s="2"/>
      <c r="CV522" s="2"/>
      <c r="CY522" s="2"/>
      <c r="DB522" s="2"/>
      <c r="DE522" s="2"/>
      <c r="DH522" s="2"/>
      <c r="DK522" s="2"/>
      <c r="DN522" s="2"/>
      <c r="DQ522" s="2"/>
      <c r="DT522" s="2"/>
      <c r="DW522" s="2"/>
      <c r="DZ522" s="2"/>
      <c r="EC522" s="2"/>
      <c r="EF522" s="2"/>
      <c r="EI522" s="2"/>
      <c r="EL522" s="2"/>
      <c r="EO522" s="2"/>
      <c r="ER522" s="2"/>
      <c r="EU522" s="2"/>
      <c r="EX522" s="2"/>
      <c r="FA522" s="2"/>
      <c r="FD522" s="2"/>
      <c r="FG522" s="2"/>
      <c r="FJ522" s="2"/>
      <c r="FM522" s="2"/>
      <c r="FP522" s="2"/>
      <c r="FS522" s="2"/>
      <c r="FV522" s="2"/>
      <c r="FY522" s="2"/>
      <c r="GB522" s="2"/>
    </row>
    <row r="523" spans="1:184" x14ac:dyDescent="0.25">
      <c r="A523" s="2">
        <v>42031</v>
      </c>
      <c r="B523">
        <v>381.25</v>
      </c>
      <c r="D523" s="2">
        <v>42031</v>
      </c>
      <c r="E523">
        <v>389.75</v>
      </c>
      <c r="G523" s="2">
        <v>42031</v>
      </c>
      <c r="H523">
        <v>397</v>
      </c>
      <c r="J523" s="2">
        <v>42031</v>
      </c>
      <c r="K523">
        <v>403.5</v>
      </c>
      <c r="M523" s="2">
        <v>42031</v>
      </c>
      <c r="N523">
        <v>411.25</v>
      </c>
      <c r="P523" s="2">
        <v>42031</v>
      </c>
      <c r="Q523">
        <v>1.42</v>
      </c>
      <c r="S523" s="2">
        <v>42031</v>
      </c>
      <c r="T523">
        <v>1.405</v>
      </c>
      <c r="V523" s="2">
        <v>42031</v>
      </c>
      <c r="W523">
        <v>1.4224999999999999</v>
      </c>
      <c r="Y523" s="2">
        <v>42031</v>
      </c>
      <c r="Z523">
        <v>1.4382999999999999</v>
      </c>
      <c r="AB523" s="2">
        <v>42031</v>
      </c>
      <c r="AC523">
        <v>1.4508000000000001</v>
      </c>
      <c r="AE523" s="2">
        <v>42031</v>
      </c>
      <c r="AF523">
        <v>1.4592000000000001</v>
      </c>
      <c r="AH523" s="2">
        <v>42031</v>
      </c>
      <c r="AI523">
        <v>1.4617</v>
      </c>
      <c r="AK523" s="2">
        <v>42031</v>
      </c>
      <c r="AL523">
        <v>1.4582999999999999</v>
      </c>
      <c r="AN523" s="2">
        <v>42031</v>
      </c>
      <c r="AO523">
        <v>15.16</v>
      </c>
      <c r="AQ523" s="2">
        <v>42031</v>
      </c>
      <c r="AR523">
        <v>15.49</v>
      </c>
      <c r="AT523" s="2">
        <v>42031</v>
      </c>
      <c r="AU523">
        <v>15.83</v>
      </c>
      <c r="AW523" s="2">
        <v>42031</v>
      </c>
      <c r="AZ523" s="2"/>
      <c r="BC523" s="2"/>
      <c r="BF523" s="2"/>
      <c r="BI523" s="2"/>
      <c r="BL523" s="2"/>
      <c r="BO523" s="2"/>
      <c r="BR523" s="2"/>
      <c r="BU523" s="2"/>
      <c r="BX523" s="2"/>
      <c r="CA523" s="2"/>
      <c r="CD523" s="2"/>
      <c r="CG523" s="2"/>
      <c r="CJ523" s="2"/>
      <c r="CM523" s="2"/>
      <c r="CP523" s="2"/>
      <c r="CS523" s="2"/>
      <c r="CV523" s="2"/>
      <c r="CY523" s="2"/>
      <c r="DB523" s="2"/>
      <c r="DE523" s="2"/>
      <c r="DH523" s="2"/>
      <c r="DK523" s="2"/>
      <c r="DN523" s="2"/>
      <c r="DQ523" s="2"/>
      <c r="DT523" s="2"/>
      <c r="DW523" s="2"/>
      <c r="DZ523" s="2"/>
      <c r="EC523" s="2"/>
      <c r="EF523" s="2"/>
      <c r="EI523" s="2"/>
      <c r="EL523" s="2"/>
      <c r="EO523" s="2"/>
      <c r="ER523" s="2"/>
      <c r="EU523" s="2"/>
      <c r="EX523" s="2"/>
      <c r="FA523" s="2"/>
      <c r="FD523" s="2"/>
      <c r="FG523" s="2"/>
      <c r="FJ523" s="2"/>
      <c r="FM523" s="2"/>
      <c r="FP523" s="2"/>
      <c r="FS523" s="2"/>
      <c r="FV523" s="2"/>
      <c r="FY523" s="2"/>
      <c r="GB523" s="2"/>
    </row>
    <row r="524" spans="1:184" x14ac:dyDescent="0.25">
      <c r="A524" s="2">
        <v>42032</v>
      </c>
      <c r="B524">
        <v>373.25</v>
      </c>
      <c r="D524" s="2">
        <v>42032</v>
      </c>
      <c r="E524">
        <v>381.5</v>
      </c>
      <c r="G524" s="2">
        <v>42032</v>
      </c>
      <c r="H524">
        <v>389</v>
      </c>
      <c r="J524" s="2">
        <v>42032</v>
      </c>
      <c r="K524">
        <v>395.75</v>
      </c>
      <c r="M524" s="2">
        <v>42032</v>
      </c>
      <c r="N524">
        <v>404.25</v>
      </c>
      <c r="P524" s="2">
        <v>42032</v>
      </c>
      <c r="Q524">
        <v>1.415</v>
      </c>
      <c r="S524" s="2">
        <v>42032</v>
      </c>
      <c r="T524">
        <v>1.3599999999999999</v>
      </c>
      <c r="V524" s="2">
        <v>42032</v>
      </c>
      <c r="W524">
        <v>1.38</v>
      </c>
      <c r="Y524" s="2">
        <v>42032</v>
      </c>
      <c r="Z524">
        <v>1.3975</v>
      </c>
      <c r="AB524" s="2">
        <v>42032</v>
      </c>
      <c r="AC524">
        <v>1.4125000000000001</v>
      </c>
      <c r="AE524" s="2">
        <v>42032</v>
      </c>
      <c r="AF524">
        <v>1.4224999999999999</v>
      </c>
      <c r="AH524" s="2">
        <v>42032</v>
      </c>
      <c r="AI524">
        <v>1.425</v>
      </c>
      <c r="AK524" s="2">
        <v>42032</v>
      </c>
      <c r="AL524">
        <v>1.4224999999999999</v>
      </c>
      <c r="AN524" s="2">
        <v>42032</v>
      </c>
      <c r="AO524">
        <v>15.16</v>
      </c>
      <c r="AQ524" s="2">
        <v>42032</v>
      </c>
      <c r="AR524">
        <v>15.46</v>
      </c>
      <c r="AT524" s="2">
        <v>42032</v>
      </c>
      <c r="AU524">
        <v>15.79</v>
      </c>
      <c r="AW524" s="2">
        <v>42032</v>
      </c>
      <c r="AZ524" s="2"/>
      <c r="BC524" s="2"/>
      <c r="BF524" s="2"/>
      <c r="BI524" s="2"/>
      <c r="BL524" s="2"/>
      <c r="BO524" s="2"/>
      <c r="BR524" s="2"/>
      <c r="BU524" s="2"/>
      <c r="BX524" s="2"/>
      <c r="CA524" s="2"/>
      <c r="CD524" s="2"/>
      <c r="CG524" s="2"/>
      <c r="CJ524" s="2"/>
      <c r="CM524" s="2"/>
      <c r="CP524" s="2"/>
      <c r="CS524" s="2"/>
      <c r="CV524" s="2"/>
      <c r="CY524" s="2"/>
      <c r="DB524" s="2"/>
      <c r="DE524" s="2"/>
      <c r="DH524" s="2"/>
      <c r="DK524" s="2"/>
      <c r="DN524" s="2"/>
      <c r="DQ524" s="2"/>
      <c r="DT524" s="2"/>
      <c r="DW524" s="2"/>
      <c r="DZ524" s="2"/>
      <c r="EC524" s="2"/>
      <c r="EF524" s="2"/>
      <c r="EI524" s="2"/>
      <c r="EL524" s="2"/>
      <c r="EO524" s="2"/>
      <c r="ER524" s="2"/>
      <c r="EU524" s="2"/>
      <c r="EX524" s="2"/>
      <c r="FA524" s="2"/>
      <c r="FD524" s="2"/>
      <c r="FG524" s="2"/>
      <c r="FJ524" s="2"/>
      <c r="FM524" s="2"/>
      <c r="FP524" s="2"/>
      <c r="FS524" s="2"/>
      <c r="FV524" s="2"/>
      <c r="FY524" s="2"/>
      <c r="GB524" s="2"/>
    </row>
    <row r="525" spans="1:184" x14ac:dyDescent="0.25">
      <c r="A525" s="2">
        <v>42033</v>
      </c>
      <c r="B525">
        <v>371.5</v>
      </c>
      <c r="D525" s="2">
        <v>42033</v>
      </c>
      <c r="E525">
        <v>380</v>
      </c>
      <c r="G525" s="2">
        <v>42033</v>
      </c>
      <c r="H525">
        <v>387.75</v>
      </c>
      <c r="J525" s="2">
        <v>42033</v>
      </c>
      <c r="K525">
        <v>394.5</v>
      </c>
      <c r="M525" s="2">
        <v>42033</v>
      </c>
      <c r="N525">
        <v>402.75</v>
      </c>
      <c r="P525" s="2">
        <v>42033</v>
      </c>
      <c r="Q525">
        <v>1.41</v>
      </c>
      <c r="S525" s="2">
        <v>42033</v>
      </c>
      <c r="T525">
        <v>1.345</v>
      </c>
      <c r="V525" s="2">
        <v>42033</v>
      </c>
      <c r="W525">
        <v>1.3662000000000001</v>
      </c>
      <c r="Y525" s="2">
        <v>42033</v>
      </c>
      <c r="Z525">
        <v>1.3862000000000001</v>
      </c>
      <c r="AB525" s="2">
        <v>42033</v>
      </c>
      <c r="AC525">
        <v>1.4018999999999999</v>
      </c>
      <c r="AE525" s="2">
        <v>42033</v>
      </c>
      <c r="AF525">
        <v>1.4118999999999999</v>
      </c>
      <c r="AH525" s="2">
        <v>42033</v>
      </c>
      <c r="AI525">
        <v>1.4169</v>
      </c>
      <c r="AK525" s="2">
        <v>42033</v>
      </c>
      <c r="AL525">
        <v>1.4144000000000001</v>
      </c>
      <c r="AN525" s="2">
        <v>42033</v>
      </c>
      <c r="AO525">
        <v>14.85</v>
      </c>
      <c r="AQ525" s="2">
        <v>42033</v>
      </c>
      <c r="AR525">
        <v>15.13</v>
      </c>
      <c r="AT525" s="2">
        <v>42033</v>
      </c>
      <c r="AU525">
        <v>15.43</v>
      </c>
      <c r="AW525" s="2">
        <v>42033</v>
      </c>
      <c r="AZ525" s="2"/>
      <c r="BC525" s="2"/>
      <c r="BF525" s="2"/>
      <c r="BI525" s="2"/>
      <c r="BL525" s="2"/>
      <c r="BO525" s="2"/>
      <c r="BR525" s="2"/>
      <c r="BU525" s="2"/>
      <c r="BX525" s="2"/>
      <c r="CA525" s="2"/>
      <c r="CD525" s="2"/>
      <c r="CG525" s="2"/>
      <c r="CJ525" s="2"/>
      <c r="CM525" s="2"/>
      <c r="CP525" s="2"/>
      <c r="CS525" s="2"/>
      <c r="CV525" s="2"/>
      <c r="CY525" s="2"/>
      <c r="DB525" s="2"/>
      <c r="DE525" s="2"/>
      <c r="DH525" s="2"/>
      <c r="DK525" s="2"/>
      <c r="DN525" s="2"/>
      <c r="DQ525" s="2"/>
      <c r="DT525" s="2"/>
      <c r="DW525" s="2"/>
      <c r="DZ525" s="2"/>
      <c r="EC525" s="2"/>
      <c r="EF525" s="2"/>
      <c r="EI525" s="2"/>
      <c r="EL525" s="2"/>
      <c r="EO525" s="2"/>
      <c r="ER525" s="2"/>
      <c r="EU525" s="2"/>
      <c r="EX525" s="2"/>
      <c r="FA525" s="2"/>
      <c r="FD525" s="2"/>
      <c r="FG525" s="2"/>
      <c r="FJ525" s="2"/>
      <c r="FM525" s="2"/>
      <c r="FP525" s="2"/>
      <c r="FS525" s="2"/>
      <c r="FV525" s="2"/>
      <c r="FY525" s="2"/>
      <c r="GB525" s="2"/>
    </row>
    <row r="526" spans="1:184" x14ac:dyDescent="0.25">
      <c r="A526" s="2">
        <v>42034</v>
      </c>
      <c r="B526">
        <v>370</v>
      </c>
      <c r="D526" s="2">
        <v>42034</v>
      </c>
      <c r="E526">
        <v>378.5</v>
      </c>
      <c r="G526" s="2">
        <v>42034</v>
      </c>
      <c r="H526">
        <v>386</v>
      </c>
      <c r="J526" s="2">
        <v>42034</v>
      </c>
      <c r="K526">
        <v>393</v>
      </c>
      <c r="M526" s="2">
        <v>42034</v>
      </c>
      <c r="N526">
        <v>400.75</v>
      </c>
      <c r="P526" s="2">
        <v>42034</v>
      </c>
      <c r="Q526">
        <v>1.4</v>
      </c>
      <c r="S526" s="2">
        <v>42034</v>
      </c>
      <c r="T526">
        <v>1.3437999999999999</v>
      </c>
      <c r="V526" s="2">
        <v>42034</v>
      </c>
      <c r="W526">
        <v>1.3655999999999999</v>
      </c>
      <c r="Y526" s="2">
        <v>42034</v>
      </c>
      <c r="Z526">
        <v>1.3862000000000001</v>
      </c>
      <c r="AB526" s="2">
        <v>42034</v>
      </c>
      <c r="AC526">
        <v>1.4013</v>
      </c>
      <c r="AE526" s="2">
        <v>42034</v>
      </c>
      <c r="AF526">
        <v>1.4112</v>
      </c>
      <c r="AH526" s="2">
        <v>42034</v>
      </c>
      <c r="AI526">
        <v>1.4161999999999999</v>
      </c>
      <c r="AK526" s="2">
        <v>42034</v>
      </c>
      <c r="AL526">
        <v>1.4156</v>
      </c>
      <c r="AN526" s="2">
        <v>42034</v>
      </c>
      <c r="AO526">
        <v>14.79</v>
      </c>
      <c r="AQ526" s="2">
        <v>42034</v>
      </c>
      <c r="AR526">
        <v>15.04</v>
      </c>
      <c r="AT526" s="2">
        <v>42034</v>
      </c>
      <c r="AU526">
        <v>15.33</v>
      </c>
      <c r="AW526" s="2">
        <v>42034</v>
      </c>
      <c r="AZ526" s="2"/>
      <c r="BC526" s="2"/>
      <c r="BF526" s="2"/>
      <c r="BI526" s="2"/>
      <c r="BL526" s="2"/>
      <c r="BO526" s="2"/>
      <c r="BR526" s="2"/>
      <c r="BU526" s="2"/>
      <c r="BX526" s="2"/>
      <c r="CA526" s="2"/>
      <c r="CD526" s="2"/>
      <c r="CG526" s="2"/>
      <c r="CJ526" s="2"/>
      <c r="CM526" s="2"/>
      <c r="CP526" s="2"/>
      <c r="CS526" s="2"/>
      <c r="CV526" s="2"/>
      <c r="CY526" s="2"/>
      <c r="DB526" s="2"/>
      <c r="DE526" s="2"/>
      <c r="DH526" s="2"/>
      <c r="DK526" s="2"/>
      <c r="DN526" s="2"/>
      <c r="DQ526" s="2"/>
      <c r="DT526" s="2"/>
      <c r="DW526" s="2"/>
      <c r="DZ526" s="2"/>
      <c r="EC526" s="2"/>
      <c r="EF526" s="2"/>
      <c r="EI526" s="2"/>
      <c r="EL526" s="2"/>
      <c r="EO526" s="2"/>
      <c r="ER526" s="2"/>
      <c r="EU526" s="2"/>
      <c r="EX526" s="2"/>
      <c r="FA526" s="2"/>
      <c r="FD526" s="2"/>
      <c r="FG526" s="2"/>
      <c r="FJ526" s="2"/>
      <c r="FM526" s="2"/>
      <c r="FP526" s="2"/>
      <c r="FS526" s="2"/>
      <c r="FV526" s="2"/>
      <c r="FY526" s="2"/>
      <c r="GB526" s="2"/>
    </row>
    <row r="527" spans="1:184" x14ac:dyDescent="0.25">
      <c r="A527" s="2">
        <v>42037</v>
      </c>
      <c r="B527">
        <v>369.75</v>
      </c>
      <c r="D527" s="2">
        <v>42037</v>
      </c>
      <c r="E527">
        <v>377.75</v>
      </c>
      <c r="G527" s="2">
        <v>42037</v>
      </c>
      <c r="H527">
        <v>385.5</v>
      </c>
      <c r="J527" s="2">
        <v>42037</v>
      </c>
      <c r="K527">
        <v>392.5</v>
      </c>
      <c r="M527" s="2">
        <v>42037</v>
      </c>
      <c r="N527">
        <v>401</v>
      </c>
      <c r="P527" s="2">
        <v>42037</v>
      </c>
      <c r="Q527">
        <v>1.37</v>
      </c>
      <c r="S527" s="2">
        <v>42037</v>
      </c>
      <c r="T527">
        <v>1.3900000000000001</v>
      </c>
      <c r="V527" s="2">
        <v>42037</v>
      </c>
      <c r="W527">
        <v>1.4092</v>
      </c>
      <c r="Y527" s="2">
        <v>42037</v>
      </c>
      <c r="Z527">
        <v>1.4233</v>
      </c>
      <c r="AB527" s="2">
        <v>42037</v>
      </c>
      <c r="AC527">
        <v>1.4325000000000001</v>
      </c>
      <c r="AE527" s="2">
        <v>42037</v>
      </c>
      <c r="AF527">
        <v>1.4350000000000001</v>
      </c>
      <c r="AH527" s="2">
        <v>42037</v>
      </c>
      <c r="AI527">
        <v>1.4325000000000001</v>
      </c>
      <c r="AK527" s="2">
        <v>42037</v>
      </c>
      <c r="AL527">
        <v>1.4275</v>
      </c>
      <c r="AN527" s="2">
        <v>42037</v>
      </c>
      <c r="AO527">
        <v>14.22</v>
      </c>
      <c r="AQ527" s="2">
        <v>42037</v>
      </c>
      <c r="AR527">
        <v>14.49</v>
      </c>
      <c r="AT527" s="2">
        <v>42037</v>
      </c>
      <c r="AU527">
        <v>14.8</v>
      </c>
      <c r="AW527" s="2">
        <v>42037</v>
      </c>
      <c r="AZ527" s="2"/>
      <c r="BC527" s="2"/>
      <c r="BF527" s="2"/>
      <c r="BI527" s="2"/>
      <c r="BL527" s="2"/>
      <c r="BO527" s="2"/>
      <c r="BR527" s="2"/>
      <c r="BU527" s="2"/>
      <c r="BX527" s="2"/>
      <c r="CA527" s="2"/>
      <c r="CD527" s="2"/>
      <c r="CG527" s="2"/>
      <c r="CJ527" s="2"/>
      <c r="CM527" s="2"/>
      <c r="CP527" s="2"/>
      <c r="CS527" s="2"/>
      <c r="CV527" s="2"/>
      <c r="CY527" s="2"/>
      <c r="DB527" s="2"/>
      <c r="DE527" s="2"/>
      <c r="DH527" s="2"/>
      <c r="DK527" s="2"/>
      <c r="DN527" s="2"/>
      <c r="DQ527" s="2"/>
      <c r="DT527" s="2"/>
      <c r="DW527" s="2"/>
      <c r="DZ527" s="2"/>
      <c r="EC527" s="2"/>
      <c r="EF527" s="2"/>
      <c r="EI527" s="2"/>
      <c r="EL527" s="2"/>
      <c r="EO527" s="2"/>
      <c r="ER527" s="2"/>
      <c r="EU527" s="2"/>
      <c r="EX527" s="2"/>
      <c r="FA527" s="2"/>
      <c r="FD527" s="2"/>
      <c r="FG527" s="2"/>
      <c r="FJ527" s="2"/>
      <c r="FM527" s="2"/>
      <c r="FP527" s="2"/>
      <c r="FS527" s="2"/>
      <c r="FV527" s="2"/>
      <c r="FY527" s="2"/>
      <c r="GB527" s="2"/>
    </row>
    <row r="528" spans="1:184" x14ac:dyDescent="0.25">
      <c r="A528" s="2">
        <v>42038</v>
      </c>
      <c r="B528">
        <v>385.75</v>
      </c>
      <c r="D528" s="2">
        <v>42038</v>
      </c>
      <c r="E528">
        <v>393.75</v>
      </c>
      <c r="G528" s="2">
        <v>42038</v>
      </c>
      <c r="H528">
        <v>401</v>
      </c>
      <c r="J528" s="2">
        <v>42038</v>
      </c>
      <c r="K528">
        <v>407.75</v>
      </c>
      <c r="M528" s="2">
        <v>42038</v>
      </c>
      <c r="N528">
        <v>416.25</v>
      </c>
      <c r="P528" s="2">
        <v>42038</v>
      </c>
      <c r="Q528">
        <v>1.4325000000000001</v>
      </c>
      <c r="S528" s="2">
        <v>42038</v>
      </c>
      <c r="T528">
        <v>1.4575</v>
      </c>
      <c r="V528" s="2">
        <v>42038</v>
      </c>
      <c r="W528">
        <v>1.4756</v>
      </c>
      <c r="Y528" s="2">
        <v>42038</v>
      </c>
      <c r="Z528">
        <v>1.4881</v>
      </c>
      <c r="AB528" s="2">
        <v>42038</v>
      </c>
      <c r="AC528">
        <v>1.4962</v>
      </c>
      <c r="AE528" s="2">
        <v>42038</v>
      </c>
      <c r="AF528">
        <v>1.4969000000000001</v>
      </c>
      <c r="AH528" s="2">
        <v>42038</v>
      </c>
      <c r="AI528">
        <v>1.4919</v>
      </c>
      <c r="AK528" s="2">
        <v>42038</v>
      </c>
      <c r="AL528">
        <v>1.4843999999999999</v>
      </c>
      <c r="AN528" s="2">
        <v>42038</v>
      </c>
      <c r="AO528">
        <v>14.47</v>
      </c>
      <c r="AQ528" s="2">
        <v>42038</v>
      </c>
      <c r="AR528">
        <v>14.74</v>
      </c>
      <c r="AT528" s="2">
        <v>42038</v>
      </c>
      <c r="AU528">
        <v>15.02</v>
      </c>
      <c r="AW528" s="2">
        <v>42038</v>
      </c>
      <c r="AZ528" s="2"/>
      <c r="BC528" s="2"/>
      <c r="BF528" s="2"/>
      <c r="BI528" s="2"/>
      <c r="BL528" s="2"/>
      <c r="BO528" s="2"/>
      <c r="BR528" s="2"/>
      <c r="BU528" s="2"/>
      <c r="BX528" s="2"/>
      <c r="CA528" s="2"/>
      <c r="CD528" s="2"/>
      <c r="CG528" s="2"/>
      <c r="CJ528" s="2"/>
      <c r="CM528" s="2"/>
      <c r="CP528" s="2"/>
      <c r="CS528" s="2"/>
      <c r="CV528" s="2"/>
      <c r="CY528" s="2"/>
      <c r="DB528" s="2"/>
      <c r="DE528" s="2"/>
      <c r="DH528" s="2"/>
      <c r="DK528" s="2"/>
      <c r="DN528" s="2"/>
      <c r="DQ528" s="2"/>
      <c r="DT528" s="2"/>
      <c r="DW528" s="2"/>
      <c r="DZ528" s="2"/>
      <c r="EC528" s="2"/>
      <c r="EF528" s="2"/>
      <c r="EI528" s="2"/>
      <c r="EL528" s="2"/>
      <c r="EO528" s="2"/>
      <c r="ER528" s="2"/>
      <c r="EU528" s="2"/>
      <c r="EX528" s="2"/>
      <c r="FA528" s="2"/>
      <c r="FD528" s="2"/>
      <c r="FG528" s="2"/>
      <c r="FJ528" s="2"/>
      <c r="FM528" s="2"/>
      <c r="FP528" s="2"/>
      <c r="FS528" s="2"/>
      <c r="FV528" s="2"/>
      <c r="FY528" s="2"/>
      <c r="GB528" s="2"/>
    </row>
    <row r="529" spans="1:184" x14ac:dyDescent="0.25">
      <c r="A529" s="2">
        <v>42039</v>
      </c>
      <c r="B529">
        <v>383.5</v>
      </c>
      <c r="D529" s="2">
        <v>42039</v>
      </c>
      <c r="E529">
        <v>391.5</v>
      </c>
      <c r="G529" s="2">
        <v>42039</v>
      </c>
      <c r="H529">
        <v>399</v>
      </c>
      <c r="J529" s="2">
        <v>42039</v>
      </c>
      <c r="K529">
        <v>405.75</v>
      </c>
      <c r="M529" s="2">
        <v>42039</v>
      </c>
      <c r="N529">
        <v>414.25</v>
      </c>
      <c r="P529" s="2">
        <v>42039</v>
      </c>
      <c r="Q529">
        <v>1.3906000000000001</v>
      </c>
      <c r="S529" s="2">
        <v>42039</v>
      </c>
      <c r="T529">
        <v>1.4231</v>
      </c>
      <c r="V529" s="2">
        <v>42039</v>
      </c>
      <c r="W529">
        <v>1.4456</v>
      </c>
      <c r="Y529" s="2">
        <v>42039</v>
      </c>
      <c r="Z529">
        <v>1.4597</v>
      </c>
      <c r="AB529" s="2">
        <v>42039</v>
      </c>
      <c r="AC529">
        <v>1.4681</v>
      </c>
      <c r="AE529" s="2">
        <v>42039</v>
      </c>
      <c r="AF529">
        <v>1.4706000000000001</v>
      </c>
      <c r="AH529" s="2">
        <v>42039</v>
      </c>
      <c r="AI529">
        <v>1.4656</v>
      </c>
      <c r="AK529" s="2">
        <v>42039</v>
      </c>
      <c r="AL529">
        <v>1.4575</v>
      </c>
      <c r="AN529" s="2">
        <v>42039</v>
      </c>
      <c r="AO529">
        <v>14.45</v>
      </c>
      <c r="AQ529" s="2">
        <v>42039</v>
      </c>
      <c r="AR529">
        <v>14.68</v>
      </c>
      <c r="AT529" s="2">
        <v>42039</v>
      </c>
      <c r="AU529">
        <v>14.97</v>
      </c>
      <c r="AW529" s="2">
        <v>42039</v>
      </c>
      <c r="AZ529" s="2"/>
      <c r="BC529" s="2"/>
      <c r="BF529" s="2"/>
      <c r="BI529" s="2"/>
      <c r="BL529" s="2"/>
      <c r="BO529" s="2"/>
      <c r="BR529" s="2"/>
      <c r="BU529" s="2"/>
      <c r="BX529" s="2"/>
      <c r="CA529" s="2"/>
      <c r="CD529" s="2"/>
      <c r="CG529" s="2"/>
      <c r="CJ529" s="2"/>
      <c r="CM529" s="2"/>
      <c r="CP529" s="2"/>
      <c r="CS529" s="2"/>
      <c r="CV529" s="2"/>
      <c r="CY529" s="2"/>
      <c r="DB529" s="2"/>
      <c r="DE529" s="2"/>
      <c r="DH529" s="2"/>
      <c r="DK529" s="2"/>
      <c r="DN529" s="2"/>
      <c r="DQ529" s="2"/>
      <c r="DT529" s="2"/>
      <c r="DW529" s="2"/>
      <c r="DZ529" s="2"/>
      <c r="EC529" s="2"/>
      <c r="EF529" s="2"/>
      <c r="EI529" s="2"/>
      <c r="EL529" s="2"/>
      <c r="EO529" s="2"/>
      <c r="ER529" s="2"/>
      <c r="EU529" s="2"/>
      <c r="EX529" s="2"/>
      <c r="FA529" s="2"/>
      <c r="FD529" s="2"/>
      <c r="FG529" s="2"/>
      <c r="FJ529" s="2"/>
      <c r="FM529" s="2"/>
      <c r="FP529" s="2"/>
      <c r="FS529" s="2"/>
      <c r="FV529" s="2"/>
      <c r="FY529" s="2"/>
      <c r="GB529" s="2"/>
    </row>
    <row r="530" spans="1:184" x14ac:dyDescent="0.25">
      <c r="A530" s="2">
        <v>42040</v>
      </c>
      <c r="B530">
        <v>385.25</v>
      </c>
      <c r="D530" s="2">
        <v>42040</v>
      </c>
      <c r="E530">
        <v>393.25</v>
      </c>
      <c r="G530" s="2">
        <v>42040</v>
      </c>
      <c r="H530">
        <v>400.5</v>
      </c>
      <c r="J530" s="2">
        <v>42040</v>
      </c>
      <c r="K530">
        <v>407.5</v>
      </c>
      <c r="M530" s="2">
        <v>42040</v>
      </c>
      <c r="N530">
        <v>416</v>
      </c>
      <c r="P530" s="2">
        <v>42040</v>
      </c>
      <c r="Q530">
        <v>1.3906000000000001</v>
      </c>
      <c r="S530" s="2">
        <v>42040</v>
      </c>
      <c r="T530">
        <v>1.4269000000000001</v>
      </c>
      <c r="V530" s="2">
        <v>42040</v>
      </c>
      <c r="W530">
        <v>1.4525000000000001</v>
      </c>
      <c r="Y530" s="2">
        <v>42040</v>
      </c>
      <c r="Z530">
        <v>1.4687999999999999</v>
      </c>
      <c r="AB530" s="2">
        <v>42040</v>
      </c>
      <c r="AC530">
        <v>1.4794</v>
      </c>
      <c r="AE530" s="2">
        <v>42040</v>
      </c>
      <c r="AF530">
        <v>1.4819</v>
      </c>
      <c r="AH530" s="2">
        <v>42040</v>
      </c>
      <c r="AI530">
        <v>1.4769000000000001</v>
      </c>
      <c r="AK530" s="2">
        <v>42040</v>
      </c>
      <c r="AL530">
        <v>1.4698</v>
      </c>
      <c r="AN530" s="2">
        <v>42040</v>
      </c>
      <c r="AO530">
        <v>14.41</v>
      </c>
      <c r="AQ530" s="2">
        <v>42040</v>
      </c>
      <c r="AR530">
        <v>14.52</v>
      </c>
      <c r="AT530" s="2">
        <v>42040</v>
      </c>
      <c r="AU530">
        <v>14.79</v>
      </c>
      <c r="AW530" s="2">
        <v>42040</v>
      </c>
      <c r="AZ530" s="2"/>
      <c r="BC530" s="2"/>
      <c r="BF530" s="2"/>
      <c r="BI530" s="2"/>
      <c r="BL530" s="2"/>
      <c r="BO530" s="2"/>
      <c r="BR530" s="2"/>
      <c r="BU530" s="2"/>
      <c r="BX530" s="2"/>
      <c r="CA530" s="2"/>
      <c r="CD530" s="2"/>
      <c r="CG530" s="2"/>
      <c r="CJ530" s="2"/>
      <c r="CM530" s="2"/>
      <c r="CP530" s="2"/>
      <c r="CS530" s="2"/>
      <c r="CV530" s="2"/>
      <c r="CY530" s="2"/>
      <c r="DB530" s="2"/>
      <c r="DE530" s="2"/>
      <c r="DH530" s="2"/>
      <c r="DK530" s="2"/>
      <c r="DN530" s="2"/>
      <c r="DQ530" s="2"/>
      <c r="DT530" s="2"/>
      <c r="DW530" s="2"/>
      <c r="DZ530" s="2"/>
      <c r="EC530" s="2"/>
      <c r="EF530" s="2"/>
      <c r="EI530" s="2"/>
      <c r="EL530" s="2"/>
      <c r="EO530" s="2"/>
      <c r="ER530" s="2"/>
      <c r="EU530" s="2"/>
      <c r="EX530" s="2"/>
      <c r="FA530" s="2"/>
      <c r="FD530" s="2"/>
      <c r="FG530" s="2"/>
      <c r="FJ530" s="2"/>
      <c r="FM530" s="2"/>
      <c r="FP530" s="2"/>
      <c r="FS530" s="2"/>
      <c r="FV530" s="2"/>
      <c r="FY530" s="2"/>
      <c r="GB530" s="2"/>
    </row>
    <row r="531" spans="1:184" x14ac:dyDescent="0.25">
      <c r="A531" s="2">
        <v>42041</v>
      </c>
      <c r="B531">
        <v>385.75</v>
      </c>
      <c r="D531" s="2">
        <v>42041</v>
      </c>
      <c r="E531">
        <v>394</v>
      </c>
      <c r="G531" s="2">
        <v>42041</v>
      </c>
      <c r="H531">
        <v>401.5</v>
      </c>
      <c r="J531" s="2">
        <v>42041</v>
      </c>
      <c r="K531">
        <v>408.25</v>
      </c>
      <c r="M531" s="2">
        <v>42041</v>
      </c>
      <c r="N531">
        <v>416.75</v>
      </c>
      <c r="P531" s="2">
        <v>42041</v>
      </c>
      <c r="Q531">
        <v>1.385</v>
      </c>
      <c r="S531" s="2">
        <v>42041</v>
      </c>
      <c r="T531">
        <v>1.415</v>
      </c>
      <c r="V531" s="2">
        <v>42041</v>
      </c>
      <c r="W531">
        <v>1.44</v>
      </c>
      <c r="Y531" s="2">
        <v>42041</v>
      </c>
      <c r="Z531">
        <v>1.4561999999999999</v>
      </c>
      <c r="AB531" s="2">
        <v>42041</v>
      </c>
      <c r="AC531">
        <v>1.4661999999999999</v>
      </c>
      <c r="AE531" s="2">
        <v>42041</v>
      </c>
      <c r="AF531">
        <v>1.4706000000000001</v>
      </c>
      <c r="AH531" s="2">
        <v>42041</v>
      </c>
      <c r="AI531">
        <v>1.4661999999999999</v>
      </c>
      <c r="AK531" s="2">
        <v>42041</v>
      </c>
      <c r="AL531">
        <v>1.4584999999999999</v>
      </c>
      <c r="AN531" s="2">
        <v>42041</v>
      </c>
      <c r="AO531">
        <v>14.51</v>
      </c>
      <c r="AQ531" s="2">
        <v>42041</v>
      </c>
      <c r="AR531">
        <v>14.58</v>
      </c>
      <c r="AT531" s="2">
        <v>42041</v>
      </c>
      <c r="AU531">
        <v>14.79</v>
      </c>
      <c r="AW531" s="2">
        <v>42041</v>
      </c>
      <c r="AZ531" s="2"/>
      <c r="BC531" s="2"/>
      <c r="BF531" s="2"/>
      <c r="BI531" s="2"/>
      <c r="BL531" s="2"/>
      <c r="BO531" s="2"/>
      <c r="BR531" s="2"/>
      <c r="BU531" s="2"/>
      <c r="BX531" s="2"/>
      <c r="CA531" s="2"/>
      <c r="CD531" s="2"/>
      <c r="CG531" s="2"/>
      <c r="CJ531" s="2"/>
      <c r="CM531" s="2"/>
      <c r="CP531" s="2"/>
      <c r="CS531" s="2"/>
      <c r="CV531" s="2"/>
      <c r="CY531" s="2"/>
      <c r="DB531" s="2"/>
      <c r="DE531" s="2"/>
      <c r="DH531" s="2"/>
      <c r="DK531" s="2"/>
      <c r="DN531" s="2"/>
      <c r="DQ531" s="2"/>
      <c r="DT531" s="2"/>
      <c r="DW531" s="2"/>
      <c r="DZ531" s="2"/>
      <c r="EC531" s="2"/>
      <c r="EF531" s="2"/>
      <c r="EI531" s="2"/>
      <c r="EL531" s="2"/>
      <c r="EO531" s="2"/>
      <c r="ER531" s="2"/>
      <c r="EU531" s="2"/>
      <c r="EX531" s="2"/>
      <c r="FA531" s="2"/>
      <c r="FD531" s="2"/>
      <c r="FG531" s="2"/>
      <c r="FJ531" s="2"/>
      <c r="FM531" s="2"/>
      <c r="FP531" s="2"/>
      <c r="FS531" s="2"/>
      <c r="FV531" s="2"/>
      <c r="FY531" s="2"/>
      <c r="GB531" s="2"/>
    </row>
    <row r="532" spans="1:184" x14ac:dyDescent="0.25">
      <c r="A532" s="2">
        <v>42044</v>
      </c>
      <c r="B532">
        <v>391.25</v>
      </c>
      <c r="D532" s="2">
        <v>42044</v>
      </c>
      <c r="E532">
        <v>399.5</v>
      </c>
      <c r="G532" s="2">
        <v>42044</v>
      </c>
      <c r="H532">
        <v>406.75</v>
      </c>
      <c r="J532" s="2">
        <v>42044</v>
      </c>
      <c r="K532">
        <v>413</v>
      </c>
      <c r="M532" s="2">
        <v>42044</v>
      </c>
      <c r="N532">
        <v>421.25</v>
      </c>
      <c r="P532" s="2">
        <v>42044</v>
      </c>
      <c r="Q532">
        <v>1.4112</v>
      </c>
      <c r="S532" s="2">
        <v>42044</v>
      </c>
      <c r="T532">
        <v>1.4412</v>
      </c>
      <c r="V532" s="2">
        <v>42044</v>
      </c>
      <c r="W532">
        <v>1.4661999999999999</v>
      </c>
      <c r="Y532" s="2">
        <v>42044</v>
      </c>
      <c r="Z532">
        <v>1.4813000000000001</v>
      </c>
      <c r="AB532" s="2">
        <v>42044</v>
      </c>
      <c r="AC532">
        <v>1.4924999999999999</v>
      </c>
      <c r="AE532" s="2">
        <v>42044</v>
      </c>
      <c r="AF532">
        <v>1.4956</v>
      </c>
      <c r="AH532" s="2">
        <v>42044</v>
      </c>
      <c r="AI532">
        <v>1.4912000000000001</v>
      </c>
      <c r="AK532" s="2">
        <v>42044</v>
      </c>
      <c r="AL532">
        <v>1.4843999999999999</v>
      </c>
      <c r="AN532" s="2">
        <v>42044</v>
      </c>
      <c r="AO532">
        <v>14.82</v>
      </c>
      <c r="AQ532" s="2">
        <v>42044</v>
      </c>
      <c r="AR532">
        <v>14.79</v>
      </c>
      <c r="AT532" s="2">
        <v>42044</v>
      </c>
      <c r="AU532">
        <v>14.94</v>
      </c>
      <c r="AW532" s="2">
        <v>42044</v>
      </c>
      <c r="AZ532" s="2"/>
      <c r="BC532" s="2"/>
      <c r="BF532" s="2"/>
      <c r="BI532" s="2"/>
      <c r="BL532" s="2"/>
      <c r="BO532" s="2"/>
      <c r="BR532" s="2"/>
      <c r="BU532" s="2"/>
      <c r="BX532" s="2"/>
      <c r="CA532" s="2"/>
      <c r="CD532" s="2"/>
      <c r="CG532" s="2"/>
      <c r="CJ532" s="2"/>
      <c r="CM532" s="2"/>
      <c r="CP532" s="2"/>
      <c r="CS532" s="2"/>
      <c r="CV532" s="2"/>
      <c r="CY532" s="2"/>
      <c r="DB532" s="2"/>
      <c r="DE532" s="2"/>
      <c r="DH532" s="2"/>
      <c r="DK532" s="2"/>
      <c r="DN532" s="2"/>
      <c r="DQ532" s="2"/>
      <c r="DT532" s="2"/>
      <c r="DW532" s="2"/>
      <c r="DZ532" s="2"/>
      <c r="EC532" s="2"/>
      <c r="EF532" s="2"/>
      <c r="EI532" s="2"/>
      <c r="EL532" s="2"/>
      <c r="EO532" s="2"/>
      <c r="ER532" s="2"/>
      <c r="EU532" s="2"/>
      <c r="EX532" s="2"/>
      <c r="FA532" s="2"/>
      <c r="FD532" s="2"/>
      <c r="FG532" s="2"/>
      <c r="FJ532" s="2"/>
      <c r="FM532" s="2"/>
      <c r="FP532" s="2"/>
      <c r="FS532" s="2"/>
      <c r="FV532" s="2"/>
      <c r="FY532" s="2"/>
      <c r="GB532" s="2"/>
    </row>
    <row r="533" spans="1:184" x14ac:dyDescent="0.25">
      <c r="A533" s="2">
        <v>42045</v>
      </c>
      <c r="B533">
        <v>388</v>
      </c>
      <c r="D533" s="2">
        <v>42045</v>
      </c>
      <c r="E533">
        <v>396.25</v>
      </c>
      <c r="G533" s="2">
        <v>42045</v>
      </c>
      <c r="H533">
        <v>403.75</v>
      </c>
      <c r="J533" s="2">
        <v>42045</v>
      </c>
      <c r="K533">
        <v>410</v>
      </c>
      <c r="M533" s="2">
        <v>42045</v>
      </c>
      <c r="N533">
        <v>418.5</v>
      </c>
      <c r="P533" s="2">
        <v>42045</v>
      </c>
      <c r="Q533">
        <v>1.4175</v>
      </c>
      <c r="S533" s="2">
        <v>42045</v>
      </c>
      <c r="T533">
        <v>1.4456</v>
      </c>
      <c r="V533" s="2">
        <v>42045</v>
      </c>
      <c r="W533">
        <v>1.4702999999999999</v>
      </c>
      <c r="Y533" s="2">
        <v>42045</v>
      </c>
      <c r="Z533">
        <v>1.4853000000000001</v>
      </c>
      <c r="AB533" s="2">
        <v>42045</v>
      </c>
      <c r="AC533">
        <v>1.4934000000000001</v>
      </c>
      <c r="AE533" s="2">
        <v>42045</v>
      </c>
      <c r="AF533">
        <v>1.4950000000000001</v>
      </c>
      <c r="AH533" s="2">
        <v>42045</v>
      </c>
      <c r="AI533">
        <v>1.49</v>
      </c>
      <c r="AK533" s="2">
        <v>42045</v>
      </c>
      <c r="AL533">
        <v>1.4830999999999999</v>
      </c>
      <c r="AN533" s="2">
        <v>42045</v>
      </c>
      <c r="AO533">
        <v>14.71</v>
      </c>
      <c r="AQ533" s="2">
        <v>42045</v>
      </c>
      <c r="AR533">
        <v>14.69</v>
      </c>
      <c r="AT533" s="2">
        <v>42045</v>
      </c>
      <c r="AU533">
        <v>14.84</v>
      </c>
      <c r="AW533" s="2">
        <v>42045</v>
      </c>
      <c r="AZ533" s="2"/>
      <c r="BC533" s="2"/>
      <c r="BF533" s="2"/>
      <c r="BI533" s="2"/>
      <c r="BL533" s="2"/>
      <c r="BO533" s="2"/>
      <c r="BR533" s="2"/>
      <c r="BU533" s="2"/>
      <c r="BX533" s="2"/>
      <c r="CA533" s="2"/>
      <c r="CD533" s="2"/>
      <c r="CG533" s="2"/>
      <c r="CJ533" s="2"/>
      <c r="CM533" s="2"/>
      <c r="CP533" s="2"/>
      <c r="CS533" s="2"/>
      <c r="CV533" s="2"/>
      <c r="CY533" s="2"/>
      <c r="DB533" s="2"/>
      <c r="DE533" s="2"/>
      <c r="DH533" s="2"/>
      <c r="DK533" s="2"/>
      <c r="DN533" s="2"/>
      <c r="DQ533" s="2"/>
      <c r="DT533" s="2"/>
      <c r="DW533" s="2"/>
      <c r="DZ533" s="2"/>
      <c r="EC533" s="2"/>
      <c r="EF533" s="2"/>
      <c r="EI533" s="2"/>
      <c r="EL533" s="2"/>
      <c r="EO533" s="2"/>
      <c r="ER533" s="2"/>
      <c r="EU533" s="2"/>
      <c r="EX533" s="2"/>
      <c r="FA533" s="2"/>
      <c r="FD533" s="2"/>
      <c r="FG533" s="2"/>
      <c r="FJ533" s="2"/>
      <c r="FM533" s="2"/>
      <c r="FP533" s="2"/>
      <c r="FS533" s="2"/>
      <c r="FV533" s="2"/>
      <c r="FY533" s="2"/>
      <c r="GB533" s="2"/>
    </row>
    <row r="534" spans="1:184" x14ac:dyDescent="0.25">
      <c r="A534" s="2">
        <v>42046</v>
      </c>
      <c r="B534">
        <v>385.75</v>
      </c>
      <c r="D534" s="2">
        <v>42046</v>
      </c>
      <c r="E534">
        <v>393.75</v>
      </c>
      <c r="G534" s="2">
        <v>42046</v>
      </c>
      <c r="H534">
        <v>401.25</v>
      </c>
      <c r="J534" s="2">
        <v>42046</v>
      </c>
      <c r="K534">
        <v>407.25</v>
      </c>
      <c r="M534" s="2">
        <v>42046</v>
      </c>
      <c r="N534">
        <v>415.25</v>
      </c>
      <c r="P534" s="2">
        <v>42046</v>
      </c>
      <c r="Q534">
        <v>1.4</v>
      </c>
      <c r="S534" s="2">
        <v>42046</v>
      </c>
      <c r="T534">
        <v>1.425</v>
      </c>
      <c r="V534" s="2">
        <v>42046</v>
      </c>
      <c r="W534">
        <v>1.4531000000000001</v>
      </c>
      <c r="Y534" s="2">
        <v>42046</v>
      </c>
      <c r="Z534">
        <v>1.4687000000000001</v>
      </c>
      <c r="AB534" s="2">
        <v>42046</v>
      </c>
      <c r="AC534">
        <v>1.4762</v>
      </c>
      <c r="AE534" s="2">
        <v>42046</v>
      </c>
      <c r="AF534">
        <v>1.4756</v>
      </c>
      <c r="AH534" s="2">
        <v>42046</v>
      </c>
      <c r="AI534">
        <v>1.4687999999999999</v>
      </c>
      <c r="AK534" s="2">
        <v>42046</v>
      </c>
      <c r="AL534">
        <v>1.4613</v>
      </c>
      <c r="AN534" s="2">
        <v>42046</v>
      </c>
      <c r="AO534">
        <v>14.71</v>
      </c>
      <c r="AQ534" s="2">
        <v>42046</v>
      </c>
      <c r="AR534">
        <v>14.62</v>
      </c>
      <c r="AT534" s="2">
        <v>42046</v>
      </c>
      <c r="AU534">
        <v>14.79</v>
      </c>
      <c r="AW534" s="2">
        <v>42046</v>
      </c>
      <c r="AZ534" s="2"/>
      <c r="BC534" s="2"/>
      <c r="BF534" s="2"/>
      <c r="BI534" s="2"/>
      <c r="BL534" s="2"/>
      <c r="BO534" s="2"/>
      <c r="BR534" s="2"/>
      <c r="BU534" s="2"/>
      <c r="BX534" s="2"/>
      <c r="CA534" s="2"/>
      <c r="CD534" s="2"/>
      <c r="CG534" s="2"/>
      <c r="CJ534" s="2"/>
      <c r="CM534" s="2"/>
      <c r="CP534" s="2"/>
      <c r="CS534" s="2"/>
      <c r="CV534" s="2"/>
      <c r="CY534" s="2"/>
      <c r="DB534" s="2"/>
      <c r="DE534" s="2"/>
      <c r="DH534" s="2"/>
      <c r="DK534" s="2"/>
      <c r="DN534" s="2"/>
      <c r="DQ534" s="2"/>
      <c r="DT534" s="2"/>
      <c r="DW534" s="2"/>
      <c r="DZ534" s="2"/>
      <c r="EC534" s="2"/>
      <c r="EF534" s="2"/>
      <c r="EI534" s="2"/>
      <c r="EL534" s="2"/>
      <c r="EO534" s="2"/>
      <c r="ER534" s="2"/>
      <c r="EU534" s="2"/>
      <c r="EX534" s="2"/>
      <c r="FA534" s="2"/>
      <c r="FD534" s="2"/>
      <c r="FG534" s="2"/>
      <c r="FJ534" s="2"/>
      <c r="FM534" s="2"/>
      <c r="FP534" s="2"/>
      <c r="FS534" s="2"/>
      <c r="FV534" s="2"/>
      <c r="FY534" s="2"/>
      <c r="GB534" s="2"/>
    </row>
    <row r="535" spans="1:184" x14ac:dyDescent="0.25">
      <c r="A535" s="2">
        <v>42047</v>
      </c>
      <c r="B535">
        <v>383</v>
      </c>
      <c r="D535" s="2">
        <v>42047</v>
      </c>
      <c r="E535">
        <v>391</v>
      </c>
      <c r="G535" s="2">
        <v>42047</v>
      </c>
      <c r="H535">
        <v>398.25</v>
      </c>
      <c r="J535" s="2">
        <v>42047</v>
      </c>
      <c r="K535">
        <v>404.5</v>
      </c>
      <c r="M535" s="2">
        <v>42047</v>
      </c>
      <c r="N535">
        <v>413</v>
      </c>
      <c r="P535" s="2">
        <v>42047</v>
      </c>
      <c r="Q535">
        <v>1.3975</v>
      </c>
      <c r="S535" s="2">
        <v>42047</v>
      </c>
      <c r="T535">
        <v>1.4157999999999999</v>
      </c>
      <c r="V535" s="2">
        <v>42047</v>
      </c>
      <c r="W535">
        <v>1.4433</v>
      </c>
      <c r="Y535" s="2">
        <v>42047</v>
      </c>
      <c r="Z535">
        <v>1.4579</v>
      </c>
      <c r="AB535" s="2">
        <v>42047</v>
      </c>
      <c r="AC535">
        <v>1.4650000000000001</v>
      </c>
      <c r="AE535" s="2">
        <v>42047</v>
      </c>
      <c r="AF535">
        <v>1.4645999999999999</v>
      </c>
      <c r="AH535" s="2">
        <v>42047</v>
      </c>
      <c r="AI535">
        <v>1.4571000000000001</v>
      </c>
      <c r="AK535" s="2">
        <v>42047</v>
      </c>
      <c r="AL535">
        <v>1.4496</v>
      </c>
      <c r="AN535" s="2">
        <v>42047</v>
      </c>
      <c r="AO535">
        <v>15.04</v>
      </c>
      <c r="AQ535" s="2">
        <v>42047</v>
      </c>
      <c r="AR535">
        <v>14.91</v>
      </c>
      <c r="AT535" s="2">
        <v>42047</v>
      </c>
      <c r="AU535">
        <v>15.07</v>
      </c>
      <c r="AW535" s="2">
        <v>42047</v>
      </c>
      <c r="AZ535" s="2"/>
      <c r="BC535" s="2"/>
      <c r="BF535" s="2"/>
      <c r="BI535" s="2"/>
      <c r="BL535" s="2"/>
      <c r="BO535" s="2"/>
      <c r="BR535" s="2"/>
      <c r="BU535" s="2"/>
      <c r="BX535" s="2"/>
      <c r="CA535" s="2"/>
      <c r="CD535" s="2"/>
      <c r="CG535" s="2"/>
      <c r="CJ535" s="2"/>
      <c r="CM535" s="2"/>
      <c r="CP535" s="2"/>
      <c r="CS535" s="2"/>
      <c r="CV535" s="2"/>
      <c r="CY535" s="2"/>
      <c r="DB535" s="2"/>
      <c r="DE535" s="2"/>
      <c r="DH535" s="2"/>
      <c r="DK535" s="2"/>
      <c r="DN535" s="2"/>
      <c r="DQ535" s="2"/>
      <c r="DT535" s="2"/>
      <c r="DW535" s="2"/>
      <c r="DZ535" s="2"/>
      <c r="EC535" s="2"/>
      <c r="EF535" s="2"/>
      <c r="EI535" s="2"/>
      <c r="EL535" s="2"/>
      <c r="EO535" s="2"/>
      <c r="ER535" s="2"/>
      <c r="EU535" s="2"/>
      <c r="EX535" s="2"/>
      <c r="FA535" s="2"/>
      <c r="FD535" s="2"/>
      <c r="FG535" s="2"/>
      <c r="FJ535" s="2"/>
      <c r="FM535" s="2"/>
      <c r="FP535" s="2"/>
      <c r="FS535" s="2"/>
      <c r="FV535" s="2"/>
      <c r="FY535" s="2"/>
      <c r="GB535" s="2"/>
    </row>
    <row r="536" spans="1:184" x14ac:dyDescent="0.25">
      <c r="A536" s="2">
        <v>42048</v>
      </c>
      <c r="B536">
        <v>387.25</v>
      </c>
      <c r="D536" s="2">
        <v>42048</v>
      </c>
      <c r="E536">
        <v>395.25</v>
      </c>
      <c r="G536" s="2">
        <v>42048</v>
      </c>
      <c r="H536">
        <v>402.75</v>
      </c>
      <c r="J536" s="2">
        <v>42048</v>
      </c>
      <c r="K536">
        <v>409.25</v>
      </c>
      <c r="M536" s="2">
        <v>42048</v>
      </c>
      <c r="N536">
        <v>417.5</v>
      </c>
      <c r="P536" s="2">
        <v>42048</v>
      </c>
      <c r="Q536">
        <v>1.4</v>
      </c>
      <c r="S536" s="2">
        <v>42048</v>
      </c>
      <c r="T536">
        <v>1.42</v>
      </c>
      <c r="V536" s="2">
        <v>42048</v>
      </c>
      <c r="W536">
        <v>1.4487999999999999</v>
      </c>
      <c r="Y536" s="2">
        <v>42048</v>
      </c>
      <c r="Z536">
        <v>1.4643999999999999</v>
      </c>
      <c r="AB536" s="2">
        <v>42048</v>
      </c>
      <c r="AC536">
        <v>1.4719</v>
      </c>
      <c r="AE536" s="2">
        <v>42048</v>
      </c>
      <c r="AF536">
        <v>1.4719</v>
      </c>
      <c r="AH536" s="2">
        <v>42048</v>
      </c>
      <c r="AI536">
        <v>1.4650000000000001</v>
      </c>
      <c r="AK536" s="2">
        <v>42048</v>
      </c>
      <c r="AL536">
        <v>1.4575</v>
      </c>
      <c r="AN536" s="2">
        <v>42048</v>
      </c>
      <c r="AO536">
        <v>14.88</v>
      </c>
      <c r="AQ536" s="2">
        <v>42048</v>
      </c>
      <c r="AR536">
        <v>14.84</v>
      </c>
      <c r="AT536" s="2">
        <v>42048</v>
      </c>
      <c r="AU536">
        <v>15.03</v>
      </c>
      <c r="AW536" s="2">
        <v>42048</v>
      </c>
      <c r="AZ536" s="2"/>
      <c r="BC536" s="2"/>
      <c r="BF536" s="2"/>
      <c r="BI536" s="2"/>
      <c r="BL536" s="2"/>
      <c r="BO536" s="2"/>
      <c r="BR536" s="2"/>
      <c r="BU536" s="2"/>
      <c r="BX536" s="2"/>
      <c r="CA536" s="2"/>
      <c r="CD536" s="2"/>
      <c r="CG536" s="2"/>
      <c r="CJ536" s="2"/>
      <c r="CM536" s="2"/>
      <c r="CP536" s="2"/>
      <c r="CS536" s="2"/>
      <c r="CV536" s="2"/>
      <c r="CY536" s="2"/>
      <c r="DB536" s="2"/>
      <c r="DE536" s="2"/>
      <c r="DH536" s="2"/>
      <c r="DK536" s="2"/>
      <c r="DN536" s="2"/>
      <c r="DQ536" s="2"/>
      <c r="DT536" s="2"/>
      <c r="DW536" s="2"/>
      <c r="DZ536" s="2"/>
      <c r="EC536" s="2"/>
      <c r="EF536" s="2"/>
      <c r="EI536" s="2"/>
      <c r="EL536" s="2"/>
      <c r="EO536" s="2"/>
      <c r="ER536" s="2"/>
      <c r="EU536" s="2"/>
      <c r="EX536" s="2"/>
      <c r="FA536" s="2"/>
      <c r="FD536" s="2"/>
      <c r="FG536" s="2"/>
      <c r="FJ536" s="2"/>
      <c r="FM536" s="2"/>
      <c r="FP536" s="2"/>
      <c r="FS536" s="2"/>
      <c r="FV536" s="2"/>
      <c r="FY536" s="2"/>
      <c r="GB536" s="2"/>
    </row>
    <row r="537" spans="1:184" x14ac:dyDescent="0.25">
      <c r="A537" s="2">
        <v>42052</v>
      </c>
      <c r="B537">
        <v>389.5</v>
      </c>
      <c r="D537" s="2">
        <v>42052</v>
      </c>
      <c r="E537">
        <v>397.75</v>
      </c>
      <c r="G537" s="2">
        <v>42052</v>
      </c>
      <c r="H537">
        <v>405.5</v>
      </c>
      <c r="J537" s="2">
        <v>42052</v>
      </c>
      <c r="K537">
        <v>412.25</v>
      </c>
      <c r="M537" s="2">
        <v>42052</v>
      </c>
      <c r="N537">
        <v>420.5</v>
      </c>
      <c r="P537" s="2">
        <v>42052</v>
      </c>
      <c r="Q537">
        <v>1.405</v>
      </c>
      <c r="S537" s="2">
        <v>42052</v>
      </c>
      <c r="T537">
        <v>1.4275</v>
      </c>
      <c r="V537" s="2">
        <v>42052</v>
      </c>
      <c r="W537">
        <v>1.4575</v>
      </c>
      <c r="Y537" s="2">
        <v>42052</v>
      </c>
      <c r="Z537">
        <v>1.4724999999999999</v>
      </c>
      <c r="AB537" s="2">
        <v>42052</v>
      </c>
      <c r="AC537">
        <v>1.48</v>
      </c>
      <c r="AE537" s="2">
        <v>42052</v>
      </c>
      <c r="AF537">
        <v>1.48</v>
      </c>
      <c r="AH537" s="2">
        <v>42052</v>
      </c>
      <c r="AI537">
        <v>1.4738</v>
      </c>
      <c r="AK537" s="2">
        <v>42052</v>
      </c>
      <c r="AL537">
        <v>1.4654</v>
      </c>
      <c r="AN537" s="2">
        <v>42052</v>
      </c>
      <c r="AO537">
        <v>15.14</v>
      </c>
      <c r="AQ537" s="2">
        <v>42052</v>
      </c>
      <c r="AR537">
        <v>15.07</v>
      </c>
      <c r="AT537" s="2">
        <v>42052</v>
      </c>
      <c r="AU537">
        <v>15.27</v>
      </c>
      <c r="AW537" s="2">
        <v>42052</v>
      </c>
      <c r="AZ537" s="2"/>
      <c r="BC537" s="2"/>
      <c r="BF537" s="2"/>
      <c r="BI537" s="2"/>
      <c r="BL537" s="2"/>
      <c r="BO537" s="2"/>
      <c r="BR537" s="2"/>
      <c r="BU537" s="2"/>
      <c r="BX537" s="2"/>
      <c r="CA537" s="2"/>
      <c r="CD537" s="2"/>
      <c r="CG537" s="2"/>
      <c r="CJ537" s="2"/>
      <c r="CM537" s="2"/>
      <c r="CP537" s="2"/>
      <c r="CS537" s="2"/>
      <c r="CV537" s="2"/>
      <c r="CY537" s="2"/>
      <c r="DB537" s="2"/>
      <c r="DE537" s="2"/>
      <c r="DH537" s="2"/>
      <c r="DK537" s="2"/>
      <c r="DN537" s="2"/>
      <c r="DQ537" s="2"/>
      <c r="DT537" s="2"/>
      <c r="DW537" s="2"/>
      <c r="DZ537" s="2"/>
      <c r="EC537" s="2"/>
      <c r="EF537" s="2"/>
      <c r="EI537" s="2"/>
      <c r="EL537" s="2"/>
      <c r="EO537" s="2"/>
      <c r="ER537" s="2"/>
      <c r="EU537" s="2"/>
      <c r="EX537" s="2"/>
      <c r="FA537" s="2"/>
      <c r="FD537" s="2"/>
      <c r="FG537" s="2"/>
      <c r="FJ537" s="2"/>
      <c r="FM537" s="2"/>
      <c r="FP537" s="2"/>
      <c r="FS537" s="2"/>
      <c r="FV537" s="2"/>
      <c r="FY537" s="2"/>
      <c r="GB537" s="2"/>
    </row>
    <row r="538" spans="1:184" x14ac:dyDescent="0.25">
      <c r="A538" s="2">
        <v>42053</v>
      </c>
      <c r="B538">
        <v>383.75</v>
      </c>
      <c r="D538" s="2">
        <v>42053</v>
      </c>
      <c r="E538">
        <v>392</v>
      </c>
      <c r="G538" s="2">
        <v>42053</v>
      </c>
      <c r="H538">
        <v>399.5</v>
      </c>
      <c r="J538" s="2">
        <v>42053</v>
      </c>
      <c r="K538">
        <v>406.5</v>
      </c>
      <c r="M538" s="2">
        <v>42053</v>
      </c>
      <c r="N538">
        <v>414.5</v>
      </c>
      <c r="P538" s="2">
        <v>42053</v>
      </c>
      <c r="Q538">
        <v>1.4</v>
      </c>
      <c r="S538" s="2">
        <v>42053</v>
      </c>
      <c r="T538">
        <v>1.41</v>
      </c>
      <c r="V538" s="2">
        <v>42053</v>
      </c>
      <c r="W538">
        <v>1.44</v>
      </c>
      <c r="Y538" s="2">
        <v>42053</v>
      </c>
      <c r="Z538">
        <v>1.4558</v>
      </c>
      <c r="AB538" s="2">
        <v>42053</v>
      </c>
      <c r="AC538">
        <v>1.4633</v>
      </c>
      <c r="AE538" s="2">
        <v>42053</v>
      </c>
      <c r="AF538">
        <v>1.4624999999999999</v>
      </c>
      <c r="AH538" s="2">
        <v>42053</v>
      </c>
      <c r="AI538">
        <v>1.4554</v>
      </c>
      <c r="AK538" s="2">
        <v>42053</v>
      </c>
      <c r="AL538">
        <v>1.4466999999999999</v>
      </c>
      <c r="AN538" s="2">
        <v>42053</v>
      </c>
      <c r="AO538">
        <v>15.09</v>
      </c>
      <c r="AQ538" s="2">
        <v>42053</v>
      </c>
      <c r="AR538">
        <v>15.01</v>
      </c>
      <c r="AT538" s="2">
        <v>42053</v>
      </c>
      <c r="AU538">
        <v>15.2</v>
      </c>
      <c r="AW538" s="2">
        <v>42053</v>
      </c>
      <c r="AZ538" s="2"/>
      <c r="BC538" s="2"/>
      <c r="BF538" s="2"/>
      <c r="BI538" s="2"/>
      <c r="BL538" s="2"/>
      <c r="BO538" s="2"/>
      <c r="BR538" s="2"/>
      <c r="BU538" s="2"/>
      <c r="BX538" s="2"/>
      <c r="CA538" s="2"/>
      <c r="CD538" s="2"/>
      <c r="CG538" s="2"/>
      <c r="CJ538" s="2"/>
      <c r="CM538" s="2"/>
      <c r="CP538" s="2"/>
      <c r="CS538" s="2"/>
      <c r="CV538" s="2"/>
      <c r="CY538" s="2"/>
      <c r="DB538" s="2"/>
      <c r="DE538" s="2"/>
      <c r="DH538" s="2"/>
      <c r="DK538" s="2"/>
      <c r="DN538" s="2"/>
      <c r="DQ538" s="2"/>
      <c r="DT538" s="2"/>
      <c r="DW538" s="2"/>
      <c r="DZ538" s="2"/>
      <c r="EC538" s="2"/>
      <c r="EF538" s="2"/>
      <c r="EI538" s="2"/>
      <c r="EL538" s="2"/>
      <c r="EO538" s="2"/>
      <c r="ER538" s="2"/>
      <c r="EU538" s="2"/>
      <c r="EX538" s="2"/>
      <c r="FA538" s="2"/>
      <c r="FD538" s="2"/>
      <c r="FG538" s="2"/>
      <c r="FJ538" s="2"/>
      <c r="FM538" s="2"/>
      <c r="FP538" s="2"/>
      <c r="FS538" s="2"/>
      <c r="FV538" s="2"/>
      <c r="FY538" s="2"/>
      <c r="GB538" s="2"/>
    </row>
    <row r="539" spans="1:184" x14ac:dyDescent="0.25">
      <c r="A539" s="2">
        <v>42054</v>
      </c>
      <c r="B539">
        <v>389.75</v>
      </c>
      <c r="D539" s="2">
        <v>42054</v>
      </c>
      <c r="E539">
        <v>397.75</v>
      </c>
      <c r="G539" s="2">
        <v>42054</v>
      </c>
      <c r="H539">
        <v>405.25</v>
      </c>
      <c r="J539" s="2">
        <v>42054</v>
      </c>
      <c r="K539">
        <v>412</v>
      </c>
      <c r="M539" s="2">
        <v>42054</v>
      </c>
      <c r="N539">
        <v>419.75</v>
      </c>
      <c r="P539" s="2">
        <v>42054</v>
      </c>
      <c r="Q539">
        <v>1.4</v>
      </c>
      <c r="S539" s="2">
        <v>42054</v>
      </c>
      <c r="T539">
        <v>1.4224999999999999</v>
      </c>
      <c r="V539" s="2">
        <v>42054</v>
      </c>
      <c r="W539">
        <v>1.4525000000000001</v>
      </c>
      <c r="Y539" s="2">
        <v>42054</v>
      </c>
      <c r="Z539">
        <v>1.4687999999999999</v>
      </c>
      <c r="AB539" s="2">
        <v>42054</v>
      </c>
      <c r="AC539">
        <v>1.476</v>
      </c>
      <c r="AE539" s="2">
        <v>42054</v>
      </c>
      <c r="AF539">
        <v>1.476</v>
      </c>
      <c r="AH539" s="2">
        <v>42054</v>
      </c>
      <c r="AI539">
        <v>1.4687999999999999</v>
      </c>
      <c r="AK539" s="2">
        <v>42054</v>
      </c>
      <c r="AL539">
        <v>1.4592000000000001</v>
      </c>
      <c r="AN539" s="2">
        <v>42054</v>
      </c>
      <c r="AO539">
        <v>14.68</v>
      </c>
      <c r="AQ539" s="2">
        <v>42054</v>
      </c>
      <c r="AR539">
        <v>14.64</v>
      </c>
      <c r="AT539" s="2">
        <v>42054</v>
      </c>
      <c r="AU539">
        <v>14.89</v>
      </c>
      <c r="AW539" s="2">
        <v>42054</v>
      </c>
      <c r="AZ539" s="2"/>
      <c r="BC539" s="2"/>
      <c r="BF539" s="2"/>
      <c r="BI539" s="2"/>
      <c r="BL539" s="2"/>
      <c r="BO539" s="2"/>
      <c r="BR539" s="2"/>
      <c r="BU539" s="2"/>
      <c r="BX539" s="2"/>
      <c r="CA539" s="2"/>
      <c r="CD539" s="2"/>
      <c r="CG539" s="2"/>
      <c r="CJ539" s="2"/>
      <c r="CM539" s="2"/>
      <c r="CP539" s="2"/>
      <c r="CS539" s="2"/>
      <c r="CV539" s="2"/>
      <c r="CY539" s="2"/>
      <c r="DB539" s="2"/>
      <c r="DE539" s="2"/>
      <c r="DH539" s="2"/>
      <c r="DK539" s="2"/>
      <c r="DN539" s="2"/>
      <c r="DQ539" s="2"/>
      <c r="DT539" s="2"/>
      <c r="DW539" s="2"/>
      <c r="DZ539" s="2"/>
      <c r="EC539" s="2"/>
      <c r="EF539" s="2"/>
      <c r="EI539" s="2"/>
      <c r="EL539" s="2"/>
      <c r="EO539" s="2"/>
      <c r="ER539" s="2"/>
      <c r="EU539" s="2"/>
      <c r="EX539" s="2"/>
      <c r="FA539" s="2"/>
      <c r="FD539" s="2"/>
      <c r="FG539" s="2"/>
      <c r="FJ539" s="2"/>
      <c r="FM539" s="2"/>
      <c r="FP539" s="2"/>
      <c r="FS539" s="2"/>
      <c r="FV539" s="2"/>
      <c r="FY539" s="2"/>
      <c r="GB539" s="2"/>
    </row>
    <row r="540" spans="1:184" x14ac:dyDescent="0.25">
      <c r="A540" s="2">
        <v>42055</v>
      </c>
      <c r="B540">
        <v>385.25</v>
      </c>
      <c r="D540" s="2">
        <v>42055</v>
      </c>
      <c r="E540">
        <v>393</v>
      </c>
      <c r="G540" s="2">
        <v>42055</v>
      </c>
      <c r="H540">
        <v>400.5</v>
      </c>
      <c r="J540" s="2">
        <v>42055</v>
      </c>
      <c r="K540">
        <v>407.5</v>
      </c>
      <c r="M540" s="2">
        <v>42055</v>
      </c>
      <c r="N540">
        <v>416.25</v>
      </c>
      <c r="P540" s="2">
        <v>42055</v>
      </c>
      <c r="Q540">
        <v>1.395</v>
      </c>
      <c r="S540" s="2">
        <v>42055</v>
      </c>
      <c r="T540">
        <v>1.4036999999999999</v>
      </c>
      <c r="V540" s="2">
        <v>42055</v>
      </c>
      <c r="W540">
        <v>1.4350000000000001</v>
      </c>
      <c r="Y540" s="2">
        <v>42055</v>
      </c>
      <c r="Z540">
        <v>1.4513</v>
      </c>
      <c r="AB540" s="2">
        <v>42055</v>
      </c>
      <c r="AC540">
        <v>1.4586999999999999</v>
      </c>
      <c r="AE540" s="2">
        <v>42055</v>
      </c>
      <c r="AF540">
        <v>1.4586999999999999</v>
      </c>
      <c r="AH540" s="2">
        <v>42055</v>
      </c>
      <c r="AI540">
        <v>1.4514</v>
      </c>
      <c r="AK540" s="2">
        <v>42055</v>
      </c>
      <c r="AL540">
        <v>1.4416</v>
      </c>
      <c r="AN540" s="2">
        <v>42055</v>
      </c>
      <c r="AO540">
        <v>14.39</v>
      </c>
      <c r="AQ540" s="2">
        <v>42055</v>
      </c>
      <c r="AR540">
        <v>14.32</v>
      </c>
      <c r="AT540" s="2">
        <v>42055</v>
      </c>
      <c r="AU540">
        <v>14.62</v>
      </c>
      <c r="AW540" s="2">
        <v>42055</v>
      </c>
      <c r="AZ540" s="2"/>
      <c r="BC540" s="2"/>
      <c r="BF540" s="2"/>
      <c r="BI540" s="2"/>
      <c r="BL540" s="2"/>
      <c r="BO540" s="2"/>
      <c r="BR540" s="2"/>
      <c r="BU540" s="2"/>
      <c r="BX540" s="2"/>
      <c r="CA540" s="2"/>
      <c r="CD540" s="2"/>
      <c r="CG540" s="2"/>
      <c r="CJ540" s="2"/>
      <c r="CM540" s="2"/>
      <c r="CP540" s="2"/>
      <c r="CS540" s="2"/>
      <c r="CV540" s="2"/>
      <c r="CY540" s="2"/>
      <c r="DB540" s="2"/>
      <c r="DE540" s="2"/>
      <c r="DH540" s="2"/>
      <c r="DK540" s="2"/>
      <c r="DN540" s="2"/>
      <c r="DQ540" s="2"/>
      <c r="DT540" s="2"/>
      <c r="DW540" s="2"/>
      <c r="DZ540" s="2"/>
      <c r="EC540" s="2"/>
      <c r="EF540" s="2"/>
      <c r="EI540" s="2"/>
      <c r="EL540" s="2"/>
      <c r="EO540" s="2"/>
      <c r="ER540" s="2"/>
      <c r="EU540" s="2"/>
      <c r="EX540" s="2"/>
      <c r="FA540" s="2"/>
      <c r="FD540" s="2"/>
      <c r="FG540" s="2"/>
      <c r="FJ540" s="2"/>
      <c r="FM540" s="2"/>
      <c r="FP540" s="2"/>
      <c r="FS540" s="2"/>
      <c r="FV540" s="2"/>
      <c r="FY540" s="2"/>
      <c r="GB540" s="2"/>
    </row>
    <row r="541" spans="1:184" x14ac:dyDescent="0.25">
      <c r="A541" s="2">
        <v>42058</v>
      </c>
      <c r="B541">
        <v>378.75</v>
      </c>
      <c r="D541" s="2">
        <v>42058</v>
      </c>
      <c r="E541">
        <v>386.75</v>
      </c>
      <c r="G541" s="2">
        <v>42058</v>
      </c>
      <c r="H541">
        <v>394.5</v>
      </c>
      <c r="J541" s="2">
        <v>42058</v>
      </c>
      <c r="K541">
        <v>401.75</v>
      </c>
      <c r="M541" s="2">
        <v>42058</v>
      </c>
      <c r="N541">
        <v>410.5</v>
      </c>
      <c r="P541" s="2">
        <v>42058</v>
      </c>
      <c r="Q541">
        <v>1.3900000000000001</v>
      </c>
      <c r="S541" s="2">
        <v>42058</v>
      </c>
      <c r="T541">
        <v>1.38</v>
      </c>
      <c r="V541" s="2">
        <v>42058</v>
      </c>
      <c r="W541">
        <v>1.41</v>
      </c>
      <c r="Y541" s="2">
        <v>42058</v>
      </c>
      <c r="Z541">
        <v>1.43</v>
      </c>
      <c r="AB541" s="2">
        <v>42058</v>
      </c>
      <c r="AC541">
        <v>1.44</v>
      </c>
      <c r="AE541" s="2">
        <v>42058</v>
      </c>
      <c r="AF541">
        <v>1.4417</v>
      </c>
      <c r="AH541" s="2">
        <v>42058</v>
      </c>
      <c r="AI541">
        <v>1.4361999999999999</v>
      </c>
      <c r="AK541" s="2">
        <v>42058</v>
      </c>
      <c r="AL541">
        <v>1.4271</v>
      </c>
      <c r="AN541" s="2">
        <v>42058</v>
      </c>
      <c r="AO541">
        <v>14.31</v>
      </c>
      <c r="AQ541" s="2">
        <v>42058</v>
      </c>
      <c r="AR541">
        <v>14.13</v>
      </c>
      <c r="AT541" s="2">
        <v>42058</v>
      </c>
      <c r="AU541">
        <v>14.43</v>
      </c>
      <c r="AW541" s="2">
        <v>42058</v>
      </c>
      <c r="AZ541" s="2"/>
      <c r="BC541" s="2"/>
      <c r="BF541" s="2"/>
      <c r="BI541" s="2"/>
      <c r="BL541" s="2"/>
      <c r="BO541" s="2"/>
      <c r="BR541" s="2"/>
      <c r="BU541" s="2"/>
      <c r="BX541" s="2"/>
      <c r="CA541" s="2"/>
      <c r="CD541" s="2"/>
      <c r="CG541" s="2"/>
      <c r="CJ541" s="2"/>
      <c r="CM541" s="2"/>
      <c r="CP541" s="2"/>
      <c r="CS541" s="2"/>
      <c r="CV541" s="2"/>
      <c r="CY541" s="2"/>
      <c r="DB541" s="2"/>
      <c r="DE541" s="2"/>
      <c r="DH541" s="2"/>
      <c r="DK541" s="2"/>
      <c r="DN541" s="2"/>
      <c r="DQ541" s="2"/>
      <c r="DT541" s="2"/>
      <c r="DW541" s="2"/>
      <c r="DZ541" s="2"/>
      <c r="EC541" s="2"/>
      <c r="EF541" s="2"/>
      <c r="EI541" s="2"/>
      <c r="EL541" s="2"/>
      <c r="EO541" s="2"/>
      <c r="ER541" s="2"/>
      <c r="EU541" s="2"/>
      <c r="EX541" s="2"/>
      <c r="FA541" s="2"/>
      <c r="FD541" s="2"/>
      <c r="FG541" s="2"/>
      <c r="FJ541" s="2"/>
      <c r="FM541" s="2"/>
      <c r="FP541" s="2"/>
      <c r="FS541" s="2"/>
      <c r="FV541" s="2"/>
      <c r="FY541" s="2"/>
      <c r="GB541" s="2"/>
    </row>
    <row r="542" spans="1:184" x14ac:dyDescent="0.25">
      <c r="A542" s="2">
        <v>42059</v>
      </c>
      <c r="B542">
        <v>377.5</v>
      </c>
      <c r="D542" s="2">
        <v>42059</v>
      </c>
      <c r="E542">
        <v>385.5</v>
      </c>
      <c r="G542" s="2">
        <v>42059</v>
      </c>
      <c r="H542">
        <v>393.5</v>
      </c>
      <c r="J542" s="2">
        <v>42059</v>
      </c>
      <c r="K542">
        <v>400.75</v>
      </c>
      <c r="M542" s="2">
        <v>42059</v>
      </c>
      <c r="N542">
        <v>409.75</v>
      </c>
      <c r="P542" s="2">
        <v>42059</v>
      </c>
      <c r="Q542">
        <v>1.38</v>
      </c>
      <c r="S542" s="2">
        <v>42059</v>
      </c>
      <c r="T542">
        <v>1.3532999999999999</v>
      </c>
      <c r="V542" s="2">
        <v>42059</v>
      </c>
      <c r="W542">
        <v>1.3875</v>
      </c>
      <c r="Y542" s="2">
        <v>42059</v>
      </c>
      <c r="Z542">
        <v>1.41</v>
      </c>
      <c r="AB542" s="2">
        <v>42059</v>
      </c>
      <c r="AC542">
        <v>1.4217</v>
      </c>
      <c r="AE542" s="2">
        <v>42059</v>
      </c>
      <c r="AF542">
        <v>1.4262000000000001</v>
      </c>
      <c r="AH542" s="2">
        <v>42059</v>
      </c>
      <c r="AI542">
        <v>1.4217</v>
      </c>
      <c r="AK542" s="2">
        <v>42059</v>
      </c>
      <c r="AL542">
        <v>1.4142000000000001</v>
      </c>
      <c r="AN542" s="2">
        <v>42059</v>
      </c>
      <c r="AO542">
        <v>14.17</v>
      </c>
      <c r="AQ542" s="2">
        <v>42059</v>
      </c>
      <c r="AR542">
        <v>14.15</v>
      </c>
      <c r="AT542" s="2">
        <v>42059</v>
      </c>
      <c r="AU542">
        <v>14.43</v>
      </c>
      <c r="AW542" s="2">
        <v>42059</v>
      </c>
      <c r="AZ542" s="2"/>
      <c r="BC542" s="2"/>
      <c r="BF542" s="2"/>
      <c r="BI542" s="2"/>
      <c r="BL542" s="2"/>
      <c r="BO542" s="2"/>
      <c r="BR542" s="2"/>
      <c r="BU542" s="2"/>
      <c r="BX542" s="2"/>
      <c r="CA542" s="2"/>
      <c r="CD542" s="2"/>
      <c r="CG542" s="2"/>
      <c r="CJ542" s="2"/>
      <c r="CM542" s="2"/>
      <c r="CP542" s="2"/>
      <c r="CS542" s="2"/>
      <c r="CV542" s="2"/>
      <c r="CY542" s="2"/>
      <c r="DB542" s="2"/>
      <c r="DE542" s="2"/>
      <c r="DH542" s="2"/>
      <c r="DK542" s="2"/>
      <c r="DN542" s="2"/>
      <c r="DQ542" s="2"/>
      <c r="DT542" s="2"/>
      <c r="DW542" s="2"/>
      <c r="DZ542" s="2"/>
      <c r="EC542" s="2"/>
      <c r="EF542" s="2"/>
      <c r="EI542" s="2"/>
      <c r="EL542" s="2"/>
      <c r="EO542" s="2"/>
      <c r="ER542" s="2"/>
      <c r="EU542" s="2"/>
      <c r="EX542" s="2"/>
      <c r="FA542" s="2"/>
      <c r="FD542" s="2"/>
      <c r="FG542" s="2"/>
      <c r="FJ542" s="2"/>
      <c r="FM542" s="2"/>
      <c r="FP542" s="2"/>
      <c r="FS542" s="2"/>
      <c r="FV542" s="2"/>
      <c r="FY542" s="2"/>
      <c r="GB542" s="2"/>
    </row>
    <row r="543" spans="1:184" x14ac:dyDescent="0.25">
      <c r="A543" s="2">
        <v>42060</v>
      </c>
      <c r="B543">
        <v>375.75</v>
      </c>
      <c r="D543" s="2">
        <v>42060</v>
      </c>
      <c r="E543">
        <v>383.75</v>
      </c>
      <c r="G543" s="2">
        <v>42060</v>
      </c>
      <c r="H543">
        <v>391.75</v>
      </c>
      <c r="J543" s="2">
        <v>42060</v>
      </c>
      <c r="K543">
        <v>399.25</v>
      </c>
      <c r="M543" s="2">
        <v>42060</v>
      </c>
      <c r="N543">
        <v>409</v>
      </c>
      <c r="P543" s="2">
        <v>42060</v>
      </c>
      <c r="Q543">
        <v>1.38</v>
      </c>
      <c r="S543" s="2">
        <v>42060</v>
      </c>
      <c r="T543">
        <v>1.3483000000000001</v>
      </c>
      <c r="V543" s="2">
        <v>42060</v>
      </c>
      <c r="W543">
        <v>1.385</v>
      </c>
      <c r="Y543" s="2">
        <v>42060</v>
      </c>
      <c r="Z543">
        <v>1.4075</v>
      </c>
      <c r="AB543" s="2">
        <v>42060</v>
      </c>
      <c r="AC543">
        <v>1.4175</v>
      </c>
      <c r="AE543" s="2">
        <v>42060</v>
      </c>
      <c r="AF543">
        <v>1.42</v>
      </c>
      <c r="AH543" s="2">
        <v>42060</v>
      </c>
      <c r="AI543">
        <v>1.4142000000000001</v>
      </c>
      <c r="AK543" s="2">
        <v>42060</v>
      </c>
      <c r="AL543">
        <v>1.4041999999999999</v>
      </c>
      <c r="AN543" s="2">
        <v>42060</v>
      </c>
      <c r="AO543">
        <v>13.79</v>
      </c>
      <c r="AQ543" s="2">
        <v>42060</v>
      </c>
      <c r="AR543">
        <v>13.79</v>
      </c>
      <c r="AT543" s="2">
        <v>42060</v>
      </c>
      <c r="AU543">
        <v>14.08</v>
      </c>
      <c r="AW543" s="2">
        <v>42060</v>
      </c>
      <c r="AZ543" s="2"/>
      <c r="BC543" s="2"/>
      <c r="BF543" s="2"/>
      <c r="BI543" s="2"/>
      <c r="BL543" s="2"/>
      <c r="BO543" s="2"/>
      <c r="BR543" s="2"/>
      <c r="BU543" s="2"/>
      <c r="BX543" s="2"/>
      <c r="CA543" s="2"/>
      <c r="CD543" s="2"/>
      <c r="CG543" s="2"/>
      <c r="CJ543" s="2"/>
      <c r="CM543" s="2"/>
      <c r="CP543" s="2"/>
      <c r="CS543" s="2"/>
      <c r="CV543" s="2"/>
      <c r="CY543" s="2"/>
      <c r="DB543" s="2"/>
      <c r="DE543" s="2"/>
      <c r="DH543" s="2"/>
      <c r="DK543" s="2"/>
      <c r="DN543" s="2"/>
      <c r="DQ543" s="2"/>
      <c r="DT543" s="2"/>
      <c r="DW543" s="2"/>
      <c r="DZ543" s="2"/>
      <c r="EC543" s="2"/>
      <c r="EF543" s="2"/>
      <c r="EI543" s="2"/>
      <c r="EL543" s="2"/>
      <c r="EO543" s="2"/>
      <c r="ER543" s="2"/>
      <c r="EU543" s="2"/>
      <c r="EX543" s="2"/>
      <c r="FA543" s="2"/>
      <c r="FD543" s="2"/>
      <c r="FG543" s="2"/>
      <c r="FJ543" s="2"/>
      <c r="FM543" s="2"/>
      <c r="FP543" s="2"/>
      <c r="FS543" s="2"/>
      <c r="FV543" s="2"/>
      <c r="FY543" s="2"/>
      <c r="GB543" s="2"/>
    </row>
    <row r="544" spans="1:184" x14ac:dyDescent="0.25">
      <c r="A544" s="2">
        <v>42061</v>
      </c>
      <c r="B544">
        <v>380</v>
      </c>
      <c r="D544" s="2">
        <v>42061</v>
      </c>
      <c r="E544">
        <v>388.5</v>
      </c>
      <c r="G544" s="2">
        <v>42061</v>
      </c>
      <c r="H544">
        <v>396.5</v>
      </c>
      <c r="J544" s="2">
        <v>42061</v>
      </c>
      <c r="K544">
        <v>403.75</v>
      </c>
      <c r="M544" s="2">
        <v>42061</v>
      </c>
      <c r="N544">
        <v>413.75</v>
      </c>
      <c r="P544" s="2">
        <v>42061</v>
      </c>
      <c r="Q544">
        <v>1.3774999999999999</v>
      </c>
      <c r="S544" s="2">
        <v>42061</v>
      </c>
      <c r="T544">
        <v>1.375</v>
      </c>
      <c r="V544" s="2">
        <v>42061</v>
      </c>
      <c r="W544">
        <v>1.41</v>
      </c>
      <c r="Y544" s="2">
        <v>42061</v>
      </c>
      <c r="Z544">
        <v>1.4325000000000001</v>
      </c>
      <c r="AB544" s="2">
        <v>42061</v>
      </c>
      <c r="AC544">
        <v>1.44</v>
      </c>
      <c r="AE544" s="2">
        <v>42061</v>
      </c>
      <c r="AF544">
        <v>1.4408000000000001</v>
      </c>
      <c r="AH544" s="2">
        <v>42061</v>
      </c>
      <c r="AI544">
        <v>1.4346000000000001</v>
      </c>
      <c r="AK544" s="2">
        <v>42061</v>
      </c>
      <c r="AL544">
        <v>1.4241999999999999</v>
      </c>
      <c r="AN544" s="2">
        <v>42061</v>
      </c>
      <c r="AO544">
        <v>14.08</v>
      </c>
      <c r="AQ544" s="2">
        <v>42061</v>
      </c>
      <c r="AR544">
        <v>13.99</v>
      </c>
      <c r="AT544" s="2">
        <v>42061</v>
      </c>
      <c r="AU544">
        <v>14.25</v>
      </c>
      <c r="AW544" s="2">
        <v>42061</v>
      </c>
      <c r="AZ544" s="2"/>
      <c r="BC544" s="2"/>
      <c r="BF544" s="2"/>
      <c r="BI544" s="2"/>
      <c r="BL544" s="2"/>
      <c r="BO544" s="2"/>
      <c r="BR544" s="2"/>
      <c r="BU544" s="2"/>
      <c r="BX544" s="2"/>
      <c r="CA544" s="2"/>
      <c r="CD544" s="2"/>
      <c r="CG544" s="2"/>
      <c r="CJ544" s="2"/>
      <c r="CM544" s="2"/>
      <c r="CP544" s="2"/>
      <c r="CS544" s="2"/>
      <c r="CV544" s="2"/>
      <c r="CY544" s="2"/>
      <c r="DB544" s="2"/>
      <c r="DE544" s="2"/>
      <c r="DH544" s="2"/>
      <c r="DK544" s="2"/>
      <c r="DN544" s="2"/>
      <c r="DQ544" s="2"/>
      <c r="DT544" s="2"/>
      <c r="DW544" s="2"/>
      <c r="DZ544" s="2"/>
      <c r="EC544" s="2"/>
      <c r="EF544" s="2"/>
      <c r="EI544" s="2"/>
      <c r="EL544" s="2"/>
      <c r="EO544" s="2"/>
      <c r="ER544" s="2"/>
      <c r="EU544" s="2"/>
      <c r="EX544" s="2"/>
      <c r="FA544" s="2"/>
      <c r="FD544" s="2"/>
      <c r="FG544" s="2"/>
      <c r="FJ544" s="2"/>
      <c r="FM544" s="2"/>
      <c r="FP544" s="2"/>
      <c r="FS544" s="2"/>
      <c r="FV544" s="2"/>
      <c r="FY544" s="2"/>
      <c r="GB544" s="2"/>
    </row>
    <row r="545" spans="1:184" x14ac:dyDescent="0.25">
      <c r="A545" s="2">
        <v>42062</v>
      </c>
      <c r="B545">
        <v>384.5</v>
      </c>
      <c r="D545" s="2">
        <v>42062</v>
      </c>
      <c r="E545">
        <v>393.25</v>
      </c>
      <c r="G545" s="2">
        <v>42062</v>
      </c>
      <c r="H545">
        <v>401.25</v>
      </c>
      <c r="J545" s="2">
        <v>42062</v>
      </c>
      <c r="K545">
        <v>408.25</v>
      </c>
      <c r="M545" s="2">
        <v>42062</v>
      </c>
      <c r="N545">
        <v>417.5</v>
      </c>
      <c r="P545" s="2">
        <v>42062</v>
      </c>
      <c r="Q545">
        <v>1.3774999999999999</v>
      </c>
      <c r="S545" s="2">
        <v>42062</v>
      </c>
      <c r="T545">
        <v>1.42</v>
      </c>
      <c r="V545" s="2">
        <v>42062</v>
      </c>
      <c r="W545">
        <v>1.4550000000000001</v>
      </c>
      <c r="Y545" s="2">
        <v>42062</v>
      </c>
      <c r="Z545">
        <v>1.4750000000000001</v>
      </c>
      <c r="AB545" s="2">
        <v>42062</v>
      </c>
      <c r="AC545">
        <v>1.48</v>
      </c>
      <c r="AE545" s="2">
        <v>42062</v>
      </c>
      <c r="AF545">
        <v>1.48</v>
      </c>
      <c r="AH545" s="2">
        <v>42062</v>
      </c>
      <c r="AI545">
        <v>1.4724999999999999</v>
      </c>
      <c r="AK545" s="2">
        <v>42062</v>
      </c>
      <c r="AL545">
        <v>1.4605999999999999</v>
      </c>
      <c r="AN545" s="2">
        <v>42062</v>
      </c>
      <c r="AO545">
        <v>13.93</v>
      </c>
      <c r="AQ545" s="2">
        <v>42062</v>
      </c>
      <c r="AR545">
        <v>13.77</v>
      </c>
      <c r="AT545" s="2">
        <v>42062</v>
      </c>
      <c r="AU545">
        <v>14.05</v>
      </c>
      <c r="AW545" s="2">
        <v>42062</v>
      </c>
      <c r="AZ545" s="2"/>
      <c r="BC545" s="2"/>
      <c r="BF545" s="2"/>
      <c r="BI545" s="2"/>
      <c r="BL545" s="2"/>
      <c r="BO545" s="2"/>
      <c r="BR545" s="2"/>
      <c r="BU545" s="2"/>
      <c r="BX545" s="2"/>
      <c r="CA545" s="2"/>
      <c r="CD545" s="2"/>
      <c r="CG545" s="2"/>
      <c r="CJ545" s="2"/>
      <c r="CM545" s="2"/>
      <c r="CP545" s="2"/>
      <c r="CS545" s="2"/>
      <c r="CV545" s="2"/>
      <c r="CY545" s="2"/>
      <c r="DB545" s="2"/>
      <c r="DE545" s="2"/>
      <c r="DH545" s="2"/>
      <c r="DK545" s="2"/>
      <c r="DN545" s="2"/>
      <c r="DQ545" s="2"/>
      <c r="DT545" s="2"/>
      <c r="DW545" s="2"/>
      <c r="DZ545" s="2"/>
      <c r="EC545" s="2"/>
      <c r="EF545" s="2"/>
      <c r="EI545" s="2"/>
      <c r="EL545" s="2"/>
      <c r="EO545" s="2"/>
      <c r="ER545" s="2"/>
      <c r="EU545" s="2"/>
      <c r="EX545" s="2"/>
      <c r="FA545" s="2"/>
      <c r="FD545" s="2"/>
      <c r="FG545" s="2"/>
      <c r="FJ545" s="2"/>
      <c r="FM545" s="2"/>
      <c r="FP545" s="2"/>
      <c r="FS545" s="2"/>
      <c r="FV545" s="2"/>
      <c r="FY545" s="2"/>
      <c r="GB545" s="2"/>
    </row>
    <row r="546" spans="1:184" x14ac:dyDescent="0.25">
      <c r="A546" s="2">
        <v>42065</v>
      </c>
      <c r="B546">
        <v>378.75</v>
      </c>
      <c r="D546" s="2">
        <v>42065</v>
      </c>
      <c r="E546">
        <v>388</v>
      </c>
      <c r="G546" s="2">
        <v>42065</v>
      </c>
      <c r="H546">
        <v>396.25</v>
      </c>
      <c r="J546" s="2">
        <v>42065</v>
      </c>
      <c r="K546">
        <v>403.5</v>
      </c>
      <c r="M546" s="2">
        <v>42065</v>
      </c>
      <c r="N546">
        <v>413.25</v>
      </c>
      <c r="P546" s="2">
        <v>42065</v>
      </c>
      <c r="Q546">
        <v>1.43</v>
      </c>
      <c r="S546" s="2">
        <v>42065</v>
      </c>
      <c r="T546">
        <v>1.46</v>
      </c>
      <c r="V546" s="2">
        <v>42065</v>
      </c>
      <c r="W546">
        <v>1.48</v>
      </c>
      <c r="Y546" s="2">
        <v>42065</v>
      </c>
      <c r="Z546">
        <v>1.4849999999999999</v>
      </c>
      <c r="AB546" s="2">
        <v>42065</v>
      </c>
      <c r="AC546">
        <v>1.4849999999999999</v>
      </c>
      <c r="AE546" s="2">
        <v>42065</v>
      </c>
      <c r="AF546">
        <v>1.4775</v>
      </c>
      <c r="AH546" s="2">
        <v>42065</v>
      </c>
      <c r="AI546">
        <v>1.4650000000000001</v>
      </c>
      <c r="AK546" s="2">
        <v>42065</v>
      </c>
      <c r="AL546">
        <v>1.4525000000000001</v>
      </c>
      <c r="AN546" s="2">
        <v>42065</v>
      </c>
      <c r="AO546">
        <v>13.64</v>
      </c>
      <c r="AQ546" s="2">
        <v>42065</v>
      </c>
      <c r="AR546">
        <v>13.91</v>
      </c>
      <c r="AT546" s="2">
        <v>42065</v>
      </c>
      <c r="AU546">
        <v>14.63</v>
      </c>
      <c r="AW546" s="2">
        <v>42065</v>
      </c>
      <c r="AZ546" s="2"/>
      <c r="BC546" s="2"/>
      <c r="BF546" s="2"/>
      <c r="BI546" s="2"/>
      <c r="BL546" s="2"/>
      <c r="BO546" s="2"/>
      <c r="BR546" s="2"/>
      <c r="BU546" s="2"/>
      <c r="BX546" s="2"/>
      <c r="CA546" s="2"/>
      <c r="CD546" s="2"/>
      <c r="CG546" s="2"/>
      <c r="CJ546" s="2"/>
      <c r="CM546" s="2"/>
      <c r="CP546" s="2"/>
      <c r="CS546" s="2"/>
      <c r="CV546" s="2"/>
      <c r="CY546" s="2"/>
      <c r="DB546" s="2"/>
      <c r="DE546" s="2"/>
      <c r="DH546" s="2"/>
      <c r="DK546" s="2"/>
      <c r="DN546" s="2"/>
      <c r="DQ546" s="2"/>
      <c r="DT546" s="2"/>
      <c r="DW546" s="2"/>
      <c r="DZ546" s="2"/>
      <c r="EC546" s="2"/>
      <c r="EF546" s="2"/>
      <c r="EI546" s="2"/>
      <c r="EL546" s="2"/>
      <c r="EO546" s="2"/>
      <c r="ER546" s="2"/>
      <c r="EU546" s="2"/>
      <c r="EX546" s="2"/>
      <c r="FA546" s="2"/>
      <c r="FD546" s="2"/>
      <c r="FG546" s="2"/>
      <c r="FJ546" s="2"/>
      <c r="FM546" s="2"/>
      <c r="FP546" s="2"/>
      <c r="FS546" s="2"/>
      <c r="FV546" s="2"/>
      <c r="FY546" s="2"/>
      <c r="GB546" s="2"/>
    </row>
    <row r="547" spans="1:184" x14ac:dyDescent="0.25">
      <c r="A547" s="2">
        <v>42066</v>
      </c>
      <c r="B547">
        <v>382</v>
      </c>
      <c r="D547" s="2">
        <v>42066</v>
      </c>
      <c r="E547">
        <v>391</v>
      </c>
      <c r="G547" s="2">
        <v>42066</v>
      </c>
      <c r="H547">
        <v>399.25</v>
      </c>
      <c r="J547" s="2">
        <v>42066</v>
      </c>
      <c r="K547">
        <v>406.75</v>
      </c>
      <c r="M547" s="2">
        <v>42066</v>
      </c>
      <c r="N547">
        <v>416.5</v>
      </c>
      <c r="P547" s="2">
        <v>42066</v>
      </c>
      <c r="Q547">
        <v>1.4475</v>
      </c>
      <c r="S547" s="2">
        <v>42066</v>
      </c>
      <c r="T547">
        <v>1.4738</v>
      </c>
      <c r="V547" s="2">
        <v>42066</v>
      </c>
      <c r="W547">
        <v>1.4919</v>
      </c>
      <c r="Y547" s="2">
        <v>42066</v>
      </c>
      <c r="Z547">
        <v>1.4969000000000001</v>
      </c>
      <c r="AB547" s="2">
        <v>42066</v>
      </c>
      <c r="AC547">
        <v>1.4969000000000001</v>
      </c>
      <c r="AE547" s="2">
        <v>42066</v>
      </c>
      <c r="AF547">
        <v>1.4897</v>
      </c>
      <c r="AH547" s="2">
        <v>42066</v>
      </c>
      <c r="AI547">
        <v>1.4775</v>
      </c>
      <c r="AK547" s="2">
        <v>42066</v>
      </c>
      <c r="AL547">
        <v>1.4653</v>
      </c>
      <c r="AN547" s="2">
        <v>42066</v>
      </c>
      <c r="AO547">
        <v>13.45</v>
      </c>
      <c r="AQ547" s="2">
        <v>42066</v>
      </c>
      <c r="AR547">
        <v>13.69</v>
      </c>
      <c r="AT547" s="2">
        <v>42066</v>
      </c>
      <c r="AU547">
        <v>14.39</v>
      </c>
      <c r="AW547" s="2">
        <v>42066</v>
      </c>
      <c r="AZ547" s="2"/>
      <c r="BC547" s="2"/>
      <c r="BF547" s="2"/>
      <c r="BI547" s="2"/>
      <c r="BL547" s="2"/>
      <c r="BO547" s="2"/>
      <c r="BR547" s="2"/>
      <c r="BU547" s="2"/>
      <c r="BX547" s="2"/>
      <c r="CA547" s="2"/>
      <c r="CD547" s="2"/>
      <c r="CG547" s="2"/>
      <c r="CJ547" s="2"/>
      <c r="CM547" s="2"/>
      <c r="CP547" s="2"/>
      <c r="CS547" s="2"/>
      <c r="CV547" s="2"/>
      <c r="CY547" s="2"/>
      <c r="DB547" s="2"/>
      <c r="DE547" s="2"/>
      <c r="DH547" s="2"/>
      <c r="DK547" s="2"/>
      <c r="DN547" s="2"/>
      <c r="DQ547" s="2"/>
      <c r="DT547" s="2"/>
      <c r="DW547" s="2"/>
      <c r="DZ547" s="2"/>
      <c r="EC547" s="2"/>
      <c r="EF547" s="2"/>
      <c r="EI547" s="2"/>
      <c r="EL547" s="2"/>
      <c r="EO547" s="2"/>
      <c r="ER547" s="2"/>
      <c r="EU547" s="2"/>
      <c r="EX547" s="2"/>
      <c r="FA547" s="2"/>
      <c r="FD547" s="2"/>
      <c r="FG547" s="2"/>
      <c r="FJ547" s="2"/>
      <c r="FM547" s="2"/>
      <c r="FP547" s="2"/>
      <c r="FS547" s="2"/>
      <c r="FV547" s="2"/>
      <c r="FY547" s="2"/>
      <c r="GB547" s="2"/>
    </row>
    <row r="548" spans="1:184" x14ac:dyDescent="0.25">
      <c r="A548" s="2">
        <v>42067</v>
      </c>
      <c r="B548">
        <v>381.5</v>
      </c>
      <c r="D548" s="2">
        <v>42067</v>
      </c>
      <c r="E548">
        <v>389.5</v>
      </c>
      <c r="G548" s="2">
        <v>42067</v>
      </c>
      <c r="H548">
        <v>397.5</v>
      </c>
      <c r="J548" s="2">
        <v>42067</v>
      </c>
      <c r="K548">
        <v>404.75</v>
      </c>
      <c r="M548" s="2">
        <v>42067</v>
      </c>
      <c r="N548">
        <v>413.75</v>
      </c>
      <c r="P548" s="2">
        <v>42067</v>
      </c>
      <c r="Q548">
        <v>1.4712000000000001</v>
      </c>
      <c r="S548" s="2">
        <v>42067</v>
      </c>
      <c r="T548">
        <v>1.4950000000000001</v>
      </c>
      <c r="V548" s="2">
        <v>42067</v>
      </c>
      <c r="W548">
        <v>1.51</v>
      </c>
      <c r="Y548" s="2">
        <v>42067</v>
      </c>
      <c r="Z548">
        <v>1.5125</v>
      </c>
      <c r="AB548" s="2">
        <v>42067</v>
      </c>
      <c r="AC548">
        <v>1.51</v>
      </c>
      <c r="AE548" s="2">
        <v>42067</v>
      </c>
      <c r="AF548">
        <v>1.5011000000000001</v>
      </c>
      <c r="AH548" s="2">
        <v>42067</v>
      </c>
      <c r="AI548">
        <v>1.4866999999999999</v>
      </c>
      <c r="AK548" s="2">
        <v>42067</v>
      </c>
      <c r="AL548">
        <v>1.4729000000000001</v>
      </c>
      <c r="AN548" s="2">
        <v>42067</v>
      </c>
      <c r="AO548">
        <v>13.34</v>
      </c>
      <c r="AQ548" s="2">
        <v>42067</v>
      </c>
      <c r="AR548">
        <v>13.53</v>
      </c>
      <c r="AT548" s="2">
        <v>42067</v>
      </c>
      <c r="AU548">
        <v>14.14</v>
      </c>
      <c r="AW548" s="2">
        <v>42067</v>
      </c>
      <c r="AZ548" s="2"/>
      <c r="BC548" s="2"/>
      <c r="BF548" s="2"/>
      <c r="BI548" s="2"/>
      <c r="BL548" s="2"/>
      <c r="BO548" s="2"/>
      <c r="BR548" s="2"/>
      <c r="BU548" s="2"/>
      <c r="BX548" s="2"/>
      <c r="CA548" s="2"/>
      <c r="CD548" s="2"/>
      <c r="CG548" s="2"/>
      <c r="CJ548" s="2"/>
      <c r="CM548" s="2"/>
      <c r="CP548" s="2"/>
      <c r="CS548" s="2"/>
      <c r="CV548" s="2"/>
      <c r="CY548" s="2"/>
      <c r="DB548" s="2"/>
      <c r="DE548" s="2"/>
      <c r="DH548" s="2"/>
      <c r="DK548" s="2"/>
      <c r="DN548" s="2"/>
      <c r="DQ548" s="2"/>
      <c r="DT548" s="2"/>
      <c r="DW548" s="2"/>
      <c r="DZ548" s="2"/>
      <c r="EC548" s="2"/>
      <c r="EF548" s="2"/>
      <c r="EI548" s="2"/>
      <c r="EL548" s="2"/>
      <c r="EO548" s="2"/>
      <c r="ER548" s="2"/>
      <c r="EU548" s="2"/>
      <c r="EX548" s="2"/>
      <c r="FA548" s="2"/>
      <c r="FD548" s="2"/>
      <c r="FG548" s="2"/>
      <c r="FJ548" s="2"/>
      <c r="FM548" s="2"/>
      <c r="FP548" s="2"/>
      <c r="FS548" s="2"/>
      <c r="FV548" s="2"/>
      <c r="FY548" s="2"/>
      <c r="GB548" s="2"/>
    </row>
    <row r="549" spans="1:184" x14ac:dyDescent="0.25">
      <c r="A549" s="2">
        <v>42068</v>
      </c>
      <c r="B549">
        <v>382.75</v>
      </c>
      <c r="D549" s="2">
        <v>42068</v>
      </c>
      <c r="E549">
        <v>390.5</v>
      </c>
      <c r="G549" s="2">
        <v>42068</v>
      </c>
      <c r="H549">
        <v>398.25</v>
      </c>
      <c r="J549" s="2">
        <v>42068</v>
      </c>
      <c r="K549">
        <v>405.5</v>
      </c>
      <c r="M549" s="2">
        <v>42068</v>
      </c>
      <c r="N549">
        <v>414</v>
      </c>
      <c r="P549" s="2">
        <v>42068</v>
      </c>
      <c r="Q549">
        <v>1.47</v>
      </c>
      <c r="S549" s="2">
        <v>42068</v>
      </c>
      <c r="T549">
        <v>1.49</v>
      </c>
      <c r="V549" s="2">
        <v>42068</v>
      </c>
      <c r="W549">
        <v>1.5042</v>
      </c>
      <c r="Y549" s="2">
        <v>42068</v>
      </c>
      <c r="Z549">
        <v>1.5058</v>
      </c>
      <c r="AB549" s="2">
        <v>42068</v>
      </c>
      <c r="AC549">
        <v>1.5049999999999999</v>
      </c>
      <c r="AE549" s="2">
        <v>42068</v>
      </c>
      <c r="AF549">
        <v>1.4958</v>
      </c>
      <c r="AH549" s="2">
        <v>42068</v>
      </c>
      <c r="AI549">
        <v>1.4817</v>
      </c>
      <c r="AK549" s="2">
        <v>42068</v>
      </c>
      <c r="AL549">
        <v>1.4679</v>
      </c>
      <c r="AN549" s="2">
        <v>42068</v>
      </c>
      <c r="AO549">
        <v>13.44</v>
      </c>
      <c r="AQ549" s="2">
        <v>42068</v>
      </c>
      <c r="AR549">
        <v>13.55</v>
      </c>
      <c r="AT549" s="2">
        <v>42068</v>
      </c>
      <c r="AU549">
        <v>14.1</v>
      </c>
      <c r="AW549" s="2">
        <v>42068</v>
      </c>
      <c r="AZ549" s="2"/>
      <c r="BC549" s="2"/>
      <c r="BF549" s="2"/>
      <c r="BI549" s="2"/>
      <c r="BL549" s="2"/>
      <c r="BO549" s="2"/>
      <c r="BR549" s="2"/>
      <c r="BU549" s="2"/>
      <c r="BX549" s="2"/>
      <c r="CA549" s="2"/>
      <c r="CD549" s="2"/>
      <c r="CG549" s="2"/>
      <c r="CJ549" s="2"/>
      <c r="CM549" s="2"/>
      <c r="CP549" s="2"/>
      <c r="CS549" s="2"/>
      <c r="CV549" s="2"/>
      <c r="CY549" s="2"/>
      <c r="DB549" s="2"/>
      <c r="DE549" s="2"/>
      <c r="DH549" s="2"/>
      <c r="DK549" s="2"/>
      <c r="DN549" s="2"/>
      <c r="DQ549" s="2"/>
      <c r="DT549" s="2"/>
      <c r="DW549" s="2"/>
      <c r="DZ549" s="2"/>
      <c r="EC549" s="2"/>
      <c r="EF549" s="2"/>
      <c r="EI549" s="2"/>
      <c r="EL549" s="2"/>
      <c r="EO549" s="2"/>
      <c r="ER549" s="2"/>
      <c r="EU549" s="2"/>
      <c r="EX549" s="2"/>
      <c r="FA549" s="2"/>
      <c r="FD549" s="2"/>
      <c r="FG549" s="2"/>
      <c r="FJ549" s="2"/>
      <c r="FM549" s="2"/>
      <c r="FP549" s="2"/>
      <c r="FS549" s="2"/>
      <c r="FV549" s="2"/>
      <c r="FY549" s="2"/>
      <c r="GB549" s="2"/>
    </row>
    <row r="550" spans="1:184" x14ac:dyDescent="0.25">
      <c r="A550" s="2">
        <v>42069</v>
      </c>
      <c r="B550">
        <v>379.25</v>
      </c>
      <c r="D550" s="2">
        <v>42069</v>
      </c>
      <c r="E550">
        <v>386</v>
      </c>
      <c r="G550" s="2">
        <v>42069</v>
      </c>
      <c r="H550">
        <v>394</v>
      </c>
      <c r="J550" s="2">
        <v>42069</v>
      </c>
      <c r="K550">
        <v>401.25</v>
      </c>
      <c r="M550" s="2">
        <v>42069</v>
      </c>
      <c r="N550">
        <v>410.75</v>
      </c>
      <c r="P550" s="2">
        <v>42069</v>
      </c>
      <c r="Q550">
        <v>1.4217</v>
      </c>
      <c r="S550" s="2">
        <v>42069</v>
      </c>
      <c r="T550">
        <v>1.44</v>
      </c>
      <c r="V550" s="2">
        <v>42069</v>
      </c>
      <c r="W550">
        <v>1.4592000000000001</v>
      </c>
      <c r="Y550" s="2">
        <v>42069</v>
      </c>
      <c r="Z550">
        <v>1.4641999999999999</v>
      </c>
      <c r="AB550" s="2">
        <v>42069</v>
      </c>
      <c r="AC550">
        <v>1.4654</v>
      </c>
      <c r="AE550" s="2">
        <v>42069</v>
      </c>
      <c r="AF550">
        <v>1.46</v>
      </c>
      <c r="AH550" s="2">
        <v>42069</v>
      </c>
      <c r="AI550">
        <v>1.4496</v>
      </c>
      <c r="AK550" s="2">
        <v>42069</v>
      </c>
      <c r="AL550">
        <v>1.4396</v>
      </c>
      <c r="AN550" s="2">
        <v>42069</v>
      </c>
      <c r="AO550">
        <v>13.44</v>
      </c>
      <c r="AQ550" s="2">
        <v>42069</v>
      </c>
      <c r="AR550">
        <v>13.63</v>
      </c>
      <c r="AT550" s="2">
        <v>42069</v>
      </c>
      <c r="AU550">
        <v>14.2</v>
      </c>
      <c r="AW550" s="2">
        <v>42069</v>
      </c>
      <c r="AZ550" s="2"/>
      <c r="BC550" s="2"/>
      <c r="BF550" s="2"/>
      <c r="BI550" s="2"/>
      <c r="BL550" s="2"/>
      <c r="BO550" s="2"/>
      <c r="BR550" s="2"/>
      <c r="BU550" s="2"/>
      <c r="BX550" s="2"/>
      <c r="CA550" s="2"/>
      <c r="CD550" s="2"/>
      <c r="CG550" s="2"/>
      <c r="CJ550" s="2"/>
      <c r="CM550" s="2"/>
      <c r="CP550" s="2"/>
      <c r="CS550" s="2"/>
      <c r="CV550" s="2"/>
      <c r="CY550" s="2"/>
      <c r="DB550" s="2"/>
      <c r="DE550" s="2"/>
      <c r="DH550" s="2"/>
      <c r="DK550" s="2"/>
      <c r="DN550" s="2"/>
      <c r="DQ550" s="2"/>
      <c r="DT550" s="2"/>
      <c r="DW550" s="2"/>
      <c r="DZ550" s="2"/>
      <c r="EC550" s="2"/>
      <c r="EF550" s="2"/>
      <c r="EI550" s="2"/>
      <c r="EL550" s="2"/>
      <c r="EO550" s="2"/>
      <c r="ER550" s="2"/>
      <c r="EU550" s="2"/>
      <c r="EX550" s="2"/>
      <c r="FA550" s="2"/>
      <c r="FD550" s="2"/>
      <c r="FG550" s="2"/>
      <c r="FJ550" s="2"/>
      <c r="FM550" s="2"/>
      <c r="FP550" s="2"/>
      <c r="FS550" s="2"/>
      <c r="FV550" s="2"/>
      <c r="FY550" s="2"/>
      <c r="GB550" s="2"/>
    </row>
    <row r="551" spans="1:184" x14ac:dyDescent="0.25">
      <c r="A551" s="2">
        <v>42072</v>
      </c>
      <c r="B551">
        <v>383.25</v>
      </c>
      <c r="D551" s="2">
        <v>42072</v>
      </c>
      <c r="E551">
        <v>388.75</v>
      </c>
      <c r="G551" s="2">
        <v>42072</v>
      </c>
      <c r="H551">
        <v>396.25</v>
      </c>
      <c r="J551" s="2">
        <v>42072</v>
      </c>
      <c r="K551">
        <v>403.75</v>
      </c>
      <c r="M551" s="2">
        <v>42072</v>
      </c>
      <c r="N551">
        <v>412.75</v>
      </c>
      <c r="P551" s="2">
        <v>42072</v>
      </c>
      <c r="Q551">
        <v>1.4288000000000001</v>
      </c>
      <c r="S551" s="2">
        <v>42072</v>
      </c>
      <c r="T551">
        <v>1.45</v>
      </c>
      <c r="V551" s="2">
        <v>42072</v>
      </c>
      <c r="W551">
        <v>1.4687999999999999</v>
      </c>
      <c r="Y551" s="2">
        <v>42072</v>
      </c>
      <c r="Z551">
        <v>1.4731000000000001</v>
      </c>
      <c r="AB551" s="2">
        <v>42072</v>
      </c>
      <c r="AC551">
        <v>1.4731000000000001</v>
      </c>
      <c r="AE551" s="2">
        <v>42072</v>
      </c>
      <c r="AF551">
        <v>1.4656</v>
      </c>
      <c r="AH551" s="2">
        <v>42072</v>
      </c>
      <c r="AI551">
        <v>1.4550000000000001</v>
      </c>
      <c r="AK551" s="2">
        <v>42072</v>
      </c>
      <c r="AL551">
        <v>1.4450000000000001</v>
      </c>
      <c r="AN551" s="2">
        <v>42072</v>
      </c>
      <c r="AO551">
        <v>13.27</v>
      </c>
      <c r="AQ551" s="2">
        <v>42072</v>
      </c>
      <c r="AR551">
        <v>13.47</v>
      </c>
      <c r="AT551" s="2">
        <v>42072</v>
      </c>
      <c r="AU551">
        <v>14.06</v>
      </c>
      <c r="AW551" s="2">
        <v>42072</v>
      </c>
      <c r="AZ551" s="2"/>
      <c r="BC551" s="2"/>
      <c r="BF551" s="2"/>
      <c r="BI551" s="2"/>
      <c r="BL551" s="2"/>
      <c r="BO551" s="2"/>
      <c r="BR551" s="2"/>
      <c r="BU551" s="2"/>
      <c r="BX551" s="2"/>
      <c r="CA551" s="2"/>
      <c r="CD551" s="2"/>
      <c r="CG551" s="2"/>
      <c r="CJ551" s="2"/>
      <c r="CM551" s="2"/>
      <c r="CP551" s="2"/>
      <c r="CS551" s="2"/>
      <c r="CV551" s="2"/>
      <c r="CY551" s="2"/>
      <c r="DB551" s="2"/>
      <c r="DE551" s="2"/>
      <c r="DH551" s="2"/>
      <c r="DK551" s="2"/>
      <c r="DN551" s="2"/>
      <c r="DQ551" s="2"/>
      <c r="DT551" s="2"/>
      <c r="DW551" s="2"/>
      <c r="DZ551" s="2"/>
      <c r="EC551" s="2"/>
      <c r="EF551" s="2"/>
      <c r="EI551" s="2"/>
      <c r="EL551" s="2"/>
      <c r="EO551" s="2"/>
      <c r="ER551" s="2"/>
      <c r="EU551" s="2"/>
      <c r="EX551" s="2"/>
      <c r="FA551" s="2"/>
      <c r="FD551" s="2"/>
      <c r="FG551" s="2"/>
      <c r="FJ551" s="2"/>
      <c r="FM551" s="2"/>
      <c r="FP551" s="2"/>
      <c r="FS551" s="2"/>
      <c r="FV551" s="2"/>
      <c r="FY551" s="2"/>
      <c r="GB551" s="2"/>
    </row>
    <row r="552" spans="1:184" x14ac:dyDescent="0.25">
      <c r="A552" s="2">
        <v>42073</v>
      </c>
      <c r="B552">
        <v>382.25</v>
      </c>
      <c r="D552" s="2">
        <v>42073</v>
      </c>
      <c r="E552">
        <v>388</v>
      </c>
      <c r="G552" s="2">
        <v>42073</v>
      </c>
      <c r="H552">
        <v>395.75</v>
      </c>
      <c r="J552" s="2">
        <v>42073</v>
      </c>
      <c r="K552">
        <v>403.25</v>
      </c>
      <c r="M552" s="2">
        <v>42073</v>
      </c>
      <c r="N552">
        <v>412.25</v>
      </c>
      <c r="P552" s="2">
        <v>42073</v>
      </c>
      <c r="Q552">
        <v>1.4269000000000001</v>
      </c>
      <c r="S552" s="2">
        <v>42073</v>
      </c>
      <c r="T552">
        <v>1.4450000000000001</v>
      </c>
      <c r="V552" s="2">
        <v>42073</v>
      </c>
      <c r="W552">
        <v>1.4638</v>
      </c>
      <c r="Y552" s="2">
        <v>42073</v>
      </c>
      <c r="Z552">
        <v>1.4687999999999999</v>
      </c>
      <c r="AB552" s="2">
        <v>42073</v>
      </c>
      <c r="AC552">
        <v>1.4691000000000001</v>
      </c>
      <c r="AE552" s="2">
        <v>42073</v>
      </c>
      <c r="AF552">
        <v>1.4624999999999999</v>
      </c>
      <c r="AH552" s="2">
        <v>42073</v>
      </c>
      <c r="AI552">
        <v>1.4525000000000001</v>
      </c>
      <c r="AK552" s="2">
        <v>42073</v>
      </c>
      <c r="AL552">
        <v>1.4416</v>
      </c>
      <c r="AN552" s="2">
        <v>42073</v>
      </c>
      <c r="AO552">
        <v>13.02</v>
      </c>
      <c r="AQ552" s="2">
        <v>42073</v>
      </c>
      <c r="AR552">
        <v>13.21</v>
      </c>
      <c r="AT552" s="2">
        <v>42073</v>
      </c>
      <c r="AU552">
        <v>13.8</v>
      </c>
      <c r="AW552" s="2">
        <v>42073</v>
      </c>
      <c r="AZ552" s="2"/>
      <c r="BC552" s="2"/>
      <c r="BF552" s="2"/>
      <c r="BI552" s="2"/>
      <c r="BL552" s="2"/>
      <c r="BO552" s="2"/>
      <c r="BR552" s="2"/>
      <c r="BU552" s="2"/>
      <c r="BX552" s="2"/>
      <c r="CA552" s="2"/>
      <c r="CD552" s="2"/>
      <c r="CG552" s="2"/>
      <c r="CJ552" s="2"/>
      <c r="CM552" s="2"/>
      <c r="CP552" s="2"/>
      <c r="CS552" s="2"/>
      <c r="CV552" s="2"/>
      <c r="CY552" s="2"/>
      <c r="DB552" s="2"/>
      <c r="DE552" s="2"/>
      <c r="DH552" s="2"/>
      <c r="DK552" s="2"/>
      <c r="DN552" s="2"/>
      <c r="DQ552" s="2"/>
      <c r="DT552" s="2"/>
      <c r="DW552" s="2"/>
      <c r="DZ552" s="2"/>
      <c r="EC552" s="2"/>
      <c r="EF552" s="2"/>
      <c r="EI552" s="2"/>
      <c r="EL552" s="2"/>
      <c r="EO552" s="2"/>
      <c r="ER552" s="2"/>
      <c r="EU552" s="2"/>
      <c r="EX552" s="2"/>
      <c r="FA552" s="2"/>
      <c r="FD552" s="2"/>
      <c r="FG552" s="2"/>
      <c r="FJ552" s="2"/>
      <c r="FM552" s="2"/>
      <c r="FP552" s="2"/>
      <c r="FS552" s="2"/>
      <c r="FV552" s="2"/>
      <c r="FY552" s="2"/>
      <c r="GB552" s="2"/>
    </row>
    <row r="553" spans="1:184" x14ac:dyDescent="0.25">
      <c r="A553" s="2">
        <v>42074</v>
      </c>
      <c r="B553">
        <v>384</v>
      </c>
      <c r="D553" s="2">
        <v>42074</v>
      </c>
      <c r="E553">
        <v>391</v>
      </c>
      <c r="G553" s="2">
        <v>42074</v>
      </c>
      <c r="H553">
        <v>398.5</v>
      </c>
      <c r="J553" s="2">
        <v>42074</v>
      </c>
      <c r="K553">
        <v>405.75</v>
      </c>
      <c r="M553" s="2">
        <v>42074</v>
      </c>
      <c r="N553">
        <v>414.25</v>
      </c>
      <c r="P553" s="2">
        <v>42074</v>
      </c>
      <c r="Q553">
        <v>1.4424999999999999</v>
      </c>
      <c r="S553" s="2">
        <v>42074</v>
      </c>
      <c r="T553">
        <v>1.4650000000000001</v>
      </c>
      <c r="V553" s="2">
        <v>42074</v>
      </c>
      <c r="W553">
        <v>1.4824999999999999</v>
      </c>
      <c r="Y553" s="2">
        <v>42074</v>
      </c>
      <c r="Z553">
        <v>1.4865999999999999</v>
      </c>
      <c r="AB553" s="2">
        <v>42074</v>
      </c>
      <c r="AC553">
        <v>1.4841</v>
      </c>
      <c r="AE553" s="2">
        <v>42074</v>
      </c>
      <c r="AF553">
        <v>1.4759</v>
      </c>
      <c r="AH553" s="2">
        <v>42074</v>
      </c>
      <c r="AI553">
        <v>1.4634</v>
      </c>
      <c r="AK553" s="2">
        <v>42074</v>
      </c>
      <c r="AL553">
        <v>1.4509000000000001</v>
      </c>
      <c r="AN553" s="2">
        <v>42074</v>
      </c>
      <c r="AO553">
        <v>13.14</v>
      </c>
      <c r="AQ553" s="2">
        <v>42074</v>
      </c>
      <c r="AR553">
        <v>13.31</v>
      </c>
      <c r="AT553" s="2">
        <v>42074</v>
      </c>
      <c r="AU553">
        <v>13.87</v>
      </c>
      <c r="AW553" s="2">
        <v>42074</v>
      </c>
      <c r="AZ553" s="2"/>
      <c r="BC553" s="2"/>
      <c r="BF553" s="2"/>
      <c r="BI553" s="2"/>
      <c r="BL553" s="2"/>
      <c r="BO553" s="2"/>
      <c r="BR553" s="2"/>
      <c r="BU553" s="2"/>
      <c r="BX553" s="2"/>
      <c r="CA553" s="2"/>
      <c r="CD553" s="2"/>
      <c r="CG553" s="2"/>
      <c r="CJ553" s="2"/>
      <c r="CM553" s="2"/>
      <c r="CP553" s="2"/>
      <c r="CS553" s="2"/>
      <c r="CV553" s="2"/>
      <c r="CY553" s="2"/>
      <c r="DB553" s="2"/>
      <c r="DE553" s="2"/>
      <c r="DH553" s="2"/>
      <c r="DK553" s="2"/>
      <c r="DN553" s="2"/>
      <c r="DQ553" s="2"/>
      <c r="DT553" s="2"/>
      <c r="DW553" s="2"/>
      <c r="DZ553" s="2"/>
      <c r="EC553" s="2"/>
      <c r="EF553" s="2"/>
      <c r="EI553" s="2"/>
      <c r="EL553" s="2"/>
      <c r="EO553" s="2"/>
      <c r="ER553" s="2"/>
      <c r="EU553" s="2"/>
      <c r="EX553" s="2"/>
      <c r="FA553" s="2"/>
      <c r="FD553" s="2"/>
      <c r="FG553" s="2"/>
      <c r="FJ553" s="2"/>
      <c r="FM553" s="2"/>
      <c r="FP553" s="2"/>
      <c r="FS553" s="2"/>
      <c r="FV553" s="2"/>
      <c r="FY553" s="2"/>
      <c r="GB553" s="2"/>
    </row>
    <row r="554" spans="1:184" x14ac:dyDescent="0.25">
      <c r="A554" s="2">
        <v>42075</v>
      </c>
      <c r="B554">
        <v>382.25</v>
      </c>
      <c r="D554" s="2">
        <v>42075</v>
      </c>
      <c r="E554">
        <v>388.5</v>
      </c>
      <c r="G554" s="2">
        <v>42075</v>
      </c>
      <c r="H554">
        <v>395.75</v>
      </c>
      <c r="J554" s="2">
        <v>42075</v>
      </c>
      <c r="K554">
        <v>403</v>
      </c>
      <c r="M554" s="2">
        <v>42075</v>
      </c>
      <c r="N554">
        <v>411.75</v>
      </c>
      <c r="P554" s="2">
        <v>42075</v>
      </c>
      <c r="Q554">
        <v>1.4461999999999999</v>
      </c>
      <c r="S554" s="2">
        <v>42075</v>
      </c>
      <c r="T554">
        <v>1.47</v>
      </c>
      <c r="V554" s="2">
        <v>42075</v>
      </c>
      <c r="W554">
        <v>1.4849999999999999</v>
      </c>
      <c r="Y554" s="2">
        <v>42075</v>
      </c>
      <c r="Z554">
        <v>1.4881</v>
      </c>
      <c r="AB554" s="2">
        <v>42075</v>
      </c>
      <c r="AC554">
        <v>1.4856</v>
      </c>
      <c r="AE554" s="2">
        <v>42075</v>
      </c>
      <c r="AF554">
        <v>1.4775</v>
      </c>
      <c r="AH554" s="2">
        <v>42075</v>
      </c>
      <c r="AI554">
        <v>1.4650000000000001</v>
      </c>
      <c r="AK554" s="2">
        <v>42075</v>
      </c>
      <c r="AL554">
        <v>1.4525000000000001</v>
      </c>
      <c r="AN554" s="2">
        <v>42075</v>
      </c>
      <c r="AO554">
        <v>13.21</v>
      </c>
      <c r="AQ554" s="2">
        <v>42075</v>
      </c>
      <c r="AR554">
        <v>13.36</v>
      </c>
      <c r="AT554" s="2">
        <v>42075</v>
      </c>
      <c r="AU554">
        <v>13.94</v>
      </c>
      <c r="AW554" s="2">
        <v>42075</v>
      </c>
      <c r="AZ554" s="2"/>
      <c r="BC554" s="2"/>
      <c r="BF554" s="2"/>
      <c r="BI554" s="2"/>
      <c r="BL554" s="2"/>
      <c r="BO554" s="2"/>
      <c r="BR554" s="2"/>
      <c r="BU554" s="2"/>
      <c r="BX554" s="2"/>
      <c r="CA554" s="2"/>
      <c r="CD554" s="2"/>
      <c r="CG554" s="2"/>
      <c r="CJ554" s="2"/>
      <c r="CM554" s="2"/>
      <c r="CP554" s="2"/>
      <c r="CS554" s="2"/>
      <c r="CV554" s="2"/>
      <c r="CY554" s="2"/>
      <c r="DB554" s="2"/>
      <c r="DE554" s="2"/>
      <c r="DH554" s="2"/>
      <c r="DK554" s="2"/>
      <c r="DN554" s="2"/>
      <c r="DQ554" s="2"/>
      <c r="DT554" s="2"/>
      <c r="DW554" s="2"/>
      <c r="DZ554" s="2"/>
      <c r="EC554" s="2"/>
      <c r="EF554" s="2"/>
      <c r="EI554" s="2"/>
      <c r="EL554" s="2"/>
      <c r="EO554" s="2"/>
      <c r="ER554" s="2"/>
      <c r="EU554" s="2"/>
      <c r="EX554" s="2"/>
      <c r="FA554" s="2"/>
      <c r="FD554" s="2"/>
      <c r="FG554" s="2"/>
      <c r="FJ554" s="2"/>
      <c r="FM554" s="2"/>
      <c r="FP554" s="2"/>
      <c r="FS554" s="2"/>
      <c r="FV554" s="2"/>
      <c r="FY554" s="2"/>
      <c r="GB554" s="2"/>
    </row>
    <row r="555" spans="1:184" x14ac:dyDescent="0.25">
      <c r="A555" s="2">
        <v>42076</v>
      </c>
      <c r="B555">
        <v>374</v>
      </c>
      <c r="D555" s="2">
        <v>42076</v>
      </c>
      <c r="E555">
        <v>380.5</v>
      </c>
      <c r="G555" s="2">
        <v>42076</v>
      </c>
      <c r="H555">
        <v>388</v>
      </c>
      <c r="J555" s="2">
        <v>42076</v>
      </c>
      <c r="K555">
        <v>395.5</v>
      </c>
      <c r="M555" s="2">
        <v>42076</v>
      </c>
      <c r="N555">
        <v>404.75</v>
      </c>
      <c r="P555" s="2">
        <v>42076</v>
      </c>
      <c r="Q555">
        <v>1.4112</v>
      </c>
      <c r="S555" s="2">
        <v>42076</v>
      </c>
      <c r="T555">
        <v>1.42</v>
      </c>
      <c r="V555" s="2">
        <v>42076</v>
      </c>
      <c r="W555">
        <v>1.4350000000000001</v>
      </c>
      <c r="Y555" s="2">
        <v>42076</v>
      </c>
      <c r="Z555">
        <v>1.4384000000000001</v>
      </c>
      <c r="AB555" s="2">
        <v>42076</v>
      </c>
      <c r="AC555">
        <v>1.4384000000000001</v>
      </c>
      <c r="AE555" s="2">
        <v>42076</v>
      </c>
      <c r="AF555">
        <v>1.4312</v>
      </c>
      <c r="AH555" s="2">
        <v>42076</v>
      </c>
      <c r="AI555">
        <v>1.4197</v>
      </c>
      <c r="AK555" s="2">
        <v>42076</v>
      </c>
      <c r="AL555">
        <v>1.4094</v>
      </c>
      <c r="AN555" s="2">
        <v>42076</v>
      </c>
      <c r="AO555">
        <v>12.7</v>
      </c>
      <c r="AQ555" s="2">
        <v>42076</v>
      </c>
      <c r="AR555">
        <v>12.8</v>
      </c>
      <c r="AT555" s="2">
        <v>42076</v>
      </c>
      <c r="AU555">
        <v>13.34</v>
      </c>
      <c r="AW555" s="2">
        <v>42076</v>
      </c>
      <c r="AZ555" s="2"/>
      <c r="BC555" s="2"/>
      <c r="BF555" s="2"/>
      <c r="BI555" s="2"/>
      <c r="BL555" s="2"/>
      <c r="BO555" s="2"/>
      <c r="BR555" s="2"/>
      <c r="BU555" s="2"/>
      <c r="BX555" s="2"/>
      <c r="CA555" s="2"/>
      <c r="CD555" s="2"/>
      <c r="CG555" s="2"/>
      <c r="CJ555" s="2"/>
      <c r="CM555" s="2"/>
      <c r="CP555" s="2"/>
      <c r="CS555" s="2"/>
      <c r="CV555" s="2"/>
      <c r="CY555" s="2"/>
      <c r="DB555" s="2"/>
      <c r="DE555" s="2"/>
      <c r="DH555" s="2"/>
      <c r="DK555" s="2"/>
      <c r="DN555" s="2"/>
      <c r="DQ555" s="2"/>
      <c r="DT555" s="2"/>
      <c r="DW555" s="2"/>
      <c r="DZ555" s="2"/>
      <c r="EC555" s="2"/>
      <c r="EF555" s="2"/>
      <c r="EI555" s="2"/>
      <c r="EL555" s="2"/>
      <c r="EO555" s="2"/>
      <c r="ER555" s="2"/>
      <c r="EU555" s="2"/>
      <c r="EX555" s="2"/>
      <c r="FA555" s="2"/>
      <c r="FD555" s="2"/>
      <c r="FG555" s="2"/>
      <c r="FJ555" s="2"/>
      <c r="FM555" s="2"/>
      <c r="FP555" s="2"/>
      <c r="FS555" s="2"/>
      <c r="FV555" s="2"/>
      <c r="FY555" s="2"/>
      <c r="GB555" s="2"/>
    </row>
    <row r="556" spans="1:184" x14ac:dyDescent="0.25">
      <c r="A556" s="2">
        <v>42079</v>
      </c>
      <c r="B556">
        <v>379</v>
      </c>
      <c r="D556" s="2">
        <v>42079</v>
      </c>
      <c r="E556">
        <v>387</v>
      </c>
      <c r="G556" s="2">
        <v>42079</v>
      </c>
      <c r="H556">
        <v>394.75</v>
      </c>
      <c r="J556" s="2">
        <v>42079</v>
      </c>
      <c r="K556">
        <v>404.25</v>
      </c>
      <c r="M556" s="2">
        <v>42079</v>
      </c>
      <c r="N556">
        <v>413.75</v>
      </c>
      <c r="P556" s="2">
        <v>42079</v>
      </c>
      <c r="Q556">
        <v>1.415</v>
      </c>
      <c r="S556" s="2">
        <v>42079</v>
      </c>
      <c r="T556">
        <v>1.4169</v>
      </c>
      <c r="V556" s="2">
        <v>42079</v>
      </c>
      <c r="W556">
        <v>1.4319</v>
      </c>
      <c r="Y556" s="2">
        <v>42079</v>
      </c>
      <c r="Z556">
        <v>1.4361999999999999</v>
      </c>
      <c r="AB556" s="2">
        <v>42079</v>
      </c>
      <c r="AC556">
        <v>1.4358</v>
      </c>
      <c r="AE556" s="2">
        <v>42079</v>
      </c>
      <c r="AF556">
        <v>1.4285999999999999</v>
      </c>
      <c r="AH556" s="2">
        <v>42079</v>
      </c>
      <c r="AI556">
        <v>1.4182999999999999</v>
      </c>
      <c r="AK556" s="2">
        <v>42079</v>
      </c>
      <c r="AL556">
        <v>1.4079999999999999</v>
      </c>
      <c r="AN556" s="2">
        <v>42079</v>
      </c>
      <c r="AO556">
        <v>12.9</v>
      </c>
      <c r="AQ556" s="2">
        <v>42079</v>
      </c>
      <c r="AR556">
        <v>12.97</v>
      </c>
      <c r="AT556" s="2">
        <v>42079</v>
      </c>
      <c r="AU556">
        <v>13.54</v>
      </c>
      <c r="AW556" s="2">
        <v>42079</v>
      </c>
      <c r="AZ556" s="2"/>
      <c r="BC556" s="2"/>
      <c r="BF556" s="2"/>
      <c r="BI556" s="2"/>
      <c r="BL556" s="2"/>
      <c r="BO556" s="2"/>
      <c r="BR556" s="2"/>
      <c r="BU556" s="2"/>
      <c r="BX556" s="2"/>
      <c r="CA556" s="2"/>
      <c r="CD556" s="2"/>
      <c r="CG556" s="2"/>
      <c r="CJ556" s="2"/>
      <c r="CM556" s="2"/>
      <c r="CP556" s="2"/>
      <c r="CS556" s="2"/>
      <c r="CV556" s="2"/>
      <c r="CY556" s="2"/>
      <c r="DB556" s="2"/>
      <c r="DE556" s="2"/>
      <c r="DH556" s="2"/>
      <c r="DK556" s="2"/>
      <c r="DN556" s="2"/>
      <c r="DQ556" s="2"/>
      <c r="DT556" s="2"/>
      <c r="DW556" s="2"/>
      <c r="DZ556" s="2"/>
      <c r="EC556" s="2"/>
      <c r="EF556" s="2"/>
      <c r="EI556" s="2"/>
      <c r="EL556" s="2"/>
      <c r="EO556" s="2"/>
      <c r="ER556" s="2"/>
      <c r="EU556" s="2"/>
      <c r="EX556" s="2"/>
      <c r="FA556" s="2"/>
      <c r="FD556" s="2"/>
      <c r="FG556" s="2"/>
      <c r="FJ556" s="2"/>
      <c r="FM556" s="2"/>
      <c r="FP556" s="2"/>
      <c r="FS556" s="2"/>
      <c r="FV556" s="2"/>
      <c r="FY556" s="2"/>
      <c r="GB556" s="2"/>
    </row>
    <row r="557" spans="1:184" x14ac:dyDescent="0.25">
      <c r="A557" s="2">
        <v>42080</v>
      </c>
      <c r="B557">
        <v>371</v>
      </c>
      <c r="D557" s="2">
        <v>42080</v>
      </c>
      <c r="E557">
        <v>379</v>
      </c>
      <c r="G557" s="2">
        <v>42080</v>
      </c>
      <c r="H557">
        <v>386.75</v>
      </c>
      <c r="J557" s="2">
        <v>42080</v>
      </c>
      <c r="K557">
        <v>396.75</v>
      </c>
      <c r="M557" s="2">
        <v>42080</v>
      </c>
      <c r="N557">
        <v>406.75</v>
      </c>
      <c r="P557" s="2">
        <v>42080</v>
      </c>
      <c r="Q557">
        <v>1.4081000000000001</v>
      </c>
      <c r="S557" s="2">
        <v>42080</v>
      </c>
      <c r="T557">
        <v>1.4006000000000001</v>
      </c>
      <c r="V557" s="2">
        <v>42080</v>
      </c>
      <c r="W557">
        <v>1.4156</v>
      </c>
      <c r="Y557" s="2">
        <v>42080</v>
      </c>
      <c r="Z557">
        <v>1.4205999999999999</v>
      </c>
      <c r="AB557" s="2">
        <v>42080</v>
      </c>
      <c r="AC557">
        <v>1.4205999999999999</v>
      </c>
      <c r="AE557" s="2">
        <v>42080</v>
      </c>
      <c r="AF557">
        <v>1.4140999999999999</v>
      </c>
      <c r="AH557" s="2">
        <v>42080</v>
      </c>
      <c r="AI557">
        <v>1.4047000000000001</v>
      </c>
      <c r="AK557" s="2">
        <v>42080</v>
      </c>
      <c r="AL557">
        <v>1.3947000000000001</v>
      </c>
      <c r="AN557" s="2">
        <v>42080</v>
      </c>
      <c r="AO557">
        <v>12.82</v>
      </c>
      <c r="AQ557" s="2">
        <v>42080</v>
      </c>
      <c r="AR557">
        <v>12.93</v>
      </c>
      <c r="AT557" s="2">
        <v>42080</v>
      </c>
      <c r="AU557">
        <v>13.5</v>
      </c>
      <c r="AW557" s="2">
        <v>42080</v>
      </c>
      <c r="AZ557" s="2"/>
      <c r="BC557" s="2"/>
      <c r="BF557" s="2"/>
      <c r="BI557" s="2"/>
      <c r="BL557" s="2"/>
      <c r="BO557" s="2"/>
      <c r="BR557" s="2"/>
      <c r="BU557" s="2"/>
      <c r="BX557" s="2"/>
      <c r="CA557" s="2"/>
      <c r="CD557" s="2"/>
      <c r="CG557" s="2"/>
      <c r="CJ557" s="2"/>
      <c r="CM557" s="2"/>
      <c r="CP557" s="2"/>
      <c r="CS557" s="2"/>
      <c r="CV557" s="2"/>
      <c r="CY557" s="2"/>
      <c r="DB557" s="2"/>
      <c r="DE557" s="2"/>
      <c r="DH557" s="2"/>
      <c r="DK557" s="2"/>
      <c r="DN557" s="2"/>
      <c r="DQ557" s="2"/>
      <c r="DT557" s="2"/>
      <c r="DW557" s="2"/>
      <c r="DZ557" s="2"/>
      <c r="EC557" s="2"/>
      <c r="EF557" s="2"/>
      <c r="EI557" s="2"/>
      <c r="EL557" s="2"/>
      <c r="EO557" s="2"/>
      <c r="ER557" s="2"/>
      <c r="EU557" s="2"/>
      <c r="EX557" s="2"/>
      <c r="FA557" s="2"/>
      <c r="FD557" s="2"/>
      <c r="FG557" s="2"/>
      <c r="FJ557" s="2"/>
      <c r="FM557" s="2"/>
      <c r="FP557" s="2"/>
      <c r="FS557" s="2"/>
      <c r="FV557" s="2"/>
      <c r="FY557" s="2"/>
      <c r="GB557" s="2"/>
    </row>
    <row r="558" spans="1:184" x14ac:dyDescent="0.25">
      <c r="A558" s="2">
        <v>42081</v>
      </c>
      <c r="B558">
        <v>374.75</v>
      </c>
      <c r="D558" s="2">
        <v>42081</v>
      </c>
      <c r="E558">
        <v>382.75</v>
      </c>
      <c r="G558" s="2">
        <v>42081</v>
      </c>
      <c r="H558">
        <v>390.5</v>
      </c>
      <c r="J558" s="2">
        <v>42081</v>
      </c>
      <c r="K558">
        <v>400</v>
      </c>
      <c r="M558" s="2">
        <v>42081</v>
      </c>
      <c r="N558">
        <v>409.5</v>
      </c>
      <c r="P558" s="2">
        <v>42081</v>
      </c>
      <c r="Q558">
        <v>1.42</v>
      </c>
      <c r="S558" s="2">
        <v>42081</v>
      </c>
      <c r="T558">
        <v>1.4325000000000001</v>
      </c>
      <c r="V558" s="2">
        <v>42081</v>
      </c>
      <c r="W558">
        <v>1.4447000000000001</v>
      </c>
      <c r="Y558" s="2">
        <v>42081</v>
      </c>
      <c r="Z558">
        <v>1.4478</v>
      </c>
      <c r="AB558" s="2">
        <v>42081</v>
      </c>
      <c r="AC558">
        <v>1.4461999999999999</v>
      </c>
      <c r="AE558" s="2">
        <v>42081</v>
      </c>
      <c r="AF558">
        <v>1.4394</v>
      </c>
      <c r="AH558" s="2">
        <v>42081</v>
      </c>
      <c r="AI558">
        <v>1.4278</v>
      </c>
      <c r="AK558" s="2">
        <v>42081</v>
      </c>
      <c r="AL558">
        <v>1.4161999999999999</v>
      </c>
      <c r="AN558" s="2">
        <v>42081</v>
      </c>
      <c r="AO558">
        <v>12.73</v>
      </c>
      <c r="AQ558" s="2">
        <v>42081</v>
      </c>
      <c r="AR558">
        <v>12.89</v>
      </c>
      <c r="AT558" s="2">
        <v>42081</v>
      </c>
      <c r="AU558">
        <v>13.46</v>
      </c>
      <c r="AW558" s="2">
        <v>42081</v>
      </c>
      <c r="AZ558" s="2"/>
      <c r="BC558" s="2"/>
      <c r="BF558" s="2"/>
      <c r="BI558" s="2"/>
      <c r="BL558" s="2"/>
      <c r="BO558" s="2"/>
      <c r="BR558" s="2"/>
      <c r="BU558" s="2"/>
      <c r="BX558" s="2"/>
      <c r="CA558" s="2"/>
      <c r="CD558" s="2"/>
      <c r="CG558" s="2"/>
      <c r="CJ558" s="2"/>
      <c r="CM558" s="2"/>
      <c r="CP558" s="2"/>
      <c r="CS558" s="2"/>
      <c r="CV558" s="2"/>
      <c r="CY558" s="2"/>
      <c r="DB558" s="2"/>
      <c r="DE558" s="2"/>
      <c r="DH558" s="2"/>
      <c r="DK558" s="2"/>
      <c r="DN558" s="2"/>
      <c r="DQ558" s="2"/>
      <c r="DT558" s="2"/>
      <c r="DW558" s="2"/>
      <c r="DZ558" s="2"/>
      <c r="EC558" s="2"/>
      <c r="EF558" s="2"/>
      <c r="EI558" s="2"/>
      <c r="EL558" s="2"/>
      <c r="EO558" s="2"/>
      <c r="ER558" s="2"/>
      <c r="EU558" s="2"/>
      <c r="EX558" s="2"/>
      <c r="FA558" s="2"/>
      <c r="FD558" s="2"/>
      <c r="FG558" s="2"/>
      <c r="FJ558" s="2"/>
      <c r="FM558" s="2"/>
      <c r="FP558" s="2"/>
      <c r="FS558" s="2"/>
      <c r="FV558" s="2"/>
      <c r="FY558" s="2"/>
      <c r="GB558" s="2"/>
    </row>
    <row r="559" spans="1:184" x14ac:dyDescent="0.25">
      <c r="A559" s="2">
        <v>42082</v>
      </c>
      <c r="B559">
        <v>373.5</v>
      </c>
      <c r="D559" s="2">
        <v>42082</v>
      </c>
      <c r="E559">
        <v>381.5</v>
      </c>
      <c r="G559" s="2">
        <v>42082</v>
      </c>
      <c r="H559">
        <v>389.5</v>
      </c>
      <c r="J559" s="2">
        <v>42082</v>
      </c>
      <c r="K559">
        <v>399</v>
      </c>
      <c r="M559" s="2">
        <v>42082</v>
      </c>
      <c r="N559">
        <v>408.5</v>
      </c>
      <c r="P559" s="2">
        <v>42082</v>
      </c>
      <c r="Q559">
        <v>1.42</v>
      </c>
      <c r="S559" s="2">
        <v>42082</v>
      </c>
      <c r="T559">
        <v>1.425</v>
      </c>
      <c r="V559" s="2">
        <v>42082</v>
      </c>
      <c r="W559">
        <v>1.4350000000000001</v>
      </c>
      <c r="Y559" s="2">
        <v>42082</v>
      </c>
      <c r="Z559">
        <v>1.4375</v>
      </c>
      <c r="AB559" s="2">
        <v>42082</v>
      </c>
      <c r="AC559">
        <v>1.4358</v>
      </c>
      <c r="AE559" s="2">
        <v>42082</v>
      </c>
      <c r="AF559">
        <v>1.4283000000000001</v>
      </c>
      <c r="AH559" s="2">
        <v>42082</v>
      </c>
      <c r="AI559">
        <v>1.4182999999999999</v>
      </c>
      <c r="AK559" s="2">
        <v>42082</v>
      </c>
      <c r="AL559">
        <v>1.4071</v>
      </c>
      <c r="AN559" s="2">
        <v>42082</v>
      </c>
      <c r="AO559">
        <v>12.62</v>
      </c>
      <c r="AQ559" s="2">
        <v>42082</v>
      </c>
      <c r="AR559">
        <v>12.81</v>
      </c>
      <c r="AT559" s="2">
        <v>42082</v>
      </c>
      <c r="AU559">
        <v>13.39</v>
      </c>
      <c r="AW559" s="2">
        <v>42082</v>
      </c>
      <c r="AZ559" s="2"/>
      <c r="BC559" s="2"/>
      <c r="BF559" s="2"/>
      <c r="BI559" s="2"/>
      <c r="BL559" s="2"/>
      <c r="BO559" s="2"/>
      <c r="BR559" s="2"/>
      <c r="BU559" s="2"/>
      <c r="BX559" s="2"/>
      <c r="CA559" s="2"/>
      <c r="CD559" s="2"/>
      <c r="CG559" s="2"/>
      <c r="CJ559" s="2"/>
      <c r="CM559" s="2"/>
      <c r="CP559" s="2"/>
      <c r="CS559" s="2"/>
      <c r="CV559" s="2"/>
      <c r="CY559" s="2"/>
      <c r="DB559" s="2"/>
      <c r="DE559" s="2"/>
      <c r="DH559" s="2"/>
      <c r="DK559" s="2"/>
      <c r="DN559" s="2"/>
      <c r="DQ559" s="2"/>
      <c r="DT559" s="2"/>
      <c r="DW559" s="2"/>
      <c r="DZ559" s="2"/>
      <c r="EC559" s="2"/>
      <c r="EF559" s="2"/>
      <c r="EI559" s="2"/>
      <c r="EL559" s="2"/>
      <c r="EO559" s="2"/>
      <c r="ER559" s="2"/>
      <c r="EU559" s="2"/>
      <c r="EX559" s="2"/>
      <c r="FA559" s="2"/>
      <c r="FD559" s="2"/>
      <c r="FG559" s="2"/>
      <c r="FJ559" s="2"/>
      <c r="FM559" s="2"/>
      <c r="FP559" s="2"/>
      <c r="FS559" s="2"/>
      <c r="FV559" s="2"/>
      <c r="FY559" s="2"/>
      <c r="GB559" s="2"/>
    </row>
    <row r="560" spans="1:184" x14ac:dyDescent="0.25">
      <c r="A560" s="2">
        <v>42083</v>
      </c>
      <c r="B560">
        <v>385</v>
      </c>
      <c r="D560" s="2">
        <v>42083</v>
      </c>
      <c r="E560">
        <v>392.75</v>
      </c>
      <c r="G560" s="2">
        <v>42083</v>
      </c>
      <c r="H560">
        <v>400.25</v>
      </c>
      <c r="J560" s="2">
        <v>42083</v>
      </c>
      <c r="K560">
        <v>409.25</v>
      </c>
      <c r="M560" s="2">
        <v>42083</v>
      </c>
      <c r="N560">
        <v>418.75</v>
      </c>
      <c r="P560" s="2">
        <v>42083</v>
      </c>
      <c r="Q560">
        <v>1.4450000000000001</v>
      </c>
      <c r="S560" s="2">
        <v>42083</v>
      </c>
      <c r="T560">
        <v>1.4650000000000001</v>
      </c>
      <c r="V560" s="2">
        <v>42083</v>
      </c>
      <c r="W560">
        <v>1.4733000000000001</v>
      </c>
      <c r="Y560" s="2">
        <v>42083</v>
      </c>
      <c r="Z560">
        <v>1.4750000000000001</v>
      </c>
      <c r="AB560" s="2">
        <v>42083</v>
      </c>
      <c r="AC560">
        <v>1.4733000000000001</v>
      </c>
      <c r="AE560" s="2">
        <v>42083</v>
      </c>
      <c r="AF560">
        <v>1.4637</v>
      </c>
      <c r="AH560" s="2">
        <v>42083</v>
      </c>
      <c r="AI560">
        <v>1.4520999999999999</v>
      </c>
      <c r="AK560" s="2">
        <v>42083</v>
      </c>
      <c r="AL560">
        <v>1.4413</v>
      </c>
      <c r="AN560" s="2">
        <v>42083</v>
      </c>
      <c r="AO560">
        <v>12.68</v>
      </c>
      <c r="AQ560" s="2">
        <v>42083</v>
      </c>
      <c r="AR560">
        <v>12.85</v>
      </c>
      <c r="AT560" s="2">
        <v>42083</v>
      </c>
      <c r="AU560">
        <v>13.42</v>
      </c>
      <c r="AW560" s="2">
        <v>42083</v>
      </c>
      <c r="AZ560" s="2"/>
      <c r="BC560" s="2"/>
      <c r="BF560" s="2"/>
      <c r="BI560" s="2"/>
      <c r="BL560" s="2"/>
      <c r="BO560" s="2"/>
      <c r="BR560" s="2"/>
      <c r="BU560" s="2"/>
      <c r="BX560" s="2"/>
      <c r="CA560" s="2"/>
      <c r="CD560" s="2"/>
      <c r="CG560" s="2"/>
      <c r="CJ560" s="2"/>
      <c r="CM560" s="2"/>
      <c r="CP560" s="2"/>
      <c r="CS560" s="2"/>
      <c r="CV560" s="2"/>
      <c r="CY560" s="2"/>
      <c r="DB560" s="2"/>
      <c r="DE560" s="2"/>
      <c r="DH560" s="2"/>
      <c r="DK560" s="2"/>
      <c r="DN560" s="2"/>
      <c r="DQ560" s="2"/>
      <c r="DT560" s="2"/>
      <c r="DW560" s="2"/>
      <c r="DZ560" s="2"/>
      <c r="EC560" s="2"/>
      <c r="EF560" s="2"/>
      <c r="EI560" s="2"/>
      <c r="EL560" s="2"/>
      <c r="EO560" s="2"/>
      <c r="ER560" s="2"/>
      <c r="EU560" s="2"/>
      <c r="EX560" s="2"/>
      <c r="FA560" s="2"/>
      <c r="FD560" s="2"/>
      <c r="FG560" s="2"/>
      <c r="FJ560" s="2"/>
      <c r="FM560" s="2"/>
      <c r="FP560" s="2"/>
      <c r="FS560" s="2"/>
      <c r="FV560" s="2"/>
      <c r="FY560" s="2"/>
      <c r="GB560" s="2"/>
    </row>
    <row r="561" spans="1:184" x14ac:dyDescent="0.25">
      <c r="A561" s="2">
        <v>42086</v>
      </c>
      <c r="B561">
        <v>390.25</v>
      </c>
      <c r="D561" s="2">
        <v>42086</v>
      </c>
      <c r="E561">
        <v>398</v>
      </c>
      <c r="G561" s="2">
        <v>42086</v>
      </c>
      <c r="H561">
        <v>405.5</v>
      </c>
      <c r="J561" s="2">
        <v>42086</v>
      </c>
      <c r="K561">
        <v>414.25</v>
      </c>
      <c r="M561" s="2">
        <v>42086</v>
      </c>
      <c r="N561">
        <v>423.75</v>
      </c>
      <c r="P561" s="2">
        <v>42086</v>
      </c>
      <c r="Q561">
        <v>1.4450000000000001</v>
      </c>
      <c r="S561" s="2">
        <v>42086</v>
      </c>
      <c r="T561">
        <v>1.4862</v>
      </c>
      <c r="V561" s="2">
        <v>42086</v>
      </c>
      <c r="W561">
        <v>1.4919</v>
      </c>
      <c r="Y561" s="2">
        <v>42086</v>
      </c>
      <c r="Z561">
        <v>1.4919</v>
      </c>
      <c r="AB561" s="2">
        <v>42086</v>
      </c>
      <c r="AC561">
        <v>1.4894000000000001</v>
      </c>
      <c r="AE561" s="2">
        <v>42086</v>
      </c>
      <c r="AF561">
        <v>1.4797</v>
      </c>
      <c r="AH561" s="2">
        <v>42086</v>
      </c>
      <c r="AI561">
        <v>1.4675</v>
      </c>
      <c r="AK561" s="2">
        <v>42086</v>
      </c>
      <c r="AL561">
        <v>1.4553</v>
      </c>
      <c r="AN561" s="2">
        <v>42086</v>
      </c>
      <c r="AO561">
        <v>12.74</v>
      </c>
      <c r="AQ561" s="2">
        <v>42086</v>
      </c>
      <c r="AR561">
        <v>12.92</v>
      </c>
      <c r="AT561" s="2">
        <v>42086</v>
      </c>
      <c r="AU561">
        <v>13.51</v>
      </c>
      <c r="AW561" s="2">
        <v>42086</v>
      </c>
      <c r="AZ561" s="2"/>
      <c r="BC561" s="2"/>
      <c r="BF561" s="2"/>
      <c r="BI561" s="2"/>
      <c r="BL561" s="2"/>
      <c r="BO561" s="2"/>
      <c r="BR561" s="2"/>
      <c r="BU561" s="2"/>
      <c r="BX561" s="2"/>
      <c r="CA561" s="2"/>
      <c r="CD561" s="2"/>
      <c r="CG561" s="2"/>
      <c r="CJ561" s="2"/>
      <c r="CM561" s="2"/>
      <c r="CP561" s="2"/>
      <c r="CS561" s="2"/>
      <c r="CV561" s="2"/>
      <c r="CY561" s="2"/>
      <c r="DB561" s="2"/>
      <c r="DE561" s="2"/>
      <c r="DH561" s="2"/>
      <c r="DK561" s="2"/>
      <c r="DN561" s="2"/>
      <c r="DQ561" s="2"/>
      <c r="DT561" s="2"/>
      <c r="DW561" s="2"/>
      <c r="DZ561" s="2"/>
      <c r="EC561" s="2"/>
      <c r="EF561" s="2"/>
      <c r="EI561" s="2"/>
      <c r="EL561" s="2"/>
      <c r="EO561" s="2"/>
      <c r="ER561" s="2"/>
      <c r="EU561" s="2"/>
      <c r="EX561" s="2"/>
      <c r="FA561" s="2"/>
      <c r="FD561" s="2"/>
      <c r="FG561" s="2"/>
      <c r="FJ561" s="2"/>
      <c r="FM561" s="2"/>
      <c r="FP561" s="2"/>
      <c r="FS561" s="2"/>
      <c r="FV561" s="2"/>
      <c r="FY561" s="2"/>
      <c r="GB561" s="2"/>
    </row>
    <row r="562" spans="1:184" x14ac:dyDescent="0.25">
      <c r="A562" s="2">
        <v>42087</v>
      </c>
      <c r="B562">
        <v>393.25</v>
      </c>
      <c r="D562" s="2">
        <v>42087</v>
      </c>
      <c r="E562">
        <v>401.25</v>
      </c>
      <c r="G562" s="2">
        <v>42087</v>
      </c>
      <c r="H562">
        <v>408.75</v>
      </c>
      <c r="J562" s="2">
        <v>42087</v>
      </c>
      <c r="K562">
        <v>417.25</v>
      </c>
      <c r="M562" s="2">
        <v>42087</v>
      </c>
      <c r="N562">
        <v>426.25</v>
      </c>
      <c r="P562" s="2">
        <v>42087</v>
      </c>
      <c r="Q562">
        <v>1.4450000000000001</v>
      </c>
      <c r="S562" s="2">
        <v>42087</v>
      </c>
      <c r="T562">
        <v>1.4849999999999999</v>
      </c>
      <c r="V562" s="2">
        <v>42087</v>
      </c>
      <c r="W562">
        <v>1.4913000000000001</v>
      </c>
      <c r="Y562" s="2">
        <v>42087</v>
      </c>
      <c r="Z562">
        <v>1.4924999999999999</v>
      </c>
      <c r="AB562" s="2">
        <v>42087</v>
      </c>
      <c r="AC562">
        <v>1.49</v>
      </c>
      <c r="AE562" s="2">
        <v>42087</v>
      </c>
      <c r="AF562">
        <v>1.4828000000000001</v>
      </c>
      <c r="AH562" s="2">
        <v>42087</v>
      </c>
      <c r="AI562">
        <v>1.47</v>
      </c>
      <c r="AK562" s="2">
        <v>42087</v>
      </c>
      <c r="AL562">
        <v>1.4583999999999999</v>
      </c>
      <c r="AN562" s="2">
        <v>42087</v>
      </c>
      <c r="AO562">
        <v>12.45</v>
      </c>
      <c r="AQ562" s="2">
        <v>42087</v>
      </c>
      <c r="AR562">
        <v>12.65</v>
      </c>
      <c r="AT562" s="2">
        <v>42087</v>
      </c>
      <c r="AU562">
        <v>13.3</v>
      </c>
      <c r="AW562" s="2">
        <v>42087</v>
      </c>
      <c r="AZ562" s="2"/>
      <c r="BC562" s="2"/>
      <c r="BF562" s="2"/>
      <c r="BI562" s="2"/>
      <c r="BL562" s="2"/>
      <c r="BO562" s="2"/>
      <c r="BR562" s="2"/>
      <c r="BU562" s="2"/>
      <c r="BX562" s="2"/>
      <c r="CA562" s="2"/>
      <c r="CD562" s="2"/>
      <c r="CG562" s="2"/>
      <c r="CJ562" s="2"/>
      <c r="CM562" s="2"/>
      <c r="CP562" s="2"/>
      <c r="CS562" s="2"/>
      <c r="CV562" s="2"/>
      <c r="CY562" s="2"/>
      <c r="DB562" s="2"/>
      <c r="DE562" s="2"/>
      <c r="DH562" s="2"/>
      <c r="DK562" s="2"/>
      <c r="DN562" s="2"/>
      <c r="DQ562" s="2"/>
      <c r="DT562" s="2"/>
      <c r="DW562" s="2"/>
      <c r="DZ562" s="2"/>
      <c r="EC562" s="2"/>
      <c r="EF562" s="2"/>
      <c r="EI562" s="2"/>
      <c r="EL562" s="2"/>
      <c r="EO562" s="2"/>
      <c r="ER562" s="2"/>
      <c r="EU562" s="2"/>
      <c r="EX562" s="2"/>
      <c r="FA562" s="2"/>
      <c r="FD562" s="2"/>
      <c r="FG562" s="2"/>
      <c r="FJ562" s="2"/>
      <c r="FM562" s="2"/>
      <c r="FP562" s="2"/>
      <c r="FS562" s="2"/>
      <c r="FV562" s="2"/>
      <c r="FY562" s="2"/>
      <c r="GB562" s="2"/>
    </row>
    <row r="563" spans="1:184" x14ac:dyDescent="0.25">
      <c r="A563" s="2">
        <v>42088</v>
      </c>
      <c r="B563">
        <v>395</v>
      </c>
      <c r="D563" s="2">
        <v>42088</v>
      </c>
      <c r="E563">
        <v>403</v>
      </c>
      <c r="G563" s="2">
        <v>42088</v>
      </c>
      <c r="H563">
        <v>410.25</v>
      </c>
      <c r="J563" s="2">
        <v>42088</v>
      </c>
      <c r="K563">
        <v>418</v>
      </c>
      <c r="M563" s="2">
        <v>42088</v>
      </c>
      <c r="N563">
        <v>426.75</v>
      </c>
      <c r="P563" s="2">
        <v>42088</v>
      </c>
      <c r="Q563">
        <v>1.4475</v>
      </c>
      <c r="S563" s="2">
        <v>42088</v>
      </c>
      <c r="T563">
        <v>1.4767000000000001</v>
      </c>
      <c r="V563" s="2">
        <v>42088</v>
      </c>
      <c r="W563">
        <v>1.4833000000000001</v>
      </c>
      <c r="Y563" s="2">
        <v>42088</v>
      </c>
      <c r="Z563">
        <v>1.4833000000000001</v>
      </c>
      <c r="AB563" s="2">
        <v>42088</v>
      </c>
      <c r="AC563">
        <v>1.4807999999999999</v>
      </c>
      <c r="AE563" s="2">
        <v>42088</v>
      </c>
      <c r="AF563">
        <v>1.4717</v>
      </c>
      <c r="AH563" s="2">
        <v>42088</v>
      </c>
      <c r="AI563">
        <v>1.4592000000000001</v>
      </c>
      <c r="AK563" s="2">
        <v>42088</v>
      </c>
      <c r="AL563">
        <v>1.4466999999999999</v>
      </c>
      <c r="AN563" s="2">
        <v>42088</v>
      </c>
      <c r="AO563">
        <v>12.52</v>
      </c>
      <c r="AQ563" s="2">
        <v>42088</v>
      </c>
      <c r="AR563">
        <v>12.69</v>
      </c>
      <c r="AT563" s="2">
        <v>42088</v>
      </c>
      <c r="AU563">
        <v>13.34</v>
      </c>
      <c r="AW563" s="2">
        <v>42088</v>
      </c>
      <c r="AZ563" s="2"/>
      <c r="BC563" s="2"/>
      <c r="BF563" s="2"/>
      <c r="BI563" s="2"/>
      <c r="BL563" s="2"/>
      <c r="BO563" s="2"/>
      <c r="BR563" s="2"/>
      <c r="BU563" s="2"/>
      <c r="BX563" s="2"/>
      <c r="CA563" s="2"/>
      <c r="CD563" s="2"/>
      <c r="CG563" s="2"/>
      <c r="CJ563" s="2"/>
      <c r="CM563" s="2"/>
      <c r="CP563" s="2"/>
      <c r="CS563" s="2"/>
      <c r="CV563" s="2"/>
      <c r="CY563" s="2"/>
      <c r="DB563" s="2"/>
      <c r="DE563" s="2"/>
      <c r="DH563" s="2"/>
      <c r="DK563" s="2"/>
      <c r="DN563" s="2"/>
      <c r="DQ563" s="2"/>
      <c r="DT563" s="2"/>
      <c r="DW563" s="2"/>
      <c r="DZ563" s="2"/>
      <c r="EC563" s="2"/>
      <c r="EF563" s="2"/>
      <c r="EI563" s="2"/>
      <c r="EL563" s="2"/>
      <c r="EO563" s="2"/>
      <c r="ER563" s="2"/>
      <c r="EU563" s="2"/>
      <c r="EX563" s="2"/>
      <c r="FA563" s="2"/>
      <c r="FD563" s="2"/>
      <c r="FG563" s="2"/>
      <c r="FJ563" s="2"/>
      <c r="FM563" s="2"/>
      <c r="FP563" s="2"/>
      <c r="FS563" s="2"/>
      <c r="FV563" s="2"/>
      <c r="FY563" s="2"/>
      <c r="GB563" s="2"/>
    </row>
    <row r="564" spans="1:184" x14ac:dyDescent="0.25">
      <c r="A564" s="2">
        <v>42089</v>
      </c>
      <c r="B564">
        <v>391.25</v>
      </c>
      <c r="D564" s="2">
        <v>42089</v>
      </c>
      <c r="E564">
        <v>399.25</v>
      </c>
      <c r="G564" s="2">
        <v>42089</v>
      </c>
      <c r="H564">
        <v>406.75</v>
      </c>
      <c r="J564" s="2">
        <v>42089</v>
      </c>
      <c r="K564">
        <v>414.75</v>
      </c>
      <c r="M564" s="2">
        <v>42089</v>
      </c>
      <c r="N564">
        <v>423.75</v>
      </c>
      <c r="P564" s="2">
        <v>42089</v>
      </c>
      <c r="Q564">
        <v>1.4450000000000001</v>
      </c>
      <c r="S564" s="2">
        <v>42089</v>
      </c>
      <c r="T564">
        <v>1.4724999999999999</v>
      </c>
      <c r="V564" s="2">
        <v>42089</v>
      </c>
      <c r="W564">
        <v>1.48</v>
      </c>
      <c r="Y564" s="2">
        <v>42089</v>
      </c>
      <c r="Z564">
        <v>1.48</v>
      </c>
      <c r="AB564" s="2">
        <v>42089</v>
      </c>
      <c r="AC564">
        <v>1.4775</v>
      </c>
      <c r="AE564" s="2">
        <v>42089</v>
      </c>
      <c r="AF564">
        <v>1.4679</v>
      </c>
      <c r="AH564" s="2">
        <v>42089</v>
      </c>
      <c r="AI564">
        <v>1.4554</v>
      </c>
      <c r="AK564" s="2">
        <v>42089</v>
      </c>
      <c r="AL564">
        <v>1.4429000000000001</v>
      </c>
      <c r="AN564" s="2">
        <v>42089</v>
      </c>
      <c r="AO564">
        <v>12.34</v>
      </c>
      <c r="AQ564" s="2">
        <v>42089</v>
      </c>
      <c r="AR564">
        <v>12.53</v>
      </c>
      <c r="AT564" s="2">
        <v>42089</v>
      </c>
      <c r="AU564">
        <v>13.17</v>
      </c>
      <c r="AW564" s="2">
        <v>42089</v>
      </c>
      <c r="AZ564" s="2"/>
      <c r="BC564" s="2"/>
      <c r="BF564" s="2"/>
      <c r="BI564" s="2"/>
      <c r="BL564" s="2"/>
      <c r="BO564" s="2"/>
      <c r="BR564" s="2"/>
      <c r="BU564" s="2"/>
      <c r="BX564" s="2"/>
      <c r="CA564" s="2"/>
      <c r="CD564" s="2"/>
      <c r="CG564" s="2"/>
      <c r="CJ564" s="2"/>
      <c r="CM564" s="2"/>
      <c r="CP564" s="2"/>
      <c r="CS564" s="2"/>
      <c r="CV564" s="2"/>
      <c r="CY564" s="2"/>
      <c r="DB564" s="2"/>
      <c r="DE564" s="2"/>
      <c r="DH564" s="2"/>
      <c r="DK564" s="2"/>
      <c r="DN564" s="2"/>
      <c r="DQ564" s="2"/>
      <c r="DT564" s="2"/>
      <c r="DW564" s="2"/>
      <c r="DZ564" s="2"/>
      <c r="EC564" s="2"/>
      <c r="EF564" s="2"/>
      <c r="EI564" s="2"/>
      <c r="EL564" s="2"/>
      <c r="EO564" s="2"/>
      <c r="ER564" s="2"/>
      <c r="EU564" s="2"/>
      <c r="EX564" s="2"/>
      <c r="FA564" s="2"/>
      <c r="FD564" s="2"/>
      <c r="FG564" s="2"/>
      <c r="FJ564" s="2"/>
      <c r="FM564" s="2"/>
      <c r="FP564" s="2"/>
      <c r="FS564" s="2"/>
      <c r="FV564" s="2"/>
      <c r="FY564" s="2"/>
      <c r="GB564" s="2"/>
    </row>
    <row r="565" spans="1:184" x14ac:dyDescent="0.25">
      <c r="A565" s="2">
        <v>42090</v>
      </c>
      <c r="B565">
        <v>391</v>
      </c>
      <c r="D565" s="2">
        <v>42090</v>
      </c>
      <c r="E565">
        <v>399</v>
      </c>
      <c r="G565" s="2">
        <v>42090</v>
      </c>
      <c r="H565">
        <v>406.5</v>
      </c>
      <c r="J565" s="2">
        <v>42090</v>
      </c>
      <c r="K565">
        <v>414.75</v>
      </c>
      <c r="M565" s="2">
        <v>42090</v>
      </c>
      <c r="N565">
        <v>423.75</v>
      </c>
      <c r="P565" s="2">
        <v>42090</v>
      </c>
      <c r="Q565">
        <v>1.4450000000000001</v>
      </c>
      <c r="S565" s="2">
        <v>42090</v>
      </c>
      <c r="T565">
        <v>1.4750000000000001</v>
      </c>
      <c r="V565" s="2">
        <v>42090</v>
      </c>
      <c r="W565">
        <v>1.4807999999999999</v>
      </c>
      <c r="Y565" s="2">
        <v>42090</v>
      </c>
      <c r="Z565">
        <v>1.4807999999999999</v>
      </c>
      <c r="AB565" s="2">
        <v>42090</v>
      </c>
      <c r="AC565">
        <v>1.4782999999999999</v>
      </c>
      <c r="AE565" s="2">
        <v>42090</v>
      </c>
      <c r="AF565">
        <v>1.4682999999999999</v>
      </c>
      <c r="AH565" s="2">
        <v>42090</v>
      </c>
      <c r="AI565">
        <v>1.4550000000000001</v>
      </c>
      <c r="AK565" s="2">
        <v>42090</v>
      </c>
      <c r="AL565">
        <v>1.4424999999999999</v>
      </c>
      <c r="AN565" s="2">
        <v>42090</v>
      </c>
      <c r="AO565">
        <v>12.13</v>
      </c>
      <c r="AQ565" s="2">
        <v>42090</v>
      </c>
      <c r="AR565">
        <v>12.29</v>
      </c>
      <c r="AT565" s="2">
        <v>42090</v>
      </c>
      <c r="AU565">
        <v>12.97</v>
      </c>
      <c r="AW565" s="2">
        <v>42090</v>
      </c>
      <c r="AZ565" s="2"/>
      <c r="BC565" s="2"/>
      <c r="BF565" s="2"/>
      <c r="BI565" s="2"/>
      <c r="BL565" s="2"/>
      <c r="BO565" s="2"/>
      <c r="BR565" s="2"/>
      <c r="BU565" s="2"/>
      <c r="BX565" s="2"/>
      <c r="CA565" s="2"/>
      <c r="CD565" s="2"/>
      <c r="CG565" s="2"/>
      <c r="CJ565" s="2"/>
      <c r="CM565" s="2"/>
      <c r="CP565" s="2"/>
      <c r="CS565" s="2"/>
      <c r="CV565" s="2"/>
      <c r="CY565" s="2"/>
      <c r="DB565" s="2"/>
      <c r="DE565" s="2"/>
      <c r="DH565" s="2"/>
      <c r="DK565" s="2"/>
      <c r="DN565" s="2"/>
      <c r="DQ565" s="2"/>
      <c r="DT565" s="2"/>
      <c r="DW565" s="2"/>
      <c r="DZ565" s="2"/>
      <c r="EC565" s="2"/>
      <c r="EF565" s="2"/>
      <c r="EI565" s="2"/>
      <c r="EL565" s="2"/>
      <c r="EO565" s="2"/>
      <c r="ER565" s="2"/>
      <c r="EU565" s="2"/>
      <c r="EX565" s="2"/>
      <c r="FA565" s="2"/>
      <c r="FD565" s="2"/>
      <c r="FG565" s="2"/>
      <c r="FJ565" s="2"/>
      <c r="FM565" s="2"/>
      <c r="FP565" s="2"/>
      <c r="FS565" s="2"/>
      <c r="FV565" s="2"/>
      <c r="FY565" s="2"/>
      <c r="GB565" s="2"/>
    </row>
    <row r="566" spans="1:184" x14ac:dyDescent="0.25">
      <c r="A566" s="2">
        <v>42093</v>
      </c>
      <c r="B566">
        <v>394.5</v>
      </c>
      <c r="D566" s="2">
        <v>42093</v>
      </c>
      <c r="E566">
        <v>402.5</v>
      </c>
      <c r="G566" s="2">
        <v>42093</v>
      </c>
      <c r="H566">
        <v>410</v>
      </c>
      <c r="J566" s="2">
        <v>42093</v>
      </c>
      <c r="K566">
        <v>418.25</v>
      </c>
      <c r="M566" s="2">
        <v>42093</v>
      </c>
      <c r="N566">
        <v>427</v>
      </c>
      <c r="P566" s="2">
        <v>42093</v>
      </c>
      <c r="Q566">
        <v>1.4475</v>
      </c>
      <c r="S566" s="2">
        <v>42093</v>
      </c>
      <c r="T566">
        <v>1.5125</v>
      </c>
      <c r="V566" s="2">
        <v>42093</v>
      </c>
      <c r="W566">
        <v>1.5150000000000001</v>
      </c>
      <c r="Y566" s="2">
        <v>42093</v>
      </c>
      <c r="Z566">
        <v>1.51</v>
      </c>
      <c r="AB566" s="2">
        <v>42093</v>
      </c>
      <c r="AC566">
        <v>1.5049999999999999</v>
      </c>
      <c r="AE566" s="2">
        <v>42093</v>
      </c>
      <c r="AF566">
        <v>1.4944</v>
      </c>
      <c r="AH566" s="2">
        <v>42093</v>
      </c>
      <c r="AI566">
        <v>1.4813000000000001</v>
      </c>
      <c r="AK566" s="2">
        <v>42093</v>
      </c>
      <c r="AL566">
        <v>1.4668999999999999</v>
      </c>
      <c r="AN566" s="2">
        <v>42093</v>
      </c>
      <c r="AO566">
        <v>11.99</v>
      </c>
      <c r="AQ566" s="2">
        <v>42093</v>
      </c>
      <c r="AR566">
        <v>12.16</v>
      </c>
      <c r="AT566" s="2">
        <v>42093</v>
      </c>
      <c r="AU566">
        <v>12.81</v>
      </c>
      <c r="AW566" s="2">
        <v>42093</v>
      </c>
      <c r="AZ566" s="2"/>
      <c r="BC566" s="2"/>
      <c r="BF566" s="2"/>
      <c r="BI566" s="2"/>
      <c r="BL566" s="2"/>
      <c r="BO566" s="2"/>
      <c r="BR566" s="2"/>
      <c r="BU566" s="2"/>
      <c r="BX566" s="2"/>
      <c r="CA566" s="2"/>
      <c r="CD566" s="2"/>
      <c r="CG566" s="2"/>
      <c r="CJ566" s="2"/>
      <c r="CM566" s="2"/>
      <c r="CP566" s="2"/>
      <c r="CS566" s="2"/>
      <c r="CV566" s="2"/>
      <c r="CY566" s="2"/>
      <c r="DB566" s="2"/>
      <c r="DE566" s="2"/>
      <c r="DH566" s="2"/>
      <c r="DK566" s="2"/>
      <c r="DN566" s="2"/>
      <c r="DQ566" s="2"/>
      <c r="DT566" s="2"/>
      <c r="DW566" s="2"/>
      <c r="DZ566" s="2"/>
      <c r="EC566" s="2"/>
      <c r="EF566" s="2"/>
      <c r="EI566" s="2"/>
      <c r="EL566" s="2"/>
      <c r="EO566" s="2"/>
      <c r="ER566" s="2"/>
      <c r="EU566" s="2"/>
      <c r="EX566" s="2"/>
      <c r="FA566" s="2"/>
      <c r="FD566" s="2"/>
      <c r="FG566" s="2"/>
      <c r="FJ566" s="2"/>
      <c r="FM566" s="2"/>
      <c r="FP566" s="2"/>
      <c r="FS566" s="2"/>
      <c r="FV566" s="2"/>
      <c r="FY566" s="2"/>
      <c r="GB566" s="2"/>
    </row>
    <row r="567" spans="1:184" x14ac:dyDescent="0.25">
      <c r="A567" s="2">
        <v>42094</v>
      </c>
      <c r="B567">
        <v>376.25</v>
      </c>
      <c r="D567" s="2">
        <v>42094</v>
      </c>
      <c r="E567">
        <v>384.25</v>
      </c>
      <c r="G567" s="2">
        <v>42094</v>
      </c>
      <c r="H567">
        <v>392</v>
      </c>
      <c r="J567" s="2">
        <v>42094</v>
      </c>
      <c r="K567">
        <v>400.75</v>
      </c>
      <c r="M567" s="2">
        <v>42094</v>
      </c>
      <c r="N567">
        <v>410</v>
      </c>
      <c r="P567" s="2">
        <v>42094</v>
      </c>
      <c r="Q567">
        <v>1.4487999999999999</v>
      </c>
      <c r="S567" s="2">
        <v>42094</v>
      </c>
      <c r="T567">
        <v>1.4824999999999999</v>
      </c>
      <c r="V567" s="2">
        <v>42094</v>
      </c>
      <c r="W567">
        <v>1.4868999999999999</v>
      </c>
      <c r="Y567" s="2">
        <v>42094</v>
      </c>
      <c r="Z567">
        <v>1.4824999999999999</v>
      </c>
      <c r="AB567" s="2">
        <v>42094</v>
      </c>
      <c r="AC567">
        <v>1.4775</v>
      </c>
      <c r="AE567" s="2">
        <v>42094</v>
      </c>
      <c r="AF567">
        <v>1.4637</v>
      </c>
      <c r="AH567" s="2">
        <v>42094</v>
      </c>
      <c r="AI567">
        <v>1.4487999999999999</v>
      </c>
      <c r="AK567" s="2">
        <v>42094</v>
      </c>
      <c r="AL567">
        <v>1.4341999999999999</v>
      </c>
      <c r="AN567" s="2">
        <v>42094</v>
      </c>
      <c r="AO567">
        <v>11.93</v>
      </c>
      <c r="AQ567" s="2">
        <v>42094</v>
      </c>
      <c r="AR567">
        <v>12.06</v>
      </c>
      <c r="AT567" s="2">
        <v>42094</v>
      </c>
      <c r="AU567">
        <v>12.68</v>
      </c>
      <c r="AW567" s="2">
        <v>42094</v>
      </c>
      <c r="AZ567" s="2"/>
      <c r="BC567" s="2"/>
      <c r="BF567" s="2"/>
      <c r="BI567" s="2"/>
      <c r="BL567" s="2"/>
      <c r="BO567" s="2"/>
      <c r="BR567" s="2"/>
      <c r="BU567" s="2"/>
      <c r="BX567" s="2"/>
      <c r="CA567" s="2"/>
      <c r="CD567" s="2"/>
      <c r="CG567" s="2"/>
      <c r="CJ567" s="2"/>
      <c r="CM567" s="2"/>
      <c r="CP567" s="2"/>
      <c r="CS567" s="2"/>
      <c r="CV567" s="2"/>
      <c r="CY567" s="2"/>
      <c r="DB567" s="2"/>
      <c r="DE567" s="2"/>
      <c r="DH567" s="2"/>
      <c r="DK567" s="2"/>
      <c r="DN567" s="2"/>
      <c r="DQ567" s="2"/>
      <c r="DT567" s="2"/>
      <c r="DW567" s="2"/>
      <c r="DZ567" s="2"/>
      <c r="EC567" s="2"/>
      <c r="EF567" s="2"/>
      <c r="EI567" s="2"/>
      <c r="EL567" s="2"/>
      <c r="EO567" s="2"/>
      <c r="ER567" s="2"/>
      <c r="EU567" s="2"/>
      <c r="EX567" s="2"/>
      <c r="FA567" s="2"/>
      <c r="FD567" s="2"/>
      <c r="FG567" s="2"/>
      <c r="FJ567" s="2"/>
      <c r="FM567" s="2"/>
      <c r="FP567" s="2"/>
      <c r="FS567" s="2"/>
      <c r="FV567" s="2"/>
      <c r="FY567" s="2"/>
      <c r="GB567" s="2"/>
    </row>
    <row r="568" spans="1:184" x14ac:dyDescent="0.25">
      <c r="A568" s="2">
        <v>42095</v>
      </c>
      <c r="B568">
        <v>381.75</v>
      </c>
      <c r="D568" s="2">
        <v>42095</v>
      </c>
      <c r="E568">
        <v>390</v>
      </c>
      <c r="G568" s="2">
        <v>42095</v>
      </c>
      <c r="H568">
        <v>397.75</v>
      </c>
      <c r="J568" s="2">
        <v>42095</v>
      </c>
      <c r="K568">
        <v>406.75</v>
      </c>
      <c r="M568" s="2">
        <v>42095</v>
      </c>
      <c r="N568">
        <v>416.25</v>
      </c>
      <c r="P568" s="2">
        <v>42095</v>
      </c>
      <c r="Q568">
        <v>1.5583</v>
      </c>
      <c r="S568" s="2">
        <v>42095</v>
      </c>
      <c r="T568">
        <v>1.5516999999999999</v>
      </c>
      <c r="V568" s="2">
        <v>42095</v>
      </c>
      <c r="W568">
        <v>1.5375000000000001</v>
      </c>
      <c r="Y568" s="2">
        <v>42095</v>
      </c>
      <c r="Z568">
        <v>1.5242</v>
      </c>
      <c r="AB568" s="2">
        <v>42095</v>
      </c>
      <c r="AC568">
        <v>1.5058</v>
      </c>
      <c r="AE568" s="2">
        <v>42095</v>
      </c>
      <c r="AF568">
        <v>1.4858</v>
      </c>
      <c r="AH568" s="2">
        <v>42095</v>
      </c>
      <c r="AI568">
        <v>1.4658</v>
      </c>
      <c r="AK568" s="2">
        <v>42095</v>
      </c>
      <c r="AL568">
        <v>1.45</v>
      </c>
      <c r="AN568" s="2">
        <v>42095</v>
      </c>
      <c r="AO568">
        <v>12.32</v>
      </c>
      <c r="AQ568" s="2">
        <v>42095</v>
      </c>
      <c r="AR568">
        <v>12.41</v>
      </c>
      <c r="AT568" s="2">
        <v>42095</v>
      </c>
      <c r="AU568">
        <v>12.95</v>
      </c>
      <c r="AW568" s="2">
        <v>42095</v>
      </c>
      <c r="AZ568" s="2"/>
      <c r="BC568" s="2"/>
      <c r="BF568" s="2"/>
      <c r="BI568" s="2"/>
      <c r="BL568" s="2"/>
      <c r="BO568" s="2"/>
      <c r="BR568" s="2"/>
      <c r="BU568" s="2"/>
      <c r="BX568" s="2"/>
      <c r="CA568" s="2"/>
      <c r="CD568" s="2"/>
      <c r="CG568" s="2"/>
      <c r="CJ568" s="2"/>
      <c r="CM568" s="2"/>
      <c r="CP568" s="2"/>
      <c r="CS568" s="2"/>
      <c r="CV568" s="2"/>
      <c r="CY568" s="2"/>
      <c r="DB568" s="2"/>
      <c r="DE568" s="2"/>
      <c r="DH568" s="2"/>
      <c r="DK568" s="2"/>
      <c r="DN568" s="2"/>
      <c r="DQ568" s="2"/>
      <c r="DT568" s="2"/>
      <c r="DW568" s="2"/>
      <c r="DZ568" s="2"/>
      <c r="EC568" s="2"/>
      <c r="EF568" s="2"/>
      <c r="EI568" s="2"/>
      <c r="EL568" s="2"/>
      <c r="EO568" s="2"/>
      <c r="ER568" s="2"/>
      <c r="EU568" s="2"/>
      <c r="EX568" s="2"/>
      <c r="FA568" s="2"/>
      <c r="FD568" s="2"/>
      <c r="FG568" s="2"/>
      <c r="FJ568" s="2"/>
      <c r="FM568" s="2"/>
      <c r="FP568" s="2"/>
      <c r="FS568" s="2"/>
      <c r="FV568" s="2"/>
      <c r="FY568" s="2"/>
      <c r="GB568" s="2"/>
    </row>
    <row r="569" spans="1:184" x14ac:dyDescent="0.25">
      <c r="A569" s="2">
        <v>42096</v>
      </c>
      <c r="B569">
        <v>386.5</v>
      </c>
      <c r="D569" s="2">
        <v>42096</v>
      </c>
      <c r="E569">
        <v>394.5</v>
      </c>
      <c r="G569" s="2">
        <v>42096</v>
      </c>
      <c r="H569">
        <v>401.75</v>
      </c>
      <c r="J569" s="2">
        <v>42096</v>
      </c>
      <c r="K569">
        <v>410.5</v>
      </c>
      <c r="M569" s="2">
        <v>42096</v>
      </c>
      <c r="N569">
        <v>420</v>
      </c>
      <c r="P569" s="2">
        <v>42096</v>
      </c>
      <c r="Q569">
        <v>1.5606</v>
      </c>
      <c r="S569" s="2">
        <v>42096</v>
      </c>
      <c r="T569">
        <v>1.5581</v>
      </c>
      <c r="V569" s="2">
        <v>42096</v>
      </c>
      <c r="W569">
        <v>1.5430999999999999</v>
      </c>
      <c r="Y569" s="2">
        <v>42096</v>
      </c>
      <c r="Z569">
        <v>1.5281</v>
      </c>
      <c r="AB569" s="2">
        <v>42096</v>
      </c>
      <c r="AC569">
        <v>1.5081</v>
      </c>
      <c r="AE569" s="2">
        <v>42096</v>
      </c>
      <c r="AF569">
        <v>1.4856</v>
      </c>
      <c r="AH569" s="2">
        <v>42096</v>
      </c>
      <c r="AI569">
        <v>1.4619</v>
      </c>
      <c r="AK569" s="2">
        <v>42096</v>
      </c>
      <c r="AL569">
        <v>1.4431</v>
      </c>
      <c r="AN569" s="2">
        <v>42096</v>
      </c>
      <c r="AO569">
        <v>12.74</v>
      </c>
      <c r="AQ569" s="2">
        <v>42096</v>
      </c>
      <c r="AR569">
        <v>12.8</v>
      </c>
      <c r="AT569" s="2">
        <v>42096</v>
      </c>
      <c r="AU569">
        <v>13.31</v>
      </c>
      <c r="AW569" s="2">
        <v>42096</v>
      </c>
      <c r="AZ569" s="2"/>
      <c r="BC569" s="2"/>
      <c r="BF569" s="2"/>
      <c r="BI569" s="2"/>
      <c r="BL569" s="2"/>
      <c r="BO569" s="2"/>
      <c r="BR569" s="2"/>
      <c r="BU569" s="2"/>
      <c r="BX569" s="2"/>
      <c r="CA569" s="2"/>
      <c r="CD569" s="2"/>
      <c r="CG569" s="2"/>
      <c r="CJ569" s="2"/>
      <c r="CM569" s="2"/>
      <c r="CP569" s="2"/>
      <c r="CS569" s="2"/>
      <c r="CV569" s="2"/>
      <c r="CY569" s="2"/>
      <c r="DB569" s="2"/>
      <c r="DE569" s="2"/>
      <c r="DH569" s="2"/>
      <c r="DK569" s="2"/>
      <c r="DN569" s="2"/>
      <c r="DQ569" s="2"/>
      <c r="DT569" s="2"/>
      <c r="DW569" s="2"/>
      <c r="DZ569" s="2"/>
      <c r="EC569" s="2"/>
      <c r="EF569" s="2"/>
      <c r="EI569" s="2"/>
      <c r="EL569" s="2"/>
      <c r="EO569" s="2"/>
      <c r="ER569" s="2"/>
      <c r="EU569" s="2"/>
      <c r="EX569" s="2"/>
      <c r="FA569" s="2"/>
      <c r="FD569" s="2"/>
      <c r="FG569" s="2"/>
      <c r="FJ569" s="2"/>
      <c r="FM569" s="2"/>
      <c r="FP569" s="2"/>
      <c r="FS569" s="2"/>
      <c r="FV569" s="2"/>
      <c r="FY569" s="2"/>
      <c r="GB569" s="2"/>
    </row>
    <row r="570" spans="1:184" x14ac:dyDescent="0.25">
      <c r="A570" s="2">
        <v>42100</v>
      </c>
      <c r="B570">
        <v>385</v>
      </c>
      <c r="D570" s="2">
        <v>42100</v>
      </c>
      <c r="E570">
        <v>393</v>
      </c>
      <c r="G570" s="2">
        <v>42100</v>
      </c>
      <c r="H570">
        <v>400.5</v>
      </c>
      <c r="J570" s="2">
        <v>42100</v>
      </c>
      <c r="K570">
        <v>409.75</v>
      </c>
      <c r="M570" s="2">
        <v>42100</v>
      </c>
      <c r="N570">
        <v>419.25</v>
      </c>
      <c r="P570" s="2">
        <v>42100</v>
      </c>
      <c r="Q570">
        <v>1.605</v>
      </c>
      <c r="S570" s="2">
        <v>42100</v>
      </c>
      <c r="T570">
        <v>1.5992</v>
      </c>
      <c r="V570" s="2">
        <v>42100</v>
      </c>
      <c r="W570">
        <v>1.5808</v>
      </c>
      <c r="Y570" s="2">
        <v>42100</v>
      </c>
      <c r="Z570">
        <v>1.5621</v>
      </c>
      <c r="AB570" s="2">
        <v>42100</v>
      </c>
      <c r="AC570">
        <v>1.5404</v>
      </c>
      <c r="AE570" s="2">
        <v>42100</v>
      </c>
      <c r="AF570">
        <v>1.5145999999999999</v>
      </c>
      <c r="AH570" s="2">
        <v>42100</v>
      </c>
      <c r="AI570">
        <v>1.4887000000000001</v>
      </c>
      <c r="AK570" s="2">
        <v>42100</v>
      </c>
      <c r="AL570">
        <v>1.4661999999999999</v>
      </c>
      <c r="AN570" s="2">
        <v>42100</v>
      </c>
      <c r="AO570">
        <v>12.54</v>
      </c>
      <c r="AQ570" s="2">
        <v>42100</v>
      </c>
      <c r="AR570">
        <v>12.63</v>
      </c>
      <c r="AT570" s="2">
        <v>42100</v>
      </c>
      <c r="AU570">
        <v>13.2</v>
      </c>
      <c r="AW570" s="2">
        <v>42100</v>
      </c>
      <c r="AZ570" s="2"/>
      <c r="BC570" s="2"/>
      <c r="BF570" s="2"/>
      <c r="BI570" s="2"/>
      <c r="BL570" s="2"/>
      <c r="BO570" s="2"/>
      <c r="BR570" s="2"/>
      <c r="BU570" s="2"/>
      <c r="BX570" s="2"/>
      <c r="CA570" s="2"/>
      <c r="CD570" s="2"/>
      <c r="CG570" s="2"/>
      <c r="CJ570" s="2"/>
      <c r="CM570" s="2"/>
      <c r="CP570" s="2"/>
      <c r="CS570" s="2"/>
      <c r="CV570" s="2"/>
      <c r="CY570" s="2"/>
      <c r="DB570" s="2"/>
      <c r="DE570" s="2"/>
      <c r="DH570" s="2"/>
      <c r="DK570" s="2"/>
      <c r="DN570" s="2"/>
      <c r="DQ570" s="2"/>
      <c r="DT570" s="2"/>
      <c r="DW570" s="2"/>
      <c r="DZ570" s="2"/>
      <c r="EC570" s="2"/>
      <c r="EF570" s="2"/>
      <c r="EI570" s="2"/>
      <c r="EL570" s="2"/>
      <c r="EO570" s="2"/>
      <c r="ER570" s="2"/>
      <c r="EU570" s="2"/>
      <c r="EX570" s="2"/>
      <c r="FA570" s="2"/>
      <c r="FD570" s="2"/>
      <c r="FG570" s="2"/>
      <c r="FJ570" s="2"/>
      <c r="FM570" s="2"/>
      <c r="FP570" s="2"/>
      <c r="FS570" s="2"/>
      <c r="FV570" s="2"/>
      <c r="FY570" s="2"/>
      <c r="GB570" s="2"/>
    </row>
    <row r="571" spans="1:184" x14ac:dyDescent="0.25">
      <c r="A571" s="2">
        <v>42101</v>
      </c>
      <c r="B571">
        <v>383</v>
      </c>
      <c r="D571" s="2">
        <v>42101</v>
      </c>
      <c r="E571">
        <v>391</v>
      </c>
      <c r="G571" s="2">
        <v>42101</v>
      </c>
      <c r="H571">
        <v>398.75</v>
      </c>
      <c r="J571" s="2">
        <v>42101</v>
      </c>
      <c r="K571">
        <v>407.75</v>
      </c>
      <c r="M571" s="2">
        <v>42101</v>
      </c>
      <c r="N571">
        <v>417.5</v>
      </c>
      <c r="P571" s="2">
        <v>42101</v>
      </c>
      <c r="Q571">
        <v>1.5944</v>
      </c>
      <c r="S571" s="2">
        <v>42101</v>
      </c>
      <c r="T571">
        <v>1.5880999999999998</v>
      </c>
      <c r="V571" s="2">
        <v>42101</v>
      </c>
      <c r="W571">
        <v>1.5706</v>
      </c>
      <c r="Y571" s="2">
        <v>42101</v>
      </c>
      <c r="Z571">
        <v>1.5531000000000001</v>
      </c>
      <c r="AB571" s="2">
        <v>42101</v>
      </c>
      <c r="AC571">
        <v>1.5325</v>
      </c>
      <c r="AE571" s="2">
        <v>42101</v>
      </c>
      <c r="AF571">
        <v>1.5074999999999998</v>
      </c>
      <c r="AH571" s="2">
        <v>42101</v>
      </c>
      <c r="AI571">
        <v>1.4824999999999999</v>
      </c>
      <c r="AK571" s="2">
        <v>42101</v>
      </c>
      <c r="AL571">
        <v>1.4605999999999999</v>
      </c>
      <c r="AN571" s="2">
        <v>42101</v>
      </c>
      <c r="AO571">
        <v>12.77</v>
      </c>
      <c r="AQ571" s="2">
        <v>42101</v>
      </c>
      <c r="AR571">
        <v>12.78</v>
      </c>
      <c r="AT571" s="2">
        <v>42101</v>
      </c>
      <c r="AU571">
        <v>13.3</v>
      </c>
      <c r="AW571" s="2">
        <v>42101</v>
      </c>
      <c r="AZ571" s="2"/>
      <c r="BC571" s="2"/>
      <c r="BF571" s="2"/>
      <c r="BI571" s="2"/>
      <c r="BL571" s="2"/>
      <c r="BO571" s="2"/>
      <c r="BR571" s="2"/>
      <c r="BU571" s="2"/>
      <c r="BX571" s="2"/>
      <c r="CA571" s="2"/>
      <c r="CD571" s="2"/>
      <c r="CG571" s="2"/>
      <c r="CJ571" s="2"/>
      <c r="CM571" s="2"/>
      <c r="CP571" s="2"/>
      <c r="CS571" s="2"/>
      <c r="CV571" s="2"/>
      <c r="CY571" s="2"/>
      <c r="DB571" s="2"/>
      <c r="DE571" s="2"/>
      <c r="DH571" s="2"/>
      <c r="DK571" s="2"/>
      <c r="DN571" s="2"/>
      <c r="DQ571" s="2"/>
      <c r="DT571" s="2"/>
      <c r="DW571" s="2"/>
      <c r="DZ571" s="2"/>
      <c r="EC571" s="2"/>
      <c r="EF571" s="2"/>
      <c r="EI571" s="2"/>
      <c r="EL571" s="2"/>
      <c r="EO571" s="2"/>
      <c r="ER571" s="2"/>
      <c r="EU571" s="2"/>
      <c r="EX571" s="2"/>
      <c r="FA571" s="2"/>
      <c r="FD571" s="2"/>
      <c r="FG571" s="2"/>
      <c r="FJ571" s="2"/>
      <c r="FM571" s="2"/>
      <c r="FP571" s="2"/>
      <c r="FS571" s="2"/>
      <c r="FV571" s="2"/>
      <c r="FY571" s="2"/>
      <c r="GB571" s="2"/>
    </row>
    <row r="572" spans="1:184" x14ac:dyDescent="0.25">
      <c r="A572" s="2">
        <v>42102</v>
      </c>
      <c r="B572">
        <v>379.25</v>
      </c>
      <c r="D572" s="2">
        <v>42102</v>
      </c>
      <c r="E572">
        <v>387.25</v>
      </c>
      <c r="G572" s="2">
        <v>42102</v>
      </c>
      <c r="H572">
        <v>395</v>
      </c>
      <c r="J572" s="2">
        <v>42102</v>
      </c>
      <c r="K572">
        <v>404.75</v>
      </c>
      <c r="M572" s="2">
        <v>42102</v>
      </c>
      <c r="N572">
        <v>414.75</v>
      </c>
      <c r="P572" s="2">
        <v>42102</v>
      </c>
      <c r="Q572">
        <v>1.5731000000000002</v>
      </c>
      <c r="S572" s="2">
        <v>42102</v>
      </c>
      <c r="T572">
        <v>1.5681</v>
      </c>
      <c r="V572" s="2">
        <v>42102</v>
      </c>
      <c r="W572">
        <v>1.5506</v>
      </c>
      <c r="Y572" s="2">
        <v>42102</v>
      </c>
      <c r="Z572">
        <v>1.5331000000000001</v>
      </c>
      <c r="AB572" s="2">
        <v>42102</v>
      </c>
      <c r="AC572">
        <v>1.5145999999999999</v>
      </c>
      <c r="AE572" s="2">
        <v>42102</v>
      </c>
      <c r="AF572">
        <v>1.4897</v>
      </c>
      <c r="AH572" s="2">
        <v>42102</v>
      </c>
      <c r="AI572">
        <v>1.4666000000000001</v>
      </c>
      <c r="AK572" s="2">
        <v>42102</v>
      </c>
      <c r="AL572">
        <v>1.4461999999999999</v>
      </c>
      <c r="AN572" s="2">
        <v>42102</v>
      </c>
      <c r="AO572">
        <v>12.97</v>
      </c>
      <c r="AQ572" s="2">
        <v>42102</v>
      </c>
      <c r="AR572">
        <v>12.89</v>
      </c>
      <c r="AT572" s="2">
        <v>42102</v>
      </c>
      <c r="AU572">
        <v>13.4</v>
      </c>
      <c r="AW572" s="2">
        <v>42102</v>
      </c>
      <c r="AZ572" s="2"/>
      <c r="BC572" s="2"/>
      <c r="BF572" s="2"/>
      <c r="BI572" s="2"/>
      <c r="BL572" s="2"/>
      <c r="BO572" s="2"/>
      <c r="BR572" s="2"/>
      <c r="BU572" s="2"/>
      <c r="BX572" s="2"/>
      <c r="CA572" s="2"/>
      <c r="CD572" s="2"/>
      <c r="CG572" s="2"/>
      <c r="CJ572" s="2"/>
      <c r="CM572" s="2"/>
      <c r="CP572" s="2"/>
      <c r="CS572" s="2"/>
      <c r="CV572" s="2"/>
      <c r="CY572" s="2"/>
      <c r="DB572" s="2"/>
      <c r="DE572" s="2"/>
      <c r="DH572" s="2"/>
      <c r="DK572" s="2"/>
      <c r="DN572" s="2"/>
      <c r="DQ572" s="2"/>
      <c r="DT572" s="2"/>
      <c r="DW572" s="2"/>
      <c r="DZ572" s="2"/>
      <c r="EC572" s="2"/>
      <c r="EF572" s="2"/>
      <c r="EI572" s="2"/>
      <c r="EL572" s="2"/>
      <c r="EO572" s="2"/>
      <c r="ER572" s="2"/>
      <c r="EU572" s="2"/>
      <c r="EX572" s="2"/>
      <c r="FA572" s="2"/>
      <c r="FD572" s="2"/>
      <c r="FG572" s="2"/>
      <c r="FJ572" s="2"/>
      <c r="FM572" s="2"/>
      <c r="FP572" s="2"/>
      <c r="FS572" s="2"/>
      <c r="FV572" s="2"/>
      <c r="FY572" s="2"/>
      <c r="GB572" s="2"/>
    </row>
    <row r="573" spans="1:184" x14ac:dyDescent="0.25">
      <c r="A573" s="2">
        <v>42103</v>
      </c>
      <c r="B573">
        <v>378</v>
      </c>
      <c r="D573" s="2">
        <v>42103</v>
      </c>
      <c r="E573">
        <v>385.75</v>
      </c>
      <c r="G573" s="2">
        <v>42103</v>
      </c>
      <c r="H573">
        <v>393.5</v>
      </c>
      <c r="J573" s="2">
        <v>42103</v>
      </c>
      <c r="K573">
        <v>403.5</v>
      </c>
      <c r="M573" s="2">
        <v>42103</v>
      </c>
      <c r="N573">
        <v>413.75</v>
      </c>
      <c r="P573" s="2">
        <v>42103</v>
      </c>
      <c r="Q573">
        <v>1.5613000000000001</v>
      </c>
      <c r="S573" s="2">
        <v>42103</v>
      </c>
      <c r="T573">
        <v>1.5544</v>
      </c>
      <c r="V573" s="2">
        <v>42103</v>
      </c>
      <c r="W573">
        <v>1.5369000000000002</v>
      </c>
      <c r="Y573" s="2">
        <v>42103</v>
      </c>
      <c r="Z573">
        <v>1.5211999999999999</v>
      </c>
      <c r="AB573" s="2">
        <v>42103</v>
      </c>
      <c r="AC573">
        <v>1.5011999999999999</v>
      </c>
      <c r="AE573" s="2">
        <v>42103</v>
      </c>
      <c r="AF573">
        <v>1.4781</v>
      </c>
      <c r="AH573" s="2">
        <v>42103</v>
      </c>
      <c r="AI573">
        <v>1.4556</v>
      </c>
      <c r="AK573" s="2">
        <v>42103</v>
      </c>
      <c r="AL573">
        <v>1.4356</v>
      </c>
      <c r="AN573" s="2">
        <v>42103</v>
      </c>
      <c r="AO573">
        <v>12.8</v>
      </c>
      <c r="AQ573" s="2">
        <v>42103</v>
      </c>
      <c r="AR573">
        <v>12.75</v>
      </c>
      <c r="AT573" s="2">
        <v>42103</v>
      </c>
      <c r="AU573">
        <v>13.26</v>
      </c>
      <c r="AW573" s="2">
        <v>42103</v>
      </c>
      <c r="AZ573" s="2"/>
      <c r="BC573" s="2"/>
      <c r="BF573" s="2"/>
      <c r="BI573" s="2"/>
      <c r="BL573" s="2"/>
      <c r="BO573" s="2"/>
      <c r="BR573" s="2"/>
      <c r="BU573" s="2"/>
      <c r="BX573" s="2"/>
      <c r="CA573" s="2"/>
      <c r="CD573" s="2"/>
      <c r="CG573" s="2"/>
      <c r="CJ573" s="2"/>
      <c r="CM573" s="2"/>
      <c r="CP573" s="2"/>
      <c r="CS573" s="2"/>
      <c r="CV573" s="2"/>
      <c r="CY573" s="2"/>
      <c r="DB573" s="2"/>
      <c r="DE573" s="2"/>
      <c r="DH573" s="2"/>
      <c r="DK573" s="2"/>
      <c r="DN573" s="2"/>
      <c r="DQ573" s="2"/>
      <c r="DT573" s="2"/>
      <c r="DW573" s="2"/>
      <c r="DZ573" s="2"/>
      <c r="EC573" s="2"/>
      <c r="EF573" s="2"/>
      <c r="EI573" s="2"/>
      <c r="EL573" s="2"/>
      <c r="EO573" s="2"/>
      <c r="ER573" s="2"/>
      <c r="EU573" s="2"/>
      <c r="EX573" s="2"/>
      <c r="FA573" s="2"/>
      <c r="FD573" s="2"/>
      <c r="FG573" s="2"/>
      <c r="FJ573" s="2"/>
      <c r="FM573" s="2"/>
      <c r="FP573" s="2"/>
      <c r="FS573" s="2"/>
      <c r="FV573" s="2"/>
      <c r="FY573" s="2"/>
      <c r="GB573" s="2"/>
    </row>
    <row r="574" spans="1:184" x14ac:dyDescent="0.25">
      <c r="A574" s="2">
        <v>42104</v>
      </c>
      <c r="B574">
        <v>377</v>
      </c>
      <c r="D574" s="2">
        <v>42104</v>
      </c>
      <c r="E574">
        <v>384.75</v>
      </c>
      <c r="G574" s="2">
        <v>42104</v>
      </c>
      <c r="H574">
        <v>392.5</v>
      </c>
      <c r="J574" s="2">
        <v>42104</v>
      </c>
      <c r="K574">
        <v>402.5</v>
      </c>
      <c r="M574" s="2">
        <v>42104</v>
      </c>
      <c r="N574">
        <v>412.75</v>
      </c>
      <c r="P574" s="2">
        <v>42104</v>
      </c>
      <c r="Q574">
        <v>1.5533000000000001</v>
      </c>
      <c r="S574" s="2">
        <v>42104</v>
      </c>
      <c r="T574">
        <v>1.5449999999999999</v>
      </c>
      <c r="V574" s="2">
        <v>42104</v>
      </c>
      <c r="W574">
        <v>1.5274999999999999</v>
      </c>
      <c r="Y574" s="2">
        <v>42104</v>
      </c>
      <c r="Z574">
        <v>1.51</v>
      </c>
      <c r="AB574" s="2">
        <v>42104</v>
      </c>
      <c r="AC574">
        <v>1.4892000000000001</v>
      </c>
      <c r="AE574" s="2">
        <v>42104</v>
      </c>
      <c r="AF574">
        <v>1.4666999999999999</v>
      </c>
      <c r="AH574" s="2">
        <v>42104</v>
      </c>
      <c r="AI574">
        <v>1.4433</v>
      </c>
      <c r="AK574" s="2">
        <v>42104</v>
      </c>
      <c r="AL574">
        <v>1.4233</v>
      </c>
      <c r="AN574" s="2">
        <v>42104</v>
      </c>
      <c r="AO574">
        <v>12.83</v>
      </c>
      <c r="AQ574" s="2">
        <v>42104</v>
      </c>
      <c r="AR574">
        <v>12.78</v>
      </c>
      <c r="AT574" s="2">
        <v>42104</v>
      </c>
      <c r="AU574">
        <v>13.3</v>
      </c>
      <c r="AW574" s="2">
        <v>42104</v>
      </c>
      <c r="AZ574" s="2"/>
      <c r="BC574" s="2"/>
      <c r="BF574" s="2"/>
      <c r="BI574" s="2"/>
      <c r="BL574" s="2"/>
      <c r="BO574" s="2"/>
      <c r="BR574" s="2"/>
      <c r="BU574" s="2"/>
      <c r="BX574" s="2"/>
      <c r="CA574" s="2"/>
      <c r="CD574" s="2"/>
      <c r="CG574" s="2"/>
      <c r="CJ574" s="2"/>
      <c r="CM574" s="2"/>
      <c r="CP574" s="2"/>
      <c r="CS574" s="2"/>
      <c r="CV574" s="2"/>
      <c r="CY574" s="2"/>
      <c r="DB574" s="2"/>
      <c r="DE574" s="2"/>
      <c r="DH574" s="2"/>
      <c r="DK574" s="2"/>
      <c r="DN574" s="2"/>
      <c r="DQ574" s="2"/>
      <c r="DT574" s="2"/>
      <c r="DW574" s="2"/>
      <c r="DZ574" s="2"/>
      <c r="EC574" s="2"/>
      <c r="EF574" s="2"/>
      <c r="EI574" s="2"/>
      <c r="EL574" s="2"/>
      <c r="EO574" s="2"/>
      <c r="ER574" s="2"/>
      <c r="EU574" s="2"/>
      <c r="EX574" s="2"/>
      <c r="FA574" s="2"/>
      <c r="FD574" s="2"/>
      <c r="FG574" s="2"/>
      <c r="FJ574" s="2"/>
      <c r="FM574" s="2"/>
      <c r="FP574" s="2"/>
      <c r="FS574" s="2"/>
      <c r="FV574" s="2"/>
      <c r="FY574" s="2"/>
      <c r="GB574" s="2"/>
    </row>
    <row r="575" spans="1:184" x14ac:dyDescent="0.25">
      <c r="A575" s="2">
        <v>42107</v>
      </c>
      <c r="B575">
        <v>370.5</v>
      </c>
      <c r="D575" s="2">
        <v>42107</v>
      </c>
      <c r="E575">
        <v>378</v>
      </c>
      <c r="G575" s="2">
        <v>42107</v>
      </c>
      <c r="H575">
        <v>385.75</v>
      </c>
      <c r="J575" s="2">
        <v>42107</v>
      </c>
      <c r="K575">
        <v>396</v>
      </c>
      <c r="M575" s="2">
        <v>42107</v>
      </c>
      <c r="N575">
        <v>407</v>
      </c>
      <c r="P575" s="2">
        <v>42107</v>
      </c>
      <c r="Q575">
        <v>1.54</v>
      </c>
      <c r="S575" s="2">
        <v>42107</v>
      </c>
      <c r="T575">
        <v>1.5274999999999999</v>
      </c>
      <c r="V575" s="2">
        <v>42107</v>
      </c>
      <c r="W575">
        <v>1.51</v>
      </c>
      <c r="Y575" s="2">
        <v>42107</v>
      </c>
      <c r="Z575">
        <v>1.4924999999999999</v>
      </c>
      <c r="AB575" s="2">
        <v>42107</v>
      </c>
      <c r="AC575">
        <v>1.4716</v>
      </c>
      <c r="AE575" s="2">
        <v>42107</v>
      </c>
      <c r="AF575">
        <v>1.4491000000000001</v>
      </c>
      <c r="AH575" s="2">
        <v>42107</v>
      </c>
      <c r="AI575">
        <v>1.4259999999999999</v>
      </c>
      <c r="AK575" s="2">
        <v>42107</v>
      </c>
      <c r="AL575">
        <v>1.4053</v>
      </c>
      <c r="AN575" s="2">
        <v>42107</v>
      </c>
      <c r="AO575">
        <v>13.01</v>
      </c>
      <c r="AQ575" s="2">
        <v>42107</v>
      </c>
      <c r="AR575">
        <v>12.85</v>
      </c>
      <c r="AT575" s="2">
        <v>42107</v>
      </c>
      <c r="AU575">
        <v>13.33</v>
      </c>
      <c r="AW575" s="2">
        <v>42107</v>
      </c>
      <c r="AZ575" s="2"/>
      <c r="BC575" s="2"/>
      <c r="BF575" s="2"/>
      <c r="BI575" s="2"/>
      <c r="BL575" s="2"/>
      <c r="BO575" s="2"/>
      <c r="BR575" s="2"/>
      <c r="BU575" s="2"/>
      <c r="BX575" s="2"/>
      <c r="CA575" s="2"/>
      <c r="CD575" s="2"/>
      <c r="CG575" s="2"/>
      <c r="CJ575" s="2"/>
      <c r="CM575" s="2"/>
      <c r="CP575" s="2"/>
      <c r="CS575" s="2"/>
      <c r="CV575" s="2"/>
      <c r="CY575" s="2"/>
      <c r="DB575" s="2"/>
      <c r="DE575" s="2"/>
      <c r="DH575" s="2"/>
      <c r="DK575" s="2"/>
      <c r="DN575" s="2"/>
      <c r="DQ575" s="2"/>
      <c r="DT575" s="2"/>
      <c r="DW575" s="2"/>
      <c r="DZ575" s="2"/>
      <c r="EC575" s="2"/>
      <c r="EF575" s="2"/>
      <c r="EI575" s="2"/>
      <c r="EL575" s="2"/>
      <c r="EO575" s="2"/>
      <c r="ER575" s="2"/>
      <c r="EU575" s="2"/>
      <c r="EX575" s="2"/>
      <c r="FA575" s="2"/>
      <c r="FD575" s="2"/>
      <c r="FG575" s="2"/>
      <c r="FJ575" s="2"/>
      <c r="FM575" s="2"/>
      <c r="FP575" s="2"/>
      <c r="FS575" s="2"/>
      <c r="FV575" s="2"/>
      <c r="FY575" s="2"/>
      <c r="GB575" s="2"/>
    </row>
    <row r="576" spans="1:184" x14ac:dyDescent="0.25">
      <c r="A576" s="2">
        <v>42108</v>
      </c>
      <c r="B576">
        <v>373.5</v>
      </c>
      <c r="D576" s="2">
        <v>42108</v>
      </c>
      <c r="E576">
        <v>381</v>
      </c>
      <c r="G576" s="2">
        <v>42108</v>
      </c>
      <c r="H576">
        <v>388.75</v>
      </c>
      <c r="J576" s="2">
        <v>42108</v>
      </c>
      <c r="K576">
        <v>399</v>
      </c>
      <c r="M576" s="2">
        <v>42108</v>
      </c>
      <c r="N576">
        <v>409.5</v>
      </c>
      <c r="P576" s="2">
        <v>42108</v>
      </c>
      <c r="Q576">
        <v>1.5467</v>
      </c>
      <c r="S576" s="2">
        <v>42108</v>
      </c>
      <c r="T576">
        <v>1.5383</v>
      </c>
      <c r="V576" s="2">
        <v>42108</v>
      </c>
      <c r="W576">
        <v>1.5207999999999999</v>
      </c>
      <c r="Y576" s="2">
        <v>42108</v>
      </c>
      <c r="Z576">
        <v>1.5042</v>
      </c>
      <c r="AB576" s="2">
        <v>42108</v>
      </c>
      <c r="AC576">
        <v>1.4817</v>
      </c>
      <c r="AE576" s="2">
        <v>42108</v>
      </c>
      <c r="AF576">
        <v>1.4592000000000001</v>
      </c>
      <c r="AH576" s="2">
        <v>42108</v>
      </c>
      <c r="AI576">
        <v>1.4341999999999999</v>
      </c>
      <c r="AK576" s="2">
        <v>42108</v>
      </c>
      <c r="AL576">
        <v>1.4142000000000001</v>
      </c>
      <c r="AN576" s="2">
        <v>42108</v>
      </c>
      <c r="AO576">
        <v>13.19</v>
      </c>
      <c r="AQ576" s="2">
        <v>42108</v>
      </c>
      <c r="AR576">
        <v>13.04</v>
      </c>
      <c r="AT576" s="2">
        <v>42108</v>
      </c>
      <c r="AU576">
        <v>13.53</v>
      </c>
      <c r="AW576" s="2">
        <v>42108</v>
      </c>
      <c r="AZ576" s="2"/>
      <c r="BC576" s="2"/>
      <c r="BF576" s="2"/>
      <c r="BI576" s="2"/>
      <c r="BL576" s="2"/>
      <c r="BO576" s="2"/>
      <c r="BR576" s="2"/>
      <c r="BU576" s="2"/>
      <c r="BX576" s="2"/>
      <c r="CA576" s="2"/>
      <c r="CD576" s="2"/>
      <c r="CG576" s="2"/>
      <c r="CJ576" s="2"/>
      <c r="CM576" s="2"/>
      <c r="CP576" s="2"/>
      <c r="CS576" s="2"/>
      <c r="CV576" s="2"/>
      <c r="CY576" s="2"/>
      <c r="DB576" s="2"/>
      <c r="DE576" s="2"/>
      <c r="DH576" s="2"/>
      <c r="DK576" s="2"/>
      <c r="DN576" s="2"/>
      <c r="DQ576" s="2"/>
      <c r="DT576" s="2"/>
      <c r="DW576" s="2"/>
      <c r="DZ576" s="2"/>
      <c r="EC576" s="2"/>
      <c r="EF576" s="2"/>
      <c r="EI576" s="2"/>
      <c r="EL576" s="2"/>
      <c r="EO576" s="2"/>
      <c r="ER576" s="2"/>
      <c r="EU576" s="2"/>
      <c r="EX576" s="2"/>
      <c r="FA576" s="2"/>
      <c r="FD576" s="2"/>
      <c r="FG576" s="2"/>
      <c r="FJ576" s="2"/>
      <c r="FM576" s="2"/>
      <c r="FP576" s="2"/>
      <c r="FS576" s="2"/>
      <c r="FV576" s="2"/>
      <c r="FY576" s="2"/>
      <c r="GB576" s="2"/>
    </row>
    <row r="577" spans="1:184" x14ac:dyDescent="0.25">
      <c r="A577" s="2">
        <v>42109</v>
      </c>
      <c r="B577">
        <v>376</v>
      </c>
      <c r="D577" s="2">
        <v>42109</v>
      </c>
      <c r="E577">
        <v>383</v>
      </c>
      <c r="G577" s="2">
        <v>42109</v>
      </c>
      <c r="H577">
        <v>390.75</v>
      </c>
      <c r="J577" s="2">
        <v>42109</v>
      </c>
      <c r="K577">
        <v>400.5</v>
      </c>
      <c r="M577" s="2">
        <v>42109</v>
      </c>
      <c r="N577">
        <v>411</v>
      </c>
      <c r="P577" s="2">
        <v>42109</v>
      </c>
      <c r="Q577">
        <v>1.5649999999999999</v>
      </c>
      <c r="S577" s="2">
        <v>42109</v>
      </c>
      <c r="T577">
        <v>1.5649999999999999</v>
      </c>
      <c r="V577" s="2">
        <v>42109</v>
      </c>
      <c r="W577">
        <v>1.5449999999999999</v>
      </c>
      <c r="Y577" s="2">
        <v>42109</v>
      </c>
      <c r="Z577">
        <v>1.5249999999999999</v>
      </c>
      <c r="AB577" s="2">
        <v>42109</v>
      </c>
      <c r="AC577">
        <v>1.5</v>
      </c>
      <c r="AE577" s="2">
        <v>42109</v>
      </c>
      <c r="AF577">
        <v>1.4750000000000001</v>
      </c>
      <c r="AH577" s="2">
        <v>42109</v>
      </c>
      <c r="AI577">
        <v>1.45</v>
      </c>
      <c r="AK577" s="2">
        <v>42109</v>
      </c>
      <c r="AL577">
        <v>1.4291</v>
      </c>
      <c r="AN577" s="2">
        <v>42109</v>
      </c>
      <c r="AO577">
        <v>13</v>
      </c>
      <c r="AQ577" s="2">
        <v>42109</v>
      </c>
      <c r="AR577">
        <v>12.92</v>
      </c>
      <c r="AT577" s="2">
        <v>42109</v>
      </c>
      <c r="AU577">
        <v>13.38</v>
      </c>
      <c r="AW577" s="2">
        <v>42109</v>
      </c>
      <c r="AZ577" s="2"/>
      <c r="BC577" s="2"/>
      <c r="BF577" s="2"/>
      <c r="BI577" s="2"/>
      <c r="BL577" s="2"/>
      <c r="BO577" s="2"/>
      <c r="BR577" s="2"/>
      <c r="BU577" s="2"/>
      <c r="BX577" s="2"/>
      <c r="CA577" s="2"/>
      <c r="CD577" s="2"/>
      <c r="CG577" s="2"/>
      <c r="CJ577" s="2"/>
      <c r="CM577" s="2"/>
      <c r="CP577" s="2"/>
      <c r="CS577" s="2"/>
      <c r="CV577" s="2"/>
      <c r="CY577" s="2"/>
      <c r="DB577" s="2"/>
      <c r="DE577" s="2"/>
      <c r="DH577" s="2"/>
      <c r="DK577" s="2"/>
      <c r="DN577" s="2"/>
      <c r="DQ577" s="2"/>
      <c r="DT577" s="2"/>
      <c r="DW577" s="2"/>
      <c r="DZ577" s="2"/>
      <c r="EC577" s="2"/>
      <c r="EF577" s="2"/>
      <c r="EI577" s="2"/>
      <c r="EL577" s="2"/>
      <c r="EO577" s="2"/>
      <c r="ER577" s="2"/>
      <c r="EU577" s="2"/>
      <c r="EX577" s="2"/>
      <c r="FA577" s="2"/>
      <c r="FD577" s="2"/>
      <c r="FG577" s="2"/>
      <c r="FJ577" s="2"/>
      <c r="FM577" s="2"/>
      <c r="FP577" s="2"/>
      <c r="FS577" s="2"/>
      <c r="FV577" s="2"/>
      <c r="FY577" s="2"/>
      <c r="GB577" s="2"/>
    </row>
    <row r="578" spans="1:184" x14ac:dyDescent="0.25">
      <c r="A578" s="2">
        <v>42110</v>
      </c>
      <c r="B578">
        <v>376.25</v>
      </c>
      <c r="D578" s="2">
        <v>42110</v>
      </c>
      <c r="E578">
        <v>383.25</v>
      </c>
      <c r="G578" s="2">
        <v>42110</v>
      </c>
      <c r="H578">
        <v>390.75</v>
      </c>
      <c r="J578" s="2">
        <v>42110</v>
      </c>
      <c r="K578">
        <v>400.25</v>
      </c>
      <c r="M578" s="2">
        <v>42110</v>
      </c>
      <c r="N578">
        <v>410.5</v>
      </c>
      <c r="P578" s="2">
        <v>42110</v>
      </c>
      <c r="Q578">
        <v>1.5714999999999999</v>
      </c>
      <c r="S578" s="2">
        <v>42110</v>
      </c>
      <c r="T578">
        <v>1.5699999999999998</v>
      </c>
      <c r="V578" s="2">
        <v>42110</v>
      </c>
      <c r="W578">
        <v>1.5495000000000001</v>
      </c>
      <c r="Y578" s="2">
        <v>42110</v>
      </c>
      <c r="Z578">
        <v>1.5289999999999999</v>
      </c>
      <c r="AB578" s="2">
        <v>42110</v>
      </c>
      <c r="AC578">
        <v>1.5024999999999999</v>
      </c>
      <c r="AE578" s="2">
        <v>42110</v>
      </c>
      <c r="AF578">
        <v>1.4764999999999999</v>
      </c>
      <c r="AH578" s="2">
        <v>42110</v>
      </c>
      <c r="AI578">
        <v>1.45</v>
      </c>
      <c r="AK578" s="2">
        <v>42110</v>
      </c>
      <c r="AL578">
        <v>1.429</v>
      </c>
      <c r="AN578" s="2">
        <v>42110</v>
      </c>
      <c r="AO578">
        <v>13.43</v>
      </c>
      <c r="AQ578" s="2">
        <v>42110</v>
      </c>
      <c r="AR578">
        <v>13.31</v>
      </c>
      <c r="AT578" s="2">
        <v>42110</v>
      </c>
      <c r="AU578">
        <v>13.72</v>
      </c>
      <c r="AW578" s="2">
        <v>42110</v>
      </c>
      <c r="AZ578" s="2"/>
      <c r="BC578" s="2"/>
      <c r="BF578" s="2"/>
      <c r="BI578" s="2"/>
      <c r="BL578" s="2"/>
      <c r="BO578" s="2"/>
      <c r="BR578" s="2"/>
      <c r="BU578" s="2"/>
      <c r="BX578" s="2"/>
      <c r="CA578" s="2"/>
      <c r="CD578" s="2"/>
      <c r="CG578" s="2"/>
      <c r="CJ578" s="2"/>
      <c r="CM578" s="2"/>
      <c r="CP578" s="2"/>
      <c r="CS578" s="2"/>
      <c r="CV578" s="2"/>
      <c r="CY578" s="2"/>
      <c r="DB578" s="2"/>
      <c r="DE578" s="2"/>
      <c r="DH578" s="2"/>
      <c r="DK578" s="2"/>
      <c r="DN578" s="2"/>
      <c r="DQ578" s="2"/>
      <c r="DT578" s="2"/>
      <c r="DW578" s="2"/>
      <c r="DZ578" s="2"/>
      <c r="EC578" s="2"/>
      <c r="EF578" s="2"/>
      <c r="EI578" s="2"/>
      <c r="EL578" s="2"/>
      <c r="EO578" s="2"/>
      <c r="ER578" s="2"/>
      <c r="EU578" s="2"/>
      <c r="EX578" s="2"/>
      <c r="FA578" s="2"/>
      <c r="FD578" s="2"/>
      <c r="FG578" s="2"/>
      <c r="FJ578" s="2"/>
      <c r="FM578" s="2"/>
      <c r="FP578" s="2"/>
      <c r="FS578" s="2"/>
      <c r="FV578" s="2"/>
      <c r="FY578" s="2"/>
      <c r="GB578" s="2"/>
    </row>
    <row r="579" spans="1:184" x14ac:dyDescent="0.25">
      <c r="A579" s="2">
        <v>42111</v>
      </c>
      <c r="B579">
        <v>379.75</v>
      </c>
      <c r="D579" s="2">
        <v>42111</v>
      </c>
      <c r="E579">
        <v>386.75</v>
      </c>
      <c r="G579" s="2">
        <v>42111</v>
      </c>
      <c r="H579">
        <v>394</v>
      </c>
      <c r="J579" s="2">
        <v>42111</v>
      </c>
      <c r="K579">
        <v>403.25</v>
      </c>
      <c r="M579" s="2">
        <v>42111</v>
      </c>
      <c r="N579">
        <v>413</v>
      </c>
      <c r="P579" s="2">
        <v>42111</v>
      </c>
      <c r="Q579">
        <v>1.5819000000000001</v>
      </c>
      <c r="S579" s="2">
        <v>42111</v>
      </c>
      <c r="T579">
        <v>1.5880999999999998</v>
      </c>
      <c r="V579" s="2">
        <v>42111</v>
      </c>
      <c r="W579">
        <v>1.5655999999999999</v>
      </c>
      <c r="Y579" s="2">
        <v>42111</v>
      </c>
      <c r="Z579">
        <v>1.5430999999999999</v>
      </c>
      <c r="AB579" s="2">
        <v>42111</v>
      </c>
      <c r="AC579">
        <v>1.5144</v>
      </c>
      <c r="AE579" s="2">
        <v>42111</v>
      </c>
      <c r="AF579">
        <v>1.4856</v>
      </c>
      <c r="AH579" s="2">
        <v>42111</v>
      </c>
      <c r="AI579">
        <v>1.4575</v>
      </c>
      <c r="AK579" s="2">
        <v>42111</v>
      </c>
      <c r="AL579">
        <v>1.4356</v>
      </c>
      <c r="AN579" s="2">
        <v>42111</v>
      </c>
      <c r="AO579">
        <v>13.24</v>
      </c>
      <c r="AQ579" s="2">
        <v>42111</v>
      </c>
      <c r="AR579">
        <v>13.18</v>
      </c>
      <c r="AT579" s="2">
        <v>42111</v>
      </c>
      <c r="AU579">
        <v>13.61</v>
      </c>
      <c r="AW579" s="2">
        <v>42111</v>
      </c>
      <c r="AZ579" s="2"/>
      <c r="BC579" s="2"/>
      <c r="BF579" s="2"/>
      <c r="BI579" s="2"/>
      <c r="BL579" s="2"/>
      <c r="BO579" s="2"/>
      <c r="BR579" s="2"/>
      <c r="BU579" s="2"/>
      <c r="BX579" s="2"/>
      <c r="CA579" s="2"/>
      <c r="CD579" s="2"/>
      <c r="CG579" s="2"/>
      <c r="CJ579" s="2"/>
      <c r="CM579" s="2"/>
      <c r="CP579" s="2"/>
      <c r="CS579" s="2"/>
      <c r="CV579" s="2"/>
      <c r="CY579" s="2"/>
      <c r="DB579" s="2"/>
      <c r="DE579" s="2"/>
      <c r="DH579" s="2"/>
      <c r="DK579" s="2"/>
      <c r="DN579" s="2"/>
      <c r="DQ579" s="2"/>
      <c r="DT579" s="2"/>
      <c r="DW579" s="2"/>
      <c r="DZ579" s="2"/>
      <c r="EC579" s="2"/>
      <c r="EF579" s="2"/>
      <c r="EI579" s="2"/>
      <c r="EL579" s="2"/>
      <c r="EO579" s="2"/>
      <c r="ER579" s="2"/>
      <c r="EU579" s="2"/>
      <c r="EX579" s="2"/>
      <c r="FA579" s="2"/>
      <c r="FD579" s="2"/>
      <c r="FG579" s="2"/>
      <c r="FJ579" s="2"/>
      <c r="FM579" s="2"/>
      <c r="FP579" s="2"/>
      <c r="FS579" s="2"/>
      <c r="FV579" s="2"/>
      <c r="FY579" s="2"/>
      <c r="GB579" s="2"/>
    </row>
    <row r="580" spans="1:184" x14ac:dyDescent="0.25">
      <c r="A580" s="2">
        <v>42114</v>
      </c>
      <c r="B580">
        <v>378</v>
      </c>
      <c r="D580" s="2">
        <v>42114</v>
      </c>
      <c r="E580">
        <v>384.75</v>
      </c>
      <c r="G580" s="2">
        <v>42114</v>
      </c>
      <c r="H580">
        <v>392</v>
      </c>
      <c r="J580" s="2">
        <v>42114</v>
      </c>
      <c r="K580">
        <v>401.25</v>
      </c>
      <c r="M580" s="2">
        <v>42114</v>
      </c>
      <c r="N580">
        <v>411.25</v>
      </c>
      <c r="P580" s="2">
        <v>42114</v>
      </c>
      <c r="Q580">
        <v>1.585</v>
      </c>
      <c r="S580" s="2">
        <v>42114</v>
      </c>
      <c r="T580">
        <v>1.605</v>
      </c>
      <c r="V580" s="2">
        <v>42114</v>
      </c>
      <c r="W580">
        <v>1.5775000000000001</v>
      </c>
      <c r="Y580" s="2">
        <v>42114</v>
      </c>
      <c r="Z580">
        <v>1.5474999999999999</v>
      </c>
      <c r="AB580" s="2">
        <v>42114</v>
      </c>
      <c r="AC580">
        <v>1.5175000000000001</v>
      </c>
      <c r="AE580" s="2">
        <v>42114</v>
      </c>
      <c r="AF580">
        <v>1.4875</v>
      </c>
      <c r="AH580" s="2">
        <v>42114</v>
      </c>
      <c r="AI580">
        <v>1.4575</v>
      </c>
      <c r="AK580" s="2">
        <v>42114</v>
      </c>
      <c r="AL580">
        <v>1.4325000000000001</v>
      </c>
      <c r="AN580" s="2">
        <v>42114</v>
      </c>
      <c r="AO580">
        <v>12.69</v>
      </c>
      <c r="AQ580" s="2">
        <v>42114</v>
      </c>
      <c r="AR580">
        <v>12.67</v>
      </c>
      <c r="AT580" s="2">
        <v>42114</v>
      </c>
      <c r="AU580">
        <v>13.15</v>
      </c>
      <c r="AW580" s="2">
        <v>42114</v>
      </c>
      <c r="AZ580" s="2"/>
      <c r="BC580" s="2"/>
      <c r="BF580" s="2"/>
      <c r="BI580" s="2"/>
      <c r="BL580" s="2"/>
      <c r="BO580" s="2"/>
      <c r="BR580" s="2"/>
      <c r="BU580" s="2"/>
      <c r="BX580" s="2"/>
      <c r="CA580" s="2"/>
      <c r="CD580" s="2"/>
      <c r="CG580" s="2"/>
      <c r="CJ580" s="2"/>
      <c r="CM580" s="2"/>
      <c r="CP580" s="2"/>
      <c r="CS580" s="2"/>
      <c r="CV580" s="2"/>
      <c r="CY580" s="2"/>
      <c r="DB580" s="2"/>
      <c r="DE580" s="2"/>
      <c r="DH580" s="2"/>
      <c r="DK580" s="2"/>
      <c r="DN580" s="2"/>
      <c r="DQ580" s="2"/>
      <c r="DT580" s="2"/>
      <c r="DW580" s="2"/>
      <c r="DZ580" s="2"/>
      <c r="EC580" s="2"/>
      <c r="EF580" s="2"/>
      <c r="EI580" s="2"/>
      <c r="EL580" s="2"/>
      <c r="EO580" s="2"/>
      <c r="ER580" s="2"/>
      <c r="EU580" s="2"/>
      <c r="EX580" s="2"/>
      <c r="FA580" s="2"/>
      <c r="FD580" s="2"/>
      <c r="FG580" s="2"/>
      <c r="FJ580" s="2"/>
      <c r="FM580" s="2"/>
      <c r="FP580" s="2"/>
      <c r="FS580" s="2"/>
      <c r="FV580" s="2"/>
      <c r="FY580" s="2"/>
      <c r="GB580" s="2"/>
    </row>
    <row r="581" spans="1:184" x14ac:dyDescent="0.25">
      <c r="A581" s="2">
        <v>42115</v>
      </c>
      <c r="B581">
        <v>373</v>
      </c>
      <c r="D581" s="2">
        <v>42115</v>
      </c>
      <c r="E581">
        <v>380</v>
      </c>
      <c r="G581" s="2">
        <v>42115</v>
      </c>
      <c r="H581">
        <v>387.75</v>
      </c>
      <c r="J581" s="2">
        <v>42115</v>
      </c>
      <c r="K581">
        <v>397.5</v>
      </c>
      <c r="M581" s="2">
        <v>42115</v>
      </c>
      <c r="N581">
        <v>407.75</v>
      </c>
      <c r="P581" s="2">
        <v>42115</v>
      </c>
      <c r="Q581">
        <v>1.5899999999999999</v>
      </c>
      <c r="S581" s="2">
        <v>42115</v>
      </c>
      <c r="T581">
        <v>1.6154999999999999</v>
      </c>
      <c r="V581" s="2">
        <v>42115</v>
      </c>
      <c r="W581">
        <v>1.5834999999999999</v>
      </c>
      <c r="Y581" s="2">
        <v>42115</v>
      </c>
      <c r="Z581">
        <v>1.5514999999999999</v>
      </c>
      <c r="AB581" s="2">
        <v>42115</v>
      </c>
      <c r="AC581">
        <v>1.5194999999999999</v>
      </c>
      <c r="AE581" s="2">
        <v>42115</v>
      </c>
      <c r="AF581">
        <v>1.4895</v>
      </c>
      <c r="AH581" s="2">
        <v>42115</v>
      </c>
      <c r="AI581">
        <v>1.4595</v>
      </c>
      <c r="AK581" s="2">
        <v>42115</v>
      </c>
      <c r="AL581">
        <v>1.4341999999999999</v>
      </c>
      <c r="AN581" s="2">
        <v>42115</v>
      </c>
      <c r="AO581">
        <v>12.41</v>
      </c>
      <c r="AQ581" s="2">
        <v>42115</v>
      </c>
      <c r="AR581">
        <v>12.38</v>
      </c>
      <c r="AT581" s="2">
        <v>42115</v>
      </c>
      <c r="AU581">
        <v>12.9</v>
      </c>
      <c r="AW581" s="2">
        <v>42115</v>
      </c>
      <c r="AZ581" s="2"/>
      <c r="BC581" s="2"/>
      <c r="BF581" s="2"/>
      <c r="BI581" s="2"/>
      <c r="BL581" s="2"/>
      <c r="BO581" s="2"/>
      <c r="BR581" s="2"/>
      <c r="BU581" s="2"/>
      <c r="BX581" s="2"/>
      <c r="CA581" s="2"/>
      <c r="CD581" s="2"/>
      <c r="CG581" s="2"/>
      <c r="CJ581" s="2"/>
      <c r="CM581" s="2"/>
      <c r="CP581" s="2"/>
      <c r="CS581" s="2"/>
      <c r="CV581" s="2"/>
      <c r="CY581" s="2"/>
      <c r="DB581" s="2"/>
      <c r="DE581" s="2"/>
      <c r="DH581" s="2"/>
      <c r="DK581" s="2"/>
      <c r="DN581" s="2"/>
      <c r="DQ581" s="2"/>
      <c r="DT581" s="2"/>
      <c r="DW581" s="2"/>
      <c r="DZ581" s="2"/>
      <c r="EC581" s="2"/>
      <c r="EF581" s="2"/>
      <c r="EI581" s="2"/>
      <c r="EL581" s="2"/>
      <c r="EO581" s="2"/>
      <c r="ER581" s="2"/>
      <c r="EU581" s="2"/>
      <c r="EX581" s="2"/>
      <c r="FA581" s="2"/>
      <c r="FD581" s="2"/>
      <c r="FG581" s="2"/>
      <c r="FJ581" s="2"/>
      <c r="FM581" s="2"/>
      <c r="FP581" s="2"/>
      <c r="FS581" s="2"/>
      <c r="FV581" s="2"/>
      <c r="FY581" s="2"/>
      <c r="GB581" s="2"/>
    </row>
    <row r="582" spans="1:184" x14ac:dyDescent="0.25">
      <c r="A582" s="2">
        <v>42116</v>
      </c>
      <c r="B582">
        <v>372.5</v>
      </c>
      <c r="D582" s="2">
        <v>42116</v>
      </c>
      <c r="E582">
        <v>379.5</v>
      </c>
      <c r="G582" s="2">
        <v>42116</v>
      </c>
      <c r="H582">
        <v>387.5</v>
      </c>
      <c r="J582" s="2">
        <v>42116</v>
      </c>
      <c r="K582">
        <v>397.5</v>
      </c>
      <c r="M582" s="2">
        <v>42116</v>
      </c>
      <c r="N582">
        <v>407.75</v>
      </c>
      <c r="P582" s="2">
        <v>42116</v>
      </c>
      <c r="Q582">
        <v>1.5883</v>
      </c>
      <c r="S582" s="2">
        <v>42116</v>
      </c>
      <c r="T582">
        <v>1.6044</v>
      </c>
      <c r="V582" s="2">
        <v>42116</v>
      </c>
      <c r="W582">
        <v>1.5718999999999999</v>
      </c>
      <c r="Y582" s="2">
        <v>42116</v>
      </c>
      <c r="Z582">
        <v>1.5411999999999999</v>
      </c>
      <c r="AB582" s="2">
        <v>42116</v>
      </c>
      <c r="AC582">
        <v>1.5112000000000001</v>
      </c>
      <c r="AE582" s="2">
        <v>42116</v>
      </c>
      <c r="AF582">
        <v>1.4813000000000001</v>
      </c>
      <c r="AH582" s="2">
        <v>42116</v>
      </c>
      <c r="AI582">
        <v>1.4519</v>
      </c>
      <c r="AK582" s="2">
        <v>42116</v>
      </c>
      <c r="AL582">
        <v>1.4269000000000001</v>
      </c>
      <c r="AN582" s="2">
        <v>42116</v>
      </c>
      <c r="AO582">
        <v>12.66</v>
      </c>
      <c r="AQ582" s="2">
        <v>42116</v>
      </c>
      <c r="AR582">
        <v>12.59</v>
      </c>
      <c r="AT582" s="2">
        <v>42116</v>
      </c>
      <c r="AU582">
        <v>13.08</v>
      </c>
      <c r="AW582" s="2">
        <v>42116</v>
      </c>
      <c r="AZ582" s="2"/>
      <c r="BC582" s="2"/>
      <c r="BF582" s="2"/>
      <c r="BI582" s="2"/>
      <c r="BL582" s="2"/>
      <c r="BO582" s="2"/>
      <c r="BR582" s="2"/>
      <c r="BU582" s="2"/>
      <c r="BX582" s="2"/>
      <c r="CA582" s="2"/>
      <c r="CD582" s="2"/>
      <c r="CG582" s="2"/>
      <c r="CJ582" s="2"/>
      <c r="CM582" s="2"/>
      <c r="CP582" s="2"/>
      <c r="CS582" s="2"/>
      <c r="CV582" s="2"/>
      <c r="CY582" s="2"/>
      <c r="DB582" s="2"/>
      <c r="DE582" s="2"/>
      <c r="DH582" s="2"/>
      <c r="DK582" s="2"/>
      <c r="DN582" s="2"/>
      <c r="DQ582" s="2"/>
      <c r="DT582" s="2"/>
      <c r="DW582" s="2"/>
      <c r="DZ582" s="2"/>
      <c r="EC582" s="2"/>
      <c r="EF582" s="2"/>
      <c r="EI582" s="2"/>
      <c r="EL582" s="2"/>
      <c r="EO582" s="2"/>
      <c r="ER582" s="2"/>
      <c r="EU582" s="2"/>
      <c r="EX582" s="2"/>
      <c r="FA582" s="2"/>
      <c r="FD582" s="2"/>
      <c r="FG582" s="2"/>
      <c r="FJ582" s="2"/>
      <c r="FM582" s="2"/>
      <c r="FP582" s="2"/>
      <c r="FS582" s="2"/>
      <c r="FV582" s="2"/>
      <c r="FY582" s="2"/>
      <c r="GB582" s="2"/>
    </row>
    <row r="583" spans="1:184" x14ac:dyDescent="0.25">
      <c r="A583" s="2">
        <v>42117</v>
      </c>
      <c r="B583">
        <v>370.75</v>
      </c>
      <c r="D583" s="2">
        <v>42117</v>
      </c>
      <c r="E583">
        <v>376.75</v>
      </c>
      <c r="G583" s="2">
        <v>42117</v>
      </c>
      <c r="H583">
        <v>384.25</v>
      </c>
      <c r="J583" s="2">
        <v>42117</v>
      </c>
      <c r="K583">
        <v>394.5</v>
      </c>
      <c r="M583" s="2">
        <v>42117</v>
      </c>
      <c r="N583">
        <v>405.25</v>
      </c>
      <c r="P583" s="2">
        <v>42117</v>
      </c>
      <c r="Q583">
        <v>1.5867</v>
      </c>
      <c r="S583" s="2">
        <v>42117</v>
      </c>
      <c r="T583">
        <v>1.6085</v>
      </c>
      <c r="V583" s="2">
        <v>42117</v>
      </c>
      <c r="W583">
        <v>1.5760000000000001</v>
      </c>
      <c r="Y583" s="2">
        <v>42117</v>
      </c>
      <c r="Z583">
        <v>1.546</v>
      </c>
      <c r="AB583" s="2">
        <v>42117</v>
      </c>
      <c r="AC583">
        <v>1.516</v>
      </c>
      <c r="AE583" s="2">
        <v>42117</v>
      </c>
      <c r="AF583">
        <v>1.486</v>
      </c>
      <c r="AH583" s="2">
        <v>42117</v>
      </c>
      <c r="AI583">
        <v>1.458</v>
      </c>
      <c r="AK583" s="2">
        <v>42117</v>
      </c>
      <c r="AL583">
        <v>1.4344999999999999</v>
      </c>
      <c r="AN583" s="2">
        <v>42117</v>
      </c>
      <c r="AO583">
        <v>13.09</v>
      </c>
      <c r="AQ583" s="2">
        <v>42117</v>
      </c>
      <c r="AR583">
        <v>13.03</v>
      </c>
      <c r="AT583" s="2">
        <v>42117</v>
      </c>
      <c r="AU583">
        <v>13.47</v>
      </c>
      <c r="AW583" s="2">
        <v>42117</v>
      </c>
      <c r="AZ583" s="2"/>
      <c r="BC583" s="2"/>
      <c r="BF583" s="2"/>
      <c r="BI583" s="2"/>
      <c r="BL583" s="2"/>
      <c r="BO583" s="2"/>
      <c r="BR583" s="2"/>
      <c r="BU583" s="2"/>
      <c r="BX583" s="2"/>
      <c r="CA583" s="2"/>
      <c r="CD583" s="2"/>
      <c r="CG583" s="2"/>
      <c r="CJ583" s="2"/>
      <c r="CM583" s="2"/>
      <c r="CP583" s="2"/>
      <c r="CS583" s="2"/>
      <c r="CV583" s="2"/>
      <c r="CY583" s="2"/>
      <c r="DB583" s="2"/>
      <c r="DE583" s="2"/>
      <c r="DH583" s="2"/>
      <c r="DK583" s="2"/>
      <c r="DN583" s="2"/>
      <c r="DQ583" s="2"/>
      <c r="DT583" s="2"/>
      <c r="DW583" s="2"/>
      <c r="DZ583" s="2"/>
      <c r="EC583" s="2"/>
      <c r="EF583" s="2"/>
      <c r="EI583" s="2"/>
      <c r="EL583" s="2"/>
      <c r="EO583" s="2"/>
      <c r="ER583" s="2"/>
      <c r="EU583" s="2"/>
      <c r="EX583" s="2"/>
      <c r="FA583" s="2"/>
      <c r="FD583" s="2"/>
      <c r="FG583" s="2"/>
      <c r="FJ583" s="2"/>
      <c r="FM583" s="2"/>
      <c r="FP583" s="2"/>
      <c r="FS583" s="2"/>
      <c r="FV583" s="2"/>
      <c r="FY583" s="2"/>
      <c r="GB583" s="2"/>
    </row>
    <row r="584" spans="1:184" x14ac:dyDescent="0.25">
      <c r="A584" s="2">
        <v>42118</v>
      </c>
      <c r="B584">
        <v>364.5</v>
      </c>
      <c r="D584" s="2">
        <v>42118</v>
      </c>
      <c r="E584">
        <v>369.75</v>
      </c>
      <c r="G584" s="2">
        <v>42118</v>
      </c>
      <c r="H584">
        <v>377.5</v>
      </c>
      <c r="J584" s="2">
        <v>42118</v>
      </c>
      <c r="K584">
        <v>388.25</v>
      </c>
      <c r="M584" s="2">
        <v>42118</v>
      </c>
      <c r="N584">
        <v>399.25</v>
      </c>
      <c r="P584" s="2">
        <v>42118</v>
      </c>
      <c r="Q584">
        <v>1.5857999999999999</v>
      </c>
      <c r="S584" s="2">
        <v>42118</v>
      </c>
      <c r="T584">
        <v>1.5859999999999999</v>
      </c>
      <c r="V584" s="2">
        <v>42118</v>
      </c>
      <c r="W584">
        <v>1.5582</v>
      </c>
      <c r="Y584" s="2">
        <v>42118</v>
      </c>
      <c r="Z584">
        <v>1.5308000000000002</v>
      </c>
      <c r="AB584" s="2">
        <v>42118</v>
      </c>
      <c r="AC584">
        <v>1.5032000000000001</v>
      </c>
      <c r="AE584" s="2">
        <v>42118</v>
      </c>
      <c r="AF584">
        <v>1.4762</v>
      </c>
      <c r="AH584" s="2">
        <v>42118</v>
      </c>
      <c r="AI584">
        <v>1.4492</v>
      </c>
      <c r="AK584" s="2">
        <v>42118</v>
      </c>
      <c r="AL584">
        <v>1.4288000000000001</v>
      </c>
      <c r="AN584" s="2">
        <v>42118</v>
      </c>
      <c r="AO584">
        <v>13.23</v>
      </c>
      <c r="AQ584" s="2">
        <v>42118</v>
      </c>
      <c r="AR584">
        <v>13.19</v>
      </c>
      <c r="AT584" s="2">
        <v>42118</v>
      </c>
      <c r="AU584">
        <v>13.62</v>
      </c>
      <c r="AW584" s="2">
        <v>42118</v>
      </c>
      <c r="AZ584" s="2"/>
      <c r="BC584" s="2"/>
      <c r="BF584" s="2"/>
      <c r="BI584" s="2"/>
      <c r="BL584" s="2"/>
      <c r="BO584" s="2"/>
      <c r="BR584" s="2"/>
      <c r="BU584" s="2"/>
      <c r="BX584" s="2"/>
      <c r="CA584" s="2"/>
      <c r="CD584" s="2"/>
      <c r="CG584" s="2"/>
      <c r="CJ584" s="2"/>
      <c r="CM584" s="2"/>
      <c r="CP584" s="2"/>
      <c r="CS584" s="2"/>
      <c r="CV584" s="2"/>
      <c r="CY584" s="2"/>
      <c r="DB584" s="2"/>
      <c r="DE584" s="2"/>
      <c r="DH584" s="2"/>
      <c r="DK584" s="2"/>
      <c r="DN584" s="2"/>
      <c r="DQ584" s="2"/>
      <c r="DT584" s="2"/>
      <c r="DW584" s="2"/>
      <c r="DZ584" s="2"/>
      <c r="EC584" s="2"/>
      <c r="EF584" s="2"/>
      <c r="EI584" s="2"/>
      <c r="EL584" s="2"/>
      <c r="EO584" s="2"/>
      <c r="ER584" s="2"/>
      <c r="EU584" s="2"/>
      <c r="EX584" s="2"/>
      <c r="FA584" s="2"/>
      <c r="FD584" s="2"/>
      <c r="FG584" s="2"/>
      <c r="FJ584" s="2"/>
      <c r="FM584" s="2"/>
      <c r="FP584" s="2"/>
      <c r="FS584" s="2"/>
      <c r="FV584" s="2"/>
      <c r="FY584" s="2"/>
      <c r="GB584" s="2"/>
    </row>
    <row r="585" spans="1:184" x14ac:dyDescent="0.25">
      <c r="A585" s="2">
        <v>42121</v>
      </c>
      <c r="B585">
        <v>360.75</v>
      </c>
      <c r="D585" s="2">
        <v>42121</v>
      </c>
      <c r="E585">
        <v>364.75</v>
      </c>
      <c r="G585" s="2">
        <v>42121</v>
      </c>
      <c r="H585">
        <v>372.5</v>
      </c>
      <c r="J585" s="2">
        <v>42121</v>
      </c>
      <c r="K585">
        <v>383.25</v>
      </c>
      <c r="M585" s="2">
        <v>42121</v>
      </c>
      <c r="N585">
        <v>394.25</v>
      </c>
      <c r="P585" s="2">
        <v>42121</v>
      </c>
      <c r="Q585">
        <v>1.585</v>
      </c>
      <c r="S585" s="2">
        <v>42121</v>
      </c>
      <c r="T585">
        <v>1.5899999999999999</v>
      </c>
      <c r="V585" s="2">
        <v>42121</v>
      </c>
      <c r="W585">
        <v>1.5625</v>
      </c>
      <c r="Y585" s="2">
        <v>42121</v>
      </c>
      <c r="Z585">
        <v>1.5350000000000001</v>
      </c>
      <c r="AB585" s="2">
        <v>42121</v>
      </c>
      <c r="AC585">
        <v>1.5074999999999998</v>
      </c>
      <c r="AE585" s="2">
        <v>42121</v>
      </c>
      <c r="AF585">
        <v>1.4813000000000001</v>
      </c>
      <c r="AH585" s="2">
        <v>42121</v>
      </c>
      <c r="AI585">
        <v>1.4565999999999999</v>
      </c>
      <c r="AK585" s="2">
        <v>42121</v>
      </c>
      <c r="AL585">
        <v>1.4353</v>
      </c>
      <c r="AN585" s="2">
        <v>42121</v>
      </c>
      <c r="AO585">
        <v>13.31</v>
      </c>
      <c r="AQ585" s="2">
        <v>42121</v>
      </c>
      <c r="AR585">
        <v>13.38</v>
      </c>
      <c r="AT585" s="2">
        <v>42121</v>
      </c>
      <c r="AU585">
        <v>13.83</v>
      </c>
      <c r="AW585" s="2">
        <v>42121</v>
      </c>
      <c r="AZ585" s="2"/>
      <c r="BC585" s="2"/>
      <c r="BF585" s="2"/>
      <c r="BI585" s="2"/>
      <c r="BL585" s="2"/>
      <c r="BO585" s="2"/>
      <c r="BR585" s="2"/>
      <c r="BU585" s="2"/>
      <c r="BX585" s="2"/>
      <c r="CA585" s="2"/>
      <c r="CD585" s="2"/>
      <c r="CG585" s="2"/>
      <c r="CJ585" s="2"/>
      <c r="CM585" s="2"/>
      <c r="CP585" s="2"/>
      <c r="CS585" s="2"/>
      <c r="CV585" s="2"/>
      <c r="CY585" s="2"/>
      <c r="DB585" s="2"/>
      <c r="DE585" s="2"/>
      <c r="DH585" s="2"/>
      <c r="DK585" s="2"/>
      <c r="DN585" s="2"/>
      <c r="DQ585" s="2"/>
      <c r="DT585" s="2"/>
      <c r="DW585" s="2"/>
      <c r="DZ585" s="2"/>
      <c r="EC585" s="2"/>
      <c r="EF585" s="2"/>
      <c r="EI585" s="2"/>
      <c r="EL585" s="2"/>
      <c r="EO585" s="2"/>
      <c r="ER585" s="2"/>
      <c r="EU585" s="2"/>
      <c r="EX585" s="2"/>
      <c r="FA585" s="2"/>
      <c r="FD585" s="2"/>
      <c r="FG585" s="2"/>
      <c r="FJ585" s="2"/>
      <c r="FM585" s="2"/>
      <c r="FP585" s="2"/>
      <c r="FS585" s="2"/>
      <c r="FV585" s="2"/>
      <c r="FY585" s="2"/>
      <c r="GB585" s="2"/>
    </row>
    <row r="586" spans="1:184" x14ac:dyDescent="0.25">
      <c r="A586" s="2">
        <v>42122</v>
      </c>
      <c r="B586">
        <v>361</v>
      </c>
      <c r="D586" s="2">
        <v>42122</v>
      </c>
      <c r="E586">
        <v>364.5</v>
      </c>
      <c r="G586" s="2">
        <v>42122</v>
      </c>
      <c r="H586">
        <v>371.75</v>
      </c>
      <c r="J586" s="2">
        <v>42122</v>
      </c>
      <c r="K586">
        <v>382.5</v>
      </c>
      <c r="M586" s="2">
        <v>42122</v>
      </c>
      <c r="N586">
        <v>393.75</v>
      </c>
      <c r="P586" s="2">
        <v>42122</v>
      </c>
      <c r="Q586">
        <v>1.585</v>
      </c>
      <c r="S586" s="2">
        <v>42122</v>
      </c>
      <c r="T586">
        <v>1.6206</v>
      </c>
      <c r="V586" s="2">
        <v>42122</v>
      </c>
      <c r="W586">
        <v>1.5869</v>
      </c>
      <c r="Y586" s="2">
        <v>42122</v>
      </c>
      <c r="Z586">
        <v>1.5569</v>
      </c>
      <c r="AB586" s="2">
        <v>42122</v>
      </c>
      <c r="AC586">
        <v>1.5268999999999999</v>
      </c>
      <c r="AE586" s="2">
        <v>42122</v>
      </c>
      <c r="AF586">
        <v>1.4969000000000001</v>
      </c>
      <c r="AH586" s="2">
        <v>42122</v>
      </c>
      <c r="AI586">
        <v>1.4694</v>
      </c>
      <c r="AK586" s="2">
        <v>42122</v>
      </c>
      <c r="AL586">
        <v>1.4443999999999999</v>
      </c>
      <c r="AN586" s="2">
        <v>42122</v>
      </c>
      <c r="AO586">
        <v>13.17</v>
      </c>
      <c r="AQ586" s="2">
        <v>42122</v>
      </c>
      <c r="AR586">
        <v>13.22</v>
      </c>
      <c r="AT586" s="2">
        <v>42122</v>
      </c>
      <c r="AU586">
        <v>13.67</v>
      </c>
      <c r="AW586" s="2">
        <v>42122</v>
      </c>
      <c r="AZ586" s="2"/>
      <c r="BC586" s="2"/>
      <c r="BF586" s="2"/>
      <c r="BI586" s="2"/>
      <c r="BL586" s="2"/>
      <c r="BO586" s="2"/>
      <c r="BR586" s="2"/>
      <c r="BU586" s="2"/>
      <c r="BX586" s="2"/>
      <c r="CA586" s="2"/>
      <c r="CD586" s="2"/>
      <c r="CG586" s="2"/>
      <c r="CJ586" s="2"/>
      <c r="CM586" s="2"/>
      <c r="CP586" s="2"/>
      <c r="CS586" s="2"/>
      <c r="CV586" s="2"/>
      <c r="CY586" s="2"/>
      <c r="DB586" s="2"/>
      <c r="DE586" s="2"/>
      <c r="DH586" s="2"/>
      <c r="DK586" s="2"/>
      <c r="DN586" s="2"/>
      <c r="DQ586" s="2"/>
      <c r="DT586" s="2"/>
      <c r="DW586" s="2"/>
      <c r="DZ586" s="2"/>
      <c r="EC586" s="2"/>
      <c r="EF586" s="2"/>
      <c r="EI586" s="2"/>
      <c r="EL586" s="2"/>
      <c r="EO586" s="2"/>
      <c r="ER586" s="2"/>
      <c r="EU586" s="2"/>
      <c r="EX586" s="2"/>
      <c r="FA586" s="2"/>
      <c r="FD586" s="2"/>
      <c r="FG586" s="2"/>
      <c r="FJ586" s="2"/>
      <c r="FM586" s="2"/>
      <c r="FP586" s="2"/>
      <c r="FS586" s="2"/>
      <c r="FV586" s="2"/>
      <c r="FY586" s="2"/>
      <c r="GB586" s="2"/>
    </row>
    <row r="587" spans="1:184" x14ac:dyDescent="0.25">
      <c r="A587" s="2">
        <v>42123</v>
      </c>
      <c r="B587">
        <v>363.75</v>
      </c>
      <c r="D587" s="2">
        <v>42123</v>
      </c>
      <c r="E587">
        <v>367.75</v>
      </c>
      <c r="G587" s="2">
        <v>42123</v>
      </c>
      <c r="H587">
        <v>374.75</v>
      </c>
      <c r="J587" s="2">
        <v>42123</v>
      </c>
      <c r="K587">
        <v>385.5</v>
      </c>
      <c r="M587" s="2">
        <v>42123</v>
      </c>
      <c r="N587">
        <v>397</v>
      </c>
      <c r="P587" s="2">
        <v>42123</v>
      </c>
      <c r="Q587">
        <v>1.585</v>
      </c>
      <c r="S587" s="2">
        <v>42123</v>
      </c>
      <c r="T587">
        <v>1.6280999999999999</v>
      </c>
      <c r="V587" s="2">
        <v>42123</v>
      </c>
      <c r="W587">
        <v>1.5956000000000001</v>
      </c>
      <c r="Y587" s="2">
        <v>42123</v>
      </c>
      <c r="Z587">
        <v>1.5655999999999999</v>
      </c>
      <c r="AB587" s="2">
        <v>42123</v>
      </c>
      <c r="AC587">
        <v>1.5356000000000001</v>
      </c>
      <c r="AE587" s="2">
        <v>42123</v>
      </c>
      <c r="AF587">
        <v>1.5062</v>
      </c>
      <c r="AH587" s="2">
        <v>42123</v>
      </c>
      <c r="AI587">
        <v>1.4781</v>
      </c>
      <c r="AK587" s="2">
        <v>42123</v>
      </c>
      <c r="AL587">
        <v>1.4531000000000001</v>
      </c>
      <c r="AN587" s="2">
        <v>42123</v>
      </c>
      <c r="AO587">
        <v>13.09</v>
      </c>
      <c r="AQ587" s="2">
        <v>42123</v>
      </c>
      <c r="AR587">
        <v>13.15</v>
      </c>
      <c r="AT587" s="2">
        <v>42123</v>
      </c>
      <c r="AU587">
        <v>13.55</v>
      </c>
      <c r="AW587" s="2">
        <v>42123</v>
      </c>
      <c r="AZ587" s="2"/>
      <c r="BC587" s="2"/>
      <c r="BF587" s="2"/>
      <c r="BI587" s="2"/>
      <c r="BL587" s="2"/>
      <c r="BO587" s="2"/>
      <c r="BR587" s="2"/>
      <c r="BU587" s="2"/>
      <c r="BX587" s="2"/>
      <c r="CA587" s="2"/>
      <c r="CD587" s="2"/>
      <c r="CG587" s="2"/>
      <c r="CJ587" s="2"/>
      <c r="CM587" s="2"/>
      <c r="CP587" s="2"/>
      <c r="CS587" s="2"/>
      <c r="CV587" s="2"/>
      <c r="CY587" s="2"/>
      <c r="DB587" s="2"/>
      <c r="DE587" s="2"/>
      <c r="DH587" s="2"/>
      <c r="DK587" s="2"/>
      <c r="DN587" s="2"/>
      <c r="DQ587" s="2"/>
      <c r="DT587" s="2"/>
      <c r="DW587" s="2"/>
      <c r="DZ587" s="2"/>
      <c r="EC587" s="2"/>
      <c r="EF587" s="2"/>
      <c r="EI587" s="2"/>
      <c r="EL587" s="2"/>
      <c r="EO587" s="2"/>
      <c r="ER587" s="2"/>
      <c r="EU587" s="2"/>
      <c r="EX587" s="2"/>
      <c r="FA587" s="2"/>
      <c r="FD587" s="2"/>
      <c r="FG587" s="2"/>
      <c r="FJ587" s="2"/>
      <c r="FM587" s="2"/>
      <c r="FP587" s="2"/>
      <c r="FS587" s="2"/>
      <c r="FV587" s="2"/>
      <c r="FY587" s="2"/>
      <c r="GB587" s="2"/>
    </row>
    <row r="588" spans="1:184" x14ac:dyDescent="0.25">
      <c r="A588" s="2">
        <v>42124</v>
      </c>
      <c r="B588">
        <v>362.5</v>
      </c>
      <c r="D588" s="2">
        <v>42124</v>
      </c>
      <c r="E588">
        <v>366.25</v>
      </c>
      <c r="G588" s="2">
        <v>42124</v>
      </c>
      <c r="H588">
        <v>372.75</v>
      </c>
      <c r="J588" s="2">
        <v>42124</v>
      </c>
      <c r="K588">
        <v>383.5</v>
      </c>
      <c r="M588" s="2">
        <v>42124</v>
      </c>
      <c r="N588">
        <v>394.75</v>
      </c>
      <c r="P588" s="2">
        <v>42124</v>
      </c>
      <c r="Q588">
        <v>1.585</v>
      </c>
      <c r="S588" s="2">
        <v>42124</v>
      </c>
      <c r="T588">
        <v>1.6088</v>
      </c>
      <c r="V588" s="2">
        <v>42124</v>
      </c>
      <c r="W588">
        <v>1.5763</v>
      </c>
      <c r="Y588" s="2">
        <v>42124</v>
      </c>
      <c r="Z588">
        <v>1.5463</v>
      </c>
      <c r="AB588" s="2">
        <v>42124</v>
      </c>
      <c r="AC588">
        <v>1.5175000000000001</v>
      </c>
      <c r="AE588" s="2">
        <v>42124</v>
      </c>
      <c r="AF588">
        <v>1.4881</v>
      </c>
      <c r="AH588" s="2">
        <v>42124</v>
      </c>
      <c r="AI588">
        <v>1.4605999999999999</v>
      </c>
      <c r="AK588" s="2">
        <v>42124</v>
      </c>
      <c r="AL588">
        <v>1.4375</v>
      </c>
      <c r="AN588" s="2">
        <v>42124</v>
      </c>
      <c r="AO588">
        <v>12.98</v>
      </c>
      <c r="AQ588" s="2">
        <v>42124</v>
      </c>
      <c r="AR588">
        <v>13.18</v>
      </c>
      <c r="AT588" s="2">
        <v>42124</v>
      </c>
      <c r="AU588">
        <v>13.6</v>
      </c>
      <c r="AW588" s="2">
        <v>42124</v>
      </c>
      <c r="AZ588" s="2"/>
      <c r="BC588" s="2"/>
      <c r="BF588" s="2"/>
      <c r="BI588" s="2"/>
      <c r="BL588" s="2"/>
      <c r="BO588" s="2"/>
      <c r="BR588" s="2"/>
      <c r="BU588" s="2"/>
      <c r="BX588" s="2"/>
      <c r="CA588" s="2"/>
      <c r="CD588" s="2"/>
      <c r="CG588" s="2"/>
      <c r="CJ588" s="2"/>
      <c r="CM588" s="2"/>
      <c r="CP588" s="2"/>
      <c r="CS588" s="2"/>
      <c r="CV588" s="2"/>
      <c r="CY588" s="2"/>
      <c r="DB588" s="2"/>
      <c r="DE588" s="2"/>
      <c r="DH588" s="2"/>
      <c r="DK588" s="2"/>
      <c r="DN588" s="2"/>
      <c r="DQ588" s="2"/>
      <c r="DT588" s="2"/>
      <c r="DW588" s="2"/>
      <c r="DZ588" s="2"/>
      <c r="EC588" s="2"/>
      <c r="EF588" s="2"/>
      <c r="EI588" s="2"/>
      <c r="EL588" s="2"/>
      <c r="EO588" s="2"/>
      <c r="ER588" s="2"/>
      <c r="EU588" s="2"/>
      <c r="EX588" s="2"/>
      <c r="FA588" s="2"/>
      <c r="FD588" s="2"/>
      <c r="FG588" s="2"/>
      <c r="FJ588" s="2"/>
      <c r="FM588" s="2"/>
      <c r="FP588" s="2"/>
      <c r="FS588" s="2"/>
      <c r="FV588" s="2"/>
      <c r="FY588" s="2"/>
      <c r="GB588" s="2"/>
    </row>
    <row r="589" spans="1:184" x14ac:dyDescent="0.25">
      <c r="A589" s="2">
        <v>42125</v>
      </c>
      <c r="B589">
        <v>359.75</v>
      </c>
      <c r="D589" s="2">
        <v>42125</v>
      </c>
      <c r="E589">
        <v>363</v>
      </c>
      <c r="G589" s="2">
        <v>42125</v>
      </c>
      <c r="H589">
        <v>369.75</v>
      </c>
      <c r="J589" s="2">
        <v>42125</v>
      </c>
      <c r="K589">
        <v>380.25</v>
      </c>
      <c r="M589" s="2">
        <v>42125</v>
      </c>
      <c r="N589">
        <v>391.5</v>
      </c>
      <c r="P589" s="2">
        <v>42125</v>
      </c>
      <c r="Q589">
        <v>1.5988</v>
      </c>
      <c r="S589" s="2">
        <v>42125</v>
      </c>
      <c r="T589">
        <v>1.5712000000000002</v>
      </c>
      <c r="V589" s="2">
        <v>42125</v>
      </c>
      <c r="W589">
        <v>1.5438000000000001</v>
      </c>
      <c r="Y589" s="2">
        <v>42125</v>
      </c>
      <c r="Z589">
        <v>1.5163</v>
      </c>
      <c r="AB589" s="2">
        <v>42125</v>
      </c>
      <c r="AC589">
        <v>1.4894000000000001</v>
      </c>
      <c r="AE589" s="2">
        <v>42125</v>
      </c>
      <c r="AF589">
        <v>1.4643999999999999</v>
      </c>
      <c r="AH589" s="2">
        <v>42125</v>
      </c>
      <c r="AI589">
        <v>1.4405999999999999</v>
      </c>
      <c r="AK589" s="2">
        <v>42125</v>
      </c>
      <c r="AL589">
        <v>1.4175</v>
      </c>
      <c r="AN589" s="2">
        <v>42125</v>
      </c>
      <c r="AO589">
        <v>12.91</v>
      </c>
      <c r="AQ589" s="2">
        <v>42125</v>
      </c>
      <c r="AR589">
        <v>13.33</v>
      </c>
      <c r="AT589" s="2">
        <v>42125</v>
      </c>
      <c r="AU589">
        <v>14.47</v>
      </c>
      <c r="AW589" s="2">
        <v>42125</v>
      </c>
      <c r="AZ589" s="2"/>
      <c r="BC589" s="2"/>
      <c r="BF589" s="2"/>
      <c r="BI589" s="2"/>
      <c r="BL589" s="2"/>
      <c r="BO589" s="2"/>
      <c r="BR589" s="2"/>
      <c r="BU589" s="2"/>
      <c r="BX589" s="2"/>
      <c r="CA589" s="2"/>
      <c r="CD589" s="2"/>
      <c r="CG589" s="2"/>
      <c r="CJ589" s="2"/>
      <c r="CM589" s="2"/>
      <c r="CP589" s="2"/>
      <c r="CS589" s="2"/>
      <c r="CV589" s="2"/>
      <c r="CY589" s="2"/>
      <c r="DB589" s="2"/>
      <c r="DE589" s="2"/>
      <c r="DH589" s="2"/>
      <c r="DK589" s="2"/>
      <c r="DN589" s="2"/>
      <c r="DQ589" s="2"/>
      <c r="DT589" s="2"/>
      <c r="DW589" s="2"/>
      <c r="DZ589" s="2"/>
      <c r="EC589" s="2"/>
      <c r="EF589" s="2"/>
      <c r="EI589" s="2"/>
      <c r="EL589" s="2"/>
      <c r="EO589" s="2"/>
      <c r="ER589" s="2"/>
      <c r="EU589" s="2"/>
      <c r="EX589" s="2"/>
      <c r="FA589" s="2"/>
      <c r="FD589" s="2"/>
      <c r="FG589" s="2"/>
      <c r="FJ589" s="2"/>
      <c r="FM589" s="2"/>
      <c r="FP589" s="2"/>
      <c r="FS589" s="2"/>
      <c r="FV589" s="2"/>
      <c r="FY589" s="2"/>
      <c r="GB589" s="2"/>
    </row>
    <row r="590" spans="1:184" x14ac:dyDescent="0.25">
      <c r="A590" s="2">
        <v>42128</v>
      </c>
      <c r="B590">
        <v>358.75</v>
      </c>
      <c r="D590" s="2">
        <v>42128</v>
      </c>
      <c r="E590">
        <v>361.25</v>
      </c>
      <c r="G590" s="2">
        <v>42128</v>
      </c>
      <c r="H590">
        <v>367.75</v>
      </c>
      <c r="J590" s="2">
        <v>42128</v>
      </c>
      <c r="K590">
        <v>377.75</v>
      </c>
      <c r="M590" s="2">
        <v>42128</v>
      </c>
      <c r="N590">
        <v>389</v>
      </c>
      <c r="P590" s="2">
        <v>42128</v>
      </c>
      <c r="Q590">
        <v>1.6139999999999999</v>
      </c>
      <c r="S590" s="2">
        <v>42128</v>
      </c>
      <c r="T590">
        <v>1.5845</v>
      </c>
      <c r="V590" s="2">
        <v>42128</v>
      </c>
      <c r="W590">
        <v>1.5565</v>
      </c>
      <c r="Y590" s="2">
        <v>42128</v>
      </c>
      <c r="Z590">
        <v>1.5285</v>
      </c>
      <c r="AB590" s="2">
        <v>42128</v>
      </c>
      <c r="AC590">
        <v>1.5009999999999999</v>
      </c>
      <c r="AE590" s="2">
        <v>42128</v>
      </c>
      <c r="AF590">
        <v>1.4744999999999999</v>
      </c>
      <c r="AH590" s="2">
        <v>42128</v>
      </c>
      <c r="AI590">
        <v>1.4515</v>
      </c>
      <c r="AK590" s="2">
        <v>42128</v>
      </c>
      <c r="AL590">
        <v>1.429</v>
      </c>
      <c r="AN590" s="2">
        <v>42128</v>
      </c>
      <c r="AO590">
        <v>12.51</v>
      </c>
      <c r="AQ590" s="2">
        <v>42128</v>
      </c>
      <c r="AR590">
        <v>12.94</v>
      </c>
      <c r="AT590" s="2">
        <v>42128</v>
      </c>
      <c r="AU590">
        <v>14.14</v>
      </c>
      <c r="AW590" s="2">
        <v>42128</v>
      </c>
      <c r="AZ590" s="2"/>
      <c r="BC590" s="2"/>
      <c r="BF590" s="2"/>
      <c r="BI590" s="2"/>
      <c r="BL590" s="2"/>
      <c r="BO590" s="2"/>
      <c r="BR590" s="2"/>
      <c r="BU590" s="2"/>
      <c r="BX590" s="2"/>
      <c r="CA590" s="2"/>
      <c r="CD590" s="2"/>
      <c r="CG590" s="2"/>
      <c r="CJ590" s="2"/>
      <c r="CM590" s="2"/>
      <c r="CP590" s="2"/>
      <c r="CS590" s="2"/>
      <c r="CV590" s="2"/>
      <c r="CY590" s="2"/>
      <c r="DB590" s="2"/>
      <c r="DE590" s="2"/>
      <c r="DH590" s="2"/>
      <c r="DK590" s="2"/>
      <c r="DN590" s="2"/>
      <c r="DQ590" s="2"/>
      <c r="DT590" s="2"/>
      <c r="DW590" s="2"/>
      <c r="DZ590" s="2"/>
      <c r="EC590" s="2"/>
      <c r="EF590" s="2"/>
      <c r="EI590" s="2"/>
      <c r="EL590" s="2"/>
      <c r="EO590" s="2"/>
      <c r="ER590" s="2"/>
      <c r="EU590" s="2"/>
      <c r="EX590" s="2"/>
      <c r="FA590" s="2"/>
      <c r="FD590" s="2"/>
      <c r="FG590" s="2"/>
      <c r="FJ590" s="2"/>
      <c r="FM590" s="2"/>
      <c r="FP590" s="2"/>
      <c r="FS590" s="2"/>
      <c r="FV590" s="2"/>
      <c r="FY590" s="2"/>
      <c r="GB590" s="2"/>
    </row>
    <row r="591" spans="1:184" x14ac:dyDescent="0.25">
      <c r="A591" s="2">
        <v>42129</v>
      </c>
      <c r="B591">
        <v>361.25</v>
      </c>
      <c r="D591" s="2">
        <v>42129</v>
      </c>
      <c r="E591">
        <v>362.75</v>
      </c>
      <c r="G591" s="2">
        <v>42129</v>
      </c>
      <c r="H591">
        <v>369</v>
      </c>
      <c r="J591" s="2">
        <v>42129</v>
      </c>
      <c r="K591">
        <v>379</v>
      </c>
      <c r="M591" s="2">
        <v>42129</v>
      </c>
      <c r="N591">
        <v>390</v>
      </c>
      <c r="P591" s="2">
        <v>42129</v>
      </c>
      <c r="Q591">
        <v>1.6385000000000001</v>
      </c>
      <c r="S591" s="2">
        <v>42129</v>
      </c>
      <c r="T591">
        <v>1.6034999999999999</v>
      </c>
      <c r="V591" s="2">
        <v>42129</v>
      </c>
      <c r="W591">
        <v>1.5685</v>
      </c>
      <c r="Y591" s="2">
        <v>42129</v>
      </c>
      <c r="Z591">
        <v>1.5365</v>
      </c>
      <c r="AB591" s="2">
        <v>42129</v>
      </c>
      <c r="AC591">
        <v>1.5065</v>
      </c>
      <c r="AE591" s="2">
        <v>42129</v>
      </c>
      <c r="AF591">
        <v>1.4769999999999999</v>
      </c>
      <c r="AH591" s="2">
        <v>42129</v>
      </c>
      <c r="AI591">
        <v>1.452</v>
      </c>
      <c r="AK591" s="2">
        <v>42129</v>
      </c>
      <c r="AL591">
        <v>1.4285000000000001</v>
      </c>
      <c r="AN591" s="2">
        <v>42129</v>
      </c>
      <c r="AO591">
        <v>12.75</v>
      </c>
      <c r="AQ591" s="2">
        <v>42129</v>
      </c>
      <c r="AR591">
        <v>13.13</v>
      </c>
      <c r="AT591" s="2">
        <v>42129</v>
      </c>
      <c r="AU591">
        <v>14.32</v>
      </c>
      <c r="AW591" s="2">
        <v>42129</v>
      </c>
      <c r="AZ591" s="2"/>
      <c r="BC591" s="2"/>
      <c r="BF591" s="2"/>
      <c r="BI591" s="2"/>
      <c r="BL591" s="2"/>
      <c r="BO591" s="2"/>
      <c r="BR591" s="2"/>
      <c r="BU591" s="2"/>
      <c r="BX591" s="2"/>
      <c r="CA591" s="2"/>
      <c r="CD591" s="2"/>
      <c r="CG591" s="2"/>
      <c r="CJ591" s="2"/>
      <c r="CM591" s="2"/>
      <c r="CP591" s="2"/>
      <c r="CS591" s="2"/>
      <c r="CV591" s="2"/>
      <c r="CY591" s="2"/>
      <c r="DB591" s="2"/>
      <c r="DE591" s="2"/>
      <c r="DH591" s="2"/>
      <c r="DK591" s="2"/>
      <c r="DN591" s="2"/>
      <c r="DQ591" s="2"/>
      <c r="DT591" s="2"/>
      <c r="DW591" s="2"/>
      <c r="DZ591" s="2"/>
      <c r="EC591" s="2"/>
      <c r="EF591" s="2"/>
      <c r="EI591" s="2"/>
      <c r="EL591" s="2"/>
      <c r="EO591" s="2"/>
      <c r="ER591" s="2"/>
      <c r="EU591" s="2"/>
      <c r="EX591" s="2"/>
      <c r="FA591" s="2"/>
      <c r="FD591" s="2"/>
      <c r="FG591" s="2"/>
      <c r="FJ591" s="2"/>
      <c r="FM591" s="2"/>
      <c r="FP591" s="2"/>
      <c r="FS591" s="2"/>
      <c r="FV591" s="2"/>
      <c r="FY591" s="2"/>
      <c r="GB591" s="2"/>
    </row>
    <row r="592" spans="1:184" x14ac:dyDescent="0.25">
      <c r="A592" s="2">
        <v>42130</v>
      </c>
      <c r="B592">
        <v>366.5</v>
      </c>
      <c r="D592" s="2">
        <v>42130</v>
      </c>
      <c r="E592">
        <v>366.75</v>
      </c>
      <c r="G592" s="2">
        <v>42130</v>
      </c>
      <c r="H592">
        <v>372.75</v>
      </c>
      <c r="J592" s="2">
        <v>42130</v>
      </c>
      <c r="K592">
        <v>382.5</v>
      </c>
      <c r="M592" s="2">
        <v>42130</v>
      </c>
      <c r="N592">
        <v>394</v>
      </c>
      <c r="P592" s="2">
        <v>42130</v>
      </c>
      <c r="Q592">
        <v>1.6680000000000001</v>
      </c>
      <c r="S592" s="2">
        <v>42130</v>
      </c>
      <c r="T592">
        <v>1.6305000000000001</v>
      </c>
      <c r="V592" s="2">
        <v>42130</v>
      </c>
      <c r="W592">
        <v>1.5905</v>
      </c>
      <c r="Y592" s="2">
        <v>42130</v>
      </c>
      <c r="Z592">
        <v>1.5554999999999999</v>
      </c>
      <c r="AB592" s="2">
        <v>42130</v>
      </c>
      <c r="AC592">
        <v>1.524</v>
      </c>
      <c r="AE592" s="2">
        <v>42130</v>
      </c>
      <c r="AF592">
        <v>1.494</v>
      </c>
      <c r="AH592" s="2">
        <v>42130</v>
      </c>
      <c r="AI592">
        <v>1.4675</v>
      </c>
      <c r="AK592" s="2">
        <v>42130</v>
      </c>
      <c r="AL592">
        <v>1.4424999999999999</v>
      </c>
      <c r="AN592" s="2">
        <v>42130</v>
      </c>
      <c r="AO592">
        <v>12.87</v>
      </c>
      <c r="AQ592" s="2">
        <v>42130</v>
      </c>
      <c r="AR592">
        <v>13.25</v>
      </c>
      <c r="AT592" s="2">
        <v>42130</v>
      </c>
      <c r="AU592">
        <v>14.45</v>
      </c>
      <c r="AW592" s="2">
        <v>42130</v>
      </c>
      <c r="AZ592" s="2"/>
      <c r="BC592" s="2"/>
      <c r="BF592" s="2"/>
      <c r="BI592" s="2"/>
      <c r="BL592" s="2"/>
      <c r="BO592" s="2"/>
      <c r="BR592" s="2"/>
      <c r="BU592" s="2"/>
      <c r="BX592" s="2"/>
      <c r="CA592" s="2"/>
      <c r="CD592" s="2"/>
      <c r="CG592" s="2"/>
      <c r="CJ592" s="2"/>
      <c r="CM592" s="2"/>
      <c r="CP592" s="2"/>
      <c r="CS592" s="2"/>
      <c r="CV592" s="2"/>
      <c r="CY592" s="2"/>
      <c r="DB592" s="2"/>
      <c r="DE592" s="2"/>
      <c r="DH592" s="2"/>
      <c r="DK592" s="2"/>
      <c r="DN592" s="2"/>
      <c r="DQ592" s="2"/>
      <c r="DT592" s="2"/>
      <c r="DW592" s="2"/>
      <c r="DZ592" s="2"/>
      <c r="EC592" s="2"/>
      <c r="EF592" s="2"/>
      <c r="EI592" s="2"/>
      <c r="EL592" s="2"/>
      <c r="EO592" s="2"/>
      <c r="ER592" s="2"/>
      <c r="EU592" s="2"/>
      <c r="EX592" s="2"/>
      <c r="FA592" s="2"/>
      <c r="FD592" s="2"/>
      <c r="FG592" s="2"/>
      <c r="FJ592" s="2"/>
      <c r="FM592" s="2"/>
      <c r="FP592" s="2"/>
      <c r="FS592" s="2"/>
      <c r="FV592" s="2"/>
      <c r="FY592" s="2"/>
      <c r="GB592" s="2"/>
    </row>
    <row r="593" spans="1:184" x14ac:dyDescent="0.25">
      <c r="A593" s="2">
        <v>42131</v>
      </c>
      <c r="B593">
        <v>357.75</v>
      </c>
      <c r="D593" s="2">
        <v>42131</v>
      </c>
      <c r="E593">
        <v>361.5</v>
      </c>
      <c r="G593" s="2">
        <v>42131</v>
      </c>
      <c r="H593">
        <v>367.25</v>
      </c>
      <c r="J593" s="2">
        <v>42131</v>
      </c>
      <c r="K593">
        <v>377</v>
      </c>
      <c r="M593" s="2">
        <v>42131</v>
      </c>
      <c r="N593">
        <v>388.75</v>
      </c>
      <c r="P593" s="2">
        <v>42131</v>
      </c>
      <c r="Q593">
        <v>1.6562000000000001</v>
      </c>
      <c r="S593" s="2">
        <v>42131</v>
      </c>
      <c r="T593">
        <v>1.6169</v>
      </c>
      <c r="V593" s="2">
        <v>42131</v>
      </c>
      <c r="W593">
        <v>1.5769</v>
      </c>
      <c r="Y593" s="2">
        <v>42131</v>
      </c>
      <c r="Z593">
        <v>1.5425</v>
      </c>
      <c r="AB593" s="2">
        <v>42131</v>
      </c>
      <c r="AC593">
        <v>1.5121</v>
      </c>
      <c r="AE593" s="2">
        <v>42131</v>
      </c>
      <c r="AF593">
        <v>1.4821</v>
      </c>
      <c r="AH593" s="2">
        <v>42131</v>
      </c>
      <c r="AI593">
        <v>1.4565000000000001</v>
      </c>
      <c r="AK593" s="2">
        <v>42131</v>
      </c>
      <c r="AL593">
        <v>1.4315</v>
      </c>
      <c r="AN593" s="2">
        <v>42131</v>
      </c>
      <c r="AO593">
        <v>12.96</v>
      </c>
      <c r="AQ593" s="2">
        <v>42131</v>
      </c>
      <c r="AR593">
        <v>13.36</v>
      </c>
      <c r="AT593" s="2">
        <v>42131</v>
      </c>
      <c r="AU593">
        <v>14.55</v>
      </c>
      <c r="AW593" s="2">
        <v>42131</v>
      </c>
      <c r="AZ593" s="2"/>
      <c r="BC593" s="2"/>
      <c r="BF593" s="2"/>
      <c r="BI593" s="2"/>
      <c r="BL593" s="2"/>
      <c r="BO593" s="2"/>
      <c r="BR593" s="2"/>
      <c r="BU593" s="2"/>
      <c r="BX593" s="2"/>
      <c r="CA593" s="2"/>
      <c r="CD593" s="2"/>
      <c r="CG593" s="2"/>
      <c r="CJ593" s="2"/>
      <c r="CM593" s="2"/>
      <c r="CP593" s="2"/>
      <c r="CS593" s="2"/>
      <c r="CV593" s="2"/>
      <c r="CY593" s="2"/>
      <c r="DB593" s="2"/>
      <c r="DE593" s="2"/>
      <c r="DH593" s="2"/>
      <c r="DK593" s="2"/>
      <c r="DN593" s="2"/>
      <c r="DQ593" s="2"/>
      <c r="DT593" s="2"/>
      <c r="DW593" s="2"/>
      <c r="DZ593" s="2"/>
      <c r="EC593" s="2"/>
      <c r="EF593" s="2"/>
      <c r="EI593" s="2"/>
      <c r="EL593" s="2"/>
      <c r="EO593" s="2"/>
      <c r="ER593" s="2"/>
      <c r="EU593" s="2"/>
      <c r="EX593" s="2"/>
      <c r="FA593" s="2"/>
      <c r="FD593" s="2"/>
      <c r="FG593" s="2"/>
      <c r="FJ593" s="2"/>
      <c r="FM593" s="2"/>
      <c r="FP593" s="2"/>
      <c r="FS593" s="2"/>
      <c r="FV593" s="2"/>
      <c r="FY593" s="2"/>
      <c r="GB593" s="2"/>
    </row>
    <row r="594" spans="1:184" x14ac:dyDescent="0.25">
      <c r="A594" s="2">
        <v>42132</v>
      </c>
      <c r="B594">
        <v>358.5</v>
      </c>
      <c r="D594" s="2">
        <v>42132</v>
      </c>
      <c r="E594">
        <v>363</v>
      </c>
      <c r="G594" s="2">
        <v>42132</v>
      </c>
      <c r="H594">
        <v>368.5</v>
      </c>
      <c r="J594" s="2">
        <v>42132</v>
      </c>
      <c r="K594">
        <v>378.25</v>
      </c>
      <c r="M594" s="2">
        <v>42132</v>
      </c>
      <c r="N594">
        <v>389.5</v>
      </c>
      <c r="P594" s="2">
        <v>42132</v>
      </c>
      <c r="Q594">
        <v>1.6625000000000001</v>
      </c>
      <c r="S594" s="2">
        <v>42132</v>
      </c>
      <c r="T594">
        <v>1.6274999999999999</v>
      </c>
      <c r="V594" s="2">
        <v>42132</v>
      </c>
      <c r="W594">
        <v>1.5874999999999999</v>
      </c>
      <c r="Y594" s="2">
        <v>42132</v>
      </c>
      <c r="Z594">
        <v>1.5544</v>
      </c>
      <c r="AB594" s="2">
        <v>42132</v>
      </c>
      <c r="AC594">
        <v>1.5228000000000002</v>
      </c>
      <c r="AE594" s="2">
        <v>42132</v>
      </c>
      <c r="AF594">
        <v>1.4927999999999999</v>
      </c>
      <c r="AH594" s="2">
        <v>42132</v>
      </c>
      <c r="AI594">
        <v>1.4672000000000001</v>
      </c>
      <c r="AK594" s="2">
        <v>42132</v>
      </c>
      <c r="AL594">
        <v>1.4421999999999999</v>
      </c>
      <c r="AN594" s="2">
        <v>42132</v>
      </c>
      <c r="AO594">
        <v>13.42</v>
      </c>
      <c r="AQ594" s="2">
        <v>42132</v>
      </c>
      <c r="AR594">
        <v>13.78</v>
      </c>
      <c r="AT594" s="2">
        <v>42132</v>
      </c>
      <c r="AU594">
        <v>14.93</v>
      </c>
      <c r="AW594" s="2">
        <v>42132</v>
      </c>
      <c r="AZ594" s="2"/>
      <c r="BC594" s="2"/>
      <c r="BF594" s="2"/>
      <c r="BI594" s="2"/>
      <c r="BL594" s="2"/>
      <c r="BO594" s="2"/>
      <c r="BR594" s="2"/>
      <c r="BU594" s="2"/>
      <c r="BX594" s="2"/>
      <c r="CA594" s="2"/>
      <c r="CD594" s="2"/>
      <c r="CG594" s="2"/>
      <c r="CJ594" s="2"/>
      <c r="CM594" s="2"/>
      <c r="CP594" s="2"/>
      <c r="CS594" s="2"/>
      <c r="CV594" s="2"/>
      <c r="CY594" s="2"/>
      <c r="DB594" s="2"/>
      <c r="DE594" s="2"/>
      <c r="DH594" s="2"/>
      <c r="DK594" s="2"/>
      <c r="DN594" s="2"/>
      <c r="DQ594" s="2"/>
      <c r="DT594" s="2"/>
      <c r="DW594" s="2"/>
      <c r="DZ594" s="2"/>
      <c r="EC594" s="2"/>
      <c r="EF594" s="2"/>
      <c r="EI594" s="2"/>
      <c r="EL594" s="2"/>
      <c r="EO594" s="2"/>
      <c r="ER594" s="2"/>
      <c r="EU594" s="2"/>
      <c r="EX594" s="2"/>
      <c r="FA594" s="2"/>
      <c r="FD594" s="2"/>
      <c r="FG594" s="2"/>
      <c r="FJ594" s="2"/>
      <c r="FM594" s="2"/>
      <c r="FP594" s="2"/>
      <c r="FS594" s="2"/>
      <c r="FV594" s="2"/>
      <c r="FY594" s="2"/>
      <c r="GB594" s="2"/>
    </row>
    <row r="595" spans="1:184" x14ac:dyDescent="0.25">
      <c r="A595" s="2">
        <v>42135</v>
      </c>
      <c r="B595">
        <v>358.25</v>
      </c>
      <c r="D595" s="2">
        <v>42135</v>
      </c>
      <c r="E595">
        <v>360.5</v>
      </c>
      <c r="G595" s="2">
        <v>42135</v>
      </c>
      <c r="H595">
        <v>365.5</v>
      </c>
      <c r="J595" s="2">
        <v>42135</v>
      </c>
      <c r="K595">
        <v>375.5</v>
      </c>
      <c r="M595" s="2">
        <v>42135</v>
      </c>
      <c r="N595">
        <v>386.75</v>
      </c>
      <c r="P595" s="2">
        <v>42135</v>
      </c>
      <c r="Q595">
        <v>1.6575</v>
      </c>
      <c r="S595" s="2">
        <v>42135</v>
      </c>
      <c r="T595">
        <v>1.625</v>
      </c>
      <c r="V595" s="2">
        <v>42135</v>
      </c>
      <c r="W595">
        <v>1.5855999999999999</v>
      </c>
      <c r="Y595" s="2">
        <v>42135</v>
      </c>
      <c r="Z595">
        <v>1.5525</v>
      </c>
      <c r="AB595" s="2">
        <v>42135</v>
      </c>
      <c r="AC595">
        <v>1.5209000000000001</v>
      </c>
      <c r="AE595" s="2">
        <v>42135</v>
      </c>
      <c r="AF595">
        <v>1.4908999999999999</v>
      </c>
      <c r="AH595" s="2">
        <v>42135</v>
      </c>
      <c r="AI595">
        <v>1.4652000000000001</v>
      </c>
      <c r="AK595" s="2">
        <v>42135</v>
      </c>
      <c r="AL595">
        <v>1.4401999999999999</v>
      </c>
      <c r="AN595" s="2">
        <v>42135</v>
      </c>
      <c r="AO595">
        <v>13.48</v>
      </c>
      <c r="AQ595" s="2">
        <v>42135</v>
      </c>
      <c r="AR595">
        <v>13.81</v>
      </c>
      <c r="AT595" s="2">
        <v>42135</v>
      </c>
      <c r="AU595">
        <v>14.9</v>
      </c>
      <c r="AW595" s="2">
        <v>42135</v>
      </c>
      <c r="AZ595" s="2"/>
      <c r="BC595" s="2"/>
      <c r="BF595" s="2"/>
      <c r="BI595" s="2"/>
      <c r="BL595" s="2"/>
      <c r="BO595" s="2"/>
      <c r="BR595" s="2"/>
      <c r="BU595" s="2"/>
      <c r="BX595" s="2"/>
      <c r="CA595" s="2"/>
      <c r="CD595" s="2"/>
      <c r="CG595" s="2"/>
      <c r="CJ595" s="2"/>
      <c r="CM595" s="2"/>
      <c r="CP595" s="2"/>
      <c r="CS595" s="2"/>
      <c r="CV595" s="2"/>
      <c r="CY595" s="2"/>
      <c r="DB595" s="2"/>
      <c r="DE595" s="2"/>
      <c r="DH595" s="2"/>
      <c r="DK595" s="2"/>
      <c r="DN595" s="2"/>
      <c r="DQ595" s="2"/>
      <c r="DT595" s="2"/>
      <c r="DW595" s="2"/>
      <c r="DZ595" s="2"/>
      <c r="EC595" s="2"/>
      <c r="EF595" s="2"/>
      <c r="EI595" s="2"/>
      <c r="EL595" s="2"/>
      <c r="EO595" s="2"/>
      <c r="ER595" s="2"/>
      <c r="EU595" s="2"/>
      <c r="EX595" s="2"/>
      <c r="FA595" s="2"/>
      <c r="FD595" s="2"/>
      <c r="FG595" s="2"/>
      <c r="FJ595" s="2"/>
      <c r="FM595" s="2"/>
      <c r="FP595" s="2"/>
      <c r="FS595" s="2"/>
      <c r="FV595" s="2"/>
      <c r="FY595" s="2"/>
      <c r="GB595" s="2"/>
    </row>
    <row r="596" spans="1:184" x14ac:dyDescent="0.25">
      <c r="A596" s="2">
        <v>42136</v>
      </c>
      <c r="B596">
        <v>357</v>
      </c>
      <c r="D596" s="2">
        <v>42136</v>
      </c>
      <c r="E596">
        <v>361</v>
      </c>
      <c r="G596" s="2">
        <v>42136</v>
      </c>
      <c r="H596">
        <v>366</v>
      </c>
      <c r="J596" s="2">
        <v>42136</v>
      </c>
      <c r="K596">
        <v>376</v>
      </c>
      <c r="M596" s="2">
        <v>42136</v>
      </c>
      <c r="N596">
        <v>387.5</v>
      </c>
      <c r="P596" s="2">
        <v>42136</v>
      </c>
      <c r="Q596">
        <v>1.65</v>
      </c>
      <c r="S596" s="2">
        <v>42136</v>
      </c>
      <c r="T596">
        <v>1.6162999999999998</v>
      </c>
      <c r="V596" s="2">
        <v>42136</v>
      </c>
      <c r="W596">
        <v>1.58</v>
      </c>
      <c r="Y596" s="2">
        <v>42136</v>
      </c>
      <c r="Z596">
        <v>1.5493999999999999</v>
      </c>
      <c r="AB596" s="2">
        <v>42136</v>
      </c>
      <c r="AC596">
        <v>1.5194000000000001</v>
      </c>
      <c r="AE596" s="2">
        <v>42136</v>
      </c>
      <c r="AF596">
        <v>1.4894000000000001</v>
      </c>
      <c r="AH596" s="2">
        <v>42136</v>
      </c>
      <c r="AI596">
        <v>1.4643999999999999</v>
      </c>
      <c r="AK596" s="2">
        <v>42136</v>
      </c>
      <c r="AL596">
        <v>1.44</v>
      </c>
      <c r="AN596" s="2">
        <v>42136</v>
      </c>
      <c r="AO596">
        <v>13.58</v>
      </c>
      <c r="AQ596" s="2">
        <v>42136</v>
      </c>
      <c r="AR596">
        <v>13.89</v>
      </c>
      <c r="AT596" s="2">
        <v>42136</v>
      </c>
      <c r="AU596">
        <v>14.96</v>
      </c>
      <c r="AW596" s="2">
        <v>42136</v>
      </c>
      <c r="AZ596" s="2"/>
      <c r="BC596" s="2"/>
      <c r="BF596" s="2"/>
      <c r="BI596" s="2"/>
      <c r="BL596" s="2"/>
      <c r="BO596" s="2"/>
      <c r="BR596" s="2"/>
      <c r="BU596" s="2"/>
      <c r="BX596" s="2"/>
      <c r="CA596" s="2"/>
      <c r="CD596" s="2"/>
      <c r="CG596" s="2"/>
      <c r="CJ596" s="2"/>
      <c r="CM596" s="2"/>
      <c r="CP596" s="2"/>
      <c r="CS596" s="2"/>
      <c r="CV596" s="2"/>
      <c r="CY596" s="2"/>
      <c r="DB596" s="2"/>
      <c r="DE596" s="2"/>
      <c r="DH596" s="2"/>
      <c r="DK596" s="2"/>
      <c r="DN596" s="2"/>
      <c r="DQ596" s="2"/>
      <c r="DT596" s="2"/>
      <c r="DW596" s="2"/>
      <c r="DZ596" s="2"/>
      <c r="EC596" s="2"/>
      <c r="EF596" s="2"/>
      <c r="EI596" s="2"/>
      <c r="EL596" s="2"/>
      <c r="EO596" s="2"/>
      <c r="ER596" s="2"/>
      <c r="EU596" s="2"/>
      <c r="EX596" s="2"/>
      <c r="FA596" s="2"/>
      <c r="FD596" s="2"/>
      <c r="FG596" s="2"/>
      <c r="FJ596" s="2"/>
      <c r="FM596" s="2"/>
      <c r="FP596" s="2"/>
      <c r="FS596" s="2"/>
      <c r="FV596" s="2"/>
      <c r="FY596" s="2"/>
      <c r="GB596" s="2"/>
    </row>
    <row r="597" spans="1:184" x14ac:dyDescent="0.25">
      <c r="A597" s="2">
        <v>42137</v>
      </c>
      <c r="B597">
        <v>356</v>
      </c>
      <c r="D597" s="2">
        <v>42137</v>
      </c>
      <c r="E597">
        <v>362.25</v>
      </c>
      <c r="G597" s="2">
        <v>42137</v>
      </c>
      <c r="H597">
        <v>368.25</v>
      </c>
      <c r="J597" s="2">
        <v>42137</v>
      </c>
      <c r="K597">
        <v>378.5</v>
      </c>
      <c r="M597" s="2">
        <v>42137</v>
      </c>
      <c r="N597">
        <v>389.75</v>
      </c>
      <c r="P597" s="2">
        <v>42137</v>
      </c>
      <c r="Q597">
        <v>1.6537999999999999</v>
      </c>
      <c r="S597" s="2">
        <v>42137</v>
      </c>
      <c r="T597">
        <v>1.6188</v>
      </c>
      <c r="V597" s="2">
        <v>42137</v>
      </c>
      <c r="W597">
        <v>1.5811999999999999</v>
      </c>
      <c r="Y597" s="2">
        <v>42137</v>
      </c>
      <c r="Z597">
        <v>1.5488</v>
      </c>
      <c r="AB597" s="2">
        <v>42137</v>
      </c>
      <c r="AC597">
        <v>1.5186999999999999</v>
      </c>
      <c r="AE597" s="2">
        <v>42137</v>
      </c>
      <c r="AF597">
        <v>1.4887999999999999</v>
      </c>
      <c r="AH597" s="2">
        <v>42137</v>
      </c>
      <c r="AI597">
        <v>1.4637</v>
      </c>
      <c r="AK597" s="2">
        <v>42137</v>
      </c>
      <c r="AL597">
        <v>1.4386999999999999</v>
      </c>
      <c r="AN597" s="2">
        <v>42137</v>
      </c>
      <c r="AO597">
        <v>12.96</v>
      </c>
      <c r="AQ597" s="2">
        <v>42137</v>
      </c>
      <c r="AR597">
        <v>13.32</v>
      </c>
      <c r="AT597" s="2">
        <v>42137</v>
      </c>
      <c r="AU597">
        <v>14.46</v>
      </c>
      <c r="AW597" s="2">
        <v>42137</v>
      </c>
      <c r="AZ597" s="2"/>
      <c r="BC597" s="2"/>
      <c r="BF597" s="2"/>
      <c r="BI597" s="2"/>
      <c r="BL597" s="2"/>
      <c r="BO597" s="2"/>
      <c r="BR597" s="2"/>
      <c r="BU597" s="2"/>
      <c r="BX597" s="2"/>
      <c r="CA597" s="2"/>
      <c r="CD597" s="2"/>
      <c r="CG597" s="2"/>
      <c r="CJ597" s="2"/>
      <c r="CM597" s="2"/>
      <c r="CP597" s="2"/>
      <c r="CS597" s="2"/>
      <c r="CV597" s="2"/>
      <c r="CY597" s="2"/>
      <c r="DB597" s="2"/>
      <c r="DE597" s="2"/>
      <c r="DH597" s="2"/>
      <c r="DK597" s="2"/>
      <c r="DN597" s="2"/>
      <c r="DQ597" s="2"/>
      <c r="DT597" s="2"/>
      <c r="DW597" s="2"/>
      <c r="DZ597" s="2"/>
      <c r="EC597" s="2"/>
      <c r="EF597" s="2"/>
      <c r="EI597" s="2"/>
      <c r="EL597" s="2"/>
      <c r="EO597" s="2"/>
      <c r="ER597" s="2"/>
      <c r="EU597" s="2"/>
      <c r="EX597" s="2"/>
      <c r="FA597" s="2"/>
      <c r="FD597" s="2"/>
      <c r="FG597" s="2"/>
      <c r="FJ597" s="2"/>
      <c r="FM597" s="2"/>
      <c r="FP597" s="2"/>
      <c r="FS597" s="2"/>
      <c r="FV597" s="2"/>
      <c r="FY597" s="2"/>
      <c r="GB597" s="2"/>
    </row>
    <row r="598" spans="1:184" x14ac:dyDescent="0.25">
      <c r="A598" s="2">
        <v>42138</v>
      </c>
      <c r="B598">
        <v>361</v>
      </c>
      <c r="D598" s="2">
        <v>42138</v>
      </c>
      <c r="E598">
        <v>368</v>
      </c>
      <c r="G598" s="2">
        <v>42138</v>
      </c>
      <c r="H598">
        <v>374.5</v>
      </c>
      <c r="J598" s="2">
        <v>42138</v>
      </c>
      <c r="K598">
        <v>384.75</v>
      </c>
      <c r="M598" s="2">
        <v>42138</v>
      </c>
      <c r="N598">
        <v>395.5</v>
      </c>
      <c r="P598" s="2">
        <v>42138</v>
      </c>
      <c r="Q598">
        <v>1.6656</v>
      </c>
      <c r="S598" s="2">
        <v>42138</v>
      </c>
      <c r="T598">
        <v>1.6356000000000002</v>
      </c>
      <c r="V598" s="2">
        <v>42138</v>
      </c>
      <c r="W598">
        <v>1.5956000000000001</v>
      </c>
      <c r="Y598" s="2">
        <v>42138</v>
      </c>
      <c r="Z598">
        <v>1.5630999999999999</v>
      </c>
      <c r="AB598" s="2">
        <v>42138</v>
      </c>
      <c r="AC598">
        <v>1.5319</v>
      </c>
      <c r="AE598" s="2">
        <v>42138</v>
      </c>
      <c r="AF598">
        <v>1.5019</v>
      </c>
      <c r="AH598" s="2">
        <v>42138</v>
      </c>
      <c r="AI598">
        <v>1.4769000000000001</v>
      </c>
      <c r="AK598" s="2">
        <v>42138</v>
      </c>
      <c r="AL598">
        <v>1.4519</v>
      </c>
      <c r="AN598" s="2">
        <v>42138</v>
      </c>
      <c r="AO598">
        <v>12.84</v>
      </c>
      <c r="AQ598" s="2">
        <v>42138</v>
      </c>
      <c r="AR598">
        <v>13.2</v>
      </c>
      <c r="AT598" s="2">
        <v>42138</v>
      </c>
      <c r="AU598">
        <v>14.38</v>
      </c>
      <c r="AW598" s="2">
        <v>42138</v>
      </c>
      <c r="AZ598" s="2"/>
      <c r="BC598" s="2"/>
      <c r="BF598" s="2"/>
      <c r="BI598" s="2"/>
      <c r="BL598" s="2"/>
      <c r="BO598" s="2"/>
      <c r="BR598" s="2"/>
      <c r="BU598" s="2"/>
      <c r="BX598" s="2"/>
      <c r="CA598" s="2"/>
      <c r="CD598" s="2"/>
      <c r="CG598" s="2"/>
      <c r="CJ598" s="2"/>
      <c r="CM598" s="2"/>
      <c r="CP598" s="2"/>
      <c r="CS598" s="2"/>
      <c r="CV598" s="2"/>
      <c r="CY598" s="2"/>
      <c r="DB598" s="2"/>
      <c r="DE598" s="2"/>
      <c r="DH598" s="2"/>
      <c r="DK598" s="2"/>
      <c r="DN598" s="2"/>
      <c r="DQ598" s="2"/>
      <c r="DT598" s="2"/>
      <c r="DW598" s="2"/>
      <c r="DZ598" s="2"/>
      <c r="EC598" s="2"/>
      <c r="EF598" s="2"/>
      <c r="EI598" s="2"/>
      <c r="EL598" s="2"/>
      <c r="EO598" s="2"/>
      <c r="ER598" s="2"/>
      <c r="EU598" s="2"/>
      <c r="EX598" s="2"/>
      <c r="FA598" s="2"/>
      <c r="FD598" s="2"/>
      <c r="FG598" s="2"/>
      <c r="FJ598" s="2"/>
      <c r="FM598" s="2"/>
      <c r="FP598" s="2"/>
      <c r="FS598" s="2"/>
      <c r="FV598" s="2"/>
      <c r="FY598" s="2"/>
      <c r="GB598" s="2"/>
    </row>
    <row r="599" spans="1:184" x14ac:dyDescent="0.25">
      <c r="A599" s="2">
        <v>42139</v>
      </c>
      <c r="B599">
        <v>365.5</v>
      </c>
      <c r="D599" s="2">
        <v>42139</v>
      </c>
      <c r="E599">
        <v>372.5</v>
      </c>
      <c r="G599" s="2">
        <v>42139</v>
      </c>
      <c r="H599">
        <v>382.75</v>
      </c>
      <c r="J599" s="2">
        <v>42139</v>
      </c>
      <c r="K599">
        <v>393.5</v>
      </c>
      <c r="M599" s="2">
        <v>42139</v>
      </c>
      <c r="N599">
        <v>400.75</v>
      </c>
      <c r="P599" s="2">
        <v>42139</v>
      </c>
      <c r="Q599">
        <v>1.675</v>
      </c>
      <c r="S599" s="2">
        <v>42139</v>
      </c>
      <c r="T599">
        <v>1.655</v>
      </c>
      <c r="V599" s="2">
        <v>42139</v>
      </c>
      <c r="W599">
        <v>1.6125</v>
      </c>
      <c r="Y599" s="2">
        <v>42139</v>
      </c>
      <c r="Z599">
        <v>1.5775000000000001</v>
      </c>
      <c r="AB599" s="2">
        <v>42139</v>
      </c>
      <c r="AC599">
        <v>1.5449999999999999</v>
      </c>
      <c r="AE599" s="2">
        <v>42139</v>
      </c>
      <c r="AF599">
        <v>1.5145</v>
      </c>
      <c r="AH599" s="2">
        <v>42139</v>
      </c>
      <c r="AI599">
        <v>1.4864999999999999</v>
      </c>
      <c r="AK599" s="2">
        <v>42139</v>
      </c>
      <c r="AL599">
        <v>1.4595</v>
      </c>
      <c r="AN599" s="2">
        <v>42139</v>
      </c>
      <c r="AO599">
        <v>12.89</v>
      </c>
      <c r="AQ599" s="2">
        <v>42139</v>
      </c>
      <c r="AR599">
        <v>13.2</v>
      </c>
      <c r="AT599" s="2">
        <v>42139</v>
      </c>
      <c r="AU599">
        <v>14.36</v>
      </c>
      <c r="AW599" s="2">
        <v>42139</v>
      </c>
      <c r="AZ599" s="2"/>
      <c r="BC599" s="2"/>
      <c r="BF599" s="2"/>
      <c r="BI599" s="2"/>
      <c r="BL599" s="2"/>
      <c r="BO599" s="2"/>
      <c r="BR599" s="2"/>
      <c r="BU599" s="2"/>
      <c r="BX599" s="2"/>
      <c r="CA599" s="2"/>
      <c r="CD599" s="2"/>
      <c r="CG599" s="2"/>
      <c r="CJ599" s="2"/>
      <c r="CM599" s="2"/>
      <c r="CP599" s="2"/>
      <c r="CS599" s="2"/>
      <c r="CV599" s="2"/>
      <c r="CY599" s="2"/>
      <c r="DB599" s="2"/>
      <c r="DE599" s="2"/>
      <c r="DH599" s="2"/>
      <c r="DK599" s="2"/>
      <c r="DN599" s="2"/>
      <c r="DQ599" s="2"/>
      <c r="DT599" s="2"/>
      <c r="DW599" s="2"/>
      <c r="DZ599" s="2"/>
      <c r="EC599" s="2"/>
      <c r="EF599" s="2"/>
      <c r="EI599" s="2"/>
      <c r="EL599" s="2"/>
      <c r="EO599" s="2"/>
      <c r="ER599" s="2"/>
      <c r="EU599" s="2"/>
      <c r="EX599" s="2"/>
      <c r="FA599" s="2"/>
      <c r="FD599" s="2"/>
      <c r="FG599" s="2"/>
      <c r="FJ599" s="2"/>
      <c r="FM599" s="2"/>
      <c r="FP599" s="2"/>
      <c r="FS599" s="2"/>
      <c r="FV599" s="2"/>
      <c r="FY599" s="2"/>
      <c r="GB599" s="2"/>
    </row>
    <row r="600" spans="1:184" x14ac:dyDescent="0.25">
      <c r="A600" s="2">
        <v>42142</v>
      </c>
      <c r="B600">
        <v>368</v>
      </c>
      <c r="D600" s="2">
        <v>42142</v>
      </c>
      <c r="E600">
        <v>375.25</v>
      </c>
      <c r="G600" s="2">
        <v>42142</v>
      </c>
      <c r="H600">
        <v>385.75</v>
      </c>
      <c r="J600" s="2">
        <v>42142</v>
      </c>
      <c r="K600">
        <v>396.25</v>
      </c>
      <c r="M600" s="2">
        <v>42142</v>
      </c>
      <c r="N600">
        <v>403.5</v>
      </c>
      <c r="P600" s="2">
        <v>42142</v>
      </c>
      <c r="Q600">
        <v>1.675</v>
      </c>
      <c r="S600" s="2">
        <v>42142</v>
      </c>
      <c r="T600">
        <v>1.6600000000000001</v>
      </c>
      <c r="V600" s="2">
        <v>42142</v>
      </c>
      <c r="W600">
        <v>1.6175000000000002</v>
      </c>
      <c r="Y600" s="2">
        <v>42142</v>
      </c>
      <c r="Z600">
        <v>1.5825</v>
      </c>
      <c r="AB600" s="2">
        <v>42142</v>
      </c>
      <c r="AC600">
        <v>1.55</v>
      </c>
      <c r="AE600" s="2">
        <v>42142</v>
      </c>
      <c r="AF600">
        <v>1.5175000000000001</v>
      </c>
      <c r="AH600" s="2">
        <v>42142</v>
      </c>
      <c r="AI600">
        <v>1.49</v>
      </c>
      <c r="AK600" s="2">
        <v>42142</v>
      </c>
      <c r="AL600">
        <v>1.4650000000000001</v>
      </c>
      <c r="AN600" s="2">
        <v>42142</v>
      </c>
      <c r="AO600">
        <v>12.78</v>
      </c>
      <c r="AQ600" s="2">
        <v>42142</v>
      </c>
      <c r="AR600">
        <v>13.13</v>
      </c>
      <c r="AT600" s="2">
        <v>42142</v>
      </c>
      <c r="AU600">
        <v>14.33</v>
      </c>
      <c r="AW600" s="2">
        <v>42142</v>
      </c>
      <c r="AZ600" s="2"/>
      <c r="BC600" s="2"/>
      <c r="BF600" s="2"/>
      <c r="BI600" s="2"/>
      <c r="BL600" s="2"/>
      <c r="BO600" s="2"/>
      <c r="BR600" s="2"/>
      <c r="BU600" s="2"/>
      <c r="BX600" s="2"/>
      <c r="CA600" s="2"/>
      <c r="CD600" s="2"/>
      <c r="CG600" s="2"/>
      <c r="CJ600" s="2"/>
      <c r="CM600" s="2"/>
      <c r="CP600" s="2"/>
      <c r="CS600" s="2"/>
      <c r="CV600" s="2"/>
      <c r="CY600" s="2"/>
      <c r="DB600" s="2"/>
      <c r="DE600" s="2"/>
      <c r="DH600" s="2"/>
      <c r="DK600" s="2"/>
      <c r="DN600" s="2"/>
      <c r="DQ600" s="2"/>
      <c r="DT600" s="2"/>
      <c r="DW600" s="2"/>
      <c r="DZ600" s="2"/>
      <c r="EC600" s="2"/>
      <c r="EF600" s="2"/>
      <c r="EI600" s="2"/>
      <c r="EL600" s="2"/>
      <c r="EO600" s="2"/>
      <c r="ER600" s="2"/>
      <c r="EU600" s="2"/>
      <c r="EX600" s="2"/>
      <c r="FA600" s="2"/>
      <c r="FD600" s="2"/>
      <c r="FG600" s="2"/>
      <c r="FJ600" s="2"/>
      <c r="FM600" s="2"/>
      <c r="FP600" s="2"/>
      <c r="FS600" s="2"/>
      <c r="FV600" s="2"/>
      <c r="FY600" s="2"/>
      <c r="GB600" s="2"/>
    </row>
    <row r="601" spans="1:184" x14ac:dyDescent="0.25">
      <c r="A601" s="2">
        <v>42143</v>
      </c>
      <c r="B601">
        <v>362</v>
      </c>
      <c r="D601" s="2">
        <v>42143</v>
      </c>
      <c r="E601">
        <v>369.25</v>
      </c>
      <c r="G601" s="2">
        <v>42143</v>
      </c>
      <c r="H601">
        <v>380.25</v>
      </c>
      <c r="J601" s="2">
        <v>42143</v>
      </c>
      <c r="K601">
        <v>390.75</v>
      </c>
      <c r="M601" s="2">
        <v>42143</v>
      </c>
      <c r="N601">
        <v>398.25</v>
      </c>
      <c r="P601" s="2">
        <v>42143</v>
      </c>
      <c r="Q601">
        <v>1.65</v>
      </c>
      <c r="S601" s="2">
        <v>42143</v>
      </c>
      <c r="T601">
        <v>1.6274999999999999</v>
      </c>
      <c r="V601" s="2">
        <v>42143</v>
      </c>
      <c r="W601">
        <v>1.5906</v>
      </c>
      <c r="Y601" s="2">
        <v>42143</v>
      </c>
      <c r="Z601">
        <v>1.5577999999999999</v>
      </c>
      <c r="AB601" s="2">
        <v>42143</v>
      </c>
      <c r="AC601">
        <v>1.5278</v>
      </c>
      <c r="AE601" s="2">
        <v>42143</v>
      </c>
      <c r="AF601">
        <v>1.4978</v>
      </c>
      <c r="AH601" s="2">
        <v>42143</v>
      </c>
      <c r="AI601">
        <v>1.4716</v>
      </c>
      <c r="AK601" s="2">
        <v>42143</v>
      </c>
      <c r="AL601">
        <v>1.4466000000000001</v>
      </c>
      <c r="AN601" s="2">
        <v>42143</v>
      </c>
      <c r="AO601">
        <v>12.86</v>
      </c>
      <c r="AQ601" s="2">
        <v>42143</v>
      </c>
      <c r="AR601">
        <v>13.21</v>
      </c>
      <c r="AT601" s="2">
        <v>42143</v>
      </c>
      <c r="AU601">
        <v>14.39</v>
      </c>
      <c r="AW601" s="2">
        <v>42143</v>
      </c>
      <c r="AZ601" s="2"/>
      <c r="BC601" s="2"/>
      <c r="BF601" s="2"/>
      <c r="BI601" s="2"/>
      <c r="BL601" s="2"/>
      <c r="BO601" s="2"/>
      <c r="BR601" s="2"/>
      <c r="BU601" s="2"/>
      <c r="BX601" s="2"/>
      <c r="CA601" s="2"/>
      <c r="CD601" s="2"/>
      <c r="CG601" s="2"/>
      <c r="CJ601" s="2"/>
      <c r="CM601" s="2"/>
      <c r="CP601" s="2"/>
      <c r="CS601" s="2"/>
      <c r="CV601" s="2"/>
      <c r="CY601" s="2"/>
      <c r="DB601" s="2"/>
      <c r="DE601" s="2"/>
      <c r="DH601" s="2"/>
      <c r="DK601" s="2"/>
      <c r="DN601" s="2"/>
      <c r="DQ601" s="2"/>
      <c r="DT601" s="2"/>
      <c r="DW601" s="2"/>
      <c r="DZ601" s="2"/>
      <c r="EC601" s="2"/>
      <c r="EF601" s="2"/>
      <c r="EI601" s="2"/>
      <c r="EL601" s="2"/>
      <c r="EO601" s="2"/>
      <c r="ER601" s="2"/>
      <c r="EU601" s="2"/>
      <c r="EX601" s="2"/>
      <c r="FA601" s="2"/>
      <c r="FD601" s="2"/>
      <c r="FG601" s="2"/>
      <c r="FJ601" s="2"/>
      <c r="FM601" s="2"/>
      <c r="FP601" s="2"/>
      <c r="FS601" s="2"/>
      <c r="FV601" s="2"/>
      <c r="FY601" s="2"/>
      <c r="GB601" s="2"/>
    </row>
    <row r="602" spans="1:184" x14ac:dyDescent="0.25">
      <c r="A602" s="2">
        <v>42144</v>
      </c>
      <c r="B602">
        <v>360</v>
      </c>
      <c r="D602" s="2">
        <v>42144</v>
      </c>
      <c r="E602">
        <v>366.75</v>
      </c>
      <c r="G602" s="2">
        <v>42144</v>
      </c>
      <c r="H602">
        <v>377.25</v>
      </c>
      <c r="J602" s="2">
        <v>42144</v>
      </c>
      <c r="K602">
        <v>388</v>
      </c>
      <c r="M602" s="2">
        <v>42144</v>
      </c>
      <c r="N602">
        <v>395</v>
      </c>
      <c r="P602" s="2">
        <v>42144</v>
      </c>
      <c r="Q602">
        <v>1.6375</v>
      </c>
      <c r="S602" s="2">
        <v>42144</v>
      </c>
      <c r="T602">
        <v>1.5769</v>
      </c>
      <c r="V602" s="2">
        <v>42144</v>
      </c>
      <c r="W602">
        <v>1.5493999999999999</v>
      </c>
      <c r="Y602" s="2">
        <v>42144</v>
      </c>
      <c r="Z602">
        <v>1.5230999999999999</v>
      </c>
      <c r="AB602" s="2">
        <v>42144</v>
      </c>
      <c r="AC602">
        <v>1.4969000000000001</v>
      </c>
      <c r="AE602" s="2">
        <v>42144</v>
      </c>
      <c r="AF602">
        <v>1.4719</v>
      </c>
      <c r="AH602" s="2">
        <v>42144</v>
      </c>
      <c r="AI602">
        <v>1.4494</v>
      </c>
      <c r="AK602" s="2">
        <v>42144</v>
      </c>
      <c r="AL602">
        <v>1.4272</v>
      </c>
      <c r="AN602" s="2">
        <v>42144</v>
      </c>
      <c r="AO602">
        <v>12.59</v>
      </c>
      <c r="AQ602" s="2">
        <v>42144</v>
      </c>
      <c r="AR602">
        <v>12.95</v>
      </c>
      <c r="AT602" s="2">
        <v>42144</v>
      </c>
      <c r="AU602">
        <v>14.15</v>
      </c>
      <c r="AW602" s="2">
        <v>42144</v>
      </c>
      <c r="AZ602" s="2"/>
      <c r="BC602" s="2"/>
      <c r="BF602" s="2"/>
      <c r="BI602" s="2"/>
      <c r="BL602" s="2"/>
      <c r="BO602" s="2"/>
      <c r="BR602" s="2"/>
      <c r="BU602" s="2"/>
      <c r="BX602" s="2"/>
      <c r="CA602" s="2"/>
      <c r="CD602" s="2"/>
      <c r="CG602" s="2"/>
      <c r="CJ602" s="2"/>
      <c r="CM602" s="2"/>
      <c r="CP602" s="2"/>
      <c r="CS602" s="2"/>
      <c r="CV602" s="2"/>
      <c r="CY602" s="2"/>
      <c r="DB602" s="2"/>
      <c r="DE602" s="2"/>
      <c r="DH602" s="2"/>
      <c r="DK602" s="2"/>
      <c r="DN602" s="2"/>
      <c r="DQ602" s="2"/>
      <c r="DT602" s="2"/>
      <c r="DW602" s="2"/>
      <c r="DZ602" s="2"/>
      <c r="EC602" s="2"/>
      <c r="EF602" s="2"/>
      <c r="EI602" s="2"/>
      <c r="EL602" s="2"/>
      <c r="EO602" s="2"/>
      <c r="ER602" s="2"/>
      <c r="EU602" s="2"/>
      <c r="EX602" s="2"/>
      <c r="FA602" s="2"/>
      <c r="FD602" s="2"/>
      <c r="FG602" s="2"/>
      <c r="FJ602" s="2"/>
      <c r="FM602" s="2"/>
      <c r="FP602" s="2"/>
      <c r="FS602" s="2"/>
      <c r="FV602" s="2"/>
      <c r="FY602" s="2"/>
      <c r="GB602" s="2"/>
    </row>
    <row r="603" spans="1:184" x14ac:dyDescent="0.25">
      <c r="A603" s="2">
        <v>42145</v>
      </c>
      <c r="B603">
        <v>365</v>
      </c>
      <c r="D603" s="2">
        <v>42145</v>
      </c>
      <c r="E603">
        <v>371.5</v>
      </c>
      <c r="G603" s="2">
        <v>42145</v>
      </c>
      <c r="H603">
        <v>382.25</v>
      </c>
      <c r="J603" s="2">
        <v>42145</v>
      </c>
      <c r="K603">
        <v>392.75</v>
      </c>
      <c r="M603" s="2">
        <v>42145</v>
      </c>
      <c r="N603">
        <v>400</v>
      </c>
      <c r="P603" s="2">
        <v>42145</v>
      </c>
      <c r="Q603">
        <v>1.6367</v>
      </c>
      <c r="S603" s="2">
        <v>42145</v>
      </c>
      <c r="T603">
        <v>1.56</v>
      </c>
      <c r="V603" s="2">
        <v>42145</v>
      </c>
      <c r="W603">
        <v>1.5375000000000001</v>
      </c>
      <c r="Y603" s="2">
        <v>42145</v>
      </c>
      <c r="Z603">
        <v>1.5150000000000001</v>
      </c>
      <c r="AB603" s="2">
        <v>42145</v>
      </c>
      <c r="AC603">
        <v>1.4924999999999999</v>
      </c>
      <c r="AE603" s="2">
        <v>42145</v>
      </c>
      <c r="AF603">
        <v>1.4675</v>
      </c>
      <c r="AH603" s="2">
        <v>42145</v>
      </c>
      <c r="AI603">
        <v>1.4450000000000001</v>
      </c>
      <c r="AK603" s="2">
        <v>42145</v>
      </c>
      <c r="AL603">
        <v>1.4224999999999999</v>
      </c>
      <c r="AN603" s="2">
        <v>42145</v>
      </c>
      <c r="AO603">
        <v>12.49</v>
      </c>
      <c r="AQ603" s="2">
        <v>42145</v>
      </c>
      <c r="AR603">
        <v>12.85</v>
      </c>
      <c r="AT603" s="2">
        <v>42145</v>
      </c>
      <c r="AU603">
        <v>14.06</v>
      </c>
      <c r="AW603" s="2">
        <v>42145</v>
      </c>
      <c r="AZ603" s="2"/>
      <c r="BC603" s="2"/>
      <c r="BF603" s="2"/>
      <c r="BI603" s="2"/>
      <c r="BL603" s="2"/>
      <c r="BO603" s="2"/>
      <c r="BR603" s="2"/>
      <c r="BU603" s="2"/>
      <c r="BX603" s="2"/>
      <c r="CA603" s="2"/>
      <c r="CD603" s="2"/>
      <c r="CG603" s="2"/>
      <c r="CJ603" s="2"/>
      <c r="CM603" s="2"/>
      <c r="CP603" s="2"/>
      <c r="CS603" s="2"/>
      <c r="CV603" s="2"/>
      <c r="CY603" s="2"/>
      <c r="DB603" s="2"/>
      <c r="DE603" s="2"/>
      <c r="DH603" s="2"/>
      <c r="DK603" s="2"/>
      <c r="DN603" s="2"/>
      <c r="DQ603" s="2"/>
      <c r="DT603" s="2"/>
      <c r="DW603" s="2"/>
      <c r="DZ603" s="2"/>
      <c r="EC603" s="2"/>
      <c r="EF603" s="2"/>
      <c r="EI603" s="2"/>
      <c r="EL603" s="2"/>
      <c r="EO603" s="2"/>
      <c r="ER603" s="2"/>
      <c r="EU603" s="2"/>
      <c r="EX603" s="2"/>
      <c r="FA603" s="2"/>
      <c r="FD603" s="2"/>
      <c r="FG603" s="2"/>
      <c r="FJ603" s="2"/>
      <c r="FM603" s="2"/>
      <c r="FP603" s="2"/>
      <c r="FS603" s="2"/>
      <c r="FV603" s="2"/>
      <c r="FY603" s="2"/>
      <c r="GB603" s="2"/>
    </row>
    <row r="604" spans="1:184" x14ac:dyDescent="0.25">
      <c r="A604" s="2">
        <v>42146</v>
      </c>
      <c r="B604">
        <v>360</v>
      </c>
      <c r="D604" s="2">
        <v>42146</v>
      </c>
      <c r="E604">
        <v>366.75</v>
      </c>
      <c r="G604" s="2">
        <v>42146</v>
      </c>
      <c r="H604">
        <v>377.75</v>
      </c>
      <c r="J604" s="2">
        <v>42146</v>
      </c>
      <c r="K604">
        <v>388.25</v>
      </c>
      <c r="M604" s="2">
        <v>42146</v>
      </c>
      <c r="N604">
        <v>395.25</v>
      </c>
      <c r="P604" s="2">
        <v>42146</v>
      </c>
      <c r="Q604">
        <v>1.63</v>
      </c>
      <c r="S604" s="2">
        <v>42146</v>
      </c>
      <c r="T604">
        <v>1.56</v>
      </c>
      <c r="V604" s="2">
        <v>42146</v>
      </c>
      <c r="W604">
        <v>1.5350000000000001</v>
      </c>
      <c r="Y604" s="2">
        <v>42146</v>
      </c>
      <c r="Z604">
        <v>1.51</v>
      </c>
      <c r="AB604" s="2">
        <v>42146</v>
      </c>
      <c r="AC604">
        <v>1.4849999999999999</v>
      </c>
      <c r="AE604" s="2">
        <v>42146</v>
      </c>
      <c r="AF604">
        <v>1.46</v>
      </c>
      <c r="AH604" s="2">
        <v>42146</v>
      </c>
      <c r="AI604">
        <v>1.4375</v>
      </c>
      <c r="AK604" s="2">
        <v>42146</v>
      </c>
      <c r="AL604">
        <v>1.415</v>
      </c>
      <c r="AN604" s="2">
        <v>42146</v>
      </c>
      <c r="AO604">
        <v>12.31</v>
      </c>
      <c r="AQ604" s="2">
        <v>42146</v>
      </c>
      <c r="AR604">
        <v>12.66</v>
      </c>
      <c r="AT604" s="2">
        <v>42146</v>
      </c>
      <c r="AU604">
        <v>13.88</v>
      </c>
      <c r="AW604" s="2">
        <v>42146</v>
      </c>
      <c r="AZ604" s="2"/>
      <c r="BC604" s="2"/>
      <c r="BF604" s="2"/>
      <c r="BI604" s="2"/>
      <c r="BL604" s="2"/>
      <c r="BO604" s="2"/>
      <c r="BR604" s="2"/>
      <c r="BU604" s="2"/>
      <c r="BX604" s="2"/>
      <c r="CA604" s="2"/>
      <c r="CD604" s="2"/>
      <c r="CG604" s="2"/>
      <c r="CJ604" s="2"/>
      <c r="CM604" s="2"/>
      <c r="CP604" s="2"/>
      <c r="CS604" s="2"/>
      <c r="CV604" s="2"/>
      <c r="CY604" s="2"/>
      <c r="DB604" s="2"/>
      <c r="DE604" s="2"/>
      <c r="DH604" s="2"/>
      <c r="DK604" s="2"/>
      <c r="DN604" s="2"/>
      <c r="DQ604" s="2"/>
      <c r="DT604" s="2"/>
      <c r="DW604" s="2"/>
      <c r="DZ604" s="2"/>
      <c r="EC604" s="2"/>
      <c r="EF604" s="2"/>
      <c r="EI604" s="2"/>
      <c r="EL604" s="2"/>
      <c r="EO604" s="2"/>
      <c r="ER604" s="2"/>
      <c r="EU604" s="2"/>
      <c r="EX604" s="2"/>
      <c r="FA604" s="2"/>
      <c r="FD604" s="2"/>
      <c r="FG604" s="2"/>
      <c r="FJ604" s="2"/>
      <c r="FM604" s="2"/>
      <c r="FP604" s="2"/>
      <c r="FS604" s="2"/>
      <c r="FV604" s="2"/>
      <c r="FY604" s="2"/>
      <c r="GB604" s="2"/>
    </row>
    <row r="605" spans="1:184" x14ac:dyDescent="0.25">
      <c r="A605" s="2">
        <v>42150</v>
      </c>
      <c r="B605">
        <v>355</v>
      </c>
      <c r="D605" s="2">
        <v>42150</v>
      </c>
      <c r="E605">
        <v>362</v>
      </c>
      <c r="G605" s="2">
        <v>42150</v>
      </c>
      <c r="H605">
        <v>373.25</v>
      </c>
      <c r="J605" s="2">
        <v>42150</v>
      </c>
      <c r="K605">
        <v>384.25</v>
      </c>
      <c r="M605" s="2">
        <v>42150</v>
      </c>
      <c r="N605">
        <v>391.5</v>
      </c>
      <c r="P605" s="2">
        <v>42150</v>
      </c>
      <c r="Q605">
        <v>1.63</v>
      </c>
      <c r="S605" s="2">
        <v>42150</v>
      </c>
      <c r="T605">
        <v>1.5489999999999999</v>
      </c>
      <c r="V605" s="2">
        <v>42150</v>
      </c>
      <c r="W605">
        <v>1.5255000000000001</v>
      </c>
      <c r="Y605" s="2">
        <v>42150</v>
      </c>
      <c r="Z605">
        <v>1.5009999999999999</v>
      </c>
      <c r="AB605" s="2">
        <v>42150</v>
      </c>
      <c r="AC605">
        <v>1.4764999999999999</v>
      </c>
      <c r="AE605" s="2">
        <v>42150</v>
      </c>
      <c r="AF605">
        <v>1.452</v>
      </c>
      <c r="AH605" s="2">
        <v>42150</v>
      </c>
      <c r="AI605">
        <v>1.4295</v>
      </c>
      <c r="AK605" s="2">
        <v>42150</v>
      </c>
      <c r="AL605">
        <v>1.4079999999999999</v>
      </c>
      <c r="AN605" s="2">
        <v>42150</v>
      </c>
      <c r="AO605">
        <v>12.08</v>
      </c>
      <c r="AQ605" s="2">
        <v>42150</v>
      </c>
      <c r="AR605">
        <v>12.42</v>
      </c>
      <c r="AT605" s="2">
        <v>42150</v>
      </c>
      <c r="AU605">
        <v>13.66</v>
      </c>
      <c r="AW605" s="2">
        <v>42150</v>
      </c>
      <c r="AZ605" s="2"/>
      <c r="BC605" s="2"/>
      <c r="BF605" s="2"/>
      <c r="BI605" s="2"/>
      <c r="BL605" s="2"/>
      <c r="BO605" s="2"/>
      <c r="BR605" s="2"/>
      <c r="BU605" s="2"/>
      <c r="BX605" s="2"/>
      <c r="CA605" s="2"/>
      <c r="CD605" s="2"/>
      <c r="CG605" s="2"/>
      <c r="CJ605" s="2"/>
      <c r="CM605" s="2"/>
      <c r="CP605" s="2"/>
      <c r="CS605" s="2"/>
      <c r="CV605" s="2"/>
      <c r="CY605" s="2"/>
      <c r="DB605" s="2"/>
      <c r="DE605" s="2"/>
      <c r="DH605" s="2"/>
      <c r="DK605" s="2"/>
      <c r="DN605" s="2"/>
      <c r="DQ605" s="2"/>
      <c r="DT605" s="2"/>
      <c r="DW605" s="2"/>
      <c r="DZ605" s="2"/>
      <c r="EC605" s="2"/>
      <c r="EF605" s="2"/>
      <c r="EI605" s="2"/>
      <c r="EL605" s="2"/>
      <c r="EO605" s="2"/>
      <c r="ER605" s="2"/>
      <c r="EU605" s="2"/>
      <c r="EX605" s="2"/>
      <c r="FA605" s="2"/>
      <c r="FD605" s="2"/>
      <c r="FG605" s="2"/>
      <c r="FJ605" s="2"/>
      <c r="FM605" s="2"/>
      <c r="FP605" s="2"/>
      <c r="FS605" s="2"/>
      <c r="FV605" s="2"/>
      <c r="FY605" s="2"/>
      <c r="GB605" s="2"/>
    </row>
    <row r="606" spans="1:184" x14ac:dyDescent="0.25">
      <c r="A606" s="2">
        <v>42151</v>
      </c>
      <c r="B606">
        <v>349.5</v>
      </c>
      <c r="D606" s="2">
        <v>42151</v>
      </c>
      <c r="E606">
        <v>355.75</v>
      </c>
      <c r="G606" s="2">
        <v>42151</v>
      </c>
      <c r="H606">
        <v>366.75</v>
      </c>
      <c r="J606" s="2">
        <v>42151</v>
      </c>
      <c r="K606">
        <v>377.5</v>
      </c>
      <c r="M606" s="2">
        <v>42151</v>
      </c>
      <c r="N606">
        <v>384.75</v>
      </c>
      <c r="P606" s="2">
        <v>42151</v>
      </c>
      <c r="Q606">
        <v>1.6274999999999999</v>
      </c>
      <c r="S606" s="2">
        <v>42151</v>
      </c>
      <c r="T606">
        <v>1.5150000000000001</v>
      </c>
      <c r="V606" s="2">
        <v>42151</v>
      </c>
      <c r="W606">
        <v>1.4975000000000001</v>
      </c>
      <c r="Y606" s="2">
        <v>42151</v>
      </c>
      <c r="Z606">
        <v>1.4775</v>
      </c>
      <c r="AB606" s="2">
        <v>42151</v>
      </c>
      <c r="AC606">
        <v>1.4575</v>
      </c>
      <c r="AE606" s="2">
        <v>42151</v>
      </c>
      <c r="AF606">
        <v>1.4350000000000001</v>
      </c>
      <c r="AH606" s="2">
        <v>42151</v>
      </c>
      <c r="AI606">
        <v>1.4125000000000001</v>
      </c>
      <c r="AK606" s="2">
        <v>42151</v>
      </c>
      <c r="AL606">
        <v>1.3919000000000001</v>
      </c>
      <c r="AN606" s="2">
        <v>42151</v>
      </c>
      <c r="AO606">
        <v>11.87</v>
      </c>
      <c r="AQ606" s="2">
        <v>42151</v>
      </c>
      <c r="AR606">
        <v>12.18</v>
      </c>
      <c r="AT606" s="2">
        <v>42151</v>
      </c>
      <c r="AU606">
        <v>13.53</v>
      </c>
      <c r="AW606" s="2">
        <v>42151</v>
      </c>
      <c r="AZ606" s="2"/>
      <c r="BC606" s="2"/>
      <c r="BF606" s="2"/>
      <c r="BI606" s="2"/>
      <c r="BL606" s="2"/>
      <c r="BO606" s="2"/>
      <c r="BR606" s="2"/>
      <c r="BU606" s="2"/>
      <c r="BX606" s="2"/>
      <c r="CA606" s="2"/>
      <c r="CD606" s="2"/>
      <c r="CG606" s="2"/>
      <c r="CJ606" s="2"/>
      <c r="CM606" s="2"/>
      <c r="CP606" s="2"/>
      <c r="CS606" s="2"/>
      <c r="CV606" s="2"/>
      <c r="CY606" s="2"/>
      <c r="DB606" s="2"/>
      <c r="DE606" s="2"/>
      <c r="DH606" s="2"/>
      <c r="DK606" s="2"/>
      <c r="DN606" s="2"/>
      <c r="DQ606" s="2"/>
      <c r="DT606" s="2"/>
      <c r="DW606" s="2"/>
      <c r="DZ606" s="2"/>
      <c r="EC606" s="2"/>
      <c r="EF606" s="2"/>
      <c r="EI606" s="2"/>
      <c r="EL606" s="2"/>
      <c r="EO606" s="2"/>
      <c r="ER606" s="2"/>
      <c r="EU606" s="2"/>
      <c r="EX606" s="2"/>
      <c r="FA606" s="2"/>
      <c r="FD606" s="2"/>
      <c r="FG606" s="2"/>
      <c r="FJ606" s="2"/>
      <c r="FM606" s="2"/>
      <c r="FP606" s="2"/>
      <c r="FS606" s="2"/>
      <c r="FV606" s="2"/>
      <c r="FY606" s="2"/>
      <c r="GB606" s="2"/>
    </row>
    <row r="607" spans="1:184" x14ac:dyDescent="0.25">
      <c r="A607" s="2">
        <v>42152</v>
      </c>
      <c r="B607">
        <v>353.5</v>
      </c>
      <c r="D607" s="2">
        <v>42152</v>
      </c>
      <c r="E607">
        <v>359.5</v>
      </c>
      <c r="G607" s="2">
        <v>42152</v>
      </c>
      <c r="H607">
        <v>370</v>
      </c>
      <c r="J607" s="2">
        <v>42152</v>
      </c>
      <c r="K607">
        <v>380.5</v>
      </c>
      <c r="M607" s="2">
        <v>42152</v>
      </c>
      <c r="N607">
        <v>387.5</v>
      </c>
      <c r="P607" s="2">
        <v>42152</v>
      </c>
      <c r="Q607">
        <v>1.6261999999999999</v>
      </c>
      <c r="S607" s="2">
        <v>42152</v>
      </c>
      <c r="T607">
        <v>1.5369000000000002</v>
      </c>
      <c r="V607" s="2">
        <v>42152</v>
      </c>
      <c r="W607">
        <v>1.5144</v>
      </c>
      <c r="Y607" s="2">
        <v>42152</v>
      </c>
      <c r="Z607">
        <v>1.4919</v>
      </c>
      <c r="AB607" s="2">
        <v>42152</v>
      </c>
      <c r="AC607">
        <v>1.4668999999999999</v>
      </c>
      <c r="AE607" s="2">
        <v>42152</v>
      </c>
      <c r="AF607">
        <v>1.4431</v>
      </c>
      <c r="AH607" s="2">
        <v>42152</v>
      </c>
      <c r="AI607">
        <v>1.42</v>
      </c>
      <c r="AK607" s="2">
        <v>42152</v>
      </c>
      <c r="AL607">
        <v>1.3980999999999999</v>
      </c>
      <c r="AN607" s="2">
        <v>42152</v>
      </c>
      <c r="AO607">
        <v>11.94</v>
      </c>
      <c r="AQ607" s="2">
        <v>42152</v>
      </c>
      <c r="AR607">
        <v>12.27</v>
      </c>
      <c r="AT607" s="2">
        <v>42152</v>
      </c>
      <c r="AU607">
        <v>13.65</v>
      </c>
      <c r="AW607" s="2">
        <v>42152</v>
      </c>
      <c r="AZ607" s="2"/>
      <c r="BC607" s="2"/>
      <c r="BF607" s="2"/>
      <c r="BI607" s="2"/>
      <c r="BL607" s="2"/>
      <c r="BO607" s="2"/>
      <c r="BR607" s="2"/>
      <c r="BU607" s="2"/>
      <c r="BX607" s="2"/>
      <c r="CA607" s="2"/>
      <c r="CD607" s="2"/>
      <c r="CG607" s="2"/>
      <c r="CJ607" s="2"/>
      <c r="CM607" s="2"/>
      <c r="CP607" s="2"/>
      <c r="CS607" s="2"/>
      <c r="CV607" s="2"/>
      <c r="CY607" s="2"/>
      <c r="DB607" s="2"/>
      <c r="DE607" s="2"/>
      <c r="DH607" s="2"/>
      <c r="DK607" s="2"/>
      <c r="DN607" s="2"/>
      <c r="DQ607" s="2"/>
      <c r="DT607" s="2"/>
      <c r="DW607" s="2"/>
      <c r="DZ607" s="2"/>
      <c r="EC607" s="2"/>
      <c r="EF607" s="2"/>
      <c r="EI607" s="2"/>
      <c r="EL607" s="2"/>
      <c r="EO607" s="2"/>
      <c r="ER607" s="2"/>
      <c r="EU607" s="2"/>
      <c r="EX607" s="2"/>
      <c r="FA607" s="2"/>
      <c r="FD607" s="2"/>
      <c r="FG607" s="2"/>
      <c r="FJ607" s="2"/>
      <c r="FM607" s="2"/>
      <c r="FP607" s="2"/>
      <c r="FS607" s="2"/>
      <c r="FV607" s="2"/>
      <c r="FY607" s="2"/>
      <c r="GB607" s="2"/>
    </row>
    <row r="608" spans="1:184" x14ac:dyDescent="0.25">
      <c r="A608" s="2">
        <v>42153</v>
      </c>
      <c r="B608">
        <v>351.5</v>
      </c>
      <c r="D608" s="2">
        <v>42153</v>
      </c>
      <c r="E608">
        <v>357.25</v>
      </c>
      <c r="G608" s="2">
        <v>42153</v>
      </c>
      <c r="H608">
        <v>368</v>
      </c>
      <c r="J608" s="2">
        <v>42153</v>
      </c>
      <c r="K608">
        <v>378.5</v>
      </c>
      <c r="M608" s="2">
        <v>42153</v>
      </c>
      <c r="N608">
        <v>385.5</v>
      </c>
      <c r="P608" s="2">
        <v>42153</v>
      </c>
      <c r="Q608">
        <v>1.6280999999999999</v>
      </c>
      <c r="S608" s="2">
        <v>42153</v>
      </c>
      <c r="T608">
        <v>1.52</v>
      </c>
      <c r="V608" s="2">
        <v>42153</v>
      </c>
      <c r="W608">
        <v>1.5004999999999999</v>
      </c>
      <c r="Y608" s="2">
        <v>42153</v>
      </c>
      <c r="Z608">
        <v>1.4804999999999999</v>
      </c>
      <c r="AB608" s="2">
        <v>42153</v>
      </c>
      <c r="AC608">
        <v>1.4584999999999999</v>
      </c>
      <c r="AE608" s="2">
        <v>42153</v>
      </c>
      <c r="AF608">
        <v>1.4359999999999999</v>
      </c>
      <c r="AH608" s="2">
        <v>42153</v>
      </c>
      <c r="AI608">
        <v>1.4144999999999999</v>
      </c>
      <c r="AK608" s="2">
        <v>42153</v>
      </c>
      <c r="AL608">
        <v>1.3945000000000001</v>
      </c>
      <c r="AN608" s="2">
        <v>42153</v>
      </c>
      <c r="AO608">
        <v>11.98</v>
      </c>
      <c r="AQ608" s="2">
        <v>42153</v>
      </c>
      <c r="AR608">
        <v>12.28</v>
      </c>
      <c r="AT608" s="2">
        <v>42153</v>
      </c>
      <c r="AU608">
        <v>13.59</v>
      </c>
      <c r="AW608" s="2">
        <v>42153</v>
      </c>
      <c r="AZ608" s="2"/>
      <c r="BC608" s="2"/>
      <c r="BF608" s="2"/>
      <c r="BI608" s="2"/>
      <c r="BL608" s="2"/>
      <c r="BO608" s="2"/>
      <c r="BR608" s="2"/>
      <c r="BU608" s="2"/>
      <c r="BX608" s="2"/>
      <c r="CA608" s="2"/>
      <c r="CD608" s="2"/>
      <c r="CG608" s="2"/>
      <c r="CJ608" s="2"/>
      <c r="CM608" s="2"/>
      <c r="CP608" s="2"/>
      <c r="CS608" s="2"/>
      <c r="CV608" s="2"/>
      <c r="CY608" s="2"/>
      <c r="DB608" s="2"/>
      <c r="DE608" s="2"/>
      <c r="DH608" s="2"/>
      <c r="DK608" s="2"/>
      <c r="DN608" s="2"/>
      <c r="DQ608" s="2"/>
      <c r="DT608" s="2"/>
      <c r="DW608" s="2"/>
      <c r="DZ608" s="2"/>
      <c r="EC608" s="2"/>
      <c r="EF608" s="2"/>
      <c r="EI608" s="2"/>
      <c r="EL608" s="2"/>
      <c r="EO608" s="2"/>
      <c r="ER608" s="2"/>
      <c r="EU608" s="2"/>
      <c r="EX608" s="2"/>
      <c r="FA608" s="2"/>
      <c r="FD608" s="2"/>
      <c r="FG608" s="2"/>
      <c r="FJ608" s="2"/>
      <c r="FM608" s="2"/>
      <c r="FP608" s="2"/>
      <c r="FS608" s="2"/>
      <c r="FV608" s="2"/>
      <c r="FY608" s="2"/>
      <c r="GB608" s="2"/>
    </row>
    <row r="609" spans="1:184" x14ac:dyDescent="0.25">
      <c r="A609" s="2">
        <v>42156</v>
      </c>
      <c r="B609">
        <v>352.25</v>
      </c>
      <c r="D609" s="2">
        <v>42156</v>
      </c>
      <c r="E609">
        <v>358.25</v>
      </c>
      <c r="G609" s="2">
        <v>42156</v>
      </c>
      <c r="H609">
        <v>369</v>
      </c>
      <c r="J609" s="2">
        <v>42156</v>
      </c>
      <c r="K609">
        <v>379</v>
      </c>
      <c r="M609" s="2">
        <v>42156</v>
      </c>
      <c r="N609">
        <v>386</v>
      </c>
      <c r="P609" s="2">
        <v>42156</v>
      </c>
      <c r="Q609">
        <v>1.5</v>
      </c>
      <c r="S609" s="2">
        <v>42156</v>
      </c>
      <c r="T609">
        <v>1.4824999999999999</v>
      </c>
      <c r="V609" s="2">
        <v>42156</v>
      </c>
      <c r="W609">
        <v>1.4650000000000001</v>
      </c>
      <c r="Y609" s="2">
        <v>42156</v>
      </c>
      <c r="Z609">
        <v>1.4456</v>
      </c>
      <c r="AB609" s="2">
        <v>42156</v>
      </c>
      <c r="AC609">
        <v>1.4256</v>
      </c>
      <c r="AE609" s="2">
        <v>42156</v>
      </c>
      <c r="AF609">
        <v>1.4056</v>
      </c>
      <c r="AH609" s="2">
        <v>42156</v>
      </c>
      <c r="AI609">
        <v>1.3862000000000001</v>
      </c>
      <c r="AK609" s="2">
        <v>42156</v>
      </c>
      <c r="AL609">
        <v>1.37</v>
      </c>
      <c r="AN609" s="2">
        <v>42156</v>
      </c>
      <c r="AO609">
        <v>12.25</v>
      </c>
      <c r="AQ609" s="2">
        <v>42156</v>
      </c>
      <c r="AR609">
        <v>12.55</v>
      </c>
      <c r="AT609" s="2">
        <v>42156</v>
      </c>
      <c r="AU609">
        <v>13.85</v>
      </c>
      <c r="AW609" s="2">
        <v>42156</v>
      </c>
      <c r="AZ609" s="2"/>
      <c r="BC609" s="2"/>
      <c r="BF609" s="2"/>
      <c r="BI609" s="2"/>
      <c r="BL609" s="2"/>
      <c r="BO609" s="2"/>
      <c r="BR609" s="2"/>
      <c r="BU609" s="2"/>
      <c r="BX609" s="2"/>
      <c r="CA609" s="2"/>
      <c r="CD609" s="2"/>
      <c r="CG609" s="2"/>
      <c r="CJ609" s="2"/>
      <c r="CM609" s="2"/>
      <c r="CP609" s="2"/>
      <c r="CS609" s="2"/>
      <c r="CV609" s="2"/>
      <c r="CY609" s="2"/>
      <c r="DB609" s="2"/>
      <c r="DE609" s="2"/>
      <c r="DH609" s="2"/>
      <c r="DK609" s="2"/>
      <c r="DN609" s="2"/>
      <c r="DQ609" s="2"/>
      <c r="DT609" s="2"/>
      <c r="DW609" s="2"/>
      <c r="DZ609" s="2"/>
      <c r="EC609" s="2"/>
      <c r="EF609" s="2"/>
      <c r="EI609" s="2"/>
      <c r="EL609" s="2"/>
      <c r="EO609" s="2"/>
      <c r="ER609" s="2"/>
      <c r="EU609" s="2"/>
      <c r="EX609" s="2"/>
      <c r="FA609" s="2"/>
      <c r="FD609" s="2"/>
      <c r="FG609" s="2"/>
      <c r="FJ609" s="2"/>
      <c r="FM609" s="2"/>
      <c r="FP609" s="2"/>
      <c r="FS609" s="2"/>
      <c r="FV609" s="2"/>
      <c r="FY609" s="2"/>
      <c r="GB609" s="2"/>
    </row>
    <row r="610" spans="1:184" x14ac:dyDescent="0.25">
      <c r="A610" s="2">
        <v>42157</v>
      </c>
      <c r="B610">
        <v>359</v>
      </c>
      <c r="D610" s="2">
        <v>42157</v>
      </c>
      <c r="E610">
        <v>365.25</v>
      </c>
      <c r="G610" s="2">
        <v>42157</v>
      </c>
      <c r="H610">
        <v>376</v>
      </c>
      <c r="J610" s="2">
        <v>42157</v>
      </c>
      <c r="K610">
        <v>386.25</v>
      </c>
      <c r="M610" s="2">
        <v>42157</v>
      </c>
      <c r="N610">
        <v>393.5</v>
      </c>
      <c r="P610" s="2">
        <v>42157</v>
      </c>
      <c r="Q610">
        <v>1.5325</v>
      </c>
      <c r="S610" s="2">
        <v>42157</v>
      </c>
      <c r="T610">
        <v>1.5163</v>
      </c>
      <c r="V610" s="2">
        <v>42157</v>
      </c>
      <c r="W610">
        <v>1.4981</v>
      </c>
      <c r="Y610" s="2">
        <v>42157</v>
      </c>
      <c r="Z610">
        <v>1.4781</v>
      </c>
      <c r="AB610" s="2">
        <v>42157</v>
      </c>
      <c r="AC610">
        <v>1.4575</v>
      </c>
      <c r="AE610" s="2">
        <v>42157</v>
      </c>
      <c r="AF610">
        <v>1.4375</v>
      </c>
      <c r="AH610" s="2">
        <v>42157</v>
      </c>
      <c r="AI610">
        <v>1.4175</v>
      </c>
      <c r="AK610" s="2">
        <v>42157</v>
      </c>
      <c r="AL610">
        <v>1.3988</v>
      </c>
      <c r="AN610" s="2">
        <v>42157</v>
      </c>
      <c r="AO610">
        <v>12.32</v>
      </c>
      <c r="AQ610" s="2">
        <v>42157</v>
      </c>
      <c r="AR610">
        <v>12.65</v>
      </c>
      <c r="AT610" s="2">
        <v>42157</v>
      </c>
      <c r="AU610">
        <v>13.92</v>
      </c>
      <c r="AW610" s="2">
        <v>42157</v>
      </c>
      <c r="AZ610" s="2"/>
      <c r="BC610" s="2"/>
      <c r="BF610" s="2"/>
      <c r="BI610" s="2"/>
      <c r="BL610" s="2"/>
      <c r="BO610" s="2"/>
      <c r="BR610" s="2"/>
      <c r="BU610" s="2"/>
      <c r="BX610" s="2"/>
      <c r="CA610" s="2"/>
      <c r="CD610" s="2"/>
      <c r="CG610" s="2"/>
      <c r="CJ610" s="2"/>
      <c r="CM610" s="2"/>
      <c r="CP610" s="2"/>
      <c r="CS610" s="2"/>
      <c r="CV610" s="2"/>
      <c r="CY610" s="2"/>
      <c r="DB610" s="2"/>
      <c r="DE610" s="2"/>
      <c r="DH610" s="2"/>
      <c r="DK610" s="2"/>
      <c r="DN610" s="2"/>
      <c r="DQ610" s="2"/>
      <c r="DT610" s="2"/>
      <c r="DW610" s="2"/>
      <c r="DZ610" s="2"/>
      <c r="EC610" s="2"/>
      <c r="EF610" s="2"/>
      <c r="EI610" s="2"/>
      <c r="EL610" s="2"/>
      <c r="EO610" s="2"/>
      <c r="ER610" s="2"/>
      <c r="EU610" s="2"/>
      <c r="EX610" s="2"/>
      <c r="FA610" s="2"/>
      <c r="FD610" s="2"/>
      <c r="FG610" s="2"/>
      <c r="FJ610" s="2"/>
      <c r="FM610" s="2"/>
      <c r="FP610" s="2"/>
      <c r="FS610" s="2"/>
      <c r="FV610" s="2"/>
      <c r="FY610" s="2"/>
      <c r="GB610" s="2"/>
    </row>
    <row r="611" spans="1:184" x14ac:dyDescent="0.25">
      <c r="A611" s="2">
        <v>42158</v>
      </c>
      <c r="B611">
        <v>359</v>
      </c>
      <c r="D611" s="2">
        <v>42158</v>
      </c>
      <c r="E611">
        <v>365.75</v>
      </c>
      <c r="G611" s="2">
        <v>42158</v>
      </c>
      <c r="H611">
        <v>376.75</v>
      </c>
      <c r="J611" s="2">
        <v>42158</v>
      </c>
      <c r="K611">
        <v>387.5</v>
      </c>
      <c r="M611" s="2">
        <v>42158</v>
      </c>
      <c r="N611">
        <v>394.75</v>
      </c>
      <c r="P611" s="2">
        <v>42158</v>
      </c>
      <c r="Q611">
        <v>1.5356000000000001</v>
      </c>
      <c r="S611" s="2">
        <v>42158</v>
      </c>
      <c r="T611">
        <v>1.5230999999999999</v>
      </c>
      <c r="V611" s="2">
        <v>42158</v>
      </c>
      <c r="W611">
        <v>1.5056</v>
      </c>
      <c r="Y611" s="2">
        <v>42158</v>
      </c>
      <c r="Z611">
        <v>1.4856</v>
      </c>
      <c r="AB611" s="2">
        <v>42158</v>
      </c>
      <c r="AC611">
        <v>1.4650000000000001</v>
      </c>
      <c r="AE611" s="2">
        <v>42158</v>
      </c>
      <c r="AF611">
        <v>1.4443999999999999</v>
      </c>
      <c r="AH611" s="2">
        <v>42158</v>
      </c>
      <c r="AI611">
        <v>1.4238</v>
      </c>
      <c r="AK611" s="2">
        <v>42158</v>
      </c>
      <c r="AL611">
        <v>1.4037999999999999</v>
      </c>
      <c r="AN611" s="2">
        <v>42158</v>
      </c>
      <c r="AO611">
        <v>12.05</v>
      </c>
      <c r="AQ611" s="2">
        <v>42158</v>
      </c>
      <c r="AR611">
        <v>12.4</v>
      </c>
      <c r="AT611" s="2">
        <v>42158</v>
      </c>
      <c r="AU611">
        <v>13.77</v>
      </c>
      <c r="AW611" s="2">
        <v>42158</v>
      </c>
      <c r="AZ611" s="2"/>
      <c r="BC611" s="2"/>
      <c r="BF611" s="2"/>
      <c r="BI611" s="2"/>
      <c r="BL611" s="2"/>
      <c r="BO611" s="2"/>
      <c r="BR611" s="2"/>
      <c r="BU611" s="2"/>
      <c r="BX611" s="2"/>
      <c r="CA611" s="2"/>
      <c r="CD611" s="2"/>
      <c r="CG611" s="2"/>
      <c r="CJ611" s="2"/>
      <c r="CM611" s="2"/>
      <c r="CP611" s="2"/>
      <c r="CS611" s="2"/>
      <c r="CV611" s="2"/>
      <c r="CY611" s="2"/>
      <c r="DB611" s="2"/>
      <c r="DE611" s="2"/>
      <c r="DH611" s="2"/>
      <c r="DK611" s="2"/>
      <c r="DN611" s="2"/>
      <c r="DQ611" s="2"/>
      <c r="DT611" s="2"/>
      <c r="DW611" s="2"/>
      <c r="DZ611" s="2"/>
      <c r="EC611" s="2"/>
      <c r="EF611" s="2"/>
      <c r="EI611" s="2"/>
      <c r="EL611" s="2"/>
      <c r="EO611" s="2"/>
      <c r="ER611" s="2"/>
      <c r="EU611" s="2"/>
      <c r="EX611" s="2"/>
      <c r="FA611" s="2"/>
      <c r="FD611" s="2"/>
      <c r="FG611" s="2"/>
      <c r="FJ611" s="2"/>
      <c r="FM611" s="2"/>
      <c r="FP611" s="2"/>
      <c r="FS611" s="2"/>
      <c r="FV611" s="2"/>
      <c r="FY611" s="2"/>
      <c r="GB611" s="2"/>
    </row>
    <row r="612" spans="1:184" x14ac:dyDescent="0.25">
      <c r="A612" s="2">
        <v>42159</v>
      </c>
      <c r="B612">
        <v>363.5</v>
      </c>
      <c r="D612" s="2">
        <v>42159</v>
      </c>
      <c r="E612">
        <v>370.25</v>
      </c>
      <c r="G612" s="2">
        <v>42159</v>
      </c>
      <c r="H612">
        <v>381</v>
      </c>
      <c r="J612" s="2">
        <v>42159</v>
      </c>
      <c r="K612">
        <v>391.75</v>
      </c>
      <c r="M612" s="2">
        <v>42159</v>
      </c>
      <c r="N612">
        <v>399.25</v>
      </c>
      <c r="P612" s="2">
        <v>42159</v>
      </c>
      <c r="Q612">
        <v>1.5506</v>
      </c>
      <c r="S612" s="2">
        <v>42159</v>
      </c>
      <c r="T612">
        <v>1.5394000000000001</v>
      </c>
      <c r="V612" s="2">
        <v>42159</v>
      </c>
      <c r="W612">
        <v>1.52</v>
      </c>
      <c r="Y612" s="2">
        <v>42159</v>
      </c>
      <c r="Z612">
        <v>1.4994000000000001</v>
      </c>
      <c r="AB612" s="2">
        <v>42159</v>
      </c>
      <c r="AC612">
        <v>1.4775</v>
      </c>
      <c r="AE612" s="2">
        <v>42159</v>
      </c>
      <c r="AF612">
        <v>1.4556</v>
      </c>
      <c r="AH612" s="2">
        <v>42159</v>
      </c>
      <c r="AI612">
        <v>1.4350000000000001</v>
      </c>
      <c r="AK612" s="2">
        <v>42159</v>
      </c>
      <c r="AL612">
        <v>1.415</v>
      </c>
      <c r="AN612" s="2">
        <v>42159</v>
      </c>
      <c r="AO612">
        <v>12.12</v>
      </c>
      <c r="AQ612" s="2">
        <v>42159</v>
      </c>
      <c r="AR612">
        <v>12.46</v>
      </c>
      <c r="AT612" s="2">
        <v>42159</v>
      </c>
      <c r="AU612">
        <v>13.8</v>
      </c>
      <c r="AW612" s="2">
        <v>42159</v>
      </c>
      <c r="AZ612" s="2"/>
      <c r="BC612" s="2"/>
      <c r="BF612" s="2"/>
      <c r="BI612" s="2"/>
      <c r="BL612" s="2"/>
      <c r="BO612" s="2"/>
      <c r="BR612" s="2"/>
      <c r="BU612" s="2"/>
      <c r="BX612" s="2"/>
      <c r="CA612" s="2"/>
      <c r="CD612" s="2"/>
      <c r="CG612" s="2"/>
      <c r="CJ612" s="2"/>
      <c r="CM612" s="2"/>
      <c r="CP612" s="2"/>
      <c r="CS612" s="2"/>
      <c r="CV612" s="2"/>
      <c r="CY612" s="2"/>
      <c r="DB612" s="2"/>
      <c r="DE612" s="2"/>
      <c r="DH612" s="2"/>
      <c r="DK612" s="2"/>
      <c r="DN612" s="2"/>
      <c r="DQ612" s="2"/>
      <c r="DT612" s="2"/>
      <c r="DW612" s="2"/>
      <c r="DZ612" s="2"/>
      <c r="EC612" s="2"/>
      <c r="EF612" s="2"/>
      <c r="EI612" s="2"/>
      <c r="EL612" s="2"/>
      <c r="EO612" s="2"/>
      <c r="ER612" s="2"/>
      <c r="EU612" s="2"/>
      <c r="EX612" s="2"/>
      <c r="FA612" s="2"/>
      <c r="FD612" s="2"/>
      <c r="FG612" s="2"/>
      <c r="FJ612" s="2"/>
      <c r="FM612" s="2"/>
      <c r="FP612" s="2"/>
      <c r="FS612" s="2"/>
      <c r="FV612" s="2"/>
      <c r="FY612" s="2"/>
      <c r="GB612" s="2"/>
    </row>
    <row r="613" spans="1:184" x14ac:dyDescent="0.25">
      <c r="A613" s="2">
        <v>42160</v>
      </c>
      <c r="B613">
        <v>360.5</v>
      </c>
      <c r="D613" s="2">
        <v>42160</v>
      </c>
      <c r="E613">
        <v>367.5</v>
      </c>
      <c r="G613" s="2">
        <v>42160</v>
      </c>
      <c r="H613">
        <v>378</v>
      </c>
      <c r="J613" s="2">
        <v>42160</v>
      </c>
      <c r="K613">
        <v>389</v>
      </c>
      <c r="M613" s="2">
        <v>42160</v>
      </c>
      <c r="N613">
        <v>396.5</v>
      </c>
      <c r="P613" s="2">
        <v>42160</v>
      </c>
      <c r="Q613">
        <v>1.5474999999999999</v>
      </c>
      <c r="S613" s="2">
        <v>42160</v>
      </c>
      <c r="T613">
        <v>1.5350000000000001</v>
      </c>
      <c r="V613" s="2">
        <v>42160</v>
      </c>
      <c r="W613">
        <v>1.5154999999999998</v>
      </c>
      <c r="Y613" s="2">
        <v>42160</v>
      </c>
      <c r="Z613">
        <v>1.4955000000000001</v>
      </c>
      <c r="AB613" s="2">
        <v>42160</v>
      </c>
      <c r="AC613">
        <v>1.4729999999999999</v>
      </c>
      <c r="AE613" s="2">
        <v>42160</v>
      </c>
      <c r="AF613">
        <v>1.4515</v>
      </c>
      <c r="AH613" s="2">
        <v>42160</v>
      </c>
      <c r="AI613">
        <v>1.4304999999999999</v>
      </c>
      <c r="AK613" s="2">
        <v>42160</v>
      </c>
      <c r="AL613">
        <v>1.4104999999999999</v>
      </c>
      <c r="AN613" s="2">
        <v>42160</v>
      </c>
      <c r="AO613">
        <v>12.05</v>
      </c>
      <c r="AQ613" s="2">
        <v>42160</v>
      </c>
      <c r="AR613">
        <v>12.42</v>
      </c>
      <c r="AT613" s="2">
        <v>42160</v>
      </c>
      <c r="AU613">
        <v>13.75</v>
      </c>
      <c r="AW613" s="2">
        <v>42160</v>
      </c>
      <c r="AZ613" s="2"/>
      <c r="BC613" s="2"/>
      <c r="BF613" s="2"/>
      <c r="BI613" s="2"/>
      <c r="BL613" s="2"/>
      <c r="BO613" s="2"/>
      <c r="BR613" s="2"/>
      <c r="BU613" s="2"/>
      <c r="BX613" s="2"/>
      <c r="CA613" s="2"/>
      <c r="CD613" s="2"/>
      <c r="CG613" s="2"/>
      <c r="CJ613" s="2"/>
      <c r="CM613" s="2"/>
      <c r="CP613" s="2"/>
      <c r="CS613" s="2"/>
      <c r="CV613" s="2"/>
      <c r="CY613" s="2"/>
      <c r="DB613" s="2"/>
      <c r="DE613" s="2"/>
      <c r="DH613" s="2"/>
      <c r="DK613" s="2"/>
      <c r="DN613" s="2"/>
      <c r="DQ613" s="2"/>
      <c r="DT613" s="2"/>
      <c r="DW613" s="2"/>
      <c r="DZ613" s="2"/>
      <c r="EC613" s="2"/>
      <c r="EF613" s="2"/>
      <c r="EI613" s="2"/>
      <c r="EL613" s="2"/>
      <c r="EO613" s="2"/>
      <c r="ER613" s="2"/>
      <c r="EU613" s="2"/>
      <c r="EX613" s="2"/>
      <c r="FA613" s="2"/>
      <c r="FD613" s="2"/>
      <c r="FG613" s="2"/>
      <c r="FJ613" s="2"/>
      <c r="FM613" s="2"/>
      <c r="FP613" s="2"/>
      <c r="FS613" s="2"/>
      <c r="FV613" s="2"/>
      <c r="FY613" s="2"/>
      <c r="GB613" s="2"/>
    </row>
    <row r="614" spans="1:184" x14ac:dyDescent="0.25">
      <c r="A614" s="2">
        <v>42163</v>
      </c>
      <c r="B614">
        <v>365.25</v>
      </c>
      <c r="D614" s="2">
        <v>42163</v>
      </c>
      <c r="E614">
        <v>372.75</v>
      </c>
      <c r="G614" s="2">
        <v>42163</v>
      </c>
      <c r="H614">
        <v>383.5</v>
      </c>
      <c r="J614" s="2">
        <v>42163</v>
      </c>
      <c r="K614">
        <v>394.25</v>
      </c>
      <c r="M614" s="2">
        <v>42163</v>
      </c>
      <c r="N614">
        <v>401.5</v>
      </c>
      <c r="P614" s="2">
        <v>42163</v>
      </c>
      <c r="Q614">
        <v>1.55</v>
      </c>
      <c r="S614" s="2">
        <v>42163</v>
      </c>
      <c r="T614">
        <v>1.54</v>
      </c>
      <c r="V614" s="2">
        <v>42163</v>
      </c>
      <c r="W614">
        <v>1.5209999999999999</v>
      </c>
      <c r="Y614" s="2">
        <v>42163</v>
      </c>
      <c r="Z614">
        <v>1.5009999999999999</v>
      </c>
      <c r="AB614" s="2">
        <v>42163</v>
      </c>
      <c r="AC614">
        <v>1.4784999999999999</v>
      </c>
      <c r="AE614" s="2">
        <v>42163</v>
      </c>
      <c r="AF614">
        <v>1.4565000000000001</v>
      </c>
      <c r="AH614" s="2">
        <v>42163</v>
      </c>
      <c r="AI614">
        <v>1.4359999999999999</v>
      </c>
      <c r="AK614" s="2">
        <v>42163</v>
      </c>
      <c r="AL614">
        <v>1.4159999999999999</v>
      </c>
      <c r="AN614" s="2">
        <v>42163</v>
      </c>
      <c r="AO614">
        <v>12.16</v>
      </c>
      <c r="AQ614" s="2">
        <v>42163</v>
      </c>
      <c r="AR614">
        <v>12.55</v>
      </c>
      <c r="AT614" s="2">
        <v>42163</v>
      </c>
      <c r="AU614">
        <v>13.88</v>
      </c>
      <c r="AW614" s="2">
        <v>42163</v>
      </c>
      <c r="AZ614" s="2"/>
      <c r="BC614" s="2"/>
      <c r="BF614" s="2"/>
      <c r="BI614" s="2"/>
      <c r="BL614" s="2"/>
      <c r="BO614" s="2"/>
      <c r="BR614" s="2"/>
      <c r="BU614" s="2"/>
      <c r="BX614" s="2"/>
      <c r="CA614" s="2"/>
      <c r="CD614" s="2"/>
      <c r="CG614" s="2"/>
      <c r="CJ614" s="2"/>
      <c r="CM614" s="2"/>
      <c r="CP614" s="2"/>
      <c r="CS614" s="2"/>
      <c r="CV614" s="2"/>
      <c r="CY614" s="2"/>
      <c r="DB614" s="2"/>
      <c r="DE614" s="2"/>
      <c r="DH614" s="2"/>
      <c r="DK614" s="2"/>
      <c r="DN614" s="2"/>
      <c r="DQ614" s="2"/>
      <c r="DT614" s="2"/>
      <c r="DW614" s="2"/>
      <c r="DZ614" s="2"/>
      <c r="EC614" s="2"/>
      <c r="EF614" s="2"/>
      <c r="EI614" s="2"/>
      <c r="EL614" s="2"/>
      <c r="EO614" s="2"/>
      <c r="ER614" s="2"/>
      <c r="EU614" s="2"/>
      <c r="EX614" s="2"/>
      <c r="FA614" s="2"/>
      <c r="FD614" s="2"/>
      <c r="FG614" s="2"/>
      <c r="FJ614" s="2"/>
      <c r="FM614" s="2"/>
      <c r="FP614" s="2"/>
      <c r="FS614" s="2"/>
      <c r="FV614" s="2"/>
      <c r="FY614" s="2"/>
      <c r="GB614" s="2"/>
    </row>
    <row r="615" spans="1:184" x14ac:dyDescent="0.25">
      <c r="A615" s="2">
        <v>42164</v>
      </c>
      <c r="B615">
        <v>365</v>
      </c>
      <c r="D615" s="2">
        <v>42164</v>
      </c>
      <c r="E615">
        <v>372.5</v>
      </c>
      <c r="G615" s="2">
        <v>42164</v>
      </c>
      <c r="H615">
        <v>383</v>
      </c>
      <c r="J615" s="2">
        <v>42164</v>
      </c>
      <c r="K615">
        <v>394</v>
      </c>
      <c r="M615" s="2">
        <v>42164</v>
      </c>
      <c r="N615">
        <v>401.25</v>
      </c>
      <c r="P615" s="2">
        <v>42164</v>
      </c>
      <c r="Q615">
        <v>1.5474999999999999</v>
      </c>
      <c r="S615" s="2">
        <v>42164</v>
      </c>
      <c r="T615">
        <v>1.5375000000000001</v>
      </c>
      <c r="V615" s="2">
        <v>42164</v>
      </c>
      <c r="W615">
        <v>1.52</v>
      </c>
      <c r="Y615" s="2">
        <v>42164</v>
      </c>
      <c r="Z615">
        <v>1.4995000000000001</v>
      </c>
      <c r="AB615" s="2">
        <v>42164</v>
      </c>
      <c r="AC615">
        <v>1.4769999999999999</v>
      </c>
      <c r="AE615" s="2">
        <v>42164</v>
      </c>
      <c r="AF615">
        <v>1.4550000000000001</v>
      </c>
      <c r="AH615" s="2">
        <v>42164</v>
      </c>
      <c r="AI615">
        <v>1.4344999999999999</v>
      </c>
      <c r="AK615" s="2">
        <v>42164</v>
      </c>
      <c r="AL615">
        <v>1.4142000000000001</v>
      </c>
      <c r="AN615" s="2">
        <v>42164</v>
      </c>
      <c r="AO615">
        <v>12.07</v>
      </c>
      <c r="AQ615" s="2">
        <v>42164</v>
      </c>
      <c r="AR615">
        <v>12.42</v>
      </c>
      <c r="AT615" s="2">
        <v>42164</v>
      </c>
      <c r="AU615">
        <v>13.77</v>
      </c>
      <c r="AW615" s="2">
        <v>42164</v>
      </c>
      <c r="AZ615" s="2"/>
      <c r="BC615" s="2"/>
      <c r="BF615" s="2"/>
      <c r="BI615" s="2"/>
      <c r="BL615" s="2"/>
      <c r="BO615" s="2"/>
      <c r="BR615" s="2"/>
      <c r="BU615" s="2"/>
      <c r="BX615" s="2"/>
      <c r="CA615" s="2"/>
      <c r="CD615" s="2"/>
      <c r="CG615" s="2"/>
      <c r="CJ615" s="2"/>
      <c r="CM615" s="2"/>
      <c r="CP615" s="2"/>
      <c r="CS615" s="2"/>
      <c r="CV615" s="2"/>
      <c r="CY615" s="2"/>
      <c r="DB615" s="2"/>
      <c r="DE615" s="2"/>
      <c r="DH615" s="2"/>
      <c r="DK615" s="2"/>
      <c r="DN615" s="2"/>
      <c r="DQ615" s="2"/>
      <c r="DT615" s="2"/>
      <c r="DW615" s="2"/>
      <c r="DZ615" s="2"/>
      <c r="EC615" s="2"/>
      <c r="EF615" s="2"/>
      <c r="EI615" s="2"/>
      <c r="EL615" s="2"/>
      <c r="EO615" s="2"/>
      <c r="ER615" s="2"/>
      <c r="EU615" s="2"/>
      <c r="EX615" s="2"/>
      <c r="FA615" s="2"/>
      <c r="FD615" s="2"/>
      <c r="FG615" s="2"/>
      <c r="FJ615" s="2"/>
      <c r="FM615" s="2"/>
      <c r="FP615" s="2"/>
      <c r="FS615" s="2"/>
      <c r="FV615" s="2"/>
      <c r="FY615" s="2"/>
      <c r="GB615" s="2"/>
    </row>
    <row r="616" spans="1:184" x14ac:dyDescent="0.25">
      <c r="A616" s="2">
        <v>42165</v>
      </c>
      <c r="B616">
        <v>357.25</v>
      </c>
      <c r="D616" s="2">
        <v>42165</v>
      </c>
      <c r="E616">
        <v>364.25</v>
      </c>
      <c r="G616" s="2">
        <v>42165</v>
      </c>
      <c r="H616">
        <v>375.25</v>
      </c>
      <c r="J616" s="2">
        <v>42165</v>
      </c>
      <c r="K616">
        <v>386.5</v>
      </c>
      <c r="M616" s="2">
        <v>42165</v>
      </c>
      <c r="N616">
        <v>393.75</v>
      </c>
      <c r="P616" s="2">
        <v>42165</v>
      </c>
      <c r="Q616">
        <v>1.51</v>
      </c>
      <c r="S616" s="2">
        <v>42165</v>
      </c>
      <c r="T616">
        <v>1.4938</v>
      </c>
      <c r="V616" s="2">
        <v>42165</v>
      </c>
      <c r="W616">
        <v>1.4856</v>
      </c>
      <c r="Y616" s="2">
        <v>42165</v>
      </c>
      <c r="Z616">
        <v>1.4706000000000001</v>
      </c>
      <c r="AB616" s="2">
        <v>42165</v>
      </c>
      <c r="AC616">
        <v>1.4506000000000001</v>
      </c>
      <c r="AE616" s="2">
        <v>42165</v>
      </c>
      <c r="AF616">
        <v>1.4312</v>
      </c>
      <c r="AH616" s="2">
        <v>42165</v>
      </c>
      <c r="AI616">
        <v>1.4137</v>
      </c>
      <c r="AK616" s="2">
        <v>42165</v>
      </c>
      <c r="AL616">
        <v>1.3980999999999999</v>
      </c>
      <c r="AN616" s="2">
        <v>42165</v>
      </c>
      <c r="AO616">
        <v>12.01</v>
      </c>
      <c r="AQ616" s="2">
        <v>42165</v>
      </c>
      <c r="AR616">
        <v>12.33</v>
      </c>
      <c r="AT616" s="2">
        <v>42165</v>
      </c>
      <c r="AU616">
        <v>13.67</v>
      </c>
      <c r="AW616" s="2">
        <v>42165</v>
      </c>
      <c r="AZ616" s="2"/>
      <c r="BC616" s="2"/>
      <c r="BF616" s="2"/>
      <c r="BI616" s="2"/>
      <c r="BL616" s="2"/>
      <c r="BO616" s="2"/>
      <c r="BR616" s="2"/>
      <c r="BU616" s="2"/>
      <c r="BX616" s="2"/>
      <c r="CA616" s="2"/>
      <c r="CD616" s="2"/>
      <c r="CG616" s="2"/>
      <c r="CJ616" s="2"/>
      <c r="CM616" s="2"/>
      <c r="CP616" s="2"/>
      <c r="CS616" s="2"/>
      <c r="CV616" s="2"/>
      <c r="CY616" s="2"/>
      <c r="DB616" s="2"/>
      <c r="DE616" s="2"/>
      <c r="DH616" s="2"/>
      <c r="DK616" s="2"/>
      <c r="DN616" s="2"/>
      <c r="DQ616" s="2"/>
      <c r="DT616" s="2"/>
      <c r="DW616" s="2"/>
      <c r="DZ616" s="2"/>
      <c r="EC616" s="2"/>
      <c r="EF616" s="2"/>
      <c r="EI616" s="2"/>
      <c r="EL616" s="2"/>
      <c r="EO616" s="2"/>
      <c r="ER616" s="2"/>
      <c r="EU616" s="2"/>
      <c r="EX616" s="2"/>
      <c r="FA616" s="2"/>
      <c r="FD616" s="2"/>
      <c r="FG616" s="2"/>
      <c r="FJ616" s="2"/>
      <c r="FM616" s="2"/>
      <c r="FP616" s="2"/>
      <c r="FS616" s="2"/>
      <c r="FV616" s="2"/>
      <c r="FY616" s="2"/>
      <c r="GB616" s="2"/>
    </row>
    <row r="617" spans="1:184" x14ac:dyDescent="0.25">
      <c r="A617" s="2">
        <v>42166</v>
      </c>
      <c r="B617">
        <v>356.5</v>
      </c>
      <c r="D617" s="2">
        <v>42166</v>
      </c>
      <c r="E617">
        <v>363</v>
      </c>
      <c r="G617" s="2">
        <v>42166</v>
      </c>
      <c r="H617">
        <v>374.25</v>
      </c>
      <c r="J617" s="2">
        <v>42166</v>
      </c>
      <c r="K617">
        <v>385.75</v>
      </c>
      <c r="M617" s="2">
        <v>42166</v>
      </c>
      <c r="N617">
        <v>392.75</v>
      </c>
      <c r="P617" s="2">
        <v>42166</v>
      </c>
      <c r="Q617">
        <v>1.5024999999999999</v>
      </c>
      <c r="S617" s="2">
        <v>42166</v>
      </c>
      <c r="T617">
        <v>1.48</v>
      </c>
      <c r="V617" s="2">
        <v>42166</v>
      </c>
      <c r="W617">
        <v>1.4743999999999999</v>
      </c>
      <c r="Y617" s="2">
        <v>42166</v>
      </c>
      <c r="Z617">
        <v>1.4631000000000001</v>
      </c>
      <c r="AB617" s="2">
        <v>42166</v>
      </c>
      <c r="AC617">
        <v>1.4469000000000001</v>
      </c>
      <c r="AE617" s="2">
        <v>42166</v>
      </c>
      <c r="AF617">
        <v>1.4294</v>
      </c>
      <c r="AH617" s="2">
        <v>42166</v>
      </c>
      <c r="AI617">
        <v>1.4131</v>
      </c>
      <c r="AK617" s="2">
        <v>42166</v>
      </c>
      <c r="AL617">
        <v>1.4003999999999999</v>
      </c>
      <c r="AN617" s="2">
        <v>42166</v>
      </c>
      <c r="AO617">
        <v>11.64</v>
      </c>
      <c r="AQ617" s="2">
        <v>42166</v>
      </c>
      <c r="AR617">
        <v>12.04</v>
      </c>
      <c r="AT617" s="2">
        <v>42166</v>
      </c>
      <c r="AU617">
        <v>13.42</v>
      </c>
      <c r="AW617" s="2">
        <v>42166</v>
      </c>
      <c r="AZ617" s="2"/>
      <c r="BC617" s="2"/>
      <c r="BF617" s="2"/>
      <c r="BI617" s="2"/>
      <c r="BL617" s="2"/>
      <c r="BO617" s="2"/>
      <c r="BR617" s="2"/>
      <c r="BU617" s="2"/>
      <c r="BX617" s="2"/>
      <c r="CA617" s="2"/>
      <c r="CD617" s="2"/>
      <c r="CG617" s="2"/>
      <c r="CJ617" s="2"/>
      <c r="CM617" s="2"/>
      <c r="CP617" s="2"/>
      <c r="CS617" s="2"/>
      <c r="CV617" s="2"/>
      <c r="CY617" s="2"/>
      <c r="DB617" s="2"/>
      <c r="DE617" s="2"/>
      <c r="DH617" s="2"/>
      <c r="DK617" s="2"/>
      <c r="DN617" s="2"/>
      <c r="DQ617" s="2"/>
      <c r="DT617" s="2"/>
      <c r="DW617" s="2"/>
      <c r="DZ617" s="2"/>
      <c r="EC617" s="2"/>
      <c r="EF617" s="2"/>
      <c r="EI617" s="2"/>
      <c r="EL617" s="2"/>
      <c r="EO617" s="2"/>
      <c r="ER617" s="2"/>
      <c r="EU617" s="2"/>
      <c r="EX617" s="2"/>
      <c r="FA617" s="2"/>
      <c r="FD617" s="2"/>
      <c r="FG617" s="2"/>
      <c r="FJ617" s="2"/>
      <c r="FM617" s="2"/>
      <c r="FP617" s="2"/>
      <c r="FS617" s="2"/>
      <c r="FV617" s="2"/>
      <c r="FY617" s="2"/>
      <c r="GB617" s="2"/>
    </row>
    <row r="618" spans="1:184" x14ac:dyDescent="0.25">
      <c r="A618" s="2">
        <v>42167</v>
      </c>
      <c r="B618">
        <v>353</v>
      </c>
      <c r="D618" s="2">
        <v>42167</v>
      </c>
      <c r="E618">
        <v>358.75</v>
      </c>
      <c r="G618" s="2">
        <v>42167</v>
      </c>
      <c r="H618">
        <v>369.5</v>
      </c>
      <c r="J618" s="2">
        <v>42167</v>
      </c>
      <c r="K618">
        <v>381</v>
      </c>
      <c r="M618" s="2">
        <v>42167</v>
      </c>
      <c r="N618">
        <v>388.25</v>
      </c>
      <c r="P618" s="2">
        <v>42167</v>
      </c>
      <c r="Q618">
        <v>1.4950000000000001</v>
      </c>
      <c r="S618" s="2">
        <v>42167</v>
      </c>
      <c r="T618">
        <v>1.4650000000000001</v>
      </c>
      <c r="V618" s="2">
        <v>42167</v>
      </c>
      <c r="W618">
        <v>1.4624999999999999</v>
      </c>
      <c r="Y618" s="2">
        <v>42167</v>
      </c>
      <c r="Z618">
        <v>1.4550000000000001</v>
      </c>
      <c r="AB618" s="2">
        <v>42167</v>
      </c>
      <c r="AC618">
        <v>1.44</v>
      </c>
      <c r="AE618" s="2">
        <v>42167</v>
      </c>
      <c r="AF618">
        <v>1.425</v>
      </c>
      <c r="AH618" s="2">
        <v>42167</v>
      </c>
      <c r="AI618">
        <v>1.41</v>
      </c>
      <c r="AK618" s="2">
        <v>42167</v>
      </c>
      <c r="AL618">
        <v>1.3961999999999999</v>
      </c>
      <c r="AN618" s="2">
        <v>42167</v>
      </c>
      <c r="AO618">
        <v>11.72</v>
      </c>
      <c r="AQ618" s="2">
        <v>42167</v>
      </c>
      <c r="AR618">
        <v>12.07</v>
      </c>
      <c r="AT618" s="2">
        <v>42167</v>
      </c>
      <c r="AU618">
        <v>13.5</v>
      </c>
      <c r="AW618" s="2">
        <v>42167</v>
      </c>
      <c r="AZ618" s="2"/>
      <c r="BC618" s="2"/>
      <c r="BF618" s="2"/>
      <c r="BI618" s="2"/>
      <c r="BL618" s="2"/>
      <c r="BO618" s="2"/>
      <c r="BR618" s="2"/>
      <c r="BU618" s="2"/>
      <c r="BX618" s="2"/>
      <c r="CA618" s="2"/>
      <c r="CD618" s="2"/>
      <c r="CG618" s="2"/>
      <c r="CJ618" s="2"/>
      <c r="CM618" s="2"/>
      <c r="CP618" s="2"/>
      <c r="CS618" s="2"/>
      <c r="CV618" s="2"/>
      <c r="CY618" s="2"/>
      <c r="DB618" s="2"/>
      <c r="DE618" s="2"/>
      <c r="DH618" s="2"/>
      <c r="DK618" s="2"/>
      <c r="DN618" s="2"/>
      <c r="DQ618" s="2"/>
      <c r="DT618" s="2"/>
      <c r="DW618" s="2"/>
      <c r="DZ618" s="2"/>
      <c r="EC618" s="2"/>
      <c r="EF618" s="2"/>
      <c r="EI618" s="2"/>
      <c r="EL618" s="2"/>
      <c r="EO618" s="2"/>
      <c r="ER618" s="2"/>
      <c r="EU618" s="2"/>
      <c r="EX618" s="2"/>
      <c r="FA618" s="2"/>
      <c r="FD618" s="2"/>
      <c r="FG618" s="2"/>
      <c r="FJ618" s="2"/>
      <c r="FM618" s="2"/>
      <c r="FP618" s="2"/>
      <c r="FS618" s="2"/>
      <c r="FV618" s="2"/>
      <c r="FY618" s="2"/>
      <c r="GB618" s="2"/>
    </row>
    <row r="619" spans="1:184" x14ac:dyDescent="0.25">
      <c r="A619" s="2">
        <v>42170</v>
      </c>
      <c r="B619">
        <v>348.25</v>
      </c>
      <c r="D619" s="2">
        <v>42170</v>
      </c>
      <c r="E619">
        <v>352.75</v>
      </c>
      <c r="G619" s="2">
        <v>42170</v>
      </c>
      <c r="H619">
        <v>363.5</v>
      </c>
      <c r="J619" s="2">
        <v>42170</v>
      </c>
      <c r="K619">
        <v>375</v>
      </c>
      <c r="M619" s="2">
        <v>42170</v>
      </c>
      <c r="N619">
        <v>382.25</v>
      </c>
      <c r="P619" s="2">
        <v>42170</v>
      </c>
      <c r="Q619">
        <v>1.4830000000000001</v>
      </c>
      <c r="S619" s="2">
        <v>42170</v>
      </c>
      <c r="T619">
        <v>1.446</v>
      </c>
      <c r="V619" s="2">
        <v>42170</v>
      </c>
      <c r="W619">
        <v>1.4421999999999999</v>
      </c>
      <c r="Y619" s="2">
        <v>42170</v>
      </c>
      <c r="Z619">
        <v>1.4358</v>
      </c>
      <c r="AB619" s="2">
        <v>42170</v>
      </c>
      <c r="AC619">
        <v>1.4228000000000001</v>
      </c>
      <c r="AE619" s="2">
        <v>42170</v>
      </c>
      <c r="AF619">
        <v>1.4085000000000001</v>
      </c>
      <c r="AH619" s="2">
        <v>42170</v>
      </c>
      <c r="AI619">
        <v>1.395</v>
      </c>
      <c r="AK619" s="2">
        <v>42170</v>
      </c>
      <c r="AL619">
        <v>1.381</v>
      </c>
      <c r="AN619" s="2">
        <v>42170</v>
      </c>
      <c r="AO619">
        <v>11.46</v>
      </c>
      <c r="AQ619" s="2">
        <v>42170</v>
      </c>
      <c r="AR619">
        <v>11.83</v>
      </c>
      <c r="AT619" s="2">
        <v>42170</v>
      </c>
      <c r="AU619">
        <v>13.27</v>
      </c>
      <c r="AW619" s="2">
        <v>42170</v>
      </c>
      <c r="AZ619" s="2"/>
      <c r="BC619" s="2"/>
      <c r="BF619" s="2"/>
      <c r="BI619" s="2"/>
      <c r="BL619" s="2"/>
      <c r="BO619" s="2"/>
      <c r="BR619" s="2"/>
      <c r="BU619" s="2"/>
      <c r="BX619" s="2"/>
      <c r="CA619" s="2"/>
      <c r="CD619" s="2"/>
      <c r="CG619" s="2"/>
      <c r="CJ619" s="2"/>
      <c r="CM619" s="2"/>
      <c r="CP619" s="2"/>
      <c r="CS619" s="2"/>
      <c r="CV619" s="2"/>
      <c r="CY619" s="2"/>
      <c r="DB619" s="2"/>
      <c r="DE619" s="2"/>
      <c r="DH619" s="2"/>
      <c r="DK619" s="2"/>
      <c r="DN619" s="2"/>
      <c r="DQ619" s="2"/>
      <c r="DT619" s="2"/>
      <c r="DW619" s="2"/>
      <c r="DZ619" s="2"/>
      <c r="EC619" s="2"/>
      <c r="EF619" s="2"/>
      <c r="EI619" s="2"/>
      <c r="EL619" s="2"/>
      <c r="EO619" s="2"/>
      <c r="ER619" s="2"/>
      <c r="EU619" s="2"/>
      <c r="EX619" s="2"/>
      <c r="FA619" s="2"/>
      <c r="FD619" s="2"/>
      <c r="FG619" s="2"/>
      <c r="FJ619" s="2"/>
      <c r="FM619" s="2"/>
      <c r="FP619" s="2"/>
      <c r="FS619" s="2"/>
      <c r="FV619" s="2"/>
      <c r="FY619" s="2"/>
      <c r="GB619" s="2"/>
    </row>
    <row r="620" spans="1:184" x14ac:dyDescent="0.25">
      <c r="A620" s="2">
        <v>42171</v>
      </c>
      <c r="B620">
        <v>354</v>
      </c>
      <c r="D620" s="2">
        <v>42171</v>
      </c>
      <c r="E620">
        <v>359.75</v>
      </c>
      <c r="G620" s="2">
        <v>42171</v>
      </c>
      <c r="H620">
        <v>370</v>
      </c>
      <c r="J620" s="2">
        <v>42171</v>
      </c>
      <c r="K620">
        <v>381</v>
      </c>
      <c r="M620" s="2">
        <v>42171</v>
      </c>
      <c r="N620">
        <v>388.25</v>
      </c>
      <c r="P620" s="2">
        <v>42171</v>
      </c>
      <c r="Q620">
        <v>1.4933000000000001</v>
      </c>
      <c r="S620" s="2">
        <v>42171</v>
      </c>
      <c r="T620">
        <v>1.4666999999999999</v>
      </c>
      <c r="V620" s="2">
        <v>42171</v>
      </c>
      <c r="W620">
        <v>1.4592000000000001</v>
      </c>
      <c r="Y620" s="2">
        <v>42171</v>
      </c>
      <c r="Z620">
        <v>1.4492</v>
      </c>
      <c r="AB620" s="2">
        <v>42171</v>
      </c>
      <c r="AC620">
        <v>1.4341999999999999</v>
      </c>
      <c r="AE620" s="2">
        <v>42171</v>
      </c>
      <c r="AF620">
        <v>1.4175</v>
      </c>
      <c r="AH620" s="2">
        <v>42171</v>
      </c>
      <c r="AI620">
        <v>1.4008</v>
      </c>
      <c r="AK620" s="2">
        <v>42171</v>
      </c>
      <c r="AL620">
        <v>1.3872</v>
      </c>
      <c r="AN620" s="2">
        <v>42171</v>
      </c>
      <c r="AO620">
        <v>11.31</v>
      </c>
      <c r="AQ620" s="2">
        <v>42171</v>
      </c>
      <c r="AR620">
        <v>11.68</v>
      </c>
      <c r="AT620" s="2">
        <v>42171</v>
      </c>
      <c r="AU620">
        <v>13.18</v>
      </c>
      <c r="AW620" s="2">
        <v>42171</v>
      </c>
      <c r="AZ620" s="2"/>
      <c r="BC620" s="2"/>
      <c r="BF620" s="2"/>
      <c r="BI620" s="2"/>
      <c r="BL620" s="2"/>
      <c r="BO620" s="2"/>
      <c r="BR620" s="2"/>
      <c r="BU620" s="2"/>
      <c r="BX620" s="2"/>
      <c r="CA620" s="2"/>
      <c r="CD620" s="2"/>
      <c r="CG620" s="2"/>
      <c r="CJ620" s="2"/>
      <c r="CM620" s="2"/>
      <c r="CP620" s="2"/>
      <c r="CS620" s="2"/>
      <c r="CV620" s="2"/>
      <c r="CY620" s="2"/>
      <c r="DB620" s="2"/>
      <c r="DE620" s="2"/>
      <c r="DH620" s="2"/>
      <c r="DK620" s="2"/>
      <c r="DN620" s="2"/>
      <c r="DQ620" s="2"/>
      <c r="DT620" s="2"/>
      <c r="DW620" s="2"/>
      <c r="DZ620" s="2"/>
      <c r="EC620" s="2"/>
      <c r="EF620" s="2"/>
      <c r="EI620" s="2"/>
      <c r="EL620" s="2"/>
      <c r="EO620" s="2"/>
      <c r="ER620" s="2"/>
      <c r="EU620" s="2"/>
      <c r="EX620" s="2"/>
      <c r="FA620" s="2"/>
      <c r="FD620" s="2"/>
      <c r="FG620" s="2"/>
      <c r="FJ620" s="2"/>
      <c r="FM620" s="2"/>
      <c r="FP620" s="2"/>
      <c r="FS620" s="2"/>
      <c r="FV620" s="2"/>
      <c r="FY620" s="2"/>
      <c r="GB620" s="2"/>
    </row>
    <row r="621" spans="1:184" x14ac:dyDescent="0.25">
      <c r="A621" s="2">
        <v>42172</v>
      </c>
      <c r="B621">
        <v>359.25</v>
      </c>
      <c r="D621" s="2">
        <v>42172</v>
      </c>
      <c r="E621">
        <v>365.25</v>
      </c>
      <c r="G621" s="2">
        <v>42172</v>
      </c>
      <c r="H621">
        <v>375</v>
      </c>
      <c r="J621" s="2">
        <v>42172</v>
      </c>
      <c r="K621">
        <v>386.25</v>
      </c>
      <c r="M621" s="2">
        <v>42172</v>
      </c>
      <c r="N621">
        <v>393.25</v>
      </c>
      <c r="P621" s="2">
        <v>42172</v>
      </c>
      <c r="Q621">
        <v>1.49</v>
      </c>
      <c r="S621" s="2">
        <v>42172</v>
      </c>
      <c r="T621">
        <v>1.4650000000000001</v>
      </c>
      <c r="V621" s="2">
        <v>42172</v>
      </c>
      <c r="W621">
        <v>1.46</v>
      </c>
      <c r="Y621" s="2">
        <v>42172</v>
      </c>
      <c r="Z621">
        <v>1.45</v>
      </c>
      <c r="AB621" s="2">
        <v>42172</v>
      </c>
      <c r="AC621">
        <v>1.4363000000000001</v>
      </c>
      <c r="AE621" s="2">
        <v>42172</v>
      </c>
      <c r="AF621">
        <v>1.4205999999999999</v>
      </c>
      <c r="AH621" s="2">
        <v>42172</v>
      </c>
      <c r="AI621">
        <v>1.4056</v>
      </c>
      <c r="AK621" s="2">
        <v>42172</v>
      </c>
      <c r="AL621">
        <v>1.3894</v>
      </c>
      <c r="AN621" s="2">
        <v>42172</v>
      </c>
      <c r="AO621">
        <v>11.35</v>
      </c>
      <c r="AQ621" s="2">
        <v>42172</v>
      </c>
      <c r="AR621">
        <v>11.77</v>
      </c>
      <c r="AT621" s="2">
        <v>42172</v>
      </c>
      <c r="AU621">
        <v>13.29</v>
      </c>
      <c r="AW621" s="2">
        <v>42172</v>
      </c>
      <c r="AZ621" s="2"/>
      <c r="BC621" s="2"/>
      <c r="BF621" s="2"/>
      <c r="BI621" s="2"/>
      <c r="BL621" s="2"/>
      <c r="BO621" s="2"/>
      <c r="BR621" s="2"/>
      <c r="BU621" s="2"/>
      <c r="BX621" s="2"/>
      <c r="CA621" s="2"/>
      <c r="CD621" s="2"/>
      <c r="CG621" s="2"/>
      <c r="CJ621" s="2"/>
      <c r="CM621" s="2"/>
      <c r="CP621" s="2"/>
      <c r="CS621" s="2"/>
      <c r="CV621" s="2"/>
      <c r="CY621" s="2"/>
      <c r="DB621" s="2"/>
      <c r="DE621" s="2"/>
      <c r="DH621" s="2"/>
      <c r="DK621" s="2"/>
      <c r="DN621" s="2"/>
      <c r="DQ621" s="2"/>
      <c r="DT621" s="2"/>
      <c r="DW621" s="2"/>
      <c r="DZ621" s="2"/>
      <c r="EC621" s="2"/>
      <c r="EF621" s="2"/>
      <c r="EI621" s="2"/>
      <c r="EL621" s="2"/>
      <c r="EO621" s="2"/>
      <c r="ER621" s="2"/>
      <c r="EU621" s="2"/>
      <c r="EX621" s="2"/>
      <c r="FA621" s="2"/>
      <c r="FD621" s="2"/>
      <c r="FG621" s="2"/>
      <c r="FJ621" s="2"/>
      <c r="FM621" s="2"/>
      <c r="FP621" s="2"/>
      <c r="FS621" s="2"/>
      <c r="FV621" s="2"/>
      <c r="FY621" s="2"/>
      <c r="GB621" s="2"/>
    </row>
    <row r="622" spans="1:184" x14ac:dyDescent="0.25">
      <c r="A622" s="2">
        <v>42173</v>
      </c>
      <c r="B622">
        <v>358</v>
      </c>
      <c r="D622" s="2">
        <v>42173</v>
      </c>
      <c r="E622">
        <v>363.5</v>
      </c>
      <c r="G622" s="2">
        <v>42173</v>
      </c>
      <c r="H622">
        <v>373.25</v>
      </c>
      <c r="J622" s="2">
        <v>42173</v>
      </c>
      <c r="K622">
        <v>384.5</v>
      </c>
      <c r="M622" s="2">
        <v>42173</v>
      </c>
      <c r="N622">
        <v>391.75</v>
      </c>
      <c r="P622" s="2">
        <v>42173</v>
      </c>
      <c r="Q622">
        <v>1.4895</v>
      </c>
      <c r="S622" s="2">
        <v>42173</v>
      </c>
      <c r="T622">
        <v>1.4612000000000001</v>
      </c>
      <c r="V622" s="2">
        <v>42173</v>
      </c>
      <c r="W622">
        <v>1.4575</v>
      </c>
      <c r="Y622" s="2">
        <v>42173</v>
      </c>
      <c r="Z622">
        <v>1.4475</v>
      </c>
      <c r="AB622" s="2">
        <v>42173</v>
      </c>
      <c r="AC622">
        <v>1.4356</v>
      </c>
      <c r="AE622" s="2">
        <v>42173</v>
      </c>
      <c r="AF622">
        <v>1.4213</v>
      </c>
      <c r="AH622" s="2">
        <v>42173</v>
      </c>
      <c r="AI622">
        <v>1.4037999999999999</v>
      </c>
      <c r="AK622" s="2">
        <v>42173</v>
      </c>
      <c r="AL622">
        <v>1.3858999999999999</v>
      </c>
      <c r="AN622" s="2">
        <v>42173</v>
      </c>
      <c r="AO622">
        <v>11.25</v>
      </c>
      <c r="AQ622" s="2">
        <v>42173</v>
      </c>
      <c r="AR622">
        <v>11.69</v>
      </c>
      <c r="AT622" s="2">
        <v>42173</v>
      </c>
      <c r="AU622">
        <v>13.23</v>
      </c>
      <c r="AW622" s="2">
        <v>42173</v>
      </c>
      <c r="AZ622" s="2"/>
      <c r="BC622" s="2"/>
      <c r="BF622" s="2"/>
      <c r="BI622" s="2"/>
      <c r="BL622" s="2"/>
      <c r="BO622" s="2"/>
      <c r="BR622" s="2"/>
      <c r="BU622" s="2"/>
      <c r="BX622" s="2"/>
      <c r="CA622" s="2"/>
      <c r="CD622" s="2"/>
      <c r="CG622" s="2"/>
      <c r="CJ622" s="2"/>
      <c r="CM622" s="2"/>
      <c r="CP622" s="2"/>
      <c r="CS622" s="2"/>
      <c r="CV622" s="2"/>
      <c r="CY622" s="2"/>
      <c r="DB622" s="2"/>
      <c r="DE622" s="2"/>
      <c r="DH622" s="2"/>
      <c r="DK622" s="2"/>
      <c r="DN622" s="2"/>
      <c r="DQ622" s="2"/>
      <c r="DT622" s="2"/>
      <c r="DW622" s="2"/>
      <c r="DZ622" s="2"/>
      <c r="EC622" s="2"/>
      <c r="EF622" s="2"/>
      <c r="EI622" s="2"/>
      <c r="EL622" s="2"/>
      <c r="EO622" s="2"/>
      <c r="ER622" s="2"/>
      <c r="EU622" s="2"/>
      <c r="EX622" s="2"/>
      <c r="FA622" s="2"/>
      <c r="FD622" s="2"/>
      <c r="FG622" s="2"/>
      <c r="FJ622" s="2"/>
      <c r="FM622" s="2"/>
      <c r="FP622" s="2"/>
      <c r="FS622" s="2"/>
      <c r="FV622" s="2"/>
      <c r="FY622" s="2"/>
      <c r="GB622" s="2"/>
    </row>
    <row r="623" spans="1:184" x14ac:dyDescent="0.25">
      <c r="A623" s="2">
        <v>42174</v>
      </c>
      <c r="B623">
        <v>353.25</v>
      </c>
      <c r="D623" s="2">
        <v>42174</v>
      </c>
      <c r="E623">
        <v>358.75</v>
      </c>
      <c r="G623" s="2">
        <v>42174</v>
      </c>
      <c r="H623">
        <v>368.75</v>
      </c>
      <c r="J623" s="2">
        <v>42174</v>
      </c>
      <c r="K623">
        <v>379.75</v>
      </c>
      <c r="M623" s="2">
        <v>42174</v>
      </c>
      <c r="N623">
        <v>387</v>
      </c>
      <c r="P623" s="2">
        <v>42174</v>
      </c>
      <c r="Q623">
        <v>1.4905999999999999</v>
      </c>
      <c r="S623" s="2">
        <v>42174</v>
      </c>
      <c r="T623">
        <v>1.4724999999999999</v>
      </c>
      <c r="V623" s="2">
        <v>42174</v>
      </c>
      <c r="W623">
        <v>1.4675</v>
      </c>
      <c r="Y623" s="2">
        <v>42174</v>
      </c>
      <c r="Z623">
        <v>1.4558</v>
      </c>
      <c r="AB623" s="2">
        <v>42174</v>
      </c>
      <c r="AC623">
        <v>1.4415</v>
      </c>
      <c r="AE623" s="2">
        <v>42174</v>
      </c>
      <c r="AF623">
        <v>1.4264999999999999</v>
      </c>
      <c r="AH623" s="2">
        <v>42174</v>
      </c>
      <c r="AI623">
        <v>1.41</v>
      </c>
      <c r="AK623" s="2">
        <v>42174</v>
      </c>
      <c r="AL623">
        <v>1.3915</v>
      </c>
      <c r="AN623" s="2">
        <v>42174</v>
      </c>
      <c r="AO623">
        <v>11.12</v>
      </c>
      <c r="AQ623" s="2">
        <v>42174</v>
      </c>
      <c r="AR623">
        <v>11.55</v>
      </c>
      <c r="AT623" s="2">
        <v>42174</v>
      </c>
      <c r="AU623">
        <v>13.14</v>
      </c>
      <c r="AW623" s="2">
        <v>42174</v>
      </c>
      <c r="AZ623" s="2"/>
      <c r="BC623" s="2"/>
      <c r="BF623" s="2"/>
      <c r="BI623" s="2"/>
      <c r="BL623" s="2"/>
      <c r="BO623" s="2"/>
      <c r="BR623" s="2"/>
      <c r="BU623" s="2"/>
      <c r="BX623" s="2"/>
      <c r="CA623" s="2"/>
      <c r="CD623" s="2"/>
      <c r="CG623" s="2"/>
      <c r="CJ623" s="2"/>
      <c r="CM623" s="2"/>
      <c r="CP623" s="2"/>
      <c r="CS623" s="2"/>
      <c r="CV623" s="2"/>
      <c r="CY623" s="2"/>
      <c r="DB623" s="2"/>
      <c r="DE623" s="2"/>
      <c r="DH623" s="2"/>
      <c r="DK623" s="2"/>
      <c r="DN623" s="2"/>
      <c r="DQ623" s="2"/>
      <c r="DT623" s="2"/>
      <c r="DW623" s="2"/>
      <c r="DZ623" s="2"/>
      <c r="EC623" s="2"/>
      <c r="EF623" s="2"/>
      <c r="EI623" s="2"/>
      <c r="EL623" s="2"/>
      <c r="EO623" s="2"/>
      <c r="ER623" s="2"/>
      <c r="EU623" s="2"/>
      <c r="EX623" s="2"/>
      <c r="FA623" s="2"/>
      <c r="FD623" s="2"/>
      <c r="FG623" s="2"/>
      <c r="FJ623" s="2"/>
      <c r="FM623" s="2"/>
      <c r="FP623" s="2"/>
      <c r="FS623" s="2"/>
      <c r="FV623" s="2"/>
      <c r="FY623" s="2"/>
      <c r="GB623" s="2"/>
    </row>
    <row r="624" spans="1:184" x14ac:dyDescent="0.25">
      <c r="A624" s="2">
        <v>42177</v>
      </c>
      <c r="B624">
        <v>360</v>
      </c>
      <c r="D624" s="2">
        <v>42177</v>
      </c>
      <c r="E624">
        <v>364.25</v>
      </c>
      <c r="G624" s="2">
        <v>42177</v>
      </c>
      <c r="H624">
        <v>373.5</v>
      </c>
      <c r="J624" s="2">
        <v>42177</v>
      </c>
      <c r="K624">
        <v>385</v>
      </c>
      <c r="M624" s="2">
        <v>42177</v>
      </c>
      <c r="N624">
        <v>392</v>
      </c>
      <c r="P624" s="2">
        <v>42177</v>
      </c>
      <c r="Q624">
        <v>1.5024999999999999</v>
      </c>
      <c r="S624" s="2">
        <v>42177</v>
      </c>
      <c r="T624">
        <v>1.5125999999999999</v>
      </c>
      <c r="V624" s="2">
        <v>42177</v>
      </c>
      <c r="W624">
        <v>1.5056</v>
      </c>
      <c r="Y624" s="2">
        <v>42177</v>
      </c>
      <c r="Z624">
        <v>1.4910999999999999</v>
      </c>
      <c r="AB624" s="2">
        <v>42177</v>
      </c>
      <c r="AC624">
        <v>1.4761</v>
      </c>
      <c r="AE624" s="2">
        <v>42177</v>
      </c>
      <c r="AF624">
        <v>1.4571000000000001</v>
      </c>
      <c r="AH624" s="2">
        <v>42177</v>
      </c>
      <c r="AI624">
        <v>1.4390000000000001</v>
      </c>
      <c r="AK624" s="2">
        <v>42177</v>
      </c>
      <c r="AL624">
        <v>1.4203999999999999</v>
      </c>
      <c r="AN624" s="2">
        <v>42177</v>
      </c>
      <c r="AO624">
        <v>11.48</v>
      </c>
      <c r="AQ624" s="2">
        <v>42177</v>
      </c>
      <c r="AR624">
        <v>11.94</v>
      </c>
      <c r="AT624" s="2">
        <v>42177</v>
      </c>
      <c r="AU624">
        <v>13.44</v>
      </c>
      <c r="AW624" s="2">
        <v>42177</v>
      </c>
      <c r="AZ624" s="2"/>
      <c r="BC624" s="2"/>
      <c r="BF624" s="2"/>
      <c r="BI624" s="2"/>
      <c r="BL624" s="2"/>
      <c r="BO624" s="2"/>
      <c r="BR624" s="2"/>
      <c r="BU624" s="2"/>
      <c r="BX624" s="2"/>
      <c r="CA624" s="2"/>
      <c r="CD624" s="2"/>
      <c r="CG624" s="2"/>
      <c r="CJ624" s="2"/>
      <c r="CM624" s="2"/>
      <c r="CP624" s="2"/>
      <c r="CS624" s="2"/>
      <c r="CV624" s="2"/>
      <c r="CY624" s="2"/>
      <c r="DB624" s="2"/>
      <c r="DE624" s="2"/>
      <c r="DH624" s="2"/>
      <c r="DK624" s="2"/>
      <c r="DN624" s="2"/>
      <c r="DQ624" s="2"/>
      <c r="DT624" s="2"/>
      <c r="DW624" s="2"/>
      <c r="DZ624" s="2"/>
      <c r="EC624" s="2"/>
      <c r="EF624" s="2"/>
      <c r="EI624" s="2"/>
      <c r="EL624" s="2"/>
      <c r="EO624" s="2"/>
      <c r="ER624" s="2"/>
      <c r="EU624" s="2"/>
      <c r="EX624" s="2"/>
      <c r="FA624" s="2"/>
      <c r="FD624" s="2"/>
      <c r="FG624" s="2"/>
      <c r="FJ624" s="2"/>
      <c r="FM624" s="2"/>
      <c r="FP624" s="2"/>
      <c r="FS624" s="2"/>
      <c r="FV624" s="2"/>
      <c r="FY624" s="2"/>
      <c r="GB624" s="2"/>
    </row>
    <row r="625" spans="1:184" x14ac:dyDescent="0.25">
      <c r="A625" s="2">
        <v>42178</v>
      </c>
      <c r="B625">
        <v>367.5</v>
      </c>
      <c r="D625" s="2">
        <v>42178</v>
      </c>
      <c r="E625">
        <v>372</v>
      </c>
      <c r="G625" s="2">
        <v>42178</v>
      </c>
      <c r="H625">
        <v>381.25</v>
      </c>
      <c r="J625" s="2">
        <v>42178</v>
      </c>
      <c r="K625">
        <v>392.5</v>
      </c>
      <c r="M625" s="2">
        <v>42178</v>
      </c>
      <c r="N625">
        <v>399.5</v>
      </c>
      <c r="P625" s="2">
        <v>42178</v>
      </c>
      <c r="Q625">
        <v>1.51</v>
      </c>
      <c r="S625" s="2">
        <v>42178</v>
      </c>
      <c r="T625">
        <v>1.5392000000000001</v>
      </c>
      <c r="V625" s="2">
        <v>42178</v>
      </c>
      <c r="W625">
        <v>1.5291999999999999</v>
      </c>
      <c r="Y625" s="2">
        <v>42178</v>
      </c>
      <c r="Z625">
        <v>1.5133000000000001</v>
      </c>
      <c r="AB625" s="2">
        <v>42178</v>
      </c>
      <c r="AC625">
        <v>1.4966999999999999</v>
      </c>
      <c r="AE625" s="2">
        <v>42178</v>
      </c>
      <c r="AF625">
        <v>1.4782999999999999</v>
      </c>
      <c r="AH625" s="2">
        <v>42178</v>
      </c>
      <c r="AI625">
        <v>1.46</v>
      </c>
      <c r="AK625" s="2">
        <v>42178</v>
      </c>
      <c r="AL625">
        <v>1.44</v>
      </c>
      <c r="AN625" s="2">
        <v>42178</v>
      </c>
      <c r="AO625">
        <v>11.25</v>
      </c>
      <c r="AQ625" s="2">
        <v>42178</v>
      </c>
      <c r="AR625">
        <v>11.77</v>
      </c>
      <c r="AT625" s="2">
        <v>42178</v>
      </c>
      <c r="AU625">
        <v>13.3</v>
      </c>
      <c r="AW625" s="2">
        <v>42178</v>
      </c>
      <c r="AZ625" s="2"/>
      <c r="BC625" s="2"/>
      <c r="BF625" s="2"/>
      <c r="BI625" s="2"/>
      <c r="BL625" s="2"/>
      <c r="BO625" s="2"/>
      <c r="BR625" s="2"/>
      <c r="BU625" s="2"/>
      <c r="BX625" s="2"/>
      <c r="CA625" s="2"/>
      <c r="CD625" s="2"/>
      <c r="CG625" s="2"/>
      <c r="CJ625" s="2"/>
      <c r="CM625" s="2"/>
      <c r="CP625" s="2"/>
      <c r="CS625" s="2"/>
      <c r="CV625" s="2"/>
      <c r="CY625" s="2"/>
      <c r="DB625" s="2"/>
      <c r="DE625" s="2"/>
      <c r="DH625" s="2"/>
      <c r="DK625" s="2"/>
      <c r="DN625" s="2"/>
      <c r="DQ625" s="2"/>
      <c r="DT625" s="2"/>
      <c r="DW625" s="2"/>
      <c r="DZ625" s="2"/>
      <c r="EC625" s="2"/>
      <c r="EF625" s="2"/>
      <c r="EI625" s="2"/>
      <c r="EL625" s="2"/>
      <c r="EO625" s="2"/>
      <c r="ER625" s="2"/>
      <c r="EU625" s="2"/>
      <c r="EX625" s="2"/>
      <c r="FA625" s="2"/>
      <c r="FD625" s="2"/>
      <c r="FG625" s="2"/>
      <c r="FJ625" s="2"/>
      <c r="FM625" s="2"/>
      <c r="FP625" s="2"/>
      <c r="FS625" s="2"/>
      <c r="FV625" s="2"/>
      <c r="FY625" s="2"/>
      <c r="GB625" s="2"/>
    </row>
    <row r="626" spans="1:184" x14ac:dyDescent="0.25">
      <c r="A626" s="2">
        <v>42179</v>
      </c>
      <c r="B626">
        <v>366.5</v>
      </c>
      <c r="D626" s="2">
        <v>42179</v>
      </c>
      <c r="E626">
        <v>371.5</v>
      </c>
      <c r="G626" s="2">
        <v>42179</v>
      </c>
      <c r="H626">
        <v>380.5</v>
      </c>
      <c r="J626" s="2">
        <v>42179</v>
      </c>
      <c r="K626">
        <v>391.5</v>
      </c>
      <c r="M626" s="2">
        <v>42179</v>
      </c>
      <c r="N626">
        <v>398.5</v>
      </c>
      <c r="P626" s="2">
        <v>42179</v>
      </c>
      <c r="Q626">
        <v>1.5049999999999999</v>
      </c>
      <c r="S626" s="2">
        <v>42179</v>
      </c>
      <c r="T626">
        <v>1.536</v>
      </c>
      <c r="V626" s="2">
        <v>42179</v>
      </c>
      <c r="W626">
        <v>1.526</v>
      </c>
      <c r="Y626" s="2">
        <v>42179</v>
      </c>
      <c r="Z626">
        <v>1.5102</v>
      </c>
      <c r="AB626" s="2">
        <v>42179</v>
      </c>
      <c r="AC626">
        <v>1.494</v>
      </c>
      <c r="AE626" s="2">
        <v>42179</v>
      </c>
      <c r="AF626">
        <v>1.4752000000000001</v>
      </c>
      <c r="AH626" s="2">
        <v>42179</v>
      </c>
      <c r="AI626">
        <v>1.456</v>
      </c>
      <c r="AK626" s="2">
        <v>42179</v>
      </c>
      <c r="AL626">
        <v>1.4359999999999999</v>
      </c>
      <c r="AN626" s="2">
        <v>42179</v>
      </c>
      <c r="AO626">
        <v>11.51</v>
      </c>
      <c r="AQ626" s="2">
        <v>42179</v>
      </c>
      <c r="AR626">
        <v>12.02</v>
      </c>
      <c r="AT626" s="2">
        <v>42179</v>
      </c>
      <c r="AU626">
        <v>13.51</v>
      </c>
      <c r="AW626" s="2">
        <v>42179</v>
      </c>
      <c r="AZ626" s="2"/>
      <c r="BC626" s="2"/>
      <c r="BF626" s="2"/>
      <c r="BI626" s="2"/>
      <c r="BL626" s="2"/>
      <c r="BO626" s="2"/>
      <c r="BR626" s="2"/>
      <c r="BU626" s="2"/>
      <c r="BX626" s="2"/>
      <c r="CA626" s="2"/>
      <c r="CD626" s="2"/>
      <c r="CG626" s="2"/>
      <c r="CJ626" s="2"/>
      <c r="CM626" s="2"/>
      <c r="CP626" s="2"/>
      <c r="CS626" s="2"/>
      <c r="CV626" s="2"/>
      <c r="CY626" s="2"/>
      <c r="DB626" s="2"/>
      <c r="DE626" s="2"/>
      <c r="DH626" s="2"/>
      <c r="DK626" s="2"/>
      <c r="DN626" s="2"/>
      <c r="DQ626" s="2"/>
      <c r="DT626" s="2"/>
      <c r="DW626" s="2"/>
      <c r="DZ626" s="2"/>
      <c r="EC626" s="2"/>
      <c r="EF626" s="2"/>
      <c r="EI626" s="2"/>
      <c r="EL626" s="2"/>
      <c r="EO626" s="2"/>
      <c r="ER626" s="2"/>
      <c r="EU626" s="2"/>
      <c r="EX626" s="2"/>
      <c r="FA626" s="2"/>
      <c r="FD626" s="2"/>
      <c r="FG626" s="2"/>
      <c r="FJ626" s="2"/>
      <c r="FM626" s="2"/>
      <c r="FP626" s="2"/>
      <c r="FS626" s="2"/>
      <c r="FV626" s="2"/>
      <c r="FY626" s="2"/>
      <c r="GB626" s="2"/>
    </row>
    <row r="627" spans="1:184" x14ac:dyDescent="0.25">
      <c r="A627" s="2">
        <v>42180</v>
      </c>
      <c r="B627">
        <v>376.5</v>
      </c>
      <c r="D627" s="2">
        <v>42180</v>
      </c>
      <c r="E627">
        <v>382.75</v>
      </c>
      <c r="G627" s="2">
        <v>42180</v>
      </c>
      <c r="H627">
        <v>392.25</v>
      </c>
      <c r="J627" s="2">
        <v>42180</v>
      </c>
      <c r="K627">
        <v>403</v>
      </c>
      <c r="M627" s="2">
        <v>42180</v>
      </c>
      <c r="N627">
        <v>409.75</v>
      </c>
      <c r="P627" s="2">
        <v>42180</v>
      </c>
      <c r="Q627">
        <v>1.5083</v>
      </c>
      <c r="S627" s="2">
        <v>42180</v>
      </c>
      <c r="T627">
        <v>1.5505</v>
      </c>
      <c r="V627" s="2">
        <v>42180</v>
      </c>
      <c r="W627">
        <v>1.538</v>
      </c>
      <c r="Y627" s="2">
        <v>42180</v>
      </c>
      <c r="Z627">
        <v>1.5225</v>
      </c>
      <c r="AB627" s="2">
        <v>42180</v>
      </c>
      <c r="AC627">
        <v>1.506</v>
      </c>
      <c r="AE627" s="2">
        <v>42180</v>
      </c>
      <c r="AF627">
        <v>1.4875</v>
      </c>
      <c r="AH627" s="2">
        <v>42180</v>
      </c>
      <c r="AI627">
        <v>1.468</v>
      </c>
      <c r="AK627" s="2">
        <v>42180</v>
      </c>
      <c r="AL627">
        <v>1.4475</v>
      </c>
      <c r="AN627" s="2">
        <v>42180</v>
      </c>
      <c r="AO627">
        <v>11.52</v>
      </c>
      <c r="AQ627" s="2">
        <v>42180</v>
      </c>
      <c r="AR627">
        <v>11.87</v>
      </c>
      <c r="AT627" s="2">
        <v>42180</v>
      </c>
      <c r="AU627">
        <v>13.32</v>
      </c>
      <c r="AW627" s="2">
        <v>42180</v>
      </c>
      <c r="AZ627" s="2"/>
      <c r="BC627" s="2"/>
      <c r="BF627" s="2"/>
      <c r="BI627" s="2"/>
      <c r="BL627" s="2"/>
      <c r="BO627" s="2"/>
      <c r="BR627" s="2"/>
      <c r="BU627" s="2"/>
      <c r="BX627" s="2"/>
      <c r="CA627" s="2"/>
      <c r="CD627" s="2"/>
      <c r="CG627" s="2"/>
      <c r="CJ627" s="2"/>
      <c r="CM627" s="2"/>
      <c r="CP627" s="2"/>
      <c r="CS627" s="2"/>
      <c r="CV627" s="2"/>
      <c r="CY627" s="2"/>
      <c r="DB627" s="2"/>
      <c r="DE627" s="2"/>
      <c r="DH627" s="2"/>
      <c r="DK627" s="2"/>
      <c r="DN627" s="2"/>
      <c r="DQ627" s="2"/>
      <c r="DT627" s="2"/>
      <c r="DW627" s="2"/>
      <c r="DZ627" s="2"/>
      <c r="EC627" s="2"/>
      <c r="EF627" s="2"/>
      <c r="EI627" s="2"/>
      <c r="EL627" s="2"/>
      <c r="EO627" s="2"/>
      <c r="ER627" s="2"/>
      <c r="EU627" s="2"/>
      <c r="EX627" s="2"/>
      <c r="FA627" s="2"/>
      <c r="FD627" s="2"/>
      <c r="FG627" s="2"/>
      <c r="FJ627" s="2"/>
      <c r="FM627" s="2"/>
      <c r="FP627" s="2"/>
      <c r="FS627" s="2"/>
      <c r="FV627" s="2"/>
      <c r="FY627" s="2"/>
      <c r="GB627" s="2"/>
    </row>
    <row r="628" spans="1:184" x14ac:dyDescent="0.25">
      <c r="A628" s="2">
        <v>42181</v>
      </c>
      <c r="B628">
        <v>385</v>
      </c>
      <c r="D628" s="2">
        <v>42181</v>
      </c>
      <c r="E628">
        <v>392.5</v>
      </c>
      <c r="G628" s="2">
        <v>42181</v>
      </c>
      <c r="H628">
        <v>402</v>
      </c>
      <c r="J628" s="2">
        <v>42181</v>
      </c>
      <c r="K628">
        <v>412.75</v>
      </c>
      <c r="M628" s="2">
        <v>42181</v>
      </c>
      <c r="N628">
        <v>419.25</v>
      </c>
      <c r="P628" s="2">
        <v>42181</v>
      </c>
      <c r="Q628">
        <v>1.51</v>
      </c>
      <c r="S628" s="2">
        <v>42181</v>
      </c>
      <c r="T628">
        <v>1.5739999999999998</v>
      </c>
      <c r="V628" s="2">
        <v>42181</v>
      </c>
      <c r="W628">
        <v>1.5609999999999999</v>
      </c>
      <c r="Y628" s="2">
        <v>42181</v>
      </c>
      <c r="Z628">
        <v>1.5451999999999999</v>
      </c>
      <c r="AB628" s="2">
        <v>42181</v>
      </c>
      <c r="AC628">
        <v>1.5287999999999999</v>
      </c>
      <c r="AE628" s="2">
        <v>42181</v>
      </c>
      <c r="AF628">
        <v>1.5112000000000001</v>
      </c>
      <c r="AH628" s="2">
        <v>42181</v>
      </c>
      <c r="AI628">
        <v>1.492</v>
      </c>
      <c r="AK628" s="2">
        <v>42181</v>
      </c>
      <c r="AL628">
        <v>1.472</v>
      </c>
      <c r="AN628" s="2">
        <v>42181</v>
      </c>
      <c r="AO628">
        <v>11.67</v>
      </c>
      <c r="AQ628" s="2">
        <v>42181</v>
      </c>
      <c r="AR628">
        <v>11.95</v>
      </c>
      <c r="AT628" s="2">
        <v>42181</v>
      </c>
      <c r="AU628">
        <v>13.35</v>
      </c>
      <c r="AW628" s="2">
        <v>42181</v>
      </c>
      <c r="AZ628" s="2"/>
      <c r="BC628" s="2"/>
      <c r="BF628" s="2"/>
      <c r="BI628" s="2"/>
      <c r="BL628" s="2"/>
      <c r="BO628" s="2"/>
      <c r="BR628" s="2"/>
      <c r="BU628" s="2"/>
      <c r="BX628" s="2"/>
      <c r="CA628" s="2"/>
      <c r="CD628" s="2"/>
      <c r="CG628" s="2"/>
      <c r="CJ628" s="2"/>
      <c r="CM628" s="2"/>
      <c r="CP628" s="2"/>
      <c r="CS628" s="2"/>
      <c r="CV628" s="2"/>
      <c r="CY628" s="2"/>
      <c r="DB628" s="2"/>
      <c r="DE628" s="2"/>
      <c r="DH628" s="2"/>
      <c r="DK628" s="2"/>
      <c r="DN628" s="2"/>
      <c r="DQ628" s="2"/>
      <c r="DT628" s="2"/>
      <c r="DW628" s="2"/>
      <c r="DZ628" s="2"/>
      <c r="EC628" s="2"/>
      <c r="EF628" s="2"/>
      <c r="EI628" s="2"/>
      <c r="EL628" s="2"/>
      <c r="EO628" s="2"/>
      <c r="ER628" s="2"/>
      <c r="EU628" s="2"/>
      <c r="EX628" s="2"/>
      <c r="FA628" s="2"/>
      <c r="FD628" s="2"/>
      <c r="FG628" s="2"/>
      <c r="FJ628" s="2"/>
      <c r="FM628" s="2"/>
      <c r="FP628" s="2"/>
      <c r="FS628" s="2"/>
      <c r="FV628" s="2"/>
      <c r="FY628" s="2"/>
      <c r="GB628" s="2"/>
    </row>
    <row r="629" spans="1:184" x14ac:dyDescent="0.25">
      <c r="A629" s="2">
        <v>42184</v>
      </c>
      <c r="B629">
        <v>383.25</v>
      </c>
      <c r="D629" s="2">
        <v>42184</v>
      </c>
      <c r="E629">
        <v>392</v>
      </c>
      <c r="G629" s="2">
        <v>42184</v>
      </c>
      <c r="H629">
        <v>402.25</v>
      </c>
      <c r="J629" s="2">
        <v>42184</v>
      </c>
      <c r="K629">
        <v>412.5</v>
      </c>
      <c r="M629" s="2">
        <v>42184</v>
      </c>
      <c r="N629">
        <v>418.5</v>
      </c>
      <c r="P629" s="2">
        <v>42184</v>
      </c>
      <c r="Q629">
        <v>1.5117</v>
      </c>
      <c r="S629" s="2">
        <v>42184</v>
      </c>
      <c r="T629">
        <v>1.5594999999999999</v>
      </c>
      <c r="V629" s="2">
        <v>42184</v>
      </c>
      <c r="W629">
        <v>1.5495000000000001</v>
      </c>
      <c r="Y629" s="2">
        <v>42184</v>
      </c>
      <c r="Z629">
        <v>1.5350000000000001</v>
      </c>
      <c r="AB629" s="2">
        <v>42184</v>
      </c>
      <c r="AC629">
        <v>1.5194999999999999</v>
      </c>
      <c r="AE629" s="2">
        <v>42184</v>
      </c>
      <c r="AF629">
        <v>1.502</v>
      </c>
      <c r="AH629" s="2">
        <v>42184</v>
      </c>
      <c r="AI629">
        <v>1.4844999999999999</v>
      </c>
      <c r="AK629" s="2">
        <v>42184</v>
      </c>
      <c r="AL629">
        <v>1.4655</v>
      </c>
      <c r="AN629" s="2">
        <v>42184</v>
      </c>
      <c r="AO629">
        <v>11.82</v>
      </c>
      <c r="AQ629" s="2">
        <v>42184</v>
      </c>
      <c r="AR629">
        <v>12.07</v>
      </c>
      <c r="AT629" s="2">
        <v>42184</v>
      </c>
      <c r="AU629">
        <v>13.41</v>
      </c>
      <c r="AW629" s="2">
        <v>42184</v>
      </c>
      <c r="AZ629" s="2"/>
      <c r="BC629" s="2"/>
      <c r="BF629" s="2"/>
      <c r="BI629" s="2"/>
      <c r="BL629" s="2"/>
      <c r="BO629" s="2"/>
      <c r="BR629" s="2"/>
      <c r="BU629" s="2"/>
      <c r="BX629" s="2"/>
      <c r="CA629" s="2"/>
      <c r="CD629" s="2"/>
      <c r="CG629" s="2"/>
      <c r="CJ629" s="2"/>
      <c r="CM629" s="2"/>
      <c r="CP629" s="2"/>
      <c r="CS629" s="2"/>
      <c r="CV629" s="2"/>
      <c r="CY629" s="2"/>
      <c r="DB629" s="2"/>
      <c r="DE629" s="2"/>
      <c r="DH629" s="2"/>
      <c r="DK629" s="2"/>
      <c r="DN629" s="2"/>
      <c r="DQ629" s="2"/>
      <c r="DT629" s="2"/>
      <c r="DW629" s="2"/>
      <c r="DZ629" s="2"/>
      <c r="EC629" s="2"/>
      <c r="EF629" s="2"/>
      <c r="EI629" s="2"/>
      <c r="EL629" s="2"/>
      <c r="EO629" s="2"/>
      <c r="ER629" s="2"/>
      <c r="EU629" s="2"/>
      <c r="EX629" s="2"/>
      <c r="FA629" s="2"/>
      <c r="FD629" s="2"/>
      <c r="FG629" s="2"/>
      <c r="FJ629" s="2"/>
      <c r="FM629" s="2"/>
      <c r="FP629" s="2"/>
      <c r="FS629" s="2"/>
      <c r="FV629" s="2"/>
      <c r="FY629" s="2"/>
      <c r="GB629" s="2"/>
    </row>
    <row r="630" spans="1:184" x14ac:dyDescent="0.25">
      <c r="A630" s="2">
        <v>42185</v>
      </c>
      <c r="B630">
        <v>414</v>
      </c>
      <c r="D630" s="2">
        <v>42185</v>
      </c>
      <c r="E630">
        <v>422</v>
      </c>
      <c r="G630" s="2">
        <v>42185</v>
      </c>
      <c r="H630">
        <v>431.5</v>
      </c>
      <c r="J630" s="2">
        <v>42185</v>
      </c>
      <c r="K630">
        <v>440.75</v>
      </c>
      <c r="M630" s="2">
        <v>42185</v>
      </c>
      <c r="N630">
        <v>446.25</v>
      </c>
      <c r="P630" s="2">
        <v>42185</v>
      </c>
      <c r="Q630">
        <v>1.5138</v>
      </c>
      <c r="S630" s="2">
        <v>42185</v>
      </c>
      <c r="T630">
        <v>1.613</v>
      </c>
      <c r="V630" s="2">
        <v>42185</v>
      </c>
      <c r="W630">
        <v>1.601</v>
      </c>
      <c r="Y630" s="2">
        <v>42185</v>
      </c>
      <c r="Z630">
        <v>1.5872000000000002</v>
      </c>
      <c r="AB630" s="2">
        <v>42185</v>
      </c>
      <c r="AC630">
        <v>1.5725</v>
      </c>
      <c r="AE630" s="2">
        <v>42185</v>
      </c>
      <c r="AF630">
        <v>1.556</v>
      </c>
      <c r="AH630" s="2">
        <v>42185</v>
      </c>
      <c r="AI630">
        <v>1.5390000000000001</v>
      </c>
      <c r="AK630" s="2">
        <v>42185</v>
      </c>
      <c r="AL630">
        <v>1.5203</v>
      </c>
      <c r="AN630" s="2">
        <v>42185</v>
      </c>
      <c r="AO630">
        <v>12.28</v>
      </c>
      <c r="AQ630" s="2">
        <v>42185</v>
      </c>
      <c r="AR630">
        <v>12.47</v>
      </c>
      <c r="AT630" s="2">
        <v>42185</v>
      </c>
      <c r="AU630">
        <v>13.76</v>
      </c>
      <c r="AW630" s="2">
        <v>42185</v>
      </c>
      <c r="AZ630" s="2"/>
      <c r="BC630" s="2"/>
      <c r="BF630" s="2"/>
      <c r="BI630" s="2"/>
      <c r="BL630" s="2"/>
      <c r="BO630" s="2"/>
      <c r="BR630" s="2"/>
      <c r="BU630" s="2"/>
      <c r="BX630" s="2"/>
      <c r="CA630" s="2"/>
      <c r="CD630" s="2"/>
      <c r="CG630" s="2"/>
      <c r="CJ630" s="2"/>
      <c r="CM630" s="2"/>
      <c r="CP630" s="2"/>
      <c r="CS630" s="2"/>
      <c r="CV630" s="2"/>
      <c r="CY630" s="2"/>
      <c r="DB630" s="2"/>
      <c r="DE630" s="2"/>
      <c r="DH630" s="2"/>
      <c r="DK630" s="2"/>
      <c r="DN630" s="2"/>
      <c r="DQ630" s="2"/>
      <c r="DT630" s="2"/>
      <c r="DW630" s="2"/>
      <c r="DZ630" s="2"/>
      <c r="EC630" s="2"/>
      <c r="EF630" s="2"/>
      <c r="EI630" s="2"/>
      <c r="EL630" s="2"/>
      <c r="EO630" s="2"/>
      <c r="ER630" s="2"/>
      <c r="EU630" s="2"/>
      <c r="EX630" s="2"/>
      <c r="FA630" s="2"/>
      <c r="FD630" s="2"/>
      <c r="FG630" s="2"/>
      <c r="FJ630" s="2"/>
      <c r="FM630" s="2"/>
      <c r="FP630" s="2"/>
      <c r="FS630" s="2"/>
      <c r="FV630" s="2"/>
      <c r="FY630" s="2"/>
      <c r="GB630" s="2"/>
    </row>
    <row r="631" spans="1:184" x14ac:dyDescent="0.25">
      <c r="A631" s="2">
        <v>42186</v>
      </c>
      <c r="B631">
        <v>413.75</v>
      </c>
      <c r="D631" s="2">
        <v>42186</v>
      </c>
      <c r="E631">
        <v>422.5</v>
      </c>
      <c r="G631" s="2">
        <v>42186</v>
      </c>
      <c r="H631">
        <v>431.75</v>
      </c>
      <c r="J631" s="2">
        <v>42186</v>
      </c>
      <c r="K631">
        <v>441.5</v>
      </c>
      <c r="M631" s="2">
        <v>42186</v>
      </c>
      <c r="N631">
        <v>447.75</v>
      </c>
      <c r="P631" s="2">
        <v>42186</v>
      </c>
      <c r="Q631">
        <v>1.6099999999999999</v>
      </c>
      <c r="S631" s="2">
        <v>42186</v>
      </c>
      <c r="T631">
        <v>1.599</v>
      </c>
      <c r="V631" s="2">
        <v>42186</v>
      </c>
      <c r="W631">
        <v>1.5859999999999999</v>
      </c>
      <c r="Y631" s="2">
        <v>42186</v>
      </c>
      <c r="Z631">
        <v>1.571</v>
      </c>
      <c r="AB631" s="2">
        <v>42186</v>
      </c>
      <c r="AC631">
        <v>1.5556000000000001</v>
      </c>
      <c r="AE631" s="2">
        <v>42186</v>
      </c>
      <c r="AF631">
        <v>1.5385</v>
      </c>
      <c r="AH631" s="2">
        <v>42186</v>
      </c>
      <c r="AI631">
        <v>1.5194999999999999</v>
      </c>
      <c r="AK631" s="2">
        <v>42186</v>
      </c>
      <c r="AL631">
        <v>1.5249999999999999</v>
      </c>
      <c r="AN631" s="2">
        <v>42186</v>
      </c>
      <c r="AO631">
        <v>12.44</v>
      </c>
      <c r="AQ631" s="2">
        <v>42186</v>
      </c>
      <c r="AR631">
        <v>13.67</v>
      </c>
      <c r="AT631" s="2">
        <v>42186</v>
      </c>
      <c r="AU631">
        <v>13.73</v>
      </c>
      <c r="AW631" s="2">
        <v>42186</v>
      </c>
      <c r="AZ631" s="2"/>
      <c r="BC631" s="2"/>
      <c r="BF631" s="2"/>
      <c r="BI631" s="2"/>
      <c r="BL631" s="2"/>
      <c r="BO631" s="2"/>
      <c r="BR631" s="2"/>
      <c r="BU631" s="2"/>
      <c r="BX631" s="2"/>
      <c r="CA631" s="2"/>
      <c r="CD631" s="2"/>
      <c r="CG631" s="2"/>
      <c r="CJ631" s="2"/>
      <c r="CM631" s="2"/>
      <c r="CP631" s="2"/>
      <c r="CS631" s="2"/>
      <c r="CV631" s="2"/>
      <c r="CY631" s="2"/>
      <c r="DB631" s="2"/>
      <c r="DE631" s="2"/>
      <c r="DH631" s="2"/>
      <c r="DK631" s="2"/>
      <c r="DN631" s="2"/>
      <c r="DQ631" s="2"/>
      <c r="DT631" s="2"/>
      <c r="DW631" s="2"/>
      <c r="DZ631" s="2"/>
      <c r="EC631" s="2"/>
      <c r="EF631" s="2"/>
      <c r="EI631" s="2"/>
      <c r="EL631" s="2"/>
      <c r="EO631" s="2"/>
      <c r="ER631" s="2"/>
      <c r="EU631" s="2"/>
      <c r="EX631" s="2"/>
      <c r="FA631" s="2"/>
      <c r="FD631" s="2"/>
      <c r="FG631" s="2"/>
      <c r="FJ631" s="2"/>
      <c r="FM631" s="2"/>
      <c r="FP631" s="2"/>
      <c r="FS631" s="2"/>
      <c r="FV631" s="2"/>
      <c r="FY631" s="2"/>
      <c r="GB631" s="2"/>
    </row>
    <row r="632" spans="1:184" x14ac:dyDescent="0.25">
      <c r="A632" s="2">
        <v>42187</v>
      </c>
      <c r="B632">
        <v>419.75</v>
      </c>
      <c r="D632" s="2">
        <v>42187</v>
      </c>
      <c r="E632">
        <v>428.5</v>
      </c>
      <c r="G632" s="2">
        <v>42187</v>
      </c>
      <c r="H632">
        <v>437.25</v>
      </c>
      <c r="J632" s="2">
        <v>42187</v>
      </c>
      <c r="K632">
        <v>446.5</v>
      </c>
      <c r="M632" s="2">
        <v>42187</v>
      </c>
      <c r="N632">
        <v>452</v>
      </c>
      <c r="P632" s="2">
        <v>42187</v>
      </c>
      <c r="Q632">
        <v>1.643</v>
      </c>
      <c r="S632" s="2">
        <v>42187</v>
      </c>
      <c r="T632">
        <v>1.633</v>
      </c>
      <c r="V632" s="2">
        <v>42187</v>
      </c>
      <c r="W632">
        <v>1.6179999999999999</v>
      </c>
      <c r="Y632" s="2">
        <v>42187</v>
      </c>
      <c r="Z632">
        <v>1.6025</v>
      </c>
      <c r="AB632" s="2">
        <v>42187</v>
      </c>
      <c r="AC632">
        <v>1.585</v>
      </c>
      <c r="AE632" s="2">
        <v>42187</v>
      </c>
      <c r="AF632">
        <v>1.5674999999999999</v>
      </c>
      <c r="AH632" s="2">
        <v>42187</v>
      </c>
      <c r="AI632">
        <v>1.5489999999999999</v>
      </c>
      <c r="AK632" s="2">
        <v>42187</v>
      </c>
      <c r="AL632">
        <v>1.554</v>
      </c>
      <c r="AN632" s="2">
        <v>42187</v>
      </c>
      <c r="AO632">
        <v>12.3</v>
      </c>
      <c r="AQ632" s="2">
        <v>42187</v>
      </c>
      <c r="AR632">
        <v>13.63</v>
      </c>
      <c r="AT632" s="2">
        <v>42187</v>
      </c>
      <c r="AU632">
        <v>13.73</v>
      </c>
      <c r="AW632" s="2">
        <v>42187</v>
      </c>
      <c r="AZ632" s="2"/>
      <c r="BC632" s="2"/>
      <c r="BF632" s="2"/>
      <c r="BI632" s="2"/>
      <c r="BL632" s="2"/>
      <c r="BO632" s="2"/>
      <c r="BR632" s="2"/>
      <c r="BU632" s="2"/>
      <c r="BX632" s="2"/>
      <c r="CA632" s="2"/>
      <c r="CD632" s="2"/>
      <c r="CG632" s="2"/>
      <c r="CJ632" s="2"/>
      <c r="CM632" s="2"/>
      <c r="CP632" s="2"/>
      <c r="CS632" s="2"/>
      <c r="CV632" s="2"/>
      <c r="CY632" s="2"/>
      <c r="DB632" s="2"/>
      <c r="DE632" s="2"/>
      <c r="DH632" s="2"/>
      <c r="DK632" s="2"/>
      <c r="DN632" s="2"/>
      <c r="DQ632" s="2"/>
      <c r="DT632" s="2"/>
      <c r="DW632" s="2"/>
      <c r="DZ632" s="2"/>
      <c r="EC632" s="2"/>
      <c r="EF632" s="2"/>
      <c r="EI632" s="2"/>
      <c r="EL632" s="2"/>
      <c r="EO632" s="2"/>
      <c r="ER632" s="2"/>
      <c r="EU632" s="2"/>
      <c r="EX632" s="2"/>
      <c r="FA632" s="2"/>
      <c r="FD632" s="2"/>
      <c r="FG632" s="2"/>
      <c r="FJ632" s="2"/>
      <c r="FM632" s="2"/>
      <c r="FP632" s="2"/>
      <c r="FS632" s="2"/>
      <c r="FV632" s="2"/>
      <c r="FY632" s="2"/>
      <c r="GB632" s="2"/>
    </row>
    <row r="633" spans="1:184" x14ac:dyDescent="0.25">
      <c r="A633" s="2">
        <v>42191</v>
      </c>
      <c r="B633">
        <v>418.5</v>
      </c>
      <c r="D633" s="2">
        <v>42191</v>
      </c>
      <c r="E633">
        <v>426.5</v>
      </c>
      <c r="G633" s="2">
        <v>42191</v>
      </c>
      <c r="H633">
        <v>435</v>
      </c>
      <c r="J633" s="2">
        <v>42191</v>
      </c>
      <c r="K633">
        <v>444.5</v>
      </c>
      <c r="M633" s="2">
        <v>42191</v>
      </c>
      <c r="N633">
        <v>450.25</v>
      </c>
      <c r="P633" s="2">
        <v>42191</v>
      </c>
      <c r="Q633">
        <v>1.6438000000000001</v>
      </c>
      <c r="S633" s="2">
        <v>42191</v>
      </c>
      <c r="T633">
        <v>1.6337999999999999</v>
      </c>
      <c r="V633" s="2">
        <v>42191</v>
      </c>
      <c r="W633">
        <v>1.6172</v>
      </c>
      <c r="Y633" s="2">
        <v>42191</v>
      </c>
      <c r="Z633">
        <v>1.6012</v>
      </c>
      <c r="AB633" s="2">
        <v>42191</v>
      </c>
      <c r="AC633">
        <v>1.5836999999999999</v>
      </c>
      <c r="AE633" s="2">
        <v>42191</v>
      </c>
      <c r="AF633">
        <v>1.5647</v>
      </c>
      <c r="AH633" s="2">
        <v>42191</v>
      </c>
      <c r="AI633">
        <v>1.5464</v>
      </c>
      <c r="AK633" s="2">
        <v>42191</v>
      </c>
      <c r="AL633">
        <v>1.5510999999999999</v>
      </c>
      <c r="AN633" s="2">
        <v>42191</v>
      </c>
      <c r="AO633">
        <v>12.48</v>
      </c>
      <c r="AQ633" s="2">
        <v>42191</v>
      </c>
      <c r="AR633">
        <v>13.72</v>
      </c>
      <c r="AT633" s="2">
        <v>42191</v>
      </c>
      <c r="AU633">
        <v>13.8</v>
      </c>
      <c r="AW633" s="2">
        <v>42191</v>
      </c>
      <c r="AZ633" s="2"/>
      <c r="BC633" s="2"/>
      <c r="BF633" s="2"/>
      <c r="BI633" s="2"/>
      <c r="BL633" s="2"/>
      <c r="BO633" s="2"/>
      <c r="BR633" s="2"/>
      <c r="BU633" s="2"/>
      <c r="BX633" s="2"/>
      <c r="CA633" s="2"/>
      <c r="CD633" s="2"/>
      <c r="CG633" s="2"/>
      <c r="CJ633" s="2"/>
      <c r="CM633" s="2"/>
      <c r="CP633" s="2"/>
      <c r="CS633" s="2"/>
      <c r="CV633" s="2"/>
      <c r="CY633" s="2"/>
      <c r="DB633" s="2"/>
      <c r="DE633" s="2"/>
      <c r="DH633" s="2"/>
      <c r="DK633" s="2"/>
      <c r="DN633" s="2"/>
      <c r="DQ633" s="2"/>
      <c r="DT633" s="2"/>
      <c r="DW633" s="2"/>
      <c r="DZ633" s="2"/>
      <c r="EC633" s="2"/>
      <c r="EF633" s="2"/>
      <c r="EI633" s="2"/>
      <c r="EL633" s="2"/>
      <c r="EO633" s="2"/>
      <c r="ER633" s="2"/>
      <c r="EU633" s="2"/>
      <c r="EX633" s="2"/>
      <c r="FA633" s="2"/>
      <c r="FD633" s="2"/>
      <c r="FG633" s="2"/>
      <c r="FJ633" s="2"/>
      <c r="FM633" s="2"/>
      <c r="FP633" s="2"/>
      <c r="FS633" s="2"/>
      <c r="FV633" s="2"/>
      <c r="FY633" s="2"/>
      <c r="GB633" s="2"/>
    </row>
    <row r="634" spans="1:184" x14ac:dyDescent="0.25">
      <c r="A634" s="2">
        <v>42192</v>
      </c>
      <c r="B634">
        <v>415.75</v>
      </c>
      <c r="D634" s="2">
        <v>42192</v>
      </c>
      <c r="E634">
        <v>423.25</v>
      </c>
      <c r="G634" s="2">
        <v>42192</v>
      </c>
      <c r="H634">
        <v>433</v>
      </c>
      <c r="J634" s="2">
        <v>42192</v>
      </c>
      <c r="K634">
        <v>442.75</v>
      </c>
      <c r="M634" s="2">
        <v>42192</v>
      </c>
      <c r="N634">
        <v>448.25</v>
      </c>
      <c r="P634" s="2">
        <v>42192</v>
      </c>
      <c r="Q634">
        <v>1.629</v>
      </c>
      <c r="S634" s="2">
        <v>42192</v>
      </c>
      <c r="T634">
        <v>1.6175000000000002</v>
      </c>
      <c r="V634" s="2">
        <v>42192</v>
      </c>
      <c r="W634">
        <v>1.6012</v>
      </c>
      <c r="Y634" s="2">
        <v>42192</v>
      </c>
      <c r="Z634">
        <v>1.585</v>
      </c>
      <c r="AB634" s="2">
        <v>42192</v>
      </c>
      <c r="AC634">
        <v>1.5674999999999999</v>
      </c>
      <c r="AE634" s="2">
        <v>42192</v>
      </c>
      <c r="AF634">
        <v>1.5488</v>
      </c>
      <c r="AH634" s="2">
        <v>42192</v>
      </c>
      <c r="AI634">
        <v>1.5291999999999999</v>
      </c>
      <c r="AK634" s="2">
        <v>42192</v>
      </c>
      <c r="AL634">
        <v>1.5338000000000001</v>
      </c>
      <c r="AN634" s="2">
        <v>42192</v>
      </c>
      <c r="AO634">
        <v>12.33</v>
      </c>
      <c r="AQ634" s="2">
        <v>42192</v>
      </c>
      <c r="AR634">
        <v>13.57</v>
      </c>
      <c r="AT634" s="2">
        <v>42192</v>
      </c>
      <c r="AU634">
        <v>13.64</v>
      </c>
      <c r="AW634" s="2">
        <v>42192</v>
      </c>
      <c r="AZ634" s="2"/>
      <c r="BC634" s="2"/>
      <c r="BF634" s="2"/>
      <c r="BI634" s="2"/>
      <c r="BL634" s="2"/>
      <c r="BO634" s="2"/>
      <c r="BR634" s="2"/>
      <c r="BU634" s="2"/>
      <c r="BX634" s="2"/>
      <c r="CA634" s="2"/>
      <c r="CD634" s="2"/>
      <c r="CG634" s="2"/>
      <c r="CJ634" s="2"/>
      <c r="CM634" s="2"/>
      <c r="CP634" s="2"/>
      <c r="CS634" s="2"/>
      <c r="CV634" s="2"/>
      <c r="CY634" s="2"/>
      <c r="DB634" s="2"/>
      <c r="DE634" s="2"/>
      <c r="DH634" s="2"/>
      <c r="DK634" s="2"/>
      <c r="DN634" s="2"/>
      <c r="DQ634" s="2"/>
      <c r="DT634" s="2"/>
      <c r="DW634" s="2"/>
      <c r="DZ634" s="2"/>
      <c r="EC634" s="2"/>
      <c r="EF634" s="2"/>
      <c r="EI634" s="2"/>
      <c r="EL634" s="2"/>
      <c r="EO634" s="2"/>
      <c r="ER634" s="2"/>
      <c r="EU634" s="2"/>
      <c r="EX634" s="2"/>
      <c r="FA634" s="2"/>
      <c r="FD634" s="2"/>
      <c r="FG634" s="2"/>
      <c r="FJ634" s="2"/>
      <c r="FM634" s="2"/>
      <c r="FP634" s="2"/>
      <c r="FS634" s="2"/>
      <c r="FV634" s="2"/>
      <c r="FY634" s="2"/>
      <c r="GB634" s="2"/>
    </row>
    <row r="635" spans="1:184" x14ac:dyDescent="0.25">
      <c r="A635" s="2">
        <v>42193</v>
      </c>
      <c r="B635">
        <v>416.25</v>
      </c>
      <c r="D635" s="2">
        <v>42193</v>
      </c>
      <c r="E635">
        <v>424.5</v>
      </c>
      <c r="G635" s="2">
        <v>42193</v>
      </c>
      <c r="H635">
        <v>434.25</v>
      </c>
      <c r="J635" s="2">
        <v>42193</v>
      </c>
      <c r="K635">
        <v>444</v>
      </c>
      <c r="M635" s="2">
        <v>42193</v>
      </c>
      <c r="N635">
        <v>449.25</v>
      </c>
      <c r="P635" s="2">
        <v>42193</v>
      </c>
      <c r="Q635">
        <v>1.6219000000000001</v>
      </c>
      <c r="S635" s="2">
        <v>42193</v>
      </c>
      <c r="T635">
        <v>1.6069</v>
      </c>
      <c r="V635" s="2">
        <v>42193</v>
      </c>
      <c r="W635">
        <v>1.5928</v>
      </c>
      <c r="Y635" s="2">
        <v>42193</v>
      </c>
      <c r="Z635">
        <v>1.5790999999999999</v>
      </c>
      <c r="AB635" s="2">
        <v>42193</v>
      </c>
      <c r="AC635">
        <v>1.5634000000000001</v>
      </c>
      <c r="AE635" s="2">
        <v>42193</v>
      </c>
      <c r="AF635">
        <v>1.5474999999999999</v>
      </c>
      <c r="AH635" s="2">
        <v>42193</v>
      </c>
      <c r="AI635">
        <v>1.5293999999999999</v>
      </c>
      <c r="AK635" s="2">
        <v>42193</v>
      </c>
      <c r="AL635">
        <v>1.5344</v>
      </c>
      <c r="AN635" s="2">
        <v>42193</v>
      </c>
      <c r="AO635">
        <v>12.31</v>
      </c>
      <c r="AQ635" s="2">
        <v>42193</v>
      </c>
      <c r="AR635">
        <v>13.53</v>
      </c>
      <c r="AT635" s="2">
        <v>42193</v>
      </c>
      <c r="AU635">
        <v>13.57</v>
      </c>
      <c r="AW635" s="2">
        <v>42193</v>
      </c>
      <c r="AZ635" s="2"/>
      <c r="BC635" s="2"/>
      <c r="BF635" s="2"/>
      <c r="BI635" s="2"/>
      <c r="BL635" s="2"/>
      <c r="BO635" s="2"/>
      <c r="BR635" s="2"/>
      <c r="BU635" s="2"/>
      <c r="BX635" s="2"/>
      <c r="CA635" s="2"/>
      <c r="CD635" s="2"/>
      <c r="CG635" s="2"/>
      <c r="CJ635" s="2"/>
      <c r="CM635" s="2"/>
      <c r="CP635" s="2"/>
      <c r="CS635" s="2"/>
      <c r="CV635" s="2"/>
      <c r="CY635" s="2"/>
      <c r="DB635" s="2"/>
      <c r="DE635" s="2"/>
      <c r="DH635" s="2"/>
      <c r="DK635" s="2"/>
      <c r="DN635" s="2"/>
      <c r="DQ635" s="2"/>
      <c r="DT635" s="2"/>
      <c r="DW635" s="2"/>
      <c r="DZ635" s="2"/>
      <c r="EC635" s="2"/>
      <c r="EF635" s="2"/>
      <c r="EI635" s="2"/>
      <c r="EL635" s="2"/>
      <c r="EO635" s="2"/>
      <c r="ER635" s="2"/>
      <c r="EU635" s="2"/>
      <c r="EX635" s="2"/>
      <c r="FA635" s="2"/>
      <c r="FD635" s="2"/>
      <c r="FG635" s="2"/>
      <c r="FJ635" s="2"/>
      <c r="FM635" s="2"/>
      <c r="FP635" s="2"/>
      <c r="FS635" s="2"/>
      <c r="FV635" s="2"/>
      <c r="FY635" s="2"/>
      <c r="GB635" s="2"/>
    </row>
    <row r="636" spans="1:184" x14ac:dyDescent="0.25">
      <c r="A636" s="2">
        <v>42194</v>
      </c>
      <c r="B636">
        <v>421.25</v>
      </c>
      <c r="D636" s="2">
        <v>42194</v>
      </c>
      <c r="E636">
        <v>428.75</v>
      </c>
      <c r="G636" s="2">
        <v>42194</v>
      </c>
      <c r="H636">
        <v>439</v>
      </c>
      <c r="J636" s="2">
        <v>42194</v>
      </c>
      <c r="K636">
        <v>449</v>
      </c>
      <c r="M636" s="2">
        <v>42194</v>
      </c>
      <c r="N636">
        <v>454</v>
      </c>
      <c r="P636" s="2">
        <v>42194</v>
      </c>
      <c r="Q636">
        <v>1.6394</v>
      </c>
      <c r="S636" s="2">
        <v>42194</v>
      </c>
      <c r="T636">
        <v>1.6284999999999998</v>
      </c>
      <c r="V636" s="2">
        <v>42194</v>
      </c>
      <c r="W636">
        <v>1.6154999999999999</v>
      </c>
      <c r="Y636" s="2">
        <v>42194</v>
      </c>
      <c r="Z636">
        <v>1.603</v>
      </c>
      <c r="AB636" s="2">
        <v>42194</v>
      </c>
      <c r="AC636">
        <v>1.5880000000000001</v>
      </c>
      <c r="AE636" s="2">
        <v>42194</v>
      </c>
      <c r="AF636">
        <v>1.573</v>
      </c>
      <c r="AH636" s="2">
        <v>42194</v>
      </c>
      <c r="AI636">
        <v>1.5554999999999999</v>
      </c>
      <c r="AK636" s="2">
        <v>42194</v>
      </c>
      <c r="AL636">
        <v>1.5601</v>
      </c>
      <c r="AN636" s="2">
        <v>42194</v>
      </c>
      <c r="AO636">
        <v>11.9</v>
      </c>
      <c r="AQ636" s="2">
        <v>42194</v>
      </c>
      <c r="AR636">
        <v>13.2</v>
      </c>
      <c r="AT636" s="2">
        <v>42194</v>
      </c>
      <c r="AU636">
        <v>13.28</v>
      </c>
      <c r="AW636" s="2">
        <v>42194</v>
      </c>
      <c r="AZ636" s="2"/>
      <c r="BC636" s="2"/>
      <c r="BF636" s="2"/>
      <c r="BI636" s="2"/>
      <c r="BL636" s="2"/>
      <c r="BO636" s="2"/>
      <c r="BR636" s="2"/>
      <c r="BU636" s="2"/>
      <c r="BX636" s="2"/>
      <c r="CA636" s="2"/>
      <c r="CD636" s="2"/>
      <c r="CG636" s="2"/>
      <c r="CJ636" s="2"/>
      <c r="CM636" s="2"/>
      <c r="CP636" s="2"/>
      <c r="CS636" s="2"/>
      <c r="CV636" s="2"/>
      <c r="CY636" s="2"/>
      <c r="DB636" s="2"/>
      <c r="DE636" s="2"/>
      <c r="DH636" s="2"/>
      <c r="DK636" s="2"/>
      <c r="DN636" s="2"/>
      <c r="DQ636" s="2"/>
      <c r="DT636" s="2"/>
      <c r="DW636" s="2"/>
      <c r="DZ636" s="2"/>
      <c r="EC636" s="2"/>
      <c r="EF636" s="2"/>
      <c r="EI636" s="2"/>
      <c r="EL636" s="2"/>
      <c r="EO636" s="2"/>
      <c r="ER636" s="2"/>
      <c r="EU636" s="2"/>
      <c r="EX636" s="2"/>
      <c r="FA636" s="2"/>
      <c r="FD636" s="2"/>
      <c r="FG636" s="2"/>
      <c r="FJ636" s="2"/>
      <c r="FM636" s="2"/>
      <c r="FP636" s="2"/>
      <c r="FS636" s="2"/>
      <c r="FV636" s="2"/>
      <c r="FY636" s="2"/>
      <c r="GB636" s="2"/>
    </row>
    <row r="637" spans="1:184" x14ac:dyDescent="0.25">
      <c r="A637" s="2">
        <v>42195</v>
      </c>
      <c r="B637">
        <v>427.25</v>
      </c>
      <c r="D637" s="2">
        <v>42195</v>
      </c>
      <c r="E637">
        <v>434.75</v>
      </c>
      <c r="G637" s="2">
        <v>42195</v>
      </c>
      <c r="H637">
        <v>445</v>
      </c>
      <c r="J637" s="2">
        <v>42195</v>
      </c>
      <c r="K637">
        <v>454.75</v>
      </c>
      <c r="M637" s="2">
        <v>42195</v>
      </c>
      <c r="N637">
        <v>459.75</v>
      </c>
      <c r="P637" s="2">
        <v>42195</v>
      </c>
      <c r="Q637">
        <v>1.6475</v>
      </c>
      <c r="S637" s="2">
        <v>42195</v>
      </c>
      <c r="T637">
        <v>1.6400000000000001</v>
      </c>
      <c r="V637" s="2">
        <v>42195</v>
      </c>
      <c r="W637">
        <v>1.6274999999999999</v>
      </c>
      <c r="Y637" s="2">
        <v>42195</v>
      </c>
      <c r="Z637">
        <v>1.6175000000000002</v>
      </c>
      <c r="AB637" s="2">
        <v>42195</v>
      </c>
      <c r="AC637">
        <v>1.605</v>
      </c>
      <c r="AE637" s="2">
        <v>42195</v>
      </c>
      <c r="AF637">
        <v>1.5899999999999999</v>
      </c>
      <c r="AH637" s="2">
        <v>42195</v>
      </c>
      <c r="AI637">
        <v>1.5758999999999999</v>
      </c>
      <c r="AK637" s="2">
        <v>42195</v>
      </c>
      <c r="AL637">
        <v>1.5809</v>
      </c>
      <c r="AN637" s="2">
        <v>42195</v>
      </c>
      <c r="AO637">
        <v>12.41</v>
      </c>
      <c r="AQ637" s="2">
        <v>42195</v>
      </c>
      <c r="AR637">
        <v>13.65</v>
      </c>
      <c r="AT637" s="2">
        <v>42195</v>
      </c>
      <c r="AU637">
        <v>13.68</v>
      </c>
      <c r="AW637" s="2">
        <v>42195</v>
      </c>
      <c r="AZ637" s="2"/>
      <c r="BC637" s="2"/>
      <c r="BF637" s="2"/>
      <c r="BI637" s="2"/>
      <c r="BL637" s="2"/>
      <c r="BO637" s="2"/>
      <c r="BR637" s="2"/>
      <c r="BU637" s="2"/>
      <c r="BX637" s="2"/>
      <c r="CA637" s="2"/>
      <c r="CD637" s="2"/>
      <c r="CG637" s="2"/>
      <c r="CJ637" s="2"/>
      <c r="CM637" s="2"/>
      <c r="CP637" s="2"/>
      <c r="CS637" s="2"/>
      <c r="CV637" s="2"/>
      <c r="CY637" s="2"/>
      <c r="DB637" s="2"/>
      <c r="DE637" s="2"/>
      <c r="DH637" s="2"/>
      <c r="DK637" s="2"/>
      <c r="DN637" s="2"/>
      <c r="DQ637" s="2"/>
      <c r="DT637" s="2"/>
      <c r="DW637" s="2"/>
      <c r="DZ637" s="2"/>
      <c r="EC637" s="2"/>
      <c r="EF637" s="2"/>
      <c r="EI637" s="2"/>
      <c r="EL637" s="2"/>
      <c r="EO637" s="2"/>
      <c r="ER637" s="2"/>
      <c r="EU637" s="2"/>
      <c r="EX637" s="2"/>
      <c r="FA637" s="2"/>
      <c r="FD637" s="2"/>
      <c r="FG637" s="2"/>
      <c r="FJ637" s="2"/>
      <c r="FM637" s="2"/>
      <c r="FP637" s="2"/>
      <c r="FS637" s="2"/>
      <c r="FV637" s="2"/>
      <c r="FY637" s="2"/>
      <c r="GB637" s="2"/>
    </row>
    <row r="638" spans="1:184" x14ac:dyDescent="0.25">
      <c r="A638" s="2">
        <v>42198</v>
      </c>
      <c r="B638">
        <v>433.5</v>
      </c>
      <c r="D638" s="2">
        <v>42198</v>
      </c>
      <c r="E638">
        <v>440.75</v>
      </c>
      <c r="G638" s="2">
        <v>42198</v>
      </c>
      <c r="H638">
        <v>451.75</v>
      </c>
      <c r="J638" s="2">
        <v>42198</v>
      </c>
      <c r="K638">
        <v>461.75</v>
      </c>
      <c r="M638" s="2">
        <v>42198</v>
      </c>
      <c r="N638">
        <v>466.75</v>
      </c>
      <c r="P638" s="2">
        <v>42198</v>
      </c>
      <c r="Q638">
        <v>1.6492</v>
      </c>
      <c r="S638" s="2">
        <v>42198</v>
      </c>
      <c r="T638">
        <v>1.6419000000000001</v>
      </c>
      <c r="V638" s="2">
        <v>42198</v>
      </c>
      <c r="W638">
        <v>1.6294</v>
      </c>
      <c r="Y638" s="2">
        <v>42198</v>
      </c>
      <c r="Z638">
        <v>1.6175000000000002</v>
      </c>
      <c r="AB638" s="2">
        <v>42198</v>
      </c>
      <c r="AC638">
        <v>1.6038000000000001</v>
      </c>
      <c r="AE638" s="2">
        <v>42198</v>
      </c>
      <c r="AF638">
        <v>1.5893999999999999</v>
      </c>
      <c r="AH638" s="2">
        <v>42198</v>
      </c>
      <c r="AI638">
        <v>1.5769</v>
      </c>
      <c r="AK638" s="2">
        <v>42198</v>
      </c>
      <c r="AL638">
        <v>1.5794000000000001</v>
      </c>
      <c r="AN638" s="2">
        <v>42198</v>
      </c>
      <c r="AO638">
        <v>12.56</v>
      </c>
      <c r="AQ638" s="2">
        <v>42198</v>
      </c>
      <c r="AR638">
        <v>13.8</v>
      </c>
      <c r="AT638" s="2">
        <v>42198</v>
      </c>
      <c r="AU638">
        <v>13.82</v>
      </c>
      <c r="AW638" s="2">
        <v>42198</v>
      </c>
      <c r="AZ638" s="2"/>
      <c r="BC638" s="2"/>
      <c r="BF638" s="2"/>
      <c r="BI638" s="2"/>
      <c r="BL638" s="2"/>
      <c r="BO638" s="2"/>
      <c r="BR638" s="2"/>
      <c r="BU638" s="2"/>
      <c r="BX638" s="2"/>
      <c r="CA638" s="2"/>
      <c r="CD638" s="2"/>
      <c r="CG638" s="2"/>
      <c r="CJ638" s="2"/>
      <c r="CM638" s="2"/>
      <c r="CP638" s="2"/>
      <c r="CS638" s="2"/>
      <c r="CV638" s="2"/>
      <c r="CY638" s="2"/>
      <c r="DB638" s="2"/>
      <c r="DE638" s="2"/>
      <c r="DH638" s="2"/>
      <c r="DK638" s="2"/>
      <c r="DN638" s="2"/>
      <c r="DQ638" s="2"/>
      <c r="DT638" s="2"/>
      <c r="DW638" s="2"/>
      <c r="DZ638" s="2"/>
      <c r="EC638" s="2"/>
      <c r="EF638" s="2"/>
      <c r="EI638" s="2"/>
      <c r="EL638" s="2"/>
      <c r="EO638" s="2"/>
      <c r="ER638" s="2"/>
      <c r="EU638" s="2"/>
      <c r="EX638" s="2"/>
      <c r="FA638" s="2"/>
      <c r="FD638" s="2"/>
      <c r="FG638" s="2"/>
      <c r="FJ638" s="2"/>
      <c r="FM638" s="2"/>
      <c r="FP638" s="2"/>
      <c r="FS638" s="2"/>
      <c r="FV638" s="2"/>
      <c r="FY638" s="2"/>
      <c r="GB638" s="2"/>
    </row>
    <row r="639" spans="1:184" x14ac:dyDescent="0.25">
      <c r="A639" s="2">
        <v>42199</v>
      </c>
      <c r="B639">
        <v>424</v>
      </c>
      <c r="D639" s="2">
        <v>42199</v>
      </c>
      <c r="E639">
        <v>428.25</v>
      </c>
      <c r="G639" s="2">
        <v>42199</v>
      </c>
      <c r="H639">
        <v>438.75</v>
      </c>
      <c r="J639" s="2">
        <v>42199</v>
      </c>
      <c r="K639">
        <v>449</v>
      </c>
      <c r="M639" s="2">
        <v>42199</v>
      </c>
      <c r="N639">
        <v>454</v>
      </c>
      <c r="P639" s="2">
        <v>42199</v>
      </c>
      <c r="Q639">
        <v>1.615</v>
      </c>
      <c r="S639" s="2">
        <v>42199</v>
      </c>
      <c r="T639">
        <v>1.595</v>
      </c>
      <c r="V639" s="2">
        <v>42199</v>
      </c>
      <c r="W639">
        <v>1.5829</v>
      </c>
      <c r="Y639" s="2">
        <v>42199</v>
      </c>
      <c r="Z639">
        <v>1.5709</v>
      </c>
      <c r="AB639" s="2">
        <v>42199</v>
      </c>
      <c r="AC639">
        <v>1.5575999999999999</v>
      </c>
      <c r="AE639" s="2">
        <v>42199</v>
      </c>
      <c r="AF639">
        <v>1.5432000000000001</v>
      </c>
      <c r="AH639" s="2">
        <v>42199</v>
      </c>
      <c r="AI639">
        <v>1.5295999999999998</v>
      </c>
      <c r="AK639" s="2">
        <v>42199</v>
      </c>
      <c r="AL639">
        <v>1.5352000000000001</v>
      </c>
      <c r="AN639" s="2">
        <v>42199</v>
      </c>
      <c r="AO639">
        <v>12.64</v>
      </c>
      <c r="AQ639" s="2">
        <v>42199</v>
      </c>
      <c r="AR639">
        <v>13.89</v>
      </c>
      <c r="AT639" s="2">
        <v>42199</v>
      </c>
      <c r="AU639">
        <v>13.92</v>
      </c>
      <c r="AW639" s="2">
        <v>42199</v>
      </c>
      <c r="AZ639" s="2"/>
      <c r="BC639" s="2"/>
      <c r="BF639" s="2"/>
      <c r="BI639" s="2"/>
      <c r="BL639" s="2"/>
      <c r="BO639" s="2"/>
      <c r="BR639" s="2"/>
      <c r="BU639" s="2"/>
      <c r="BX639" s="2"/>
      <c r="CA639" s="2"/>
      <c r="CD639" s="2"/>
      <c r="CG639" s="2"/>
      <c r="CJ639" s="2"/>
      <c r="CM639" s="2"/>
      <c r="CP639" s="2"/>
      <c r="CS639" s="2"/>
      <c r="CV639" s="2"/>
      <c r="CY639" s="2"/>
      <c r="DB639" s="2"/>
      <c r="DE639" s="2"/>
      <c r="DH639" s="2"/>
      <c r="DK639" s="2"/>
      <c r="DN639" s="2"/>
      <c r="DQ639" s="2"/>
      <c r="DT639" s="2"/>
      <c r="DW639" s="2"/>
      <c r="DZ639" s="2"/>
      <c r="EC639" s="2"/>
      <c r="EF639" s="2"/>
      <c r="EI639" s="2"/>
      <c r="EL639" s="2"/>
      <c r="EO639" s="2"/>
      <c r="ER639" s="2"/>
      <c r="EU639" s="2"/>
      <c r="EX639" s="2"/>
      <c r="FA639" s="2"/>
      <c r="FD639" s="2"/>
      <c r="FG639" s="2"/>
      <c r="FJ639" s="2"/>
      <c r="FM639" s="2"/>
      <c r="FP639" s="2"/>
      <c r="FS639" s="2"/>
      <c r="FV639" s="2"/>
      <c r="FY639" s="2"/>
      <c r="GB639" s="2"/>
    </row>
    <row r="640" spans="1:184" x14ac:dyDescent="0.25">
      <c r="A640" s="2">
        <v>42200</v>
      </c>
      <c r="B640">
        <v>429.5</v>
      </c>
      <c r="D640" s="2">
        <v>42200</v>
      </c>
      <c r="E640">
        <v>440.25</v>
      </c>
      <c r="G640" s="2">
        <v>42200</v>
      </c>
      <c r="H640">
        <v>450.5</v>
      </c>
      <c r="J640" s="2">
        <v>42200</v>
      </c>
      <c r="K640">
        <v>455.5</v>
      </c>
      <c r="M640" s="2">
        <v>42200</v>
      </c>
      <c r="N640">
        <v>458.5</v>
      </c>
      <c r="P640" s="2">
        <v>42200</v>
      </c>
      <c r="Q640">
        <v>1.6031</v>
      </c>
      <c r="S640" s="2">
        <v>42200</v>
      </c>
      <c r="T640">
        <v>1.5699999999999998</v>
      </c>
      <c r="V640" s="2">
        <v>42200</v>
      </c>
      <c r="W640">
        <v>1.5605</v>
      </c>
      <c r="Y640" s="2">
        <v>42200</v>
      </c>
      <c r="Z640">
        <v>1.5505</v>
      </c>
      <c r="AB640" s="2">
        <v>42200</v>
      </c>
      <c r="AC640">
        <v>1.5385</v>
      </c>
      <c r="AE640" s="2">
        <v>42200</v>
      </c>
      <c r="AF640">
        <v>1.5249999999999999</v>
      </c>
      <c r="AH640" s="2">
        <v>42200</v>
      </c>
      <c r="AI640">
        <v>1.512</v>
      </c>
      <c r="AK640" s="2">
        <v>42200</v>
      </c>
      <c r="AL640">
        <v>1.518</v>
      </c>
      <c r="AN640" s="2">
        <v>42200</v>
      </c>
      <c r="AO640">
        <v>12.46</v>
      </c>
      <c r="AQ640" s="2">
        <v>42200</v>
      </c>
      <c r="AR640">
        <v>13.75</v>
      </c>
      <c r="AT640" s="2">
        <v>42200</v>
      </c>
      <c r="AU640">
        <v>13.81</v>
      </c>
      <c r="AW640" s="2">
        <v>42200</v>
      </c>
      <c r="AZ640" s="2"/>
      <c r="BC640" s="2"/>
      <c r="BF640" s="2"/>
      <c r="BI640" s="2"/>
      <c r="BL640" s="2"/>
      <c r="BO640" s="2"/>
      <c r="BR640" s="2"/>
      <c r="BU640" s="2"/>
      <c r="BX640" s="2"/>
      <c r="CA640" s="2"/>
      <c r="CD640" s="2"/>
      <c r="CG640" s="2"/>
      <c r="CJ640" s="2"/>
      <c r="CM640" s="2"/>
      <c r="CP640" s="2"/>
      <c r="CS640" s="2"/>
      <c r="CV640" s="2"/>
      <c r="CY640" s="2"/>
      <c r="DB640" s="2"/>
      <c r="DE640" s="2"/>
      <c r="DH640" s="2"/>
      <c r="DK640" s="2"/>
      <c r="DN640" s="2"/>
      <c r="DQ640" s="2"/>
      <c r="DT640" s="2"/>
      <c r="DW640" s="2"/>
      <c r="DZ640" s="2"/>
      <c r="EC640" s="2"/>
      <c r="EF640" s="2"/>
      <c r="EI640" s="2"/>
      <c r="EL640" s="2"/>
      <c r="EO640" s="2"/>
      <c r="ER640" s="2"/>
      <c r="EU640" s="2"/>
      <c r="EX640" s="2"/>
      <c r="FA640" s="2"/>
      <c r="FD640" s="2"/>
      <c r="FG640" s="2"/>
      <c r="FJ640" s="2"/>
      <c r="FM640" s="2"/>
      <c r="FP640" s="2"/>
      <c r="FS640" s="2"/>
      <c r="FV640" s="2"/>
      <c r="FY640" s="2"/>
      <c r="GB640" s="2"/>
    </row>
    <row r="641" spans="1:184" x14ac:dyDescent="0.25">
      <c r="A641" s="2">
        <v>42201</v>
      </c>
      <c r="B641">
        <v>430</v>
      </c>
      <c r="D641" s="2">
        <v>42201</v>
      </c>
      <c r="E641">
        <v>441</v>
      </c>
      <c r="G641" s="2">
        <v>42201</v>
      </c>
      <c r="H641">
        <v>451</v>
      </c>
      <c r="J641" s="2">
        <v>42201</v>
      </c>
      <c r="K641">
        <v>456.25</v>
      </c>
      <c r="M641" s="2">
        <v>42201</v>
      </c>
      <c r="N641">
        <v>459.75</v>
      </c>
      <c r="P641" s="2">
        <v>42201</v>
      </c>
      <c r="Q641">
        <v>1.5981000000000001</v>
      </c>
      <c r="S641" s="2">
        <v>42201</v>
      </c>
      <c r="T641">
        <v>1.5645</v>
      </c>
      <c r="V641" s="2">
        <v>42201</v>
      </c>
      <c r="W641">
        <v>1.5575000000000001</v>
      </c>
      <c r="Y641" s="2">
        <v>42201</v>
      </c>
      <c r="Z641">
        <v>1.55</v>
      </c>
      <c r="AB641" s="2">
        <v>42201</v>
      </c>
      <c r="AC641">
        <v>1.54</v>
      </c>
      <c r="AE641" s="2">
        <v>42201</v>
      </c>
      <c r="AF641">
        <v>1.5272000000000001</v>
      </c>
      <c r="AH641" s="2">
        <v>42201</v>
      </c>
      <c r="AI641">
        <v>1.5154999999999998</v>
      </c>
      <c r="AK641" s="2">
        <v>42201</v>
      </c>
      <c r="AL641">
        <v>1.5226999999999999</v>
      </c>
      <c r="AN641" s="2">
        <v>42201</v>
      </c>
      <c r="AO641">
        <v>12.27</v>
      </c>
      <c r="AQ641" s="2">
        <v>42201</v>
      </c>
      <c r="AR641">
        <v>13.62</v>
      </c>
      <c r="AT641" s="2">
        <v>42201</v>
      </c>
      <c r="AU641">
        <v>13.71</v>
      </c>
      <c r="AW641" s="2">
        <v>42201</v>
      </c>
      <c r="AZ641" s="2"/>
      <c r="BC641" s="2"/>
      <c r="BF641" s="2"/>
      <c r="BI641" s="2"/>
      <c r="BL641" s="2"/>
      <c r="BO641" s="2"/>
      <c r="BR641" s="2"/>
      <c r="BU641" s="2"/>
      <c r="BX641" s="2"/>
      <c r="CA641" s="2"/>
      <c r="CD641" s="2"/>
      <c r="CG641" s="2"/>
      <c r="CJ641" s="2"/>
      <c r="CM641" s="2"/>
      <c r="CP641" s="2"/>
      <c r="CS641" s="2"/>
      <c r="CV641" s="2"/>
      <c r="CY641" s="2"/>
      <c r="DB641" s="2"/>
      <c r="DE641" s="2"/>
      <c r="DH641" s="2"/>
      <c r="DK641" s="2"/>
      <c r="DN641" s="2"/>
      <c r="DQ641" s="2"/>
      <c r="DT641" s="2"/>
      <c r="DW641" s="2"/>
      <c r="DZ641" s="2"/>
      <c r="EC641" s="2"/>
      <c r="EF641" s="2"/>
      <c r="EI641" s="2"/>
      <c r="EL641" s="2"/>
      <c r="EO641" s="2"/>
      <c r="ER641" s="2"/>
      <c r="EU641" s="2"/>
      <c r="EX641" s="2"/>
      <c r="FA641" s="2"/>
      <c r="FD641" s="2"/>
      <c r="FG641" s="2"/>
      <c r="FJ641" s="2"/>
      <c r="FM641" s="2"/>
      <c r="FP641" s="2"/>
      <c r="FS641" s="2"/>
      <c r="FV641" s="2"/>
      <c r="FY641" s="2"/>
      <c r="GB641" s="2"/>
    </row>
    <row r="642" spans="1:184" x14ac:dyDescent="0.25">
      <c r="A642" s="2">
        <v>42202</v>
      </c>
      <c r="B642">
        <v>420.25</v>
      </c>
      <c r="D642" s="2">
        <v>42202</v>
      </c>
      <c r="E642">
        <v>431.25</v>
      </c>
      <c r="G642" s="2">
        <v>42202</v>
      </c>
      <c r="H642">
        <v>441.5</v>
      </c>
      <c r="J642" s="2">
        <v>42202</v>
      </c>
      <c r="K642">
        <v>447.25</v>
      </c>
      <c r="M642" s="2">
        <v>42202</v>
      </c>
      <c r="N642">
        <v>451.25</v>
      </c>
      <c r="P642" s="2">
        <v>42202</v>
      </c>
      <c r="Q642">
        <v>1.5825</v>
      </c>
      <c r="S642" s="2">
        <v>42202</v>
      </c>
      <c r="T642">
        <v>1.5449999999999999</v>
      </c>
      <c r="V642" s="2">
        <v>42202</v>
      </c>
      <c r="W642">
        <v>1.5415000000000001</v>
      </c>
      <c r="Y642" s="2">
        <v>42202</v>
      </c>
      <c r="Z642">
        <v>1.5352000000000001</v>
      </c>
      <c r="AB642" s="2">
        <v>42202</v>
      </c>
      <c r="AC642">
        <v>1.5253000000000001</v>
      </c>
      <c r="AE642" s="2">
        <v>42202</v>
      </c>
      <c r="AF642">
        <v>1.5138</v>
      </c>
      <c r="AH642" s="2">
        <v>42202</v>
      </c>
      <c r="AI642">
        <v>1.5015000000000001</v>
      </c>
      <c r="AK642" s="2">
        <v>42202</v>
      </c>
      <c r="AL642">
        <v>1.508</v>
      </c>
      <c r="AN642" s="2">
        <v>42202</v>
      </c>
      <c r="AO642">
        <v>11.96</v>
      </c>
      <c r="AQ642" s="2">
        <v>42202</v>
      </c>
      <c r="AR642">
        <v>13.35</v>
      </c>
      <c r="AT642" s="2">
        <v>42202</v>
      </c>
      <c r="AU642">
        <v>13.44</v>
      </c>
      <c r="AW642" s="2">
        <v>42202</v>
      </c>
      <c r="AZ642" s="2"/>
      <c r="BC642" s="2"/>
      <c r="BF642" s="2"/>
      <c r="BI642" s="2"/>
      <c r="BL642" s="2"/>
      <c r="BO642" s="2"/>
      <c r="BR642" s="2"/>
      <c r="BU642" s="2"/>
      <c r="BX642" s="2"/>
      <c r="CA642" s="2"/>
      <c r="CD642" s="2"/>
      <c r="CG642" s="2"/>
      <c r="CJ642" s="2"/>
      <c r="CM642" s="2"/>
      <c r="CP642" s="2"/>
      <c r="CS642" s="2"/>
      <c r="CV642" s="2"/>
      <c r="CY642" s="2"/>
      <c r="DB642" s="2"/>
      <c r="DE642" s="2"/>
      <c r="DH642" s="2"/>
      <c r="DK642" s="2"/>
      <c r="DN642" s="2"/>
      <c r="DQ642" s="2"/>
      <c r="DT642" s="2"/>
      <c r="DW642" s="2"/>
      <c r="DZ642" s="2"/>
      <c r="EC642" s="2"/>
      <c r="EF642" s="2"/>
      <c r="EI642" s="2"/>
      <c r="EL642" s="2"/>
      <c r="EO642" s="2"/>
      <c r="ER642" s="2"/>
      <c r="EU642" s="2"/>
      <c r="EX642" s="2"/>
      <c r="FA642" s="2"/>
      <c r="FD642" s="2"/>
      <c r="FG642" s="2"/>
      <c r="FJ642" s="2"/>
      <c r="FM642" s="2"/>
      <c r="FP642" s="2"/>
      <c r="FS642" s="2"/>
      <c r="FV642" s="2"/>
      <c r="FY642" s="2"/>
      <c r="GB642" s="2"/>
    </row>
    <row r="643" spans="1:184" x14ac:dyDescent="0.25">
      <c r="A643" s="2">
        <v>42205</v>
      </c>
      <c r="B643">
        <v>405</v>
      </c>
      <c r="D643" s="2">
        <v>42205</v>
      </c>
      <c r="E643">
        <v>416</v>
      </c>
      <c r="G643" s="2">
        <v>42205</v>
      </c>
      <c r="H643">
        <v>426.25</v>
      </c>
      <c r="J643" s="2">
        <v>42205</v>
      </c>
      <c r="K643">
        <v>432.25</v>
      </c>
      <c r="M643" s="2">
        <v>42205</v>
      </c>
      <c r="N643">
        <v>436.75</v>
      </c>
      <c r="P643" s="2">
        <v>42205</v>
      </c>
      <c r="Q643">
        <v>1.5667</v>
      </c>
      <c r="S643" s="2">
        <v>42205</v>
      </c>
      <c r="T643">
        <v>1.5154999999999998</v>
      </c>
      <c r="V643" s="2">
        <v>42205</v>
      </c>
      <c r="W643">
        <v>1.5129999999999999</v>
      </c>
      <c r="Y643" s="2">
        <v>42205</v>
      </c>
      <c r="Z643">
        <v>1.508</v>
      </c>
      <c r="AB643" s="2">
        <v>42205</v>
      </c>
      <c r="AC643">
        <v>1.5</v>
      </c>
      <c r="AE643" s="2">
        <v>42205</v>
      </c>
      <c r="AF643">
        <v>1.49</v>
      </c>
      <c r="AH643" s="2">
        <v>42205</v>
      </c>
      <c r="AI643">
        <v>1.4795</v>
      </c>
      <c r="AK643" s="2">
        <v>42205</v>
      </c>
      <c r="AL643">
        <v>1.4855</v>
      </c>
      <c r="AN643" s="2">
        <v>42205</v>
      </c>
      <c r="AO643">
        <v>11.44</v>
      </c>
      <c r="AQ643" s="2">
        <v>42205</v>
      </c>
      <c r="AR643">
        <v>12.92</v>
      </c>
      <c r="AT643" s="2">
        <v>42205</v>
      </c>
      <c r="AU643">
        <v>13.05</v>
      </c>
      <c r="AW643" s="2">
        <v>42205</v>
      </c>
      <c r="AZ643" s="2"/>
      <c r="BC643" s="2"/>
      <c r="BF643" s="2"/>
      <c r="BI643" s="2"/>
      <c r="BL643" s="2"/>
      <c r="BO643" s="2"/>
      <c r="BR643" s="2"/>
      <c r="BU643" s="2"/>
      <c r="BX643" s="2"/>
      <c r="CA643" s="2"/>
      <c r="CD643" s="2"/>
      <c r="CG643" s="2"/>
      <c r="CJ643" s="2"/>
      <c r="CM643" s="2"/>
      <c r="CP643" s="2"/>
      <c r="CS643" s="2"/>
      <c r="CV643" s="2"/>
      <c r="CY643" s="2"/>
      <c r="DB643" s="2"/>
      <c r="DE643" s="2"/>
      <c r="DH643" s="2"/>
      <c r="DK643" s="2"/>
      <c r="DN643" s="2"/>
      <c r="DQ643" s="2"/>
      <c r="DT643" s="2"/>
      <c r="DW643" s="2"/>
      <c r="DZ643" s="2"/>
      <c r="EC643" s="2"/>
      <c r="EF643" s="2"/>
      <c r="EI643" s="2"/>
      <c r="EL643" s="2"/>
      <c r="EO643" s="2"/>
      <c r="ER643" s="2"/>
      <c r="EU643" s="2"/>
      <c r="EX643" s="2"/>
      <c r="FA643" s="2"/>
      <c r="FD643" s="2"/>
      <c r="FG643" s="2"/>
      <c r="FJ643" s="2"/>
      <c r="FM643" s="2"/>
      <c r="FP643" s="2"/>
      <c r="FS643" s="2"/>
      <c r="FV643" s="2"/>
      <c r="FY643" s="2"/>
      <c r="GB643" s="2"/>
    </row>
    <row r="644" spans="1:184" x14ac:dyDescent="0.25">
      <c r="A644" s="2">
        <v>42206</v>
      </c>
      <c r="B644">
        <v>406.5</v>
      </c>
      <c r="D644" s="2">
        <v>42206</v>
      </c>
      <c r="E644">
        <v>417.5</v>
      </c>
      <c r="G644" s="2">
        <v>42206</v>
      </c>
      <c r="H644">
        <v>427.75</v>
      </c>
      <c r="J644" s="2">
        <v>42206</v>
      </c>
      <c r="K644">
        <v>433.75</v>
      </c>
      <c r="M644" s="2">
        <v>42206</v>
      </c>
      <c r="N644">
        <v>438.5</v>
      </c>
      <c r="P644" s="2">
        <v>42206</v>
      </c>
      <c r="Q644">
        <v>1.5674999999999999</v>
      </c>
      <c r="S644" s="2">
        <v>42206</v>
      </c>
      <c r="T644">
        <v>1.5163</v>
      </c>
      <c r="V644" s="2">
        <v>42206</v>
      </c>
      <c r="W644">
        <v>1.5163</v>
      </c>
      <c r="Y644" s="2">
        <v>42206</v>
      </c>
      <c r="Z644">
        <v>1.5138</v>
      </c>
      <c r="AB644" s="2">
        <v>42206</v>
      </c>
      <c r="AC644">
        <v>1.5062</v>
      </c>
      <c r="AE644" s="2">
        <v>42206</v>
      </c>
      <c r="AF644">
        <v>1.4962</v>
      </c>
      <c r="AH644" s="2">
        <v>42206</v>
      </c>
      <c r="AI644">
        <v>1.4862</v>
      </c>
      <c r="AK644" s="2">
        <v>42206</v>
      </c>
      <c r="AL644">
        <v>1.4919</v>
      </c>
      <c r="AN644" s="2">
        <v>42206</v>
      </c>
      <c r="AO644">
        <v>11.42</v>
      </c>
      <c r="AQ644" s="2">
        <v>42206</v>
      </c>
      <c r="AR644">
        <v>12.9</v>
      </c>
      <c r="AT644" s="2">
        <v>42206</v>
      </c>
      <c r="AU644">
        <v>13.02</v>
      </c>
      <c r="AW644" s="2">
        <v>42206</v>
      </c>
      <c r="AZ644" s="2"/>
      <c r="BC644" s="2"/>
      <c r="BF644" s="2"/>
      <c r="BI644" s="2"/>
      <c r="BL644" s="2"/>
      <c r="BO644" s="2"/>
      <c r="BR644" s="2"/>
      <c r="BU644" s="2"/>
      <c r="BX644" s="2"/>
      <c r="CA644" s="2"/>
      <c r="CD644" s="2"/>
      <c r="CG644" s="2"/>
      <c r="CJ644" s="2"/>
      <c r="CM644" s="2"/>
      <c r="CP644" s="2"/>
      <c r="CS644" s="2"/>
      <c r="CV644" s="2"/>
      <c r="CY644" s="2"/>
      <c r="DB644" s="2"/>
      <c r="DE644" s="2"/>
      <c r="DH644" s="2"/>
      <c r="DK644" s="2"/>
      <c r="DN644" s="2"/>
      <c r="DQ644" s="2"/>
      <c r="DT644" s="2"/>
      <c r="DW644" s="2"/>
      <c r="DZ644" s="2"/>
      <c r="EC644" s="2"/>
      <c r="EF644" s="2"/>
      <c r="EI644" s="2"/>
      <c r="EL644" s="2"/>
      <c r="EO644" s="2"/>
      <c r="ER644" s="2"/>
      <c r="EU644" s="2"/>
      <c r="EX644" s="2"/>
      <c r="FA644" s="2"/>
      <c r="FD644" s="2"/>
      <c r="FG644" s="2"/>
      <c r="FJ644" s="2"/>
      <c r="FM644" s="2"/>
      <c r="FP644" s="2"/>
      <c r="FS644" s="2"/>
      <c r="FV644" s="2"/>
      <c r="FY644" s="2"/>
      <c r="GB644" s="2"/>
    </row>
    <row r="645" spans="1:184" x14ac:dyDescent="0.25">
      <c r="A645" s="2">
        <v>42207</v>
      </c>
      <c r="B645">
        <v>402.75</v>
      </c>
      <c r="D645" s="2">
        <v>42207</v>
      </c>
      <c r="E645">
        <v>413.5</v>
      </c>
      <c r="G645" s="2">
        <v>42207</v>
      </c>
      <c r="H645">
        <v>423.5</v>
      </c>
      <c r="J645" s="2">
        <v>42207</v>
      </c>
      <c r="K645">
        <v>429.25</v>
      </c>
      <c r="M645" s="2">
        <v>42207</v>
      </c>
      <c r="N645">
        <v>433.75</v>
      </c>
      <c r="P645" s="2">
        <v>42207</v>
      </c>
      <c r="Q645">
        <v>1.5674999999999999</v>
      </c>
      <c r="S645" s="2">
        <v>42207</v>
      </c>
      <c r="T645">
        <v>1.5205</v>
      </c>
      <c r="V645" s="2">
        <v>42207</v>
      </c>
      <c r="W645">
        <v>1.5205</v>
      </c>
      <c r="Y645" s="2">
        <v>42207</v>
      </c>
      <c r="Z645">
        <v>1.518</v>
      </c>
      <c r="AB645" s="2">
        <v>42207</v>
      </c>
      <c r="AC645">
        <v>1.5095000000000001</v>
      </c>
      <c r="AE645" s="2">
        <v>42207</v>
      </c>
      <c r="AF645">
        <v>1.4995000000000001</v>
      </c>
      <c r="AH645" s="2">
        <v>42207</v>
      </c>
      <c r="AI645">
        <v>1.488</v>
      </c>
      <c r="AK645" s="2">
        <v>42207</v>
      </c>
      <c r="AL645">
        <v>1.4932000000000001</v>
      </c>
      <c r="AN645" s="2">
        <v>42207</v>
      </c>
      <c r="AO645">
        <v>11.38</v>
      </c>
      <c r="AQ645" s="2">
        <v>42207</v>
      </c>
      <c r="AR645">
        <v>12.8</v>
      </c>
      <c r="AT645" s="2">
        <v>42207</v>
      </c>
      <c r="AU645">
        <v>12.92</v>
      </c>
      <c r="AW645" s="2">
        <v>42207</v>
      </c>
      <c r="AZ645" s="2"/>
      <c r="BC645" s="2"/>
      <c r="BF645" s="2"/>
      <c r="BI645" s="2"/>
      <c r="BL645" s="2"/>
      <c r="BO645" s="2"/>
      <c r="BR645" s="2"/>
      <c r="BU645" s="2"/>
      <c r="BX645" s="2"/>
      <c r="CA645" s="2"/>
      <c r="CD645" s="2"/>
      <c r="CG645" s="2"/>
      <c r="CJ645" s="2"/>
      <c r="CM645" s="2"/>
      <c r="CP645" s="2"/>
      <c r="CS645" s="2"/>
      <c r="CV645" s="2"/>
      <c r="CY645" s="2"/>
      <c r="DB645" s="2"/>
      <c r="DE645" s="2"/>
      <c r="DH645" s="2"/>
      <c r="DK645" s="2"/>
      <c r="DN645" s="2"/>
      <c r="DQ645" s="2"/>
      <c r="DT645" s="2"/>
      <c r="DW645" s="2"/>
      <c r="DZ645" s="2"/>
      <c r="EC645" s="2"/>
      <c r="EF645" s="2"/>
      <c r="EI645" s="2"/>
      <c r="EL645" s="2"/>
      <c r="EO645" s="2"/>
      <c r="ER645" s="2"/>
      <c r="EU645" s="2"/>
      <c r="EX645" s="2"/>
      <c r="FA645" s="2"/>
      <c r="FD645" s="2"/>
      <c r="FG645" s="2"/>
      <c r="FJ645" s="2"/>
      <c r="FM645" s="2"/>
      <c r="FP645" s="2"/>
      <c r="FS645" s="2"/>
      <c r="FV645" s="2"/>
      <c r="FY645" s="2"/>
      <c r="GB645" s="2"/>
    </row>
    <row r="646" spans="1:184" x14ac:dyDescent="0.25">
      <c r="A646" s="2">
        <v>42208</v>
      </c>
      <c r="B646">
        <v>403.25</v>
      </c>
      <c r="D646" s="2">
        <v>42208</v>
      </c>
      <c r="E646">
        <v>413.75</v>
      </c>
      <c r="G646" s="2">
        <v>42208</v>
      </c>
      <c r="H646">
        <v>423.5</v>
      </c>
      <c r="J646" s="2">
        <v>42208</v>
      </c>
      <c r="K646">
        <v>429.25</v>
      </c>
      <c r="M646" s="2">
        <v>42208</v>
      </c>
      <c r="N646">
        <v>433.25</v>
      </c>
      <c r="P646" s="2">
        <v>42208</v>
      </c>
      <c r="Q646">
        <v>1.5683</v>
      </c>
      <c r="S646" s="2">
        <v>42208</v>
      </c>
      <c r="T646">
        <v>1.5206</v>
      </c>
      <c r="V646" s="2">
        <v>42208</v>
      </c>
      <c r="W646">
        <v>1.5206</v>
      </c>
      <c r="Y646" s="2">
        <v>42208</v>
      </c>
      <c r="Z646">
        <v>1.5178</v>
      </c>
      <c r="AB646" s="2">
        <v>42208</v>
      </c>
      <c r="AC646">
        <v>1.5081</v>
      </c>
      <c r="AE646" s="2">
        <v>42208</v>
      </c>
      <c r="AF646">
        <v>1.4963</v>
      </c>
      <c r="AH646" s="2">
        <v>42208</v>
      </c>
      <c r="AI646">
        <v>1.4842</v>
      </c>
      <c r="AK646" s="2">
        <v>42208</v>
      </c>
      <c r="AL646">
        <v>1.4887999999999999</v>
      </c>
      <c r="AN646" s="2">
        <v>42208</v>
      </c>
      <c r="AO646">
        <v>11.51</v>
      </c>
      <c r="AQ646" s="2">
        <v>42208</v>
      </c>
      <c r="AR646">
        <v>12.83</v>
      </c>
      <c r="AT646" s="2">
        <v>42208</v>
      </c>
      <c r="AU646">
        <v>12.92</v>
      </c>
      <c r="AW646" s="2">
        <v>42208</v>
      </c>
      <c r="AZ646" s="2"/>
      <c r="BC646" s="2"/>
      <c r="BF646" s="2"/>
      <c r="BI646" s="2"/>
      <c r="BL646" s="2"/>
      <c r="BO646" s="2"/>
      <c r="BR646" s="2"/>
      <c r="BU646" s="2"/>
      <c r="BX646" s="2"/>
      <c r="CA646" s="2"/>
      <c r="CD646" s="2"/>
      <c r="CG646" s="2"/>
      <c r="CJ646" s="2"/>
      <c r="CM646" s="2"/>
      <c r="CP646" s="2"/>
      <c r="CS646" s="2"/>
      <c r="CV646" s="2"/>
      <c r="CY646" s="2"/>
      <c r="DB646" s="2"/>
      <c r="DE646" s="2"/>
      <c r="DH646" s="2"/>
      <c r="DK646" s="2"/>
      <c r="DN646" s="2"/>
      <c r="DQ646" s="2"/>
      <c r="DT646" s="2"/>
      <c r="DW646" s="2"/>
      <c r="DZ646" s="2"/>
      <c r="EC646" s="2"/>
      <c r="EF646" s="2"/>
      <c r="EI646" s="2"/>
      <c r="EL646" s="2"/>
      <c r="EO646" s="2"/>
      <c r="ER646" s="2"/>
      <c r="EU646" s="2"/>
      <c r="EX646" s="2"/>
      <c r="FA646" s="2"/>
      <c r="FD646" s="2"/>
      <c r="FG646" s="2"/>
      <c r="FJ646" s="2"/>
      <c r="FM646" s="2"/>
      <c r="FP646" s="2"/>
      <c r="FS646" s="2"/>
      <c r="FV646" s="2"/>
      <c r="FY646" s="2"/>
      <c r="GB646" s="2"/>
    </row>
    <row r="647" spans="1:184" x14ac:dyDescent="0.25">
      <c r="A647" s="2">
        <v>42209</v>
      </c>
      <c r="B647">
        <v>392.5</v>
      </c>
      <c r="D647" s="2">
        <v>42209</v>
      </c>
      <c r="E647">
        <v>402.75</v>
      </c>
      <c r="G647" s="2">
        <v>42209</v>
      </c>
      <c r="H647">
        <v>412.75</v>
      </c>
      <c r="J647" s="2">
        <v>42209</v>
      </c>
      <c r="K647">
        <v>418.25</v>
      </c>
      <c r="M647" s="2">
        <v>42209</v>
      </c>
      <c r="N647">
        <v>422.75</v>
      </c>
      <c r="P647" s="2">
        <v>42209</v>
      </c>
      <c r="Q647">
        <v>1.5649999999999999</v>
      </c>
      <c r="S647" s="2">
        <v>42209</v>
      </c>
      <c r="T647">
        <v>1.4950000000000001</v>
      </c>
      <c r="V647" s="2">
        <v>42209</v>
      </c>
      <c r="W647">
        <v>1.4950000000000001</v>
      </c>
      <c r="Y647" s="2">
        <v>42209</v>
      </c>
      <c r="Z647">
        <v>1.4924999999999999</v>
      </c>
      <c r="AB647" s="2">
        <v>42209</v>
      </c>
      <c r="AC647">
        <v>1.4849999999999999</v>
      </c>
      <c r="AE647" s="2">
        <v>42209</v>
      </c>
      <c r="AF647">
        <v>1.4744999999999999</v>
      </c>
      <c r="AH647" s="2">
        <v>42209</v>
      </c>
      <c r="AI647">
        <v>1.4621999999999999</v>
      </c>
      <c r="AK647" s="2">
        <v>42209</v>
      </c>
      <c r="AL647">
        <v>1.4677</v>
      </c>
      <c r="AN647" s="2">
        <v>42209</v>
      </c>
      <c r="AO647">
        <v>11.24</v>
      </c>
      <c r="AQ647" s="2">
        <v>42209</v>
      </c>
      <c r="AR647">
        <v>12.57</v>
      </c>
      <c r="AT647" s="2">
        <v>42209</v>
      </c>
      <c r="AU647">
        <v>12.69</v>
      </c>
      <c r="AW647" s="2">
        <v>42209</v>
      </c>
      <c r="AZ647" s="2"/>
      <c r="BC647" s="2"/>
      <c r="BF647" s="2"/>
      <c r="BI647" s="2"/>
      <c r="BL647" s="2"/>
      <c r="BO647" s="2"/>
      <c r="BR647" s="2"/>
      <c r="BU647" s="2"/>
      <c r="BX647" s="2"/>
      <c r="CA647" s="2"/>
      <c r="CD647" s="2"/>
      <c r="CG647" s="2"/>
      <c r="CJ647" s="2"/>
      <c r="CM647" s="2"/>
      <c r="CP647" s="2"/>
      <c r="CS647" s="2"/>
      <c r="CV647" s="2"/>
      <c r="CY647" s="2"/>
      <c r="DB647" s="2"/>
      <c r="DE647" s="2"/>
      <c r="DH647" s="2"/>
      <c r="DK647" s="2"/>
      <c r="DN647" s="2"/>
      <c r="DQ647" s="2"/>
      <c r="DT647" s="2"/>
      <c r="DW647" s="2"/>
      <c r="DZ647" s="2"/>
      <c r="EC647" s="2"/>
      <c r="EF647" s="2"/>
      <c r="EI647" s="2"/>
      <c r="EL647" s="2"/>
      <c r="EO647" s="2"/>
      <c r="ER647" s="2"/>
      <c r="EU647" s="2"/>
      <c r="EX647" s="2"/>
      <c r="FA647" s="2"/>
      <c r="FD647" s="2"/>
      <c r="FG647" s="2"/>
      <c r="FJ647" s="2"/>
      <c r="FM647" s="2"/>
      <c r="FP647" s="2"/>
      <c r="FS647" s="2"/>
      <c r="FV647" s="2"/>
      <c r="FY647" s="2"/>
      <c r="GB647" s="2"/>
    </row>
    <row r="648" spans="1:184" x14ac:dyDescent="0.25">
      <c r="A648" s="2">
        <v>42212</v>
      </c>
      <c r="B648">
        <v>373</v>
      </c>
      <c r="D648" s="2">
        <v>42212</v>
      </c>
      <c r="E648">
        <v>383.5</v>
      </c>
      <c r="G648" s="2">
        <v>42212</v>
      </c>
      <c r="H648">
        <v>394.25</v>
      </c>
      <c r="J648" s="2">
        <v>42212</v>
      </c>
      <c r="K648">
        <v>400.25</v>
      </c>
      <c r="M648" s="2">
        <v>42212</v>
      </c>
      <c r="N648">
        <v>405.25</v>
      </c>
      <c r="P648" s="2">
        <v>42212</v>
      </c>
      <c r="Q648">
        <v>1.5525</v>
      </c>
      <c r="S648" s="2">
        <v>42212</v>
      </c>
      <c r="T648">
        <v>1.4456</v>
      </c>
      <c r="V648" s="2">
        <v>42212</v>
      </c>
      <c r="W648">
        <v>1.4456</v>
      </c>
      <c r="Y648" s="2">
        <v>42212</v>
      </c>
      <c r="Z648">
        <v>1.4431</v>
      </c>
      <c r="AB648" s="2">
        <v>42212</v>
      </c>
      <c r="AC648">
        <v>1.4363999999999999</v>
      </c>
      <c r="AE648" s="2">
        <v>42212</v>
      </c>
      <c r="AF648">
        <v>1.4264000000000001</v>
      </c>
      <c r="AH648" s="2">
        <v>42212</v>
      </c>
      <c r="AI648">
        <v>1.4157999999999999</v>
      </c>
      <c r="AK648" s="2">
        <v>42212</v>
      </c>
      <c r="AL648">
        <v>1.4208000000000001</v>
      </c>
      <c r="AN648" s="2">
        <v>42212</v>
      </c>
      <c r="AO648">
        <v>11.24</v>
      </c>
      <c r="AQ648" s="2">
        <v>42212</v>
      </c>
      <c r="AR648">
        <v>12.51</v>
      </c>
      <c r="AT648" s="2">
        <v>42212</v>
      </c>
      <c r="AU648">
        <v>12.61</v>
      </c>
      <c r="AW648" s="2">
        <v>42212</v>
      </c>
      <c r="AZ648" s="2"/>
      <c r="BC648" s="2"/>
      <c r="BF648" s="2"/>
      <c r="BI648" s="2"/>
      <c r="BL648" s="2"/>
      <c r="BO648" s="2"/>
      <c r="BR648" s="2"/>
      <c r="BU648" s="2"/>
      <c r="BX648" s="2"/>
      <c r="CA648" s="2"/>
      <c r="CD648" s="2"/>
      <c r="CG648" s="2"/>
      <c r="CJ648" s="2"/>
      <c r="CM648" s="2"/>
      <c r="CP648" s="2"/>
      <c r="CS648" s="2"/>
      <c r="CV648" s="2"/>
      <c r="CY648" s="2"/>
      <c r="DB648" s="2"/>
      <c r="DE648" s="2"/>
      <c r="DH648" s="2"/>
      <c r="DK648" s="2"/>
      <c r="DN648" s="2"/>
      <c r="DQ648" s="2"/>
      <c r="DT648" s="2"/>
      <c r="DW648" s="2"/>
      <c r="DZ648" s="2"/>
      <c r="EC648" s="2"/>
      <c r="EF648" s="2"/>
      <c r="EI648" s="2"/>
      <c r="EL648" s="2"/>
      <c r="EO648" s="2"/>
      <c r="ER648" s="2"/>
      <c r="EU648" s="2"/>
      <c r="EX648" s="2"/>
      <c r="FA648" s="2"/>
      <c r="FD648" s="2"/>
      <c r="FG648" s="2"/>
      <c r="FJ648" s="2"/>
      <c r="FM648" s="2"/>
      <c r="FP648" s="2"/>
      <c r="FS648" s="2"/>
      <c r="FV648" s="2"/>
      <c r="FY648" s="2"/>
      <c r="GB648" s="2"/>
    </row>
    <row r="649" spans="1:184" x14ac:dyDescent="0.25">
      <c r="A649" s="2">
        <v>42213</v>
      </c>
      <c r="B649">
        <v>375</v>
      </c>
      <c r="D649" s="2">
        <v>42213</v>
      </c>
      <c r="E649">
        <v>385.5</v>
      </c>
      <c r="G649" s="2">
        <v>42213</v>
      </c>
      <c r="H649">
        <v>396.5</v>
      </c>
      <c r="J649" s="2">
        <v>42213</v>
      </c>
      <c r="K649">
        <v>402.5</v>
      </c>
      <c r="M649" s="2">
        <v>42213</v>
      </c>
      <c r="N649">
        <v>408</v>
      </c>
      <c r="P649" s="2">
        <v>42213</v>
      </c>
      <c r="Q649">
        <v>1.5537999999999998</v>
      </c>
      <c r="S649" s="2">
        <v>42213</v>
      </c>
      <c r="T649">
        <v>1.4694</v>
      </c>
      <c r="V649" s="2">
        <v>42213</v>
      </c>
      <c r="W649">
        <v>1.4668999999999999</v>
      </c>
      <c r="Y649" s="2">
        <v>42213</v>
      </c>
      <c r="Z649">
        <v>1.4638</v>
      </c>
      <c r="AB649" s="2">
        <v>42213</v>
      </c>
      <c r="AC649">
        <v>1.4562999999999999</v>
      </c>
      <c r="AE649" s="2">
        <v>42213</v>
      </c>
      <c r="AF649">
        <v>1.4438</v>
      </c>
      <c r="AH649" s="2">
        <v>42213</v>
      </c>
      <c r="AI649">
        <v>1.4300999999999999</v>
      </c>
      <c r="AK649" s="2">
        <v>42213</v>
      </c>
      <c r="AL649">
        <v>1.4351</v>
      </c>
      <c r="AN649" s="2">
        <v>42213</v>
      </c>
      <c r="AO649">
        <v>11.17</v>
      </c>
      <c r="AQ649" s="2">
        <v>42213</v>
      </c>
      <c r="AR649">
        <v>12.42</v>
      </c>
      <c r="AT649" s="2">
        <v>42213</v>
      </c>
      <c r="AU649">
        <v>12.51</v>
      </c>
      <c r="AW649" s="2">
        <v>42213</v>
      </c>
      <c r="AZ649" s="2"/>
      <c r="BC649" s="2"/>
      <c r="BF649" s="2"/>
      <c r="BI649" s="2"/>
      <c r="BL649" s="2"/>
      <c r="BO649" s="2"/>
      <c r="BR649" s="2"/>
      <c r="BU649" s="2"/>
      <c r="BX649" s="2"/>
      <c r="CA649" s="2"/>
      <c r="CD649" s="2"/>
      <c r="CG649" s="2"/>
      <c r="CJ649" s="2"/>
      <c r="CM649" s="2"/>
      <c r="CP649" s="2"/>
      <c r="CS649" s="2"/>
      <c r="CV649" s="2"/>
      <c r="CY649" s="2"/>
      <c r="DB649" s="2"/>
      <c r="DE649" s="2"/>
      <c r="DH649" s="2"/>
      <c r="DK649" s="2"/>
      <c r="DN649" s="2"/>
      <c r="DQ649" s="2"/>
      <c r="DT649" s="2"/>
      <c r="DW649" s="2"/>
      <c r="DZ649" s="2"/>
      <c r="EC649" s="2"/>
      <c r="EF649" s="2"/>
      <c r="EI649" s="2"/>
      <c r="EL649" s="2"/>
      <c r="EO649" s="2"/>
      <c r="ER649" s="2"/>
      <c r="EU649" s="2"/>
      <c r="EX649" s="2"/>
      <c r="FA649" s="2"/>
      <c r="FD649" s="2"/>
      <c r="FG649" s="2"/>
      <c r="FJ649" s="2"/>
      <c r="FM649" s="2"/>
      <c r="FP649" s="2"/>
      <c r="FS649" s="2"/>
      <c r="FV649" s="2"/>
      <c r="FY649" s="2"/>
      <c r="GB649" s="2"/>
    </row>
    <row r="650" spans="1:184" x14ac:dyDescent="0.25">
      <c r="A650" s="2">
        <v>42214</v>
      </c>
      <c r="B650">
        <v>367.75</v>
      </c>
      <c r="D650" s="2">
        <v>42214</v>
      </c>
      <c r="E650">
        <v>378.25</v>
      </c>
      <c r="G650" s="2">
        <v>42214</v>
      </c>
      <c r="H650">
        <v>389</v>
      </c>
      <c r="J650" s="2">
        <v>42214</v>
      </c>
      <c r="K650">
        <v>395.5</v>
      </c>
      <c r="M650" s="2">
        <v>42214</v>
      </c>
      <c r="N650">
        <v>401</v>
      </c>
      <c r="P650" s="2">
        <v>42214</v>
      </c>
      <c r="Q650">
        <v>1.5567</v>
      </c>
      <c r="S650" s="2">
        <v>42214</v>
      </c>
      <c r="T650">
        <v>1.49</v>
      </c>
      <c r="V650" s="2">
        <v>42214</v>
      </c>
      <c r="W650">
        <v>1.4849999999999999</v>
      </c>
      <c r="Y650" s="2">
        <v>42214</v>
      </c>
      <c r="Z650">
        <v>1.4775</v>
      </c>
      <c r="AB650" s="2">
        <v>42214</v>
      </c>
      <c r="AC650">
        <v>1.4650000000000001</v>
      </c>
      <c r="AE650" s="2">
        <v>42214</v>
      </c>
      <c r="AF650">
        <v>1.4517</v>
      </c>
      <c r="AH650" s="2">
        <v>42214</v>
      </c>
      <c r="AI650">
        <v>1.4375</v>
      </c>
      <c r="AK650" s="2">
        <v>42214</v>
      </c>
      <c r="AL650">
        <v>1.4417</v>
      </c>
      <c r="AN650" s="2">
        <v>42214</v>
      </c>
      <c r="AO650">
        <v>11.46</v>
      </c>
      <c r="AQ650" s="2">
        <v>42214</v>
      </c>
      <c r="AR650">
        <v>12.64</v>
      </c>
      <c r="AT650" s="2">
        <v>42214</v>
      </c>
      <c r="AU650">
        <v>12.71</v>
      </c>
      <c r="AW650" s="2">
        <v>42214</v>
      </c>
      <c r="AZ650" s="2"/>
      <c r="BC650" s="2"/>
      <c r="BF650" s="2"/>
      <c r="BI650" s="2"/>
      <c r="BL650" s="2"/>
      <c r="BO650" s="2"/>
      <c r="BR650" s="2"/>
      <c r="BU650" s="2"/>
      <c r="BX650" s="2"/>
      <c r="CA650" s="2"/>
      <c r="CD650" s="2"/>
      <c r="CG650" s="2"/>
      <c r="CJ650" s="2"/>
      <c r="CM650" s="2"/>
      <c r="CP650" s="2"/>
      <c r="CS650" s="2"/>
      <c r="CV650" s="2"/>
      <c r="CY650" s="2"/>
      <c r="DB650" s="2"/>
      <c r="DE650" s="2"/>
      <c r="DH650" s="2"/>
      <c r="DK650" s="2"/>
      <c r="DN650" s="2"/>
      <c r="DQ650" s="2"/>
      <c r="DT650" s="2"/>
      <c r="DW650" s="2"/>
      <c r="DZ650" s="2"/>
      <c r="EC650" s="2"/>
      <c r="EF650" s="2"/>
      <c r="EI650" s="2"/>
      <c r="EL650" s="2"/>
      <c r="EO650" s="2"/>
      <c r="ER650" s="2"/>
      <c r="EU650" s="2"/>
      <c r="EX650" s="2"/>
      <c r="FA650" s="2"/>
      <c r="FD650" s="2"/>
      <c r="FG650" s="2"/>
      <c r="FJ650" s="2"/>
      <c r="FM650" s="2"/>
      <c r="FP650" s="2"/>
      <c r="FS650" s="2"/>
      <c r="FV650" s="2"/>
      <c r="FY650" s="2"/>
      <c r="GB650" s="2"/>
    </row>
    <row r="651" spans="1:184" x14ac:dyDescent="0.25">
      <c r="A651" s="2">
        <v>42215</v>
      </c>
      <c r="B651">
        <v>373.25</v>
      </c>
      <c r="D651" s="2">
        <v>42215</v>
      </c>
      <c r="E651">
        <v>383.75</v>
      </c>
      <c r="G651" s="2">
        <v>42215</v>
      </c>
      <c r="H651">
        <v>394.75</v>
      </c>
      <c r="J651" s="2">
        <v>42215</v>
      </c>
      <c r="K651">
        <v>401</v>
      </c>
      <c r="M651" s="2">
        <v>42215</v>
      </c>
      <c r="N651">
        <v>406.25</v>
      </c>
      <c r="P651" s="2">
        <v>42215</v>
      </c>
      <c r="Q651">
        <v>1.5583</v>
      </c>
      <c r="S651" s="2">
        <v>42215</v>
      </c>
      <c r="T651">
        <v>1.5044</v>
      </c>
      <c r="V651" s="2">
        <v>42215</v>
      </c>
      <c r="W651">
        <v>1.4969000000000001</v>
      </c>
      <c r="Y651" s="2">
        <v>42215</v>
      </c>
      <c r="Z651">
        <v>1.4868999999999999</v>
      </c>
      <c r="AB651" s="2">
        <v>42215</v>
      </c>
      <c r="AC651">
        <v>1.4737</v>
      </c>
      <c r="AE651" s="2">
        <v>42215</v>
      </c>
      <c r="AF651">
        <v>1.4581</v>
      </c>
      <c r="AH651" s="2">
        <v>42215</v>
      </c>
      <c r="AI651">
        <v>1.4424999999999999</v>
      </c>
      <c r="AK651" s="2">
        <v>42215</v>
      </c>
      <c r="AL651">
        <v>1.4466000000000001</v>
      </c>
      <c r="AN651" s="2">
        <v>42215</v>
      </c>
      <c r="AO651">
        <v>11.27</v>
      </c>
      <c r="AQ651" s="2">
        <v>42215</v>
      </c>
      <c r="AR651">
        <v>12.52</v>
      </c>
      <c r="AT651" s="2">
        <v>42215</v>
      </c>
      <c r="AU651">
        <v>12.6</v>
      </c>
      <c r="AW651" s="2">
        <v>42215</v>
      </c>
      <c r="AZ651" s="2"/>
      <c r="BC651" s="2"/>
      <c r="BF651" s="2"/>
      <c r="BI651" s="2"/>
      <c r="BL651" s="2"/>
      <c r="BO651" s="2"/>
      <c r="BR651" s="2"/>
      <c r="BU651" s="2"/>
      <c r="BX651" s="2"/>
      <c r="CA651" s="2"/>
      <c r="CD651" s="2"/>
      <c r="CG651" s="2"/>
      <c r="CJ651" s="2"/>
      <c r="CM651" s="2"/>
      <c r="CP651" s="2"/>
      <c r="CS651" s="2"/>
      <c r="CV651" s="2"/>
      <c r="CY651" s="2"/>
      <c r="DB651" s="2"/>
      <c r="DE651" s="2"/>
      <c r="DH651" s="2"/>
      <c r="DK651" s="2"/>
      <c r="DN651" s="2"/>
      <c r="DQ651" s="2"/>
      <c r="DT651" s="2"/>
      <c r="DW651" s="2"/>
      <c r="DZ651" s="2"/>
      <c r="EC651" s="2"/>
      <c r="EF651" s="2"/>
      <c r="EI651" s="2"/>
      <c r="EL651" s="2"/>
      <c r="EO651" s="2"/>
      <c r="ER651" s="2"/>
      <c r="EU651" s="2"/>
      <c r="EX651" s="2"/>
      <c r="FA651" s="2"/>
      <c r="FD651" s="2"/>
      <c r="FG651" s="2"/>
      <c r="FJ651" s="2"/>
      <c r="FM651" s="2"/>
      <c r="FP651" s="2"/>
      <c r="FS651" s="2"/>
      <c r="FV651" s="2"/>
      <c r="FY651" s="2"/>
      <c r="GB651" s="2"/>
    </row>
    <row r="652" spans="1:184" x14ac:dyDescent="0.25">
      <c r="A652" s="2">
        <v>42216</v>
      </c>
      <c r="B652">
        <v>371</v>
      </c>
      <c r="D652" s="2">
        <v>42216</v>
      </c>
      <c r="E652">
        <v>381.25</v>
      </c>
      <c r="G652" s="2">
        <v>42216</v>
      </c>
      <c r="H652">
        <v>392</v>
      </c>
      <c r="J652" s="2">
        <v>42216</v>
      </c>
      <c r="K652">
        <v>398.25</v>
      </c>
      <c r="M652" s="2">
        <v>42216</v>
      </c>
      <c r="N652">
        <v>403.5</v>
      </c>
      <c r="P652" s="2">
        <v>42216</v>
      </c>
      <c r="Q652">
        <v>1.5588</v>
      </c>
      <c r="S652" s="2">
        <v>42216</v>
      </c>
      <c r="T652">
        <v>1.51</v>
      </c>
      <c r="V652" s="2">
        <v>42216</v>
      </c>
      <c r="W652">
        <v>1.5</v>
      </c>
      <c r="Y652" s="2">
        <v>42216</v>
      </c>
      <c r="Z652">
        <v>1.4875</v>
      </c>
      <c r="AB652" s="2">
        <v>42216</v>
      </c>
      <c r="AC652">
        <v>1.4724999999999999</v>
      </c>
      <c r="AE652" s="2">
        <v>42216</v>
      </c>
      <c r="AF652">
        <v>1.4567999999999999</v>
      </c>
      <c r="AH652" s="2">
        <v>42216</v>
      </c>
      <c r="AI652">
        <v>1.4410000000000001</v>
      </c>
      <c r="AK652" s="2">
        <v>42216</v>
      </c>
      <c r="AL652">
        <v>1.4452</v>
      </c>
      <c r="AN652" s="2">
        <v>42216</v>
      </c>
      <c r="AO652">
        <v>11.14</v>
      </c>
      <c r="AQ652" s="2">
        <v>42216</v>
      </c>
      <c r="AR652">
        <v>12.4</v>
      </c>
      <c r="AT652" s="2">
        <v>42216</v>
      </c>
      <c r="AU652">
        <v>12.5</v>
      </c>
      <c r="AW652" s="2">
        <v>42216</v>
      </c>
      <c r="AZ652" s="2"/>
      <c r="BC652" s="2"/>
      <c r="BF652" s="2"/>
      <c r="BI652" s="2"/>
      <c r="BL652" s="2"/>
      <c r="BO652" s="2"/>
      <c r="BR652" s="2"/>
      <c r="BU652" s="2"/>
      <c r="BX652" s="2"/>
      <c r="CA652" s="2"/>
      <c r="CD652" s="2"/>
      <c r="CG652" s="2"/>
      <c r="CJ652" s="2"/>
      <c r="CM652" s="2"/>
      <c r="CP652" s="2"/>
      <c r="CS652" s="2"/>
      <c r="CV652" s="2"/>
      <c r="CY652" s="2"/>
      <c r="DB652" s="2"/>
      <c r="DE652" s="2"/>
      <c r="DH652" s="2"/>
      <c r="DK652" s="2"/>
      <c r="DN652" s="2"/>
      <c r="DQ652" s="2"/>
      <c r="DT652" s="2"/>
      <c r="DW652" s="2"/>
      <c r="DZ652" s="2"/>
      <c r="EC652" s="2"/>
      <c r="EF652" s="2"/>
      <c r="EI652" s="2"/>
      <c r="EL652" s="2"/>
      <c r="EO652" s="2"/>
      <c r="ER652" s="2"/>
      <c r="EU652" s="2"/>
      <c r="EX652" s="2"/>
      <c r="FA652" s="2"/>
      <c r="FD652" s="2"/>
      <c r="FG652" s="2"/>
      <c r="FJ652" s="2"/>
      <c r="FM652" s="2"/>
      <c r="FP652" s="2"/>
      <c r="FS652" s="2"/>
      <c r="FV652" s="2"/>
      <c r="FY652" s="2"/>
      <c r="GB652" s="2"/>
    </row>
    <row r="653" spans="1:184" x14ac:dyDescent="0.25">
      <c r="A653" s="2">
        <v>42219</v>
      </c>
      <c r="B653">
        <v>366.5</v>
      </c>
      <c r="D653" s="2">
        <v>42219</v>
      </c>
      <c r="E653">
        <v>376.5</v>
      </c>
      <c r="G653" s="2">
        <v>42219</v>
      </c>
      <c r="H653">
        <v>387.25</v>
      </c>
      <c r="J653" s="2">
        <v>42219</v>
      </c>
      <c r="K653">
        <v>393.5</v>
      </c>
      <c r="M653" s="2">
        <v>42219</v>
      </c>
      <c r="N653">
        <v>399</v>
      </c>
      <c r="P653" s="2">
        <v>42219</v>
      </c>
      <c r="Q653">
        <v>1.49</v>
      </c>
      <c r="S653" s="2">
        <v>42219</v>
      </c>
      <c r="T653">
        <v>1.48</v>
      </c>
      <c r="V653" s="2">
        <v>42219</v>
      </c>
      <c r="W653">
        <v>1.47</v>
      </c>
      <c r="Y653" s="2">
        <v>42219</v>
      </c>
      <c r="Z653">
        <v>1.4550000000000001</v>
      </c>
      <c r="AB653" s="2">
        <v>42219</v>
      </c>
      <c r="AC653">
        <v>1.44</v>
      </c>
      <c r="AE653" s="2">
        <v>42219</v>
      </c>
      <c r="AF653">
        <v>1.425</v>
      </c>
      <c r="AH653" s="2">
        <v>42219</v>
      </c>
      <c r="AI653">
        <v>1.4297</v>
      </c>
      <c r="AK653" s="2">
        <v>42219</v>
      </c>
      <c r="AL653">
        <v>1.4350000000000001</v>
      </c>
      <c r="AN653" s="2">
        <v>42219</v>
      </c>
      <c r="AO653">
        <v>10.89</v>
      </c>
      <c r="AQ653" s="2">
        <v>42219</v>
      </c>
      <c r="AR653">
        <v>12.18</v>
      </c>
      <c r="AT653" s="2">
        <v>42219</v>
      </c>
      <c r="AU653">
        <v>12.28</v>
      </c>
      <c r="AW653" s="2">
        <v>42219</v>
      </c>
      <c r="AZ653" s="2"/>
      <c r="BC653" s="2"/>
      <c r="BF653" s="2"/>
      <c r="BI653" s="2"/>
      <c r="BL653" s="2"/>
      <c r="BO653" s="2"/>
      <c r="BR653" s="2"/>
      <c r="BU653" s="2"/>
      <c r="BX653" s="2"/>
      <c r="CA653" s="2"/>
      <c r="CD653" s="2"/>
      <c r="CG653" s="2"/>
      <c r="CJ653" s="2"/>
      <c r="CM653" s="2"/>
      <c r="CP653" s="2"/>
      <c r="CS653" s="2"/>
      <c r="CV653" s="2"/>
      <c r="CY653" s="2"/>
      <c r="DB653" s="2"/>
      <c r="DE653" s="2"/>
      <c r="DH653" s="2"/>
      <c r="DK653" s="2"/>
      <c r="DN653" s="2"/>
      <c r="DQ653" s="2"/>
      <c r="DT653" s="2"/>
      <c r="DW653" s="2"/>
      <c r="DZ653" s="2"/>
      <c r="EC653" s="2"/>
      <c r="EF653" s="2"/>
      <c r="EI653" s="2"/>
      <c r="EL653" s="2"/>
      <c r="EO653" s="2"/>
      <c r="ER653" s="2"/>
      <c r="EU653" s="2"/>
      <c r="EX653" s="2"/>
      <c r="FA653" s="2"/>
      <c r="FD653" s="2"/>
      <c r="FG653" s="2"/>
      <c r="FJ653" s="2"/>
      <c r="FM653" s="2"/>
      <c r="FP653" s="2"/>
      <c r="FS653" s="2"/>
      <c r="FV653" s="2"/>
      <c r="FY653" s="2"/>
      <c r="GB653" s="2"/>
    </row>
    <row r="654" spans="1:184" x14ac:dyDescent="0.25">
      <c r="A654" s="2">
        <v>42220</v>
      </c>
      <c r="B654">
        <v>368.75</v>
      </c>
      <c r="D654" s="2">
        <v>42220</v>
      </c>
      <c r="E654">
        <v>378.75</v>
      </c>
      <c r="G654" s="2">
        <v>42220</v>
      </c>
      <c r="H654">
        <v>389.75</v>
      </c>
      <c r="J654" s="2">
        <v>42220</v>
      </c>
      <c r="K654">
        <v>396</v>
      </c>
      <c r="M654" s="2">
        <v>42220</v>
      </c>
      <c r="N654">
        <v>401</v>
      </c>
      <c r="P654" s="2">
        <v>42220</v>
      </c>
      <c r="Q654">
        <v>1.49</v>
      </c>
      <c r="S654" s="2">
        <v>42220</v>
      </c>
      <c r="T654">
        <v>1.48</v>
      </c>
      <c r="V654" s="2">
        <v>42220</v>
      </c>
      <c r="W654">
        <v>1.47</v>
      </c>
      <c r="Y654" s="2">
        <v>42220</v>
      </c>
      <c r="Z654">
        <v>1.4569000000000001</v>
      </c>
      <c r="AB654" s="2">
        <v>42220</v>
      </c>
      <c r="AC654">
        <v>1.4424999999999999</v>
      </c>
      <c r="AE654" s="2">
        <v>42220</v>
      </c>
      <c r="AF654">
        <v>1.4275</v>
      </c>
      <c r="AH654" s="2">
        <v>42220</v>
      </c>
      <c r="AI654">
        <v>1.4316</v>
      </c>
      <c r="AK654" s="2">
        <v>42220</v>
      </c>
      <c r="AL654">
        <v>1.4375</v>
      </c>
      <c r="AN654" s="2">
        <v>42220</v>
      </c>
      <c r="AO654">
        <v>11.01</v>
      </c>
      <c r="AQ654" s="2">
        <v>42220</v>
      </c>
      <c r="AR654">
        <v>12.25</v>
      </c>
      <c r="AT654" s="2">
        <v>42220</v>
      </c>
      <c r="AU654">
        <v>12.35</v>
      </c>
      <c r="AW654" s="2">
        <v>42220</v>
      </c>
      <c r="AZ654" s="2"/>
      <c r="BC654" s="2"/>
      <c r="BF654" s="2"/>
      <c r="BI654" s="2"/>
      <c r="BL654" s="2"/>
      <c r="BO654" s="2"/>
      <c r="BR654" s="2"/>
      <c r="BU654" s="2"/>
      <c r="BX654" s="2"/>
      <c r="CA654" s="2"/>
      <c r="CD654" s="2"/>
      <c r="CG654" s="2"/>
      <c r="CJ654" s="2"/>
      <c r="CM654" s="2"/>
      <c r="CP654" s="2"/>
      <c r="CS654" s="2"/>
      <c r="CV654" s="2"/>
      <c r="CY654" s="2"/>
      <c r="DB654" s="2"/>
      <c r="DE654" s="2"/>
      <c r="DH654" s="2"/>
      <c r="DK654" s="2"/>
      <c r="DN654" s="2"/>
      <c r="DQ654" s="2"/>
      <c r="DT654" s="2"/>
      <c r="DW654" s="2"/>
      <c r="DZ654" s="2"/>
      <c r="EC654" s="2"/>
      <c r="EF654" s="2"/>
      <c r="EI654" s="2"/>
      <c r="EL654" s="2"/>
      <c r="EO654" s="2"/>
      <c r="ER654" s="2"/>
      <c r="EU654" s="2"/>
      <c r="EX654" s="2"/>
      <c r="FA654" s="2"/>
      <c r="FD654" s="2"/>
      <c r="FG654" s="2"/>
      <c r="FJ654" s="2"/>
      <c r="FM654" s="2"/>
      <c r="FP654" s="2"/>
      <c r="FS654" s="2"/>
      <c r="FV654" s="2"/>
      <c r="FY654" s="2"/>
      <c r="GB654" s="2"/>
    </row>
    <row r="655" spans="1:184" x14ac:dyDescent="0.25">
      <c r="A655" s="2">
        <v>42221</v>
      </c>
      <c r="B655">
        <v>372.75</v>
      </c>
      <c r="D655" s="2">
        <v>42221</v>
      </c>
      <c r="E655">
        <v>383.25</v>
      </c>
      <c r="G655" s="2">
        <v>42221</v>
      </c>
      <c r="H655">
        <v>394.5</v>
      </c>
      <c r="J655" s="2">
        <v>42221</v>
      </c>
      <c r="K655">
        <v>401</v>
      </c>
      <c r="M655" s="2">
        <v>42221</v>
      </c>
      <c r="N655">
        <v>405.5</v>
      </c>
      <c r="P655" s="2">
        <v>42221</v>
      </c>
      <c r="Q655">
        <v>1.4887999999999999</v>
      </c>
      <c r="S655" s="2">
        <v>42221</v>
      </c>
      <c r="T655">
        <v>1.4794</v>
      </c>
      <c r="V655" s="2">
        <v>42221</v>
      </c>
      <c r="W655">
        <v>1.4687999999999999</v>
      </c>
      <c r="Y655" s="2">
        <v>42221</v>
      </c>
      <c r="Z655">
        <v>1.4556</v>
      </c>
      <c r="AB655" s="2">
        <v>42221</v>
      </c>
      <c r="AC655">
        <v>1.4413</v>
      </c>
      <c r="AE655" s="2">
        <v>42221</v>
      </c>
      <c r="AF655">
        <v>1.4262000000000001</v>
      </c>
      <c r="AH655" s="2">
        <v>42221</v>
      </c>
      <c r="AI655">
        <v>1.4309000000000001</v>
      </c>
      <c r="AK655" s="2">
        <v>42221</v>
      </c>
      <c r="AL655">
        <v>1.4365000000000001</v>
      </c>
      <c r="AN655" s="2">
        <v>42221</v>
      </c>
      <c r="AO655">
        <v>10.76</v>
      </c>
      <c r="AQ655" s="2">
        <v>42221</v>
      </c>
      <c r="AR655">
        <v>12.01</v>
      </c>
      <c r="AT655" s="2">
        <v>42221</v>
      </c>
      <c r="AU655">
        <v>12.12</v>
      </c>
      <c r="AW655" s="2">
        <v>42221</v>
      </c>
      <c r="AZ655" s="2"/>
      <c r="BC655" s="2"/>
      <c r="BF655" s="2"/>
      <c r="BI655" s="2"/>
      <c r="BL655" s="2"/>
      <c r="BO655" s="2"/>
      <c r="BR655" s="2"/>
      <c r="BU655" s="2"/>
      <c r="BX655" s="2"/>
      <c r="CA655" s="2"/>
      <c r="CD655" s="2"/>
      <c r="CG655" s="2"/>
      <c r="CJ655" s="2"/>
      <c r="CM655" s="2"/>
      <c r="CP655" s="2"/>
      <c r="CS655" s="2"/>
      <c r="CV655" s="2"/>
      <c r="CY655" s="2"/>
      <c r="DB655" s="2"/>
      <c r="DE655" s="2"/>
      <c r="DH655" s="2"/>
      <c r="DK655" s="2"/>
      <c r="DN655" s="2"/>
      <c r="DQ655" s="2"/>
      <c r="DT655" s="2"/>
      <c r="DW655" s="2"/>
      <c r="DZ655" s="2"/>
      <c r="EC655" s="2"/>
      <c r="EF655" s="2"/>
      <c r="EI655" s="2"/>
      <c r="EL655" s="2"/>
      <c r="EO655" s="2"/>
      <c r="ER655" s="2"/>
      <c r="EU655" s="2"/>
      <c r="EX655" s="2"/>
      <c r="FA655" s="2"/>
      <c r="FD655" s="2"/>
      <c r="FG655" s="2"/>
      <c r="FJ655" s="2"/>
      <c r="FM655" s="2"/>
      <c r="FP655" s="2"/>
      <c r="FS655" s="2"/>
      <c r="FV655" s="2"/>
      <c r="FY655" s="2"/>
      <c r="GB655" s="2"/>
    </row>
    <row r="656" spans="1:184" x14ac:dyDescent="0.25">
      <c r="A656" s="2">
        <v>42222</v>
      </c>
      <c r="B656">
        <v>369.75</v>
      </c>
      <c r="D656" s="2">
        <v>42222</v>
      </c>
      <c r="E656">
        <v>380.5</v>
      </c>
      <c r="G656" s="2">
        <v>42222</v>
      </c>
      <c r="H656">
        <v>391.5</v>
      </c>
      <c r="J656" s="2">
        <v>42222</v>
      </c>
      <c r="K656">
        <v>398</v>
      </c>
      <c r="M656" s="2">
        <v>42222</v>
      </c>
      <c r="N656">
        <v>402.75</v>
      </c>
      <c r="P656" s="2">
        <v>42222</v>
      </c>
      <c r="Q656">
        <v>1.46</v>
      </c>
      <c r="S656" s="2">
        <v>42222</v>
      </c>
      <c r="T656">
        <v>1.4450000000000001</v>
      </c>
      <c r="V656" s="2">
        <v>42222</v>
      </c>
      <c r="W656">
        <v>1.4378</v>
      </c>
      <c r="Y656" s="2">
        <v>42222</v>
      </c>
      <c r="Z656">
        <v>1.4264999999999999</v>
      </c>
      <c r="AB656" s="2">
        <v>42222</v>
      </c>
      <c r="AC656">
        <v>1.4148000000000001</v>
      </c>
      <c r="AE656" s="2">
        <v>42222</v>
      </c>
      <c r="AF656">
        <v>1.4035</v>
      </c>
      <c r="AH656" s="2">
        <v>42222</v>
      </c>
      <c r="AI656">
        <v>1.4094</v>
      </c>
      <c r="AK656" s="2">
        <v>42222</v>
      </c>
      <c r="AL656">
        <v>1.417</v>
      </c>
      <c r="AN656" s="2">
        <v>42222</v>
      </c>
      <c r="AO656">
        <v>10.7</v>
      </c>
      <c r="AQ656" s="2">
        <v>42222</v>
      </c>
      <c r="AR656">
        <v>11.83</v>
      </c>
      <c r="AT656" s="2">
        <v>42222</v>
      </c>
      <c r="AU656">
        <v>11.94</v>
      </c>
      <c r="AW656" s="2">
        <v>42222</v>
      </c>
      <c r="AZ656" s="2"/>
      <c r="BC656" s="2"/>
      <c r="BF656" s="2"/>
      <c r="BI656" s="2"/>
      <c r="BL656" s="2"/>
      <c r="BO656" s="2"/>
      <c r="BR656" s="2"/>
      <c r="BU656" s="2"/>
      <c r="BX656" s="2"/>
      <c r="CA656" s="2"/>
      <c r="CD656" s="2"/>
      <c r="CG656" s="2"/>
      <c r="CJ656" s="2"/>
      <c r="CM656" s="2"/>
      <c r="CP656" s="2"/>
      <c r="CS656" s="2"/>
      <c r="CV656" s="2"/>
      <c r="CY656" s="2"/>
      <c r="DB656" s="2"/>
      <c r="DE656" s="2"/>
      <c r="DH656" s="2"/>
      <c r="DK656" s="2"/>
      <c r="DN656" s="2"/>
      <c r="DQ656" s="2"/>
      <c r="DT656" s="2"/>
      <c r="DW656" s="2"/>
      <c r="DZ656" s="2"/>
      <c r="EC656" s="2"/>
      <c r="EF656" s="2"/>
      <c r="EI656" s="2"/>
      <c r="EL656" s="2"/>
      <c r="EO656" s="2"/>
      <c r="ER656" s="2"/>
      <c r="EU656" s="2"/>
      <c r="EX656" s="2"/>
      <c r="FA656" s="2"/>
      <c r="FD656" s="2"/>
      <c r="FG656" s="2"/>
      <c r="FJ656" s="2"/>
      <c r="FM656" s="2"/>
      <c r="FP656" s="2"/>
      <c r="FS656" s="2"/>
      <c r="FV656" s="2"/>
      <c r="FY656" s="2"/>
      <c r="GB656" s="2"/>
    </row>
    <row r="657" spans="1:184" x14ac:dyDescent="0.25">
      <c r="A657" s="2">
        <v>42223</v>
      </c>
      <c r="B657">
        <v>372.75</v>
      </c>
      <c r="D657" s="2">
        <v>42223</v>
      </c>
      <c r="E657">
        <v>383.75</v>
      </c>
      <c r="G657" s="2">
        <v>42223</v>
      </c>
      <c r="H657">
        <v>394.75</v>
      </c>
      <c r="J657" s="2">
        <v>42223</v>
      </c>
      <c r="K657">
        <v>401.25</v>
      </c>
      <c r="M657" s="2">
        <v>42223</v>
      </c>
      <c r="N657">
        <v>405.75</v>
      </c>
      <c r="P657" s="2">
        <v>42223</v>
      </c>
      <c r="Q657">
        <v>1.4695</v>
      </c>
      <c r="S657" s="2">
        <v>42223</v>
      </c>
      <c r="T657">
        <v>1.4550000000000001</v>
      </c>
      <c r="V657" s="2">
        <v>42223</v>
      </c>
      <c r="W657">
        <v>1.4450000000000001</v>
      </c>
      <c r="Y657" s="2">
        <v>42223</v>
      </c>
      <c r="Z657">
        <v>1.43</v>
      </c>
      <c r="AB657" s="2">
        <v>42223</v>
      </c>
      <c r="AC657">
        <v>1.4155</v>
      </c>
      <c r="AE657" s="2">
        <v>42223</v>
      </c>
      <c r="AF657">
        <v>1.4028</v>
      </c>
      <c r="AH657" s="2">
        <v>42223</v>
      </c>
      <c r="AI657">
        <v>1.4097999999999999</v>
      </c>
      <c r="AK657" s="2">
        <v>42223</v>
      </c>
      <c r="AL657">
        <v>1.4177999999999999</v>
      </c>
      <c r="AN657" s="2">
        <v>42223</v>
      </c>
      <c r="AO657">
        <v>10.66</v>
      </c>
      <c r="AQ657" s="2">
        <v>42223</v>
      </c>
      <c r="AR657">
        <v>11.91</v>
      </c>
      <c r="AT657" s="2">
        <v>42223</v>
      </c>
      <c r="AU657">
        <v>12.03</v>
      </c>
      <c r="AW657" s="2">
        <v>42223</v>
      </c>
      <c r="AZ657" s="2"/>
      <c r="BC657" s="2"/>
      <c r="BF657" s="2"/>
      <c r="BI657" s="2"/>
      <c r="BL657" s="2"/>
      <c r="BO657" s="2"/>
      <c r="BR657" s="2"/>
      <c r="BU657" s="2"/>
      <c r="BX657" s="2"/>
      <c r="CA657" s="2"/>
      <c r="CD657" s="2"/>
      <c r="CG657" s="2"/>
      <c r="CJ657" s="2"/>
      <c r="CM657" s="2"/>
      <c r="CP657" s="2"/>
      <c r="CS657" s="2"/>
      <c r="CV657" s="2"/>
      <c r="CY657" s="2"/>
      <c r="DB657" s="2"/>
      <c r="DE657" s="2"/>
      <c r="DH657" s="2"/>
      <c r="DK657" s="2"/>
      <c r="DN657" s="2"/>
      <c r="DQ657" s="2"/>
      <c r="DT657" s="2"/>
      <c r="DW657" s="2"/>
      <c r="DZ657" s="2"/>
      <c r="EC657" s="2"/>
      <c r="EF657" s="2"/>
      <c r="EI657" s="2"/>
      <c r="EL657" s="2"/>
      <c r="EO657" s="2"/>
      <c r="ER657" s="2"/>
      <c r="EU657" s="2"/>
      <c r="EX657" s="2"/>
      <c r="FA657" s="2"/>
      <c r="FD657" s="2"/>
      <c r="FG657" s="2"/>
      <c r="FJ657" s="2"/>
      <c r="FM657" s="2"/>
      <c r="FP657" s="2"/>
      <c r="FS657" s="2"/>
      <c r="FV657" s="2"/>
      <c r="FY657" s="2"/>
      <c r="GB657" s="2"/>
    </row>
    <row r="658" spans="1:184" x14ac:dyDescent="0.25">
      <c r="A658" s="2">
        <v>42226</v>
      </c>
      <c r="B658">
        <v>390.25</v>
      </c>
      <c r="D658" s="2">
        <v>42226</v>
      </c>
      <c r="E658">
        <v>401</v>
      </c>
      <c r="G658" s="2">
        <v>42226</v>
      </c>
      <c r="H658">
        <v>412</v>
      </c>
      <c r="J658" s="2">
        <v>42226</v>
      </c>
      <c r="K658">
        <v>418</v>
      </c>
      <c r="M658" s="2">
        <v>42226</v>
      </c>
      <c r="N658">
        <v>422.25</v>
      </c>
      <c r="P658" s="2">
        <v>42226</v>
      </c>
      <c r="Q658">
        <v>1.4924999999999999</v>
      </c>
      <c r="S658" s="2">
        <v>42226</v>
      </c>
      <c r="T658">
        <v>1.4824999999999999</v>
      </c>
      <c r="V658" s="2">
        <v>42226</v>
      </c>
      <c r="W658">
        <v>1.4722</v>
      </c>
      <c r="Y658" s="2">
        <v>42226</v>
      </c>
      <c r="Z658">
        <v>1.4572000000000001</v>
      </c>
      <c r="AB658" s="2">
        <v>42226</v>
      </c>
      <c r="AC658">
        <v>1.4421999999999999</v>
      </c>
      <c r="AE658" s="2">
        <v>42226</v>
      </c>
      <c r="AF658">
        <v>1.4291</v>
      </c>
      <c r="AH658" s="2">
        <v>42226</v>
      </c>
      <c r="AI658">
        <v>1.4358</v>
      </c>
      <c r="AK658" s="2">
        <v>42226</v>
      </c>
      <c r="AL658">
        <v>1.4432</v>
      </c>
      <c r="AN658" s="2">
        <v>42226</v>
      </c>
      <c r="AO658">
        <v>10.57</v>
      </c>
      <c r="AQ658" s="2">
        <v>42226</v>
      </c>
      <c r="AR658">
        <v>11.85</v>
      </c>
      <c r="AT658" s="2">
        <v>42226</v>
      </c>
      <c r="AU658">
        <v>12</v>
      </c>
      <c r="AW658" s="2">
        <v>42226</v>
      </c>
      <c r="AZ658" s="2"/>
      <c r="BC658" s="2"/>
      <c r="BF658" s="2"/>
      <c r="BI658" s="2"/>
      <c r="BL658" s="2"/>
      <c r="BO658" s="2"/>
      <c r="BR658" s="2"/>
      <c r="BU658" s="2"/>
      <c r="BX658" s="2"/>
      <c r="CA658" s="2"/>
      <c r="CD658" s="2"/>
      <c r="CG658" s="2"/>
      <c r="CJ658" s="2"/>
      <c r="CM658" s="2"/>
      <c r="CP658" s="2"/>
      <c r="CS658" s="2"/>
      <c r="CV658" s="2"/>
      <c r="CY658" s="2"/>
      <c r="DB658" s="2"/>
      <c r="DE658" s="2"/>
      <c r="DH658" s="2"/>
      <c r="DK658" s="2"/>
      <c r="DN658" s="2"/>
      <c r="DQ658" s="2"/>
      <c r="DT658" s="2"/>
      <c r="DW658" s="2"/>
      <c r="DZ658" s="2"/>
      <c r="EC658" s="2"/>
      <c r="EF658" s="2"/>
      <c r="EI658" s="2"/>
      <c r="EL658" s="2"/>
      <c r="EO658" s="2"/>
      <c r="ER658" s="2"/>
      <c r="EU658" s="2"/>
      <c r="EX658" s="2"/>
      <c r="FA658" s="2"/>
      <c r="FD658" s="2"/>
      <c r="FG658" s="2"/>
      <c r="FJ658" s="2"/>
      <c r="FM658" s="2"/>
      <c r="FP658" s="2"/>
      <c r="FS658" s="2"/>
      <c r="FV658" s="2"/>
      <c r="FY658" s="2"/>
      <c r="GB658" s="2"/>
    </row>
    <row r="659" spans="1:184" x14ac:dyDescent="0.25">
      <c r="A659" s="2">
        <v>42227</v>
      </c>
      <c r="B659">
        <v>376.5</v>
      </c>
      <c r="D659" s="2">
        <v>42227</v>
      </c>
      <c r="E659">
        <v>387.5</v>
      </c>
      <c r="G659" s="2">
        <v>42227</v>
      </c>
      <c r="H659">
        <v>398.75</v>
      </c>
      <c r="J659" s="2">
        <v>42227</v>
      </c>
      <c r="K659">
        <v>404.75</v>
      </c>
      <c r="M659" s="2">
        <v>42227</v>
      </c>
      <c r="N659">
        <v>409.25</v>
      </c>
      <c r="P659" s="2">
        <v>42227</v>
      </c>
      <c r="Q659">
        <v>1.4750000000000001</v>
      </c>
      <c r="S659" s="2">
        <v>42227</v>
      </c>
      <c r="T659">
        <v>1.4612000000000001</v>
      </c>
      <c r="V659" s="2">
        <v>42227</v>
      </c>
      <c r="W659">
        <v>1.4531000000000001</v>
      </c>
      <c r="Y659" s="2">
        <v>42227</v>
      </c>
      <c r="Z659">
        <v>1.4394</v>
      </c>
      <c r="AB659" s="2">
        <v>42227</v>
      </c>
      <c r="AC659">
        <v>1.4256</v>
      </c>
      <c r="AE659" s="2">
        <v>42227</v>
      </c>
      <c r="AF659">
        <v>1.4131</v>
      </c>
      <c r="AH659" s="2">
        <v>42227</v>
      </c>
      <c r="AI659">
        <v>1.4194</v>
      </c>
      <c r="AK659" s="2">
        <v>42227</v>
      </c>
      <c r="AL659">
        <v>1.4288000000000001</v>
      </c>
      <c r="AN659" s="2">
        <v>42227</v>
      </c>
      <c r="AO659">
        <v>10.62</v>
      </c>
      <c r="AQ659" s="2">
        <v>42227</v>
      </c>
      <c r="AR659">
        <v>11.85</v>
      </c>
      <c r="AT659" s="2">
        <v>42227</v>
      </c>
      <c r="AU659">
        <v>12.03</v>
      </c>
      <c r="AW659" s="2">
        <v>42227</v>
      </c>
      <c r="AZ659" s="2"/>
      <c r="BC659" s="2"/>
      <c r="BF659" s="2"/>
      <c r="BI659" s="2"/>
      <c r="BL659" s="2"/>
      <c r="BO659" s="2"/>
      <c r="BR659" s="2"/>
      <c r="BU659" s="2"/>
      <c r="BX659" s="2"/>
      <c r="CA659" s="2"/>
      <c r="CD659" s="2"/>
      <c r="CG659" s="2"/>
      <c r="CJ659" s="2"/>
      <c r="CM659" s="2"/>
      <c r="CP659" s="2"/>
      <c r="CS659" s="2"/>
      <c r="CV659" s="2"/>
      <c r="CY659" s="2"/>
      <c r="DB659" s="2"/>
      <c r="DE659" s="2"/>
      <c r="DH659" s="2"/>
      <c r="DK659" s="2"/>
      <c r="DN659" s="2"/>
      <c r="DQ659" s="2"/>
      <c r="DT659" s="2"/>
      <c r="DW659" s="2"/>
      <c r="DZ659" s="2"/>
      <c r="EC659" s="2"/>
      <c r="EF659" s="2"/>
      <c r="EI659" s="2"/>
      <c r="EL659" s="2"/>
      <c r="EO659" s="2"/>
      <c r="ER659" s="2"/>
      <c r="EU659" s="2"/>
      <c r="EX659" s="2"/>
      <c r="FA659" s="2"/>
      <c r="FD659" s="2"/>
      <c r="FG659" s="2"/>
      <c r="FJ659" s="2"/>
      <c r="FM659" s="2"/>
      <c r="FP659" s="2"/>
      <c r="FS659" s="2"/>
      <c r="FV659" s="2"/>
      <c r="FY659" s="2"/>
      <c r="GB659" s="2"/>
    </row>
    <row r="660" spans="1:184" x14ac:dyDescent="0.25">
      <c r="A660" s="2">
        <v>42228</v>
      </c>
      <c r="B660">
        <v>357.25</v>
      </c>
      <c r="D660" s="2">
        <v>42228</v>
      </c>
      <c r="E660">
        <v>368</v>
      </c>
      <c r="G660" s="2">
        <v>42228</v>
      </c>
      <c r="H660">
        <v>379.75</v>
      </c>
      <c r="J660" s="2">
        <v>42228</v>
      </c>
      <c r="K660">
        <v>386.25</v>
      </c>
      <c r="M660" s="2">
        <v>42228</v>
      </c>
      <c r="N660">
        <v>391.5</v>
      </c>
      <c r="P660" s="2">
        <v>42228</v>
      </c>
      <c r="Q660">
        <v>1.4610000000000001</v>
      </c>
      <c r="S660" s="2">
        <v>42228</v>
      </c>
      <c r="T660">
        <v>1.4339999999999999</v>
      </c>
      <c r="V660" s="2">
        <v>42228</v>
      </c>
      <c r="W660">
        <v>1.4235</v>
      </c>
      <c r="Y660" s="2">
        <v>42228</v>
      </c>
      <c r="Z660">
        <v>1.409</v>
      </c>
      <c r="AB660" s="2">
        <v>42228</v>
      </c>
      <c r="AC660">
        <v>1.395</v>
      </c>
      <c r="AE660" s="2">
        <v>42228</v>
      </c>
      <c r="AF660">
        <v>1.3825000000000001</v>
      </c>
      <c r="AH660" s="2">
        <v>42228</v>
      </c>
      <c r="AI660">
        <v>1.3885000000000001</v>
      </c>
      <c r="AK660" s="2">
        <v>42228</v>
      </c>
      <c r="AL660">
        <v>1.3980000000000001</v>
      </c>
      <c r="AN660" s="2">
        <v>42228</v>
      </c>
      <c r="AO660">
        <v>10.54</v>
      </c>
      <c r="AQ660" s="2">
        <v>42228</v>
      </c>
      <c r="AR660">
        <v>11.74</v>
      </c>
      <c r="AT660" s="2">
        <v>42228</v>
      </c>
      <c r="AU660">
        <v>11.93</v>
      </c>
      <c r="AW660" s="2">
        <v>42228</v>
      </c>
      <c r="AZ660" s="2"/>
      <c r="BC660" s="2"/>
      <c r="BF660" s="2"/>
      <c r="BI660" s="2"/>
      <c r="BL660" s="2"/>
      <c r="BO660" s="2"/>
      <c r="BR660" s="2"/>
      <c r="BU660" s="2"/>
      <c r="BX660" s="2"/>
      <c r="CA660" s="2"/>
      <c r="CD660" s="2"/>
      <c r="CG660" s="2"/>
      <c r="CJ660" s="2"/>
      <c r="CM660" s="2"/>
      <c r="CP660" s="2"/>
      <c r="CS660" s="2"/>
      <c r="CV660" s="2"/>
      <c r="CY660" s="2"/>
      <c r="DB660" s="2"/>
      <c r="DE660" s="2"/>
      <c r="DH660" s="2"/>
      <c r="DK660" s="2"/>
      <c r="DN660" s="2"/>
      <c r="DQ660" s="2"/>
      <c r="DT660" s="2"/>
      <c r="DW660" s="2"/>
      <c r="DZ660" s="2"/>
      <c r="EC660" s="2"/>
      <c r="EF660" s="2"/>
      <c r="EI660" s="2"/>
      <c r="EL660" s="2"/>
      <c r="EO660" s="2"/>
      <c r="ER660" s="2"/>
      <c r="EU660" s="2"/>
      <c r="EX660" s="2"/>
      <c r="FA660" s="2"/>
      <c r="FD660" s="2"/>
      <c r="FG660" s="2"/>
      <c r="FJ660" s="2"/>
      <c r="FM660" s="2"/>
      <c r="FP660" s="2"/>
      <c r="FS660" s="2"/>
      <c r="FV660" s="2"/>
      <c r="FY660" s="2"/>
      <c r="GB660" s="2"/>
    </row>
    <row r="661" spans="1:184" x14ac:dyDescent="0.25">
      <c r="A661" s="2">
        <v>42229</v>
      </c>
      <c r="B661">
        <v>363.75</v>
      </c>
      <c r="D661" s="2">
        <v>42229</v>
      </c>
      <c r="E661">
        <v>375.25</v>
      </c>
      <c r="G661" s="2">
        <v>42229</v>
      </c>
      <c r="H661">
        <v>387</v>
      </c>
      <c r="J661" s="2">
        <v>42229</v>
      </c>
      <c r="K661">
        <v>394</v>
      </c>
      <c r="M661" s="2">
        <v>42229</v>
      </c>
      <c r="N661">
        <v>399.25</v>
      </c>
      <c r="P661" s="2">
        <v>42229</v>
      </c>
      <c r="Q661">
        <v>1.4784999999999999</v>
      </c>
      <c r="S661" s="2">
        <v>42229</v>
      </c>
      <c r="T661">
        <v>1.46</v>
      </c>
      <c r="V661" s="2">
        <v>42229</v>
      </c>
      <c r="W661">
        <v>1.4464999999999999</v>
      </c>
      <c r="Y661" s="2">
        <v>42229</v>
      </c>
      <c r="Z661">
        <v>1.4313</v>
      </c>
      <c r="AB661" s="2">
        <v>42229</v>
      </c>
      <c r="AC661">
        <v>1.4163000000000001</v>
      </c>
      <c r="AE661" s="2">
        <v>42229</v>
      </c>
      <c r="AF661">
        <v>1.4022999999999999</v>
      </c>
      <c r="AH661" s="2">
        <v>42229</v>
      </c>
      <c r="AI661">
        <v>1.4088000000000001</v>
      </c>
      <c r="AK661" s="2">
        <v>42229</v>
      </c>
      <c r="AL661">
        <v>1.4177999999999999</v>
      </c>
      <c r="AN661" s="2">
        <v>42229</v>
      </c>
      <c r="AO661">
        <v>10.49</v>
      </c>
      <c r="AQ661" s="2">
        <v>42229</v>
      </c>
      <c r="AR661">
        <v>11.73</v>
      </c>
      <c r="AT661" s="2">
        <v>42229</v>
      </c>
      <c r="AU661">
        <v>11.9</v>
      </c>
      <c r="AW661" s="2">
        <v>42229</v>
      </c>
      <c r="AZ661" s="2"/>
      <c r="BC661" s="2"/>
      <c r="BF661" s="2"/>
      <c r="BI661" s="2"/>
      <c r="BL661" s="2"/>
      <c r="BO661" s="2"/>
      <c r="BR661" s="2"/>
      <c r="BU661" s="2"/>
      <c r="BX661" s="2"/>
      <c r="CA661" s="2"/>
      <c r="CD661" s="2"/>
      <c r="CG661" s="2"/>
      <c r="CJ661" s="2"/>
      <c r="CM661" s="2"/>
      <c r="CP661" s="2"/>
      <c r="CS661" s="2"/>
      <c r="CV661" s="2"/>
      <c r="CY661" s="2"/>
      <c r="DB661" s="2"/>
      <c r="DE661" s="2"/>
      <c r="DH661" s="2"/>
      <c r="DK661" s="2"/>
      <c r="DN661" s="2"/>
      <c r="DQ661" s="2"/>
      <c r="DT661" s="2"/>
      <c r="DW661" s="2"/>
      <c r="DZ661" s="2"/>
      <c r="EC661" s="2"/>
      <c r="EF661" s="2"/>
      <c r="EI661" s="2"/>
      <c r="EL661" s="2"/>
      <c r="EO661" s="2"/>
      <c r="ER661" s="2"/>
      <c r="EU661" s="2"/>
      <c r="EX661" s="2"/>
      <c r="FA661" s="2"/>
      <c r="FD661" s="2"/>
      <c r="FG661" s="2"/>
      <c r="FJ661" s="2"/>
      <c r="FM661" s="2"/>
      <c r="FP661" s="2"/>
      <c r="FS661" s="2"/>
      <c r="FV661" s="2"/>
      <c r="FY661" s="2"/>
      <c r="GB661" s="2"/>
    </row>
    <row r="662" spans="1:184" x14ac:dyDescent="0.25">
      <c r="A662" s="2">
        <v>42230</v>
      </c>
      <c r="B662">
        <v>364</v>
      </c>
      <c r="D662" s="2">
        <v>42230</v>
      </c>
      <c r="E662">
        <v>375.5</v>
      </c>
      <c r="G662" s="2">
        <v>42230</v>
      </c>
      <c r="H662">
        <v>387</v>
      </c>
      <c r="J662" s="2">
        <v>42230</v>
      </c>
      <c r="K662">
        <v>394</v>
      </c>
      <c r="M662" s="2">
        <v>42230</v>
      </c>
      <c r="N662">
        <v>399</v>
      </c>
      <c r="P662" s="2">
        <v>42230</v>
      </c>
      <c r="Q662">
        <v>1.4833000000000001</v>
      </c>
      <c r="S662" s="2">
        <v>42230</v>
      </c>
      <c r="T662">
        <v>1.47</v>
      </c>
      <c r="V662" s="2">
        <v>42230</v>
      </c>
      <c r="W662">
        <v>1.4550000000000001</v>
      </c>
      <c r="Y662" s="2">
        <v>42230</v>
      </c>
      <c r="Z662">
        <v>1.4375</v>
      </c>
      <c r="AB662" s="2">
        <v>42230</v>
      </c>
      <c r="AC662">
        <v>1.421</v>
      </c>
      <c r="AE662" s="2">
        <v>42230</v>
      </c>
      <c r="AF662">
        <v>1.4062000000000001</v>
      </c>
      <c r="AH662" s="2">
        <v>42230</v>
      </c>
      <c r="AI662">
        <v>1.4131</v>
      </c>
      <c r="AK662" s="2">
        <v>42230</v>
      </c>
      <c r="AL662">
        <v>1.42</v>
      </c>
      <c r="AN662" s="2">
        <v>42230</v>
      </c>
      <c r="AO662">
        <v>10.68</v>
      </c>
      <c r="AQ662" s="2">
        <v>42230</v>
      </c>
      <c r="AR662">
        <v>11.86</v>
      </c>
      <c r="AT662" s="2">
        <v>42230</v>
      </c>
      <c r="AU662">
        <v>12</v>
      </c>
      <c r="AW662" s="2">
        <v>42230</v>
      </c>
      <c r="AZ662" s="2"/>
      <c r="BC662" s="2"/>
      <c r="BF662" s="2"/>
      <c r="BI662" s="2"/>
      <c r="BL662" s="2"/>
      <c r="BO662" s="2"/>
      <c r="BR662" s="2"/>
      <c r="BU662" s="2"/>
      <c r="BX662" s="2"/>
      <c r="CA662" s="2"/>
      <c r="CD662" s="2"/>
      <c r="CG662" s="2"/>
      <c r="CJ662" s="2"/>
      <c r="CM662" s="2"/>
      <c r="CP662" s="2"/>
      <c r="CS662" s="2"/>
      <c r="CV662" s="2"/>
      <c r="CY662" s="2"/>
      <c r="DB662" s="2"/>
      <c r="DE662" s="2"/>
      <c r="DH662" s="2"/>
      <c r="DK662" s="2"/>
      <c r="DN662" s="2"/>
      <c r="DQ662" s="2"/>
      <c r="DT662" s="2"/>
      <c r="DW662" s="2"/>
      <c r="DZ662" s="2"/>
      <c r="EC662" s="2"/>
      <c r="EF662" s="2"/>
      <c r="EI662" s="2"/>
      <c r="EL662" s="2"/>
      <c r="EO662" s="2"/>
      <c r="ER662" s="2"/>
      <c r="EU662" s="2"/>
      <c r="EX662" s="2"/>
      <c r="FA662" s="2"/>
      <c r="FD662" s="2"/>
      <c r="FG662" s="2"/>
      <c r="FJ662" s="2"/>
      <c r="FM662" s="2"/>
      <c r="FP662" s="2"/>
      <c r="FS662" s="2"/>
      <c r="FV662" s="2"/>
      <c r="FY662" s="2"/>
      <c r="GB662" s="2"/>
    </row>
    <row r="663" spans="1:184" x14ac:dyDescent="0.25">
      <c r="A663" s="2">
        <v>42233</v>
      </c>
      <c r="B663">
        <v>363.25</v>
      </c>
      <c r="D663" s="2">
        <v>42233</v>
      </c>
      <c r="E663">
        <v>374.5</v>
      </c>
      <c r="G663" s="2">
        <v>42233</v>
      </c>
      <c r="H663">
        <v>386</v>
      </c>
      <c r="J663" s="2">
        <v>42233</v>
      </c>
      <c r="K663">
        <v>392.25</v>
      </c>
      <c r="M663" s="2">
        <v>42233</v>
      </c>
      <c r="N663">
        <v>397</v>
      </c>
      <c r="P663" s="2">
        <v>42233</v>
      </c>
      <c r="Q663">
        <v>1.4782999999999999</v>
      </c>
      <c r="S663" s="2">
        <v>42233</v>
      </c>
      <c r="T663">
        <v>1.47</v>
      </c>
      <c r="V663" s="2">
        <v>42233</v>
      </c>
      <c r="W663">
        <v>1.4550000000000001</v>
      </c>
      <c r="Y663" s="2">
        <v>42233</v>
      </c>
      <c r="Z663">
        <v>1.4375</v>
      </c>
      <c r="AB663" s="2">
        <v>42233</v>
      </c>
      <c r="AC663">
        <v>1.4213</v>
      </c>
      <c r="AE663" s="2">
        <v>42233</v>
      </c>
      <c r="AF663">
        <v>1.4062000000000001</v>
      </c>
      <c r="AH663" s="2">
        <v>42233</v>
      </c>
      <c r="AI663">
        <v>1.4131</v>
      </c>
      <c r="AK663" s="2">
        <v>42233</v>
      </c>
      <c r="AL663">
        <v>1.4205999999999999</v>
      </c>
      <c r="AN663" s="2">
        <v>42233</v>
      </c>
      <c r="AO663">
        <v>10.63</v>
      </c>
      <c r="AQ663" s="2">
        <v>42233</v>
      </c>
      <c r="AR663">
        <v>11.79</v>
      </c>
      <c r="AT663" s="2">
        <v>42233</v>
      </c>
      <c r="AU663">
        <v>11.97</v>
      </c>
      <c r="AW663" s="2">
        <v>42233</v>
      </c>
      <c r="AZ663" s="2"/>
      <c r="BC663" s="2"/>
      <c r="BF663" s="2"/>
      <c r="BI663" s="2"/>
      <c r="BL663" s="2"/>
      <c r="BO663" s="2"/>
      <c r="BR663" s="2"/>
      <c r="BU663" s="2"/>
      <c r="BX663" s="2"/>
      <c r="CA663" s="2"/>
      <c r="CD663" s="2"/>
      <c r="CG663" s="2"/>
      <c r="CJ663" s="2"/>
      <c r="CM663" s="2"/>
      <c r="CP663" s="2"/>
      <c r="CS663" s="2"/>
      <c r="CV663" s="2"/>
      <c r="CY663" s="2"/>
      <c r="DB663" s="2"/>
      <c r="DE663" s="2"/>
      <c r="DH663" s="2"/>
      <c r="DK663" s="2"/>
      <c r="DN663" s="2"/>
      <c r="DQ663" s="2"/>
      <c r="DT663" s="2"/>
      <c r="DW663" s="2"/>
      <c r="DZ663" s="2"/>
      <c r="EC663" s="2"/>
      <c r="EF663" s="2"/>
      <c r="EI663" s="2"/>
      <c r="EL663" s="2"/>
      <c r="EO663" s="2"/>
      <c r="ER663" s="2"/>
      <c r="EU663" s="2"/>
      <c r="EX663" s="2"/>
      <c r="FA663" s="2"/>
      <c r="FD663" s="2"/>
      <c r="FG663" s="2"/>
      <c r="FJ663" s="2"/>
      <c r="FM663" s="2"/>
      <c r="FP663" s="2"/>
      <c r="FS663" s="2"/>
      <c r="FV663" s="2"/>
      <c r="FY663" s="2"/>
      <c r="GB663" s="2"/>
    </row>
    <row r="664" spans="1:184" x14ac:dyDescent="0.25">
      <c r="A664" s="2">
        <v>42234</v>
      </c>
      <c r="B664">
        <v>366.25</v>
      </c>
      <c r="D664" s="2">
        <v>42234</v>
      </c>
      <c r="E664">
        <v>377.25</v>
      </c>
      <c r="G664" s="2">
        <v>42234</v>
      </c>
      <c r="H664">
        <v>388.75</v>
      </c>
      <c r="J664" s="2">
        <v>42234</v>
      </c>
      <c r="K664">
        <v>395</v>
      </c>
      <c r="M664" s="2">
        <v>42234</v>
      </c>
      <c r="N664">
        <v>399.25</v>
      </c>
      <c r="P664" s="2">
        <v>42234</v>
      </c>
      <c r="Q664">
        <v>1.4849999999999999</v>
      </c>
      <c r="S664" s="2">
        <v>42234</v>
      </c>
      <c r="T664">
        <v>1.4889999999999999</v>
      </c>
      <c r="V664" s="2">
        <v>42234</v>
      </c>
      <c r="W664">
        <v>1.474</v>
      </c>
      <c r="Y664" s="2">
        <v>42234</v>
      </c>
      <c r="Z664">
        <v>1.456</v>
      </c>
      <c r="AB664" s="2">
        <v>42234</v>
      </c>
      <c r="AC664">
        <v>1.4384999999999999</v>
      </c>
      <c r="AE664" s="2">
        <v>42234</v>
      </c>
      <c r="AF664">
        <v>1.423</v>
      </c>
      <c r="AH664" s="2">
        <v>42234</v>
      </c>
      <c r="AI664">
        <v>1.4295</v>
      </c>
      <c r="AK664" s="2">
        <v>42234</v>
      </c>
      <c r="AL664">
        <v>1.4375</v>
      </c>
      <c r="AN664" s="2">
        <v>42234</v>
      </c>
      <c r="AO664">
        <v>10.73</v>
      </c>
      <c r="AQ664" s="2">
        <v>42234</v>
      </c>
      <c r="AR664">
        <v>11.94</v>
      </c>
      <c r="AT664" s="2">
        <v>42234</v>
      </c>
      <c r="AU664">
        <v>12.11</v>
      </c>
      <c r="AW664" s="2">
        <v>42234</v>
      </c>
      <c r="AZ664" s="2"/>
      <c r="BC664" s="2"/>
      <c r="BF664" s="2"/>
      <c r="BI664" s="2"/>
      <c r="BL664" s="2"/>
      <c r="BO664" s="2"/>
      <c r="BR664" s="2"/>
      <c r="BU664" s="2"/>
      <c r="BX664" s="2"/>
      <c r="CA664" s="2"/>
      <c r="CD664" s="2"/>
      <c r="CG664" s="2"/>
      <c r="CJ664" s="2"/>
      <c r="CM664" s="2"/>
      <c r="CP664" s="2"/>
      <c r="CS664" s="2"/>
      <c r="CV664" s="2"/>
      <c r="CY664" s="2"/>
      <c r="DB664" s="2"/>
      <c r="DE664" s="2"/>
      <c r="DH664" s="2"/>
      <c r="DK664" s="2"/>
      <c r="DN664" s="2"/>
      <c r="DQ664" s="2"/>
      <c r="DT664" s="2"/>
      <c r="DW664" s="2"/>
      <c r="DZ664" s="2"/>
      <c r="EC664" s="2"/>
      <c r="EF664" s="2"/>
      <c r="EI664" s="2"/>
      <c r="EL664" s="2"/>
      <c r="EO664" s="2"/>
      <c r="ER664" s="2"/>
      <c r="EU664" s="2"/>
      <c r="EX664" s="2"/>
      <c r="FA664" s="2"/>
      <c r="FD664" s="2"/>
      <c r="FG664" s="2"/>
      <c r="FJ664" s="2"/>
      <c r="FM664" s="2"/>
      <c r="FP664" s="2"/>
      <c r="FS664" s="2"/>
      <c r="FV664" s="2"/>
      <c r="FY664" s="2"/>
      <c r="GB664" s="2"/>
    </row>
    <row r="665" spans="1:184" x14ac:dyDescent="0.25">
      <c r="A665" s="2">
        <v>42235</v>
      </c>
      <c r="B665">
        <v>367.25</v>
      </c>
      <c r="D665" s="2">
        <v>42235</v>
      </c>
      <c r="E665">
        <v>378.5</v>
      </c>
      <c r="G665" s="2">
        <v>42235</v>
      </c>
      <c r="H665">
        <v>390</v>
      </c>
      <c r="J665" s="2">
        <v>42235</v>
      </c>
      <c r="K665">
        <v>395.75</v>
      </c>
      <c r="M665" s="2">
        <v>42235</v>
      </c>
      <c r="N665">
        <v>400</v>
      </c>
      <c r="P665" s="2">
        <v>42235</v>
      </c>
      <c r="Q665">
        <v>1.4737</v>
      </c>
      <c r="S665" s="2">
        <v>42235</v>
      </c>
      <c r="T665">
        <v>1.47</v>
      </c>
      <c r="V665" s="2">
        <v>42235</v>
      </c>
      <c r="W665">
        <v>1.4550000000000001</v>
      </c>
      <c r="Y665" s="2">
        <v>42235</v>
      </c>
      <c r="Z665">
        <v>1.4390000000000001</v>
      </c>
      <c r="AB665" s="2">
        <v>42235</v>
      </c>
      <c r="AC665">
        <v>1.4239999999999999</v>
      </c>
      <c r="AE665" s="2">
        <v>42235</v>
      </c>
      <c r="AF665">
        <v>1.4093</v>
      </c>
      <c r="AH665" s="2">
        <v>42235</v>
      </c>
      <c r="AI665">
        <v>1.4157999999999999</v>
      </c>
      <c r="AK665" s="2">
        <v>42235</v>
      </c>
      <c r="AL665">
        <v>1.4238</v>
      </c>
      <c r="AN665" s="2">
        <v>42235</v>
      </c>
      <c r="AO665">
        <v>10.59</v>
      </c>
      <c r="AQ665" s="2">
        <v>42235</v>
      </c>
      <c r="AR665">
        <v>11.79</v>
      </c>
      <c r="AT665" s="2">
        <v>42235</v>
      </c>
      <c r="AU665">
        <v>11.96</v>
      </c>
      <c r="AW665" s="2">
        <v>42235</v>
      </c>
      <c r="AZ665" s="2"/>
      <c r="BC665" s="2"/>
      <c r="BF665" s="2"/>
      <c r="BI665" s="2"/>
      <c r="BL665" s="2"/>
      <c r="BO665" s="2"/>
      <c r="BR665" s="2"/>
      <c r="BU665" s="2"/>
      <c r="BX665" s="2"/>
      <c r="CA665" s="2"/>
      <c r="CD665" s="2"/>
      <c r="CG665" s="2"/>
      <c r="CJ665" s="2"/>
      <c r="CM665" s="2"/>
      <c r="CP665" s="2"/>
      <c r="CS665" s="2"/>
      <c r="CV665" s="2"/>
      <c r="CY665" s="2"/>
      <c r="DB665" s="2"/>
      <c r="DE665" s="2"/>
      <c r="DH665" s="2"/>
      <c r="DK665" s="2"/>
      <c r="DN665" s="2"/>
      <c r="DQ665" s="2"/>
      <c r="DT665" s="2"/>
      <c r="DW665" s="2"/>
      <c r="DZ665" s="2"/>
      <c r="EC665" s="2"/>
      <c r="EF665" s="2"/>
      <c r="EI665" s="2"/>
      <c r="EL665" s="2"/>
      <c r="EO665" s="2"/>
      <c r="ER665" s="2"/>
      <c r="EU665" s="2"/>
      <c r="EX665" s="2"/>
      <c r="FA665" s="2"/>
      <c r="FD665" s="2"/>
      <c r="FG665" s="2"/>
      <c r="FJ665" s="2"/>
      <c r="FM665" s="2"/>
      <c r="FP665" s="2"/>
      <c r="FS665" s="2"/>
      <c r="FV665" s="2"/>
      <c r="FY665" s="2"/>
      <c r="GB665" s="2"/>
    </row>
    <row r="666" spans="1:184" x14ac:dyDescent="0.25">
      <c r="A666" s="2">
        <v>42236</v>
      </c>
      <c r="B666">
        <v>371</v>
      </c>
      <c r="D666" s="2">
        <v>42236</v>
      </c>
      <c r="E666">
        <v>382.5</v>
      </c>
      <c r="G666" s="2">
        <v>42236</v>
      </c>
      <c r="H666">
        <v>393.75</v>
      </c>
      <c r="J666" s="2">
        <v>42236</v>
      </c>
      <c r="K666">
        <v>399.5</v>
      </c>
      <c r="M666" s="2">
        <v>42236</v>
      </c>
      <c r="N666">
        <v>403.5</v>
      </c>
      <c r="P666" s="2">
        <v>42236</v>
      </c>
      <c r="Q666">
        <v>1.4712000000000001</v>
      </c>
      <c r="S666" s="2">
        <v>42236</v>
      </c>
      <c r="T666">
        <v>1.47</v>
      </c>
      <c r="V666" s="2">
        <v>42236</v>
      </c>
      <c r="W666">
        <v>1.4569000000000001</v>
      </c>
      <c r="Y666" s="2">
        <v>42236</v>
      </c>
      <c r="Z666">
        <v>1.4416</v>
      </c>
      <c r="AB666" s="2">
        <v>42236</v>
      </c>
      <c r="AC666">
        <v>1.4266000000000001</v>
      </c>
      <c r="AE666" s="2">
        <v>42236</v>
      </c>
      <c r="AF666">
        <v>1.4125000000000001</v>
      </c>
      <c r="AH666" s="2">
        <v>42236</v>
      </c>
      <c r="AI666">
        <v>1.4188000000000001</v>
      </c>
      <c r="AK666" s="2">
        <v>42236</v>
      </c>
      <c r="AL666">
        <v>1.4280999999999999</v>
      </c>
      <c r="AN666" s="2">
        <v>42236</v>
      </c>
      <c r="AO666">
        <v>10.62</v>
      </c>
      <c r="AQ666" s="2">
        <v>42236</v>
      </c>
      <c r="AR666">
        <v>11.82</v>
      </c>
      <c r="AT666" s="2">
        <v>42236</v>
      </c>
      <c r="AU666">
        <v>11.99</v>
      </c>
      <c r="AW666" s="2">
        <v>42236</v>
      </c>
      <c r="AZ666" s="2"/>
      <c r="BC666" s="2"/>
      <c r="BF666" s="2"/>
      <c r="BI666" s="2"/>
      <c r="BL666" s="2"/>
      <c r="BO666" s="2"/>
      <c r="BR666" s="2"/>
      <c r="BU666" s="2"/>
      <c r="BX666" s="2"/>
      <c r="CA666" s="2"/>
      <c r="CD666" s="2"/>
      <c r="CG666" s="2"/>
      <c r="CJ666" s="2"/>
      <c r="CM666" s="2"/>
      <c r="CP666" s="2"/>
      <c r="CS666" s="2"/>
      <c r="CV666" s="2"/>
      <c r="CY666" s="2"/>
      <c r="DB666" s="2"/>
      <c r="DE666" s="2"/>
      <c r="DH666" s="2"/>
      <c r="DK666" s="2"/>
      <c r="DN666" s="2"/>
      <c r="DQ666" s="2"/>
      <c r="DT666" s="2"/>
      <c r="DW666" s="2"/>
      <c r="DZ666" s="2"/>
      <c r="EC666" s="2"/>
      <c r="EF666" s="2"/>
      <c r="EI666" s="2"/>
      <c r="EL666" s="2"/>
      <c r="EO666" s="2"/>
      <c r="ER666" s="2"/>
      <c r="EU666" s="2"/>
      <c r="EX666" s="2"/>
      <c r="FA666" s="2"/>
      <c r="FD666" s="2"/>
      <c r="FG666" s="2"/>
      <c r="FJ666" s="2"/>
      <c r="FM666" s="2"/>
      <c r="FP666" s="2"/>
      <c r="FS666" s="2"/>
      <c r="FV666" s="2"/>
      <c r="FY666" s="2"/>
      <c r="GB666" s="2"/>
    </row>
    <row r="667" spans="1:184" x14ac:dyDescent="0.25">
      <c r="A667" s="2">
        <v>42237</v>
      </c>
      <c r="B667">
        <v>365.25</v>
      </c>
      <c r="D667" s="2">
        <v>42237</v>
      </c>
      <c r="E667">
        <v>377.25</v>
      </c>
      <c r="G667" s="2">
        <v>42237</v>
      </c>
      <c r="H667">
        <v>388.75</v>
      </c>
      <c r="J667" s="2">
        <v>42237</v>
      </c>
      <c r="K667">
        <v>394.75</v>
      </c>
      <c r="M667" s="2">
        <v>42237</v>
      </c>
      <c r="N667">
        <v>399</v>
      </c>
      <c r="P667" s="2">
        <v>42237</v>
      </c>
      <c r="Q667">
        <v>1.4668000000000001</v>
      </c>
      <c r="S667" s="2">
        <v>42237</v>
      </c>
      <c r="T667">
        <v>1.4450000000000001</v>
      </c>
      <c r="V667" s="2">
        <v>42237</v>
      </c>
      <c r="W667">
        <v>1.4332</v>
      </c>
      <c r="Y667" s="2">
        <v>42237</v>
      </c>
      <c r="Z667">
        <v>1.4182000000000001</v>
      </c>
      <c r="AB667" s="2">
        <v>42237</v>
      </c>
      <c r="AC667">
        <v>1.4039999999999999</v>
      </c>
      <c r="AE667" s="2">
        <v>42237</v>
      </c>
      <c r="AF667">
        <v>1.3906000000000001</v>
      </c>
      <c r="AH667" s="2">
        <v>42237</v>
      </c>
      <c r="AI667">
        <v>1.3977999999999999</v>
      </c>
      <c r="AK667" s="2">
        <v>42237</v>
      </c>
      <c r="AL667">
        <v>1.4069</v>
      </c>
      <c r="AN667" s="2">
        <v>42237</v>
      </c>
      <c r="AO667">
        <v>10.44</v>
      </c>
      <c r="AQ667" s="2">
        <v>42237</v>
      </c>
      <c r="AR667">
        <v>11.6</v>
      </c>
      <c r="AT667" s="2">
        <v>42237</v>
      </c>
      <c r="AU667">
        <v>11.77</v>
      </c>
      <c r="AW667" s="2">
        <v>42237</v>
      </c>
      <c r="AZ667" s="2"/>
      <c r="BC667" s="2"/>
      <c r="BF667" s="2"/>
      <c r="BI667" s="2"/>
      <c r="BL667" s="2"/>
      <c r="BO667" s="2"/>
      <c r="BR667" s="2"/>
      <c r="BU667" s="2"/>
      <c r="BX667" s="2"/>
      <c r="CA667" s="2"/>
      <c r="CD667" s="2"/>
      <c r="CG667" s="2"/>
      <c r="CJ667" s="2"/>
      <c r="CM667" s="2"/>
      <c r="CP667" s="2"/>
      <c r="CS667" s="2"/>
      <c r="CV667" s="2"/>
      <c r="CY667" s="2"/>
      <c r="DB667" s="2"/>
      <c r="DE667" s="2"/>
      <c r="DH667" s="2"/>
      <c r="DK667" s="2"/>
      <c r="DN667" s="2"/>
      <c r="DQ667" s="2"/>
      <c r="DT667" s="2"/>
      <c r="DW667" s="2"/>
      <c r="DZ667" s="2"/>
      <c r="EC667" s="2"/>
      <c r="EF667" s="2"/>
      <c r="EI667" s="2"/>
      <c r="EL667" s="2"/>
      <c r="EO667" s="2"/>
      <c r="ER667" s="2"/>
      <c r="EU667" s="2"/>
      <c r="EX667" s="2"/>
      <c r="FA667" s="2"/>
      <c r="FD667" s="2"/>
      <c r="FG667" s="2"/>
      <c r="FJ667" s="2"/>
      <c r="FM667" s="2"/>
      <c r="FP667" s="2"/>
      <c r="FS667" s="2"/>
      <c r="FV667" s="2"/>
      <c r="FY667" s="2"/>
      <c r="GB667" s="2"/>
    </row>
    <row r="668" spans="1:184" x14ac:dyDescent="0.25">
      <c r="A668" s="2">
        <v>42240</v>
      </c>
      <c r="B668">
        <v>368.75</v>
      </c>
      <c r="D668" s="2">
        <v>42240</v>
      </c>
      <c r="E668">
        <v>380.5</v>
      </c>
      <c r="G668" s="2">
        <v>42240</v>
      </c>
      <c r="H668">
        <v>391.75</v>
      </c>
      <c r="J668" s="2">
        <v>42240</v>
      </c>
      <c r="K668">
        <v>398</v>
      </c>
      <c r="M668" s="2">
        <v>42240</v>
      </c>
      <c r="N668">
        <v>402</v>
      </c>
      <c r="P668" s="2">
        <v>42240</v>
      </c>
      <c r="Q668">
        <v>1.4650000000000001</v>
      </c>
      <c r="S668" s="2">
        <v>42240</v>
      </c>
      <c r="T668">
        <v>1.44</v>
      </c>
      <c r="V668" s="2">
        <v>42240</v>
      </c>
      <c r="W668">
        <v>1.43</v>
      </c>
      <c r="Y668" s="2">
        <v>42240</v>
      </c>
      <c r="Z668">
        <v>1.415</v>
      </c>
      <c r="AB668" s="2">
        <v>42240</v>
      </c>
      <c r="AC668">
        <v>1.4006000000000001</v>
      </c>
      <c r="AE668" s="2">
        <v>42240</v>
      </c>
      <c r="AF668">
        <v>1.3877999999999999</v>
      </c>
      <c r="AH668" s="2">
        <v>42240</v>
      </c>
      <c r="AI668">
        <v>1.3953</v>
      </c>
      <c r="AK668" s="2">
        <v>42240</v>
      </c>
      <c r="AL668">
        <v>1.4057999999999999</v>
      </c>
      <c r="AN668" s="2">
        <v>42240</v>
      </c>
      <c r="AO668">
        <v>10.39</v>
      </c>
      <c r="AQ668" s="2">
        <v>42240</v>
      </c>
      <c r="AR668">
        <v>11.51</v>
      </c>
      <c r="AT668" s="2">
        <v>42240</v>
      </c>
      <c r="AU668">
        <v>11.67</v>
      </c>
      <c r="AW668" s="2">
        <v>42240</v>
      </c>
      <c r="AZ668" s="2"/>
      <c r="BC668" s="2"/>
      <c r="BF668" s="2"/>
      <c r="BI668" s="2"/>
      <c r="BL668" s="2"/>
      <c r="BO668" s="2"/>
      <c r="BR668" s="2"/>
      <c r="BU668" s="2"/>
      <c r="BX668" s="2"/>
      <c r="CA668" s="2"/>
      <c r="CD668" s="2"/>
      <c r="CG668" s="2"/>
      <c r="CJ668" s="2"/>
      <c r="CM668" s="2"/>
      <c r="CP668" s="2"/>
      <c r="CS668" s="2"/>
      <c r="CV668" s="2"/>
      <c r="CY668" s="2"/>
      <c r="DB668" s="2"/>
      <c r="DE668" s="2"/>
      <c r="DH668" s="2"/>
      <c r="DK668" s="2"/>
      <c r="DN668" s="2"/>
      <c r="DQ668" s="2"/>
      <c r="DT668" s="2"/>
      <c r="DW668" s="2"/>
      <c r="DZ668" s="2"/>
      <c r="EC668" s="2"/>
      <c r="EF668" s="2"/>
      <c r="EI668" s="2"/>
      <c r="EL668" s="2"/>
      <c r="EO668" s="2"/>
      <c r="ER668" s="2"/>
      <c r="EU668" s="2"/>
      <c r="EX668" s="2"/>
      <c r="FA668" s="2"/>
      <c r="FD668" s="2"/>
      <c r="FG668" s="2"/>
      <c r="FJ668" s="2"/>
      <c r="FM668" s="2"/>
      <c r="FP668" s="2"/>
      <c r="FS668" s="2"/>
      <c r="FV668" s="2"/>
      <c r="FY668" s="2"/>
      <c r="GB668" s="2"/>
    </row>
    <row r="669" spans="1:184" x14ac:dyDescent="0.25">
      <c r="A669" s="2">
        <v>42241</v>
      </c>
      <c r="B669">
        <v>365.5</v>
      </c>
      <c r="D669" s="2">
        <v>42241</v>
      </c>
      <c r="E669">
        <v>377</v>
      </c>
      <c r="G669" s="2">
        <v>42241</v>
      </c>
      <c r="H669">
        <v>388</v>
      </c>
      <c r="J669" s="2">
        <v>42241</v>
      </c>
      <c r="K669">
        <v>394.25</v>
      </c>
      <c r="M669" s="2">
        <v>42241</v>
      </c>
      <c r="N669">
        <v>398.25</v>
      </c>
      <c r="P669" s="2">
        <v>42241</v>
      </c>
      <c r="Q669">
        <v>1.4650000000000001</v>
      </c>
      <c r="S669" s="2">
        <v>42241</v>
      </c>
      <c r="T669">
        <v>1.44</v>
      </c>
      <c r="V669" s="2">
        <v>42241</v>
      </c>
      <c r="W669">
        <v>1.43</v>
      </c>
      <c r="Y669" s="2">
        <v>42241</v>
      </c>
      <c r="Z669">
        <v>1.4144999999999999</v>
      </c>
      <c r="AB669" s="2">
        <v>42241</v>
      </c>
      <c r="AC669">
        <v>1.4003000000000001</v>
      </c>
      <c r="AE669" s="2">
        <v>42241</v>
      </c>
      <c r="AF669">
        <v>1.3873</v>
      </c>
      <c r="AH669" s="2">
        <v>42241</v>
      </c>
      <c r="AI669">
        <v>1.3948</v>
      </c>
      <c r="AK669" s="2">
        <v>42241</v>
      </c>
      <c r="AL669">
        <v>1.4062999999999999</v>
      </c>
      <c r="AN669" s="2">
        <v>42241</v>
      </c>
      <c r="AO669">
        <v>10.6</v>
      </c>
      <c r="AQ669" s="2">
        <v>42241</v>
      </c>
      <c r="AR669">
        <v>11.71</v>
      </c>
      <c r="AT669" s="2">
        <v>42241</v>
      </c>
      <c r="AU669">
        <v>11.86</v>
      </c>
      <c r="AW669" s="2">
        <v>42241</v>
      </c>
      <c r="AZ669" s="2"/>
      <c r="BC669" s="2"/>
      <c r="BF669" s="2"/>
      <c r="BI669" s="2"/>
      <c r="BL669" s="2"/>
      <c r="BO669" s="2"/>
      <c r="BR669" s="2"/>
      <c r="BU669" s="2"/>
      <c r="BX669" s="2"/>
      <c r="CA669" s="2"/>
      <c r="CD669" s="2"/>
      <c r="CG669" s="2"/>
      <c r="CJ669" s="2"/>
      <c r="CM669" s="2"/>
      <c r="CP669" s="2"/>
      <c r="CS669" s="2"/>
      <c r="CV669" s="2"/>
      <c r="CY669" s="2"/>
      <c r="DB669" s="2"/>
      <c r="DE669" s="2"/>
      <c r="DH669" s="2"/>
      <c r="DK669" s="2"/>
      <c r="DN669" s="2"/>
      <c r="DQ669" s="2"/>
      <c r="DT669" s="2"/>
      <c r="DW669" s="2"/>
      <c r="DZ669" s="2"/>
      <c r="EC669" s="2"/>
      <c r="EF669" s="2"/>
      <c r="EI669" s="2"/>
      <c r="EL669" s="2"/>
      <c r="EO669" s="2"/>
      <c r="ER669" s="2"/>
      <c r="EU669" s="2"/>
      <c r="EX669" s="2"/>
      <c r="FA669" s="2"/>
      <c r="FD669" s="2"/>
      <c r="FG669" s="2"/>
      <c r="FJ669" s="2"/>
      <c r="FM669" s="2"/>
      <c r="FP669" s="2"/>
      <c r="FS669" s="2"/>
      <c r="FV669" s="2"/>
      <c r="FY669" s="2"/>
      <c r="GB669" s="2"/>
    </row>
    <row r="670" spans="1:184" x14ac:dyDescent="0.25">
      <c r="A670" s="2">
        <v>42242</v>
      </c>
      <c r="B670">
        <v>361.75</v>
      </c>
      <c r="D670" s="2">
        <v>42242</v>
      </c>
      <c r="E670">
        <v>373.25</v>
      </c>
      <c r="G670" s="2">
        <v>42242</v>
      </c>
      <c r="H670">
        <v>384.25</v>
      </c>
      <c r="J670" s="2">
        <v>42242</v>
      </c>
      <c r="K670">
        <v>390.75</v>
      </c>
      <c r="M670" s="2">
        <v>42242</v>
      </c>
      <c r="N670">
        <v>395</v>
      </c>
      <c r="P670" s="2">
        <v>42242</v>
      </c>
      <c r="Q670">
        <v>1.4641999999999999</v>
      </c>
      <c r="S670" s="2">
        <v>42242</v>
      </c>
      <c r="T670">
        <v>1.421</v>
      </c>
      <c r="V670" s="2">
        <v>42242</v>
      </c>
      <c r="W670">
        <v>1.411</v>
      </c>
      <c r="Y670" s="2">
        <v>42242</v>
      </c>
      <c r="Z670">
        <v>1.3959999999999999</v>
      </c>
      <c r="AB670" s="2">
        <v>42242</v>
      </c>
      <c r="AC670">
        <v>1.3835</v>
      </c>
      <c r="AE670" s="2">
        <v>42242</v>
      </c>
      <c r="AF670">
        <v>1.3713</v>
      </c>
      <c r="AH670" s="2">
        <v>42242</v>
      </c>
      <c r="AI670">
        <v>1.379</v>
      </c>
      <c r="AK670" s="2">
        <v>42242</v>
      </c>
      <c r="AL670">
        <v>1.3923000000000001</v>
      </c>
      <c r="AN670" s="2">
        <v>42242</v>
      </c>
      <c r="AO670">
        <v>10.53</v>
      </c>
      <c r="AQ670" s="2">
        <v>42242</v>
      </c>
      <c r="AR670">
        <v>11.58</v>
      </c>
      <c r="AT670" s="2">
        <v>42242</v>
      </c>
      <c r="AU670">
        <v>11.71</v>
      </c>
      <c r="AW670" s="2">
        <v>42242</v>
      </c>
      <c r="AZ670" s="2"/>
      <c r="BC670" s="2"/>
      <c r="BF670" s="2"/>
      <c r="BI670" s="2"/>
      <c r="BL670" s="2"/>
      <c r="BO670" s="2"/>
      <c r="BR670" s="2"/>
      <c r="BU670" s="2"/>
      <c r="BX670" s="2"/>
      <c r="CA670" s="2"/>
      <c r="CD670" s="2"/>
      <c r="CG670" s="2"/>
      <c r="CJ670" s="2"/>
      <c r="CM670" s="2"/>
      <c r="CP670" s="2"/>
      <c r="CS670" s="2"/>
      <c r="CV670" s="2"/>
      <c r="CY670" s="2"/>
      <c r="DB670" s="2"/>
      <c r="DE670" s="2"/>
      <c r="DH670" s="2"/>
      <c r="DK670" s="2"/>
      <c r="DN670" s="2"/>
      <c r="DQ670" s="2"/>
      <c r="DT670" s="2"/>
      <c r="DW670" s="2"/>
      <c r="DZ670" s="2"/>
      <c r="EC670" s="2"/>
      <c r="EF670" s="2"/>
      <c r="EI670" s="2"/>
      <c r="EL670" s="2"/>
      <c r="EO670" s="2"/>
      <c r="ER670" s="2"/>
      <c r="EU670" s="2"/>
      <c r="EX670" s="2"/>
      <c r="FA670" s="2"/>
      <c r="FD670" s="2"/>
      <c r="FG670" s="2"/>
      <c r="FJ670" s="2"/>
      <c r="FM670" s="2"/>
      <c r="FP670" s="2"/>
      <c r="FS670" s="2"/>
      <c r="FV670" s="2"/>
      <c r="FY670" s="2"/>
      <c r="GB670" s="2"/>
    </row>
    <row r="671" spans="1:184" x14ac:dyDescent="0.25">
      <c r="A671" s="2">
        <v>42243</v>
      </c>
      <c r="B671">
        <v>363.75</v>
      </c>
      <c r="D671" s="2">
        <v>42243</v>
      </c>
      <c r="E671">
        <v>375</v>
      </c>
      <c r="G671" s="2">
        <v>42243</v>
      </c>
      <c r="H671">
        <v>386.25</v>
      </c>
      <c r="J671" s="2">
        <v>42243</v>
      </c>
      <c r="K671">
        <v>392.75</v>
      </c>
      <c r="M671" s="2">
        <v>42243</v>
      </c>
      <c r="N671">
        <v>397</v>
      </c>
      <c r="P671" s="2">
        <v>42243</v>
      </c>
      <c r="Q671">
        <v>1.4645999999999999</v>
      </c>
      <c r="S671" s="2">
        <v>42243</v>
      </c>
      <c r="T671">
        <v>1.43</v>
      </c>
      <c r="V671" s="2">
        <v>42243</v>
      </c>
      <c r="W671">
        <v>1.42</v>
      </c>
      <c r="Y671" s="2">
        <v>42243</v>
      </c>
      <c r="Z671">
        <v>1.405</v>
      </c>
      <c r="AB671" s="2">
        <v>42243</v>
      </c>
      <c r="AC671">
        <v>1.3925000000000001</v>
      </c>
      <c r="AE671" s="2">
        <v>42243</v>
      </c>
      <c r="AF671">
        <v>1.38</v>
      </c>
      <c r="AH671" s="2">
        <v>42243</v>
      </c>
      <c r="AI671">
        <v>1.3866000000000001</v>
      </c>
      <c r="AK671" s="2">
        <v>42243</v>
      </c>
      <c r="AL671">
        <v>1.3994</v>
      </c>
      <c r="AN671" s="2">
        <v>42243</v>
      </c>
      <c r="AO671">
        <v>11.06</v>
      </c>
      <c r="AQ671" s="2">
        <v>42243</v>
      </c>
      <c r="AR671">
        <v>11.91</v>
      </c>
      <c r="AT671" s="2">
        <v>42243</v>
      </c>
      <c r="AU671">
        <v>12.02</v>
      </c>
      <c r="AW671" s="2">
        <v>42243</v>
      </c>
      <c r="AZ671" s="2"/>
      <c r="BC671" s="2"/>
      <c r="BF671" s="2"/>
      <c r="BI671" s="2"/>
      <c r="BL671" s="2"/>
      <c r="BO671" s="2"/>
      <c r="BR671" s="2"/>
      <c r="BU671" s="2"/>
      <c r="BX671" s="2"/>
      <c r="CA671" s="2"/>
      <c r="CD671" s="2"/>
      <c r="CG671" s="2"/>
      <c r="CJ671" s="2"/>
      <c r="CM671" s="2"/>
      <c r="CP671" s="2"/>
      <c r="CS671" s="2"/>
      <c r="CV671" s="2"/>
      <c r="CY671" s="2"/>
      <c r="DB671" s="2"/>
      <c r="DE671" s="2"/>
      <c r="DH671" s="2"/>
      <c r="DK671" s="2"/>
      <c r="DN671" s="2"/>
      <c r="DQ671" s="2"/>
      <c r="DT671" s="2"/>
      <c r="DW671" s="2"/>
      <c r="DZ671" s="2"/>
      <c r="EC671" s="2"/>
      <c r="EF671" s="2"/>
      <c r="EI671" s="2"/>
      <c r="EL671" s="2"/>
      <c r="EO671" s="2"/>
      <c r="ER671" s="2"/>
      <c r="EU671" s="2"/>
      <c r="EX671" s="2"/>
      <c r="FA671" s="2"/>
      <c r="FD671" s="2"/>
      <c r="FG671" s="2"/>
      <c r="FJ671" s="2"/>
      <c r="FM671" s="2"/>
      <c r="FP671" s="2"/>
      <c r="FS671" s="2"/>
      <c r="FV671" s="2"/>
      <c r="FY671" s="2"/>
      <c r="GB671" s="2"/>
    </row>
    <row r="672" spans="1:184" x14ac:dyDescent="0.25">
      <c r="A672" s="2">
        <v>42244</v>
      </c>
      <c r="B672">
        <v>363.25</v>
      </c>
      <c r="D672" s="2">
        <v>42244</v>
      </c>
      <c r="E672">
        <v>375</v>
      </c>
      <c r="G672" s="2">
        <v>42244</v>
      </c>
      <c r="H672">
        <v>386.5</v>
      </c>
      <c r="J672" s="2">
        <v>42244</v>
      </c>
      <c r="K672">
        <v>393</v>
      </c>
      <c r="M672" s="2">
        <v>42244</v>
      </c>
      <c r="N672">
        <v>397.5</v>
      </c>
      <c r="P672" s="2">
        <v>42244</v>
      </c>
      <c r="Q672">
        <v>1.4641999999999999</v>
      </c>
      <c r="S672" s="2">
        <v>42244</v>
      </c>
      <c r="T672">
        <v>1.4445000000000001</v>
      </c>
      <c r="V672" s="2">
        <v>42244</v>
      </c>
      <c r="W672">
        <v>1.4339999999999999</v>
      </c>
      <c r="Y672" s="2">
        <v>42244</v>
      </c>
      <c r="Z672">
        <v>1.419</v>
      </c>
      <c r="AB672" s="2">
        <v>42244</v>
      </c>
      <c r="AC672">
        <v>1.4064999999999999</v>
      </c>
      <c r="AE672" s="2">
        <v>42244</v>
      </c>
      <c r="AF672">
        <v>1.3940000000000001</v>
      </c>
      <c r="AH672" s="2">
        <v>42244</v>
      </c>
      <c r="AI672">
        <v>1.4017999999999999</v>
      </c>
      <c r="AK672" s="2">
        <v>42244</v>
      </c>
      <c r="AL672">
        <v>1.4144999999999999</v>
      </c>
      <c r="AN672" s="2">
        <v>42244</v>
      </c>
      <c r="AO672">
        <v>10.97</v>
      </c>
      <c r="AQ672" s="2">
        <v>42244</v>
      </c>
      <c r="AR672">
        <v>11.96</v>
      </c>
      <c r="AT672" s="2">
        <v>42244</v>
      </c>
      <c r="AU672">
        <v>12.08</v>
      </c>
      <c r="AW672" s="2">
        <v>42244</v>
      </c>
      <c r="AZ672" s="2"/>
      <c r="BC672" s="2"/>
      <c r="BF672" s="2"/>
      <c r="BI672" s="2"/>
      <c r="BL672" s="2"/>
      <c r="BO672" s="2"/>
      <c r="BR672" s="2"/>
      <c r="BU672" s="2"/>
      <c r="BX672" s="2"/>
      <c r="CA672" s="2"/>
      <c r="CD672" s="2"/>
      <c r="CG672" s="2"/>
      <c r="CJ672" s="2"/>
      <c r="CM672" s="2"/>
      <c r="CP672" s="2"/>
      <c r="CS672" s="2"/>
      <c r="CV672" s="2"/>
      <c r="CY672" s="2"/>
      <c r="DB672" s="2"/>
      <c r="DE672" s="2"/>
      <c r="DH672" s="2"/>
      <c r="DK672" s="2"/>
      <c r="DN672" s="2"/>
      <c r="DQ672" s="2"/>
      <c r="DT672" s="2"/>
      <c r="DW672" s="2"/>
      <c r="DZ672" s="2"/>
      <c r="EC672" s="2"/>
      <c r="EF672" s="2"/>
      <c r="EI672" s="2"/>
      <c r="EL672" s="2"/>
      <c r="EO672" s="2"/>
      <c r="ER672" s="2"/>
      <c r="EU672" s="2"/>
      <c r="EX672" s="2"/>
      <c r="FA672" s="2"/>
      <c r="FD672" s="2"/>
      <c r="FG672" s="2"/>
      <c r="FJ672" s="2"/>
      <c r="FM672" s="2"/>
      <c r="FP672" s="2"/>
      <c r="FS672" s="2"/>
      <c r="FV672" s="2"/>
      <c r="FY672" s="2"/>
      <c r="GB672" s="2"/>
    </row>
    <row r="673" spans="1:184" x14ac:dyDescent="0.25">
      <c r="A673" s="2">
        <v>42247</v>
      </c>
      <c r="B673">
        <v>363.75</v>
      </c>
      <c r="D673" s="2">
        <v>42247</v>
      </c>
      <c r="E673">
        <v>375.25</v>
      </c>
      <c r="G673" s="2">
        <v>42247</v>
      </c>
      <c r="H673">
        <v>386.25</v>
      </c>
      <c r="J673" s="2">
        <v>42247</v>
      </c>
      <c r="K673">
        <v>392.75</v>
      </c>
      <c r="M673" s="2">
        <v>42247</v>
      </c>
      <c r="N673">
        <v>397.25</v>
      </c>
      <c r="P673" s="2">
        <v>42247</v>
      </c>
      <c r="Q673">
        <v>1.4641999999999999</v>
      </c>
      <c r="S673" s="2">
        <v>42247</v>
      </c>
      <c r="T673">
        <v>1.452</v>
      </c>
      <c r="V673" s="2">
        <v>42247</v>
      </c>
      <c r="W673">
        <v>1.44</v>
      </c>
      <c r="Y673" s="2">
        <v>42247</v>
      </c>
      <c r="Z673">
        <v>1.4248000000000001</v>
      </c>
      <c r="AB673" s="2">
        <v>42247</v>
      </c>
      <c r="AC673">
        <v>1.411</v>
      </c>
      <c r="AE673" s="2">
        <v>42247</v>
      </c>
      <c r="AF673">
        <v>1.3985000000000001</v>
      </c>
      <c r="AH673" s="2">
        <v>42247</v>
      </c>
      <c r="AI673">
        <v>1.4062999999999999</v>
      </c>
      <c r="AK673" s="2">
        <v>42247</v>
      </c>
      <c r="AL673">
        <v>1.4195</v>
      </c>
      <c r="AN673" s="2">
        <v>42247</v>
      </c>
      <c r="AO673">
        <v>10.69</v>
      </c>
      <c r="AQ673" s="2">
        <v>42247</v>
      </c>
      <c r="AR673">
        <v>11.77</v>
      </c>
      <c r="AT673" s="2">
        <v>42247</v>
      </c>
      <c r="AU673">
        <v>11.95</v>
      </c>
      <c r="AW673" s="2">
        <v>42247</v>
      </c>
      <c r="AZ673" s="2"/>
      <c r="BC673" s="2"/>
      <c r="BF673" s="2"/>
      <c r="BI673" s="2"/>
      <c r="BL673" s="2"/>
      <c r="BO673" s="2"/>
      <c r="BR673" s="2"/>
      <c r="BU673" s="2"/>
      <c r="BX673" s="2"/>
      <c r="CA673" s="2"/>
      <c r="CD673" s="2"/>
      <c r="CG673" s="2"/>
      <c r="CJ673" s="2"/>
      <c r="CM673" s="2"/>
      <c r="CP673" s="2"/>
      <c r="CS673" s="2"/>
      <c r="CV673" s="2"/>
      <c r="CY673" s="2"/>
      <c r="DB673" s="2"/>
      <c r="DE673" s="2"/>
      <c r="DH673" s="2"/>
      <c r="DK673" s="2"/>
      <c r="DN673" s="2"/>
      <c r="DQ673" s="2"/>
      <c r="DT673" s="2"/>
      <c r="DW673" s="2"/>
      <c r="DZ673" s="2"/>
      <c r="EC673" s="2"/>
      <c r="EF673" s="2"/>
      <c r="EI673" s="2"/>
      <c r="EL673" s="2"/>
      <c r="EO673" s="2"/>
      <c r="ER673" s="2"/>
      <c r="EU673" s="2"/>
      <c r="EX673" s="2"/>
      <c r="FA673" s="2"/>
      <c r="FD673" s="2"/>
      <c r="FG673" s="2"/>
      <c r="FJ673" s="2"/>
      <c r="FM673" s="2"/>
      <c r="FP673" s="2"/>
      <c r="FS673" s="2"/>
      <c r="FV673" s="2"/>
      <c r="FY673" s="2"/>
      <c r="GB673" s="2"/>
    </row>
    <row r="674" spans="1:184" x14ac:dyDescent="0.25">
      <c r="A674" s="2">
        <v>42248</v>
      </c>
      <c r="B674">
        <v>356</v>
      </c>
      <c r="D674" s="2">
        <v>42248</v>
      </c>
      <c r="E674">
        <v>369</v>
      </c>
      <c r="G674" s="2">
        <v>42248</v>
      </c>
      <c r="H674">
        <v>380.25</v>
      </c>
      <c r="J674" s="2">
        <v>42248</v>
      </c>
      <c r="K674">
        <v>387</v>
      </c>
      <c r="M674" s="2">
        <v>42248</v>
      </c>
      <c r="N674">
        <v>391.5</v>
      </c>
      <c r="P674" s="2">
        <v>42248</v>
      </c>
      <c r="Q674">
        <v>1.4424999999999999</v>
      </c>
      <c r="S674" s="2">
        <v>42248</v>
      </c>
      <c r="T674">
        <v>1.4295</v>
      </c>
      <c r="V674" s="2">
        <v>42248</v>
      </c>
      <c r="W674">
        <v>1.4144999999999999</v>
      </c>
      <c r="Y674" s="2">
        <v>42248</v>
      </c>
      <c r="Z674">
        <v>1.401</v>
      </c>
      <c r="AB674" s="2">
        <v>42248</v>
      </c>
      <c r="AC674">
        <v>1.3888</v>
      </c>
      <c r="AE674" s="2">
        <v>42248</v>
      </c>
      <c r="AF674">
        <v>1.397</v>
      </c>
      <c r="AH674" s="2">
        <v>42248</v>
      </c>
      <c r="AI674">
        <v>1.411</v>
      </c>
      <c r="AK674" s="2">
        <v>42248</v>
      </c>
      <c r="AL674">
        <v>1.4258</v>
      </c>
      <c r="AN674" s="2">
        <v>42248</v>
      </c>
      <c r="AO674">
        <v>10.71</v>
      </c>
      <c r="AQ674" s="2">
        <v>42248</v>
      </c>
      <c r="AR674">
        <v>11.78</v>
      </c>
      <c r="AT674" s="2">
        <v>42248</v>
      </c>
      <c r="AU674">
        <v>11.92</v>
      </c>
      <c r="AW674" s="2">
        <v>42248</v>
      </c>
      <c r="AZ674" s="2"/>
      <c r="BC674" s="2"/>
      <c r="BF674" s="2"/>
      <c r="BI674" s="2"/>
      <c r="BL674" s="2"/>
      <c r="BO674" s="2"/>
      <c r="BR674" s="2"/>
      <c r="BU674" s="2"/>
      <c r="BX674" s="2"/>
      <c r="CA674" s="2"/>
      <c r="CD674" s="2"/>
      <c r="CG674" s="2"/>
      <c r="CJ674" s="2"/>
      <c r="CM674" s="2"/>
      <c r="CP674" s="2"/>
      <c r="CS674" s="2"/>
      <c r="CV674" s="2"/>
      <c r="CY674" s="2"/>
      <c r="DB674" s="2"/>
      <c r="DE674" s="2"/>
      <c r="DH674" s="2"/>
      <c r="DK674" s="2"/>
      <c r="DN674" s="2"/>
      <c r="DQ674" s="2"/>
      <c r="DT674" s="2"/>
      <c r="DW674" s="2"/>
      <c r="DZ674" s="2"/>
      <c r="EC674" s="2"/>
      <c r="EF674" s="2"/>
      <c r="EI674" s="2"/>
      <c r="EL674" s="2"/>
      <c r="EO674" s="2"/>
      <c r="ER674" s="2"/>
      <c r="EU674" s="2"/>
      <c r="EX674" s="2"/>
      <c r="FA674" s="2"/>
      <c r="FD674" s="2"/>
      <c r="FG674" s="2"/>
      <c r="FJ674" s="2"/>
      <c r="FM674" s="2"/>
      <c r="FP674" s="2"/>
      <c r="FS674" s="2"/>
      <c r="FV674" s="2"/>
      <c r="FY674" s="2"/>
      <c r="GB674" s="2"/>
    </row>
    <row r="675" spans="1:184" x14ac:dyDescent="0.25">
      <c r="A675" s="2">
        <v>42249</v>
      </c>
      <c r="B675">
        <v>354</v>
      </c>
      <c r="D675" s="2">
        <v>42249</v>
      </c>
      <c r="E675">
        <v>367.5</v>
      </c>
      <c r="G675" s="2">
        <v>42249</v>
      </c>
      <c r="H675">
        <v>378.75</v>
      </c>
      <c r="J675" s="2">
        <v>42249</v>
      </c>
      <c r="K675">
        <v>385.5</v>
      </c>
      <c r="M675" s="2">
        <v>42249</v>
      </c>
      <c r="N675">
        <v>390.25</v>
      </c>
      <c r="P675" s="2">
        <v>42249</v>
      </c>
      <c r="Q675">
        <v>1.4550000000000001</v>
      </c>
      <c r="S675" s="2">
        <v>42249</v>
      </c>
      <c r="T675">
        <v>1.44</v>
      </c>
      <c r="V675" s="2">
        <v>42249</v>
      </c>
      <c r="W675">
        <v>1.4224999999999999</v>
      </c>
      <c r="Y675" s="2">
        <v>42249</v>
      </c>
      <c r="Z675">
        <v>1.4075</v>
      </c>
      <c r="AB675" s="2">
        <v>42249</v>
      </c>
      <c r="AC675">
        <v>1.3944000000000001</v>
      </c>
      <c r="AE675" s="2">
        <v>42249</v>
      </c>
      <c r="AF675">
        <v>1.4012</v>
      </c>
      <c r="AH675" s="2">
        <v>42249</v>
      </c>
      <c r="AI675">
        <v>1.4140999999999999</v>
      </c>
      <c r="AK675" s="2">
        <v>42249</v>
      </c>
      <c r="AL675">
        <v>1.4283999999999999</v>
      </c>
      <c r="AN675" s="2">
        <v>42249</v>
      </c>
      <c r="AO675">
        <v>10.73</v>
      </c>
      <c r="AQ675" s="2">
        <v>42249</v>
      </c>
      <c r="AR675">
        <v>11.75</v>
      </c>
      <c r="AT675" s="2">
        <v>42249</v>
      </c>
      <c r="AU675">
        <v>11.88</v>
      </c>
      <c r="AW675" s="2">
        <v>42249</v>
      </c>
      <c r="AZ675" s="2"/>
      <c r="BC675" s="2"/>
      <c r="BF675" s="2"/>
      <c r="BI675" s="2"/>
      <c r="BL675" s="2"/>
      <c r="BO675" s="2"/>
      <c r="BR675" s="2"/>
      <c r="BU675" s="2"/>
      <c r="BX675" s="2"/>
      <c r="CA675" s="2"/>
      <c r="CD675" s="2"/>
      <c r="CG675" s="2"/>
      <c r="CJ675" s="2"/>
      <c r="CM675" s="2"/>
      <c r="CP675" s="2"/>
      <c r="CS675" s="2"/>
      <c r="CV675" s="2"/>
      <c r="CY675" s="2"/>
      <c r="DB675" s="2"/>
      <c r="DE675" s="2"/>
      <c r="DH675" s="2"/>
      <c r="DK675" s="2"/>
      <c r="DN675" s="2"/>
      <c r="DQ675" s="2"/>
      <c r="DT675" s="2"/>
      <c r="DW675" s="2"/>
      <c r="DZ675" s="2"/>
      <c r="EC675" s="2"/>
      <c r="EF675" s="2"/>
      <c r="EI675" s="2"/>
      <c r="EL675" s="2"/>
      <c r="EO675" s="2"/>
      <c r="ER675" s="2"/>
      <c r="EU675" s="2"/>
      <c r="EX675" s="2"/>
      <c r="FA675" s="2"/>
      <c r="FD675" s="2"/>
      <c r="FG675" s="2"/>
      <c r="FJ675" s="2"/>
      <c r="FM675" s="2"/>
      <c r="FP675" s="2"/>
      <c r="FS675" s="2"/>
      <c r="FV675" s="2"/>
      <c r="FY675" s="2"/>
      <c r="GB675" s="2"/>
    </row>
    <row r="676" spans="1:184" x14ac:dyDescent="0.25">
      <c r="A676" s="2">
        <v>42250</v>
      </c>
      <c r="B676">
        <v>347.75</v>
      </c>
      <c r="D676" s="2">
        <v>42250</v>
      </c>
      <c r="E676">
        <v>361.5</v>
      </c>
      <c r="G676" s="2">
        <v>42250</v>
      </c>
      <c r="H676">
        <v>373</v>
      </c>
      <c r="J676" s="2">
        <v>42250</v>
      </c>
      <c r="K676">
        <v>380</v>
      </c>
      <c r="M676" s="2">
        <v>42250</v>
      </c>
      <c r="N676">
        <v>385.5</v>
      </c>
      <c r="P676" s="2">
        <v>42250</v>
      </c>
      <c r="Q676">
        <v>1.4575</v>
      </c>
      <c r="S676" s="2">
        <v>42250</v>
      </c>
      <c r="T676">
        <v>1.4424999999999999</v>
      </c>
      <c r="V676" s="2">
        <v>42250</v>
      </c>
      <c r="W676">
        <v>1.4215</v>
      </c>
      <c r="Y676" s="2">
        <v>42250</v>
      </c>
      <c r="Z676">
        <v>1.4043000000000001</v>
      </c>
      <c r="AB676" s="2">
        <v>42250</v>
      </c>
      <c r="AC676">
        <v>1.3893</v>
      </c>
      <c r="AE676" s="2">
        <v>42250</v>
      </c>
      <c r="AF676">
        <v>1.3963000000000001</v>
      </c>
      <c r="AH676" s="2">
        <v>42250</v>
      </c>
      <c r="AI676">
        <v>1.4085000000000001</v>
      </c>
      <c r="AK676" s="2">
        <v>42250</v>
      </c>
      <c r="AL676">
        <v>1.4228000000000001</v>
      </c>
      <c r="AN676" s="2">
        <v>42250</v>
      </c>
      <c r="AO676">
        <v>11.34</v>
      </c>
      <c r="AQ676" s="2">
        <v>42250</v>
      </c>
      <c r="AR676">
        <v>12.25</v>
      </c>
      <c r="AT676" s="2">
        <v>42250</v>
      </c>
      <c r="AU676">
        <v>12.29</v>
      </c>
      <c r="AW676" s="2">
        <v>42250</v>
      </c>
      <c r="AZ676" s="2"/>
      <c r="BC676" s="2"/>
      <c r="BF676" s="2"/>
      <c r="BI676" s="2"/>
      <c r="BL676" s="2"/>
      <c r="BO676" s="2"/>
      <c r="BR676" s="2"/>
      <c r="BU676" s="2"/>
      <c r="BX676" s="2"/>
      <c r="CA676" s="2"/>
      <c r="CD676" s="2"/>
      <c r="CG676" s="2"/>
      <c r="CJ676" s="2"/>
      <c r="CM676" s="2"/>
      <c r="CP676" s="2"/>
      <c r="CS676" s="2"/>
      <c r="CV676" s="2"/>
      <c r="CY676" s="2"/>
      <c r="DB676" s="2"/>
      <c r="DE676" s="2"/>
      <c r="DH676" s="2"/>
      <c r="DK676" s="2"/>
      <c r="DN676" s="2"/>
      <c r="DQ676" s="2"/>
      <c r="DT676" s="2"/>
      <c r="DW676" s="2"/>
      <c r="DZ676" s="2"/>
      <c r="EC676" s="2"/>
      <c r="EF676" s="2"/>
      <c r="EI676" s="2"/>
      <c r="EL676" s="2"/>
      <c r="EO676" s="2"/>
      <c r="ER676" s="2"/>
      <c r="EU676" s="2"/>
      <c r="EX676" s="2"/>
      <c r="FA676" s="2"/>
      <c r="FD676" s="2"/>
      <c r="FG676" s="2"/>
      <c r="FJ676" s="2"/>
      <c r="FM676" s="2"/>
      <c r="FP676" s="2"/>
      <c r="FS676" s="2"/>
      <c r="FV676" s="2"/>
      <c r="FY676" s="2"/>
      <c r="GB676" s="2"/>
    </row>
    <row r="677" spans="1:184" x14ac:dyDescent="0.25">
      <c r="A677" s="2">
        <v>42251</v>
      </c>
      <c r="B677">
        <v>349.5</v>
      </c>
      <c r="D677" s="2">
        <v>42251</v>
      </c>
      <c r="E677">
        <v>363</v>
      </c>
      <c r="G677" s="2">
        <v>42251</v>
      </c>
      <c r="H677">
        <v>374.5</v>
      </c>
      <c r="J677" s="2">
        <v>42251</v>
      </c>
      <c r="K677">
        <v>381.5</v>
      </c>
      <c r="M677" s="2">
        <v>42251</v>
      </c>
      <c r="N677">
        <v>386.5</v>
      </c>
      <c r="P677" s="2">
        <v>42251</v>
      </c>
      <c r="Q677">
        <v>1.4590000000000001</v>
      </c>
      <c r="S677" s="2">
        <v>42251</v>
      </c>
      <c r="T677">
        <v>1.4445000000000001</v>
      </c>
      <c r="V677" s="2">
        <v>42251</v>
      </c>
      <c r="W677">
        <v>1.4228000000000001</v>
      </c>
      <c r="Y677" s="2">
        <v>42251</v>
      </c>
      <c r="Z677">
        <v>1.4055</v>
      </c>
      <c r="AB677" s="2">
        <v>42251</v>
      </c>
      <c r="AC677">
        <v>1.3902999999999999</v>
      </c>
      <c r="AE677" s="2">
        <v>42251</v>
      </c>
      <c r="AF677">
        <v>1.3968</v>
      </c>
      <c r="AH677" s="2">
        <v>42251</v>
      </c>
      <c r="AI677">
        <v>1.4087000000000001</v>
      </c>
      <c r="AK677" s="2">
        <v>42251</v>
      </c>
      <c r="AL677">
        <v>1.4228000000000001</v>
      </c>
      <c r="AN677" s="2">
        <v>42251</v>
      </c>
      <c r="AO677">
        <v>11.27</v>
      </c>
      <c r="AQ677" s="2">
        <v>42251</v>
      </c>
      <c r="AR677">
        <v>12.21</v>
      </c>
      <c r="AT677" s="2">
        <v>42251</v>
      </c>
      <c r="AU677">
        <v>12.28</v>
      </c>
      <c r="AW677" s="2">
        <v>42251</v>
      </c>
      <c r="AZ677" s="2"/>
      <c r="BC677" s="2"/>
      <c r="BF677" s="2"/>
      <c r="BI677" s="2"/>
      <c r="BL677" s="2"/>
      <c r="BO677" s="2"/>
      <c r="BR677" s="2"/>
      <c r="BU677" s="2"/>
      <c r="BX677" s="2"/>
      <c r="CA677" s="2"/>
      <c r="CD677" s="2"/>
      <c r="CG677" s="2"/>
      <c r="CJ677" s="2"/>
      <c r="CM677" s="2"/>
      <c r="CP677" s="2"/>
      <c r="CS677" s="2"/>
      <c r="CV677" s="2"/>
      <c r="CY677" s="2"/>
      <c r="DB677" s="2"/>
      <c r="DE677" s="2"/>
      <c r="DH677" s="2"/>
      <c r="DK677" s="2"/>
      <c r="DN677" s="2"/>
      <c r="DQ677" s="2"/>
      <c r="DT677" s="2"/>
      <c r="DW677" s="2"/>
      <c r="DZ677" s="2"/>
      <c r="EC677" s="2"/>
      <c r="EF677" s="2"/>
      <c r="EI677" s="2"/>
      <c r="EL677" s="2"/>
      <c r="EO677" s="2"/>
      <c r="ER677" s="2"/>
      <c r="EU677" s="2"/>
      <c r="EX677" s="2"/>
      <c r="FA677" s="2"/>
      <c r="FD677" s="2"/>
      <c r="FG677" s="2"/>
      <c r="FJ677" s="2"/>
      <c r="FM677" s="2"/>
      <c r="FP677" s="2"/>
      <c r="FS677" s="2"/>
      <c r="FV677" s="2"/>
      <c r="FY677" s="2"/>
      <c r="GB677" s="2"/>
    </row>
    <row r="678" spans="1:184" x14ac:dyDescent="0.25">
      <c r="A678" s="2">
        <v>42255</v>
      </c>
      <c r="B678">
        <v>355</v>
      </c>
      <c r="D678" s="2">
        <v>42255</v>
      </c>
      <c r="E678">
        <v>368.25</v>
      </c>
      <c r="G678" s="2">
        <v>42255</v>
      </c>
      <c r="H678">
        <v>379.75</v>
      </c>
      <c r="J678" s="2">
        <v>42255</v>
      </c>
      <c r="K678">
        <v>386.75</v>
      </c>
      <c r="M678" s="2">
        <v>42255</v>
      </c>
      <c r="N678">
        <v>392</v>
      </c>
      <c r="P678" s="2">
        <v>42255</v>
      </c>
      <c r="Q678">
        <v>1.4668999999999999</v>
      </c>
      <c r="S678" s="2">
        <v>42255</v>
      </c>
      <c r="T678">
        <v>1.4575</v>
      </c>
      <c r="V678" s="2">
        <v>42255</v>
      </c>
      <c r="W678">
        <v>1.4344000000000001</v>
      </c>
      <c r="Y678" s="2">
        <v>42255</v>
      </c>
      <c r="Z678">
        <v>1.4169</v>
      </c>
      <c r="AB678" s="2">
        <v>42255</v>
      </c>
      <c r="AC678">
        <v>1.4016</v>
      </c>
      <c r="AE678" s="2">
        <v>42255</v>
      </c>
      <c r="AF678">
        <v>1.4083999999999999</v>
      </c>
      <c r="AH678" s="2">
        <v>42255</v>
      </c>
      <c r="AI678">
        <v>1.4212</v>
      </c>
      <c r="AK678" s="2">
        <v>42255</v>
      </c>
      <c r="AL678">
        <v>1.4353</v>
      </c>
      <c r="AN678" s="2">
        <v>42255</v>
      </c>
      <c r="AO678">
        <v>11.07</v>
      </c>
      <c r="AQ678" s="2">
        <v>42255</v>
      </c>
      <c r="AR678">
        <v>12.06</v>
      </c>
      <c r="AT678" s="2">
        <v>42255</v>
      </c>
      <c r="AU678">
        <v>12.19</v>
      </c>
      <c r="AW678" s="2">
        <v>42255</v>
      </c>
      <c r="AZ678" s="2"/>
      <c r="BC678" s="2"/>
      <c r="BF678" s="2"/>
      <c r="BI678" s="2"/>
      <c r="BL678" s="2"/>
      <c r="BO678" s="2"/>
      <c r="BR678" s="2"/>
      <c r="BU678" s="2"/>
      <c r="BX678" s="2"/>
      <c r="CA678" s="2"/>
      <c r="CD678" s="2"/>
      <c r="CG678" s="2"/>
      <c r="CJ678" s="2"/>
      <c r="CM678" s="2"/>
      <c r="CP678" s="2"/>
      <c r="CS678" s="2"/>
      <c r="CV678" s="2"/>
      <c r="CY678" s="2"/>
      <c r="DB678" s="2"/>
      <c r="DE678" s="2"/>
      <c r="DH678" s="2"/>
      <c r="DK678" s="2"/>
      <c r="DN678" s="2"/>
      <c r="DQ678" s="2"/>
      <c r="DT678" s="2"/>
      <c r="DW678" s="2"/>
      <c r="DZ678" s="2"/>
      <c r="EC678" s="2"/>
      <c r="EF678" s="2"/>
      <c r="EI678" s="2"/>
      <c r="EL678" s="2"/>
      <c r="EO678" s="2"/>
      <c r="ER678" s="2"/>
      <c r="EU678" s="2"/>
      <c r="EX678" s="2"/>
      <c r="FA678" s="2"/>
      <c r="FD678" s="2"/>
      <c r="FG678" s="2"/>
      <c r="FJ678" s="2"/>
      <c r="FM678" s="2"/>
      <c r="FP678" s="2"/>
      <c r="FS678" s="2"/>
      <c r="FV678" s="2"/>
      <c r="FY678" s="2"/>
      <c r="GB678" s="2"/>
    </row>
    <row r="679" spans="1:184" x14ac:dyDescent="0.25">
      <c r="A679" s="2">
        <v>42256</v>
      </c>
      <c r="B679">
        <v>356.5</v>
      </c>
      <c r="D679" s="2">
        <v>42256</v>
      </c>
      <c r="E679">
        <v>369</v>
      </c>
      <c r="G679" s="2">
        <v>42256</v>
      </c>
      <c r="H679">
        <v>380.25</v>
      </c>
      <c r="J679" s="2">
        <v>42256</v>
      </c>
      <c r="K679">
        <v>387.5</v>
      </c>
      <c r="M679" s="2">
        <v>42256</v>
      </c>
      <c r="N679">
        <v>392.5</v>
      </c>
      <c r="P679" s="2">
        <v>42256</v>
      </c>
      <c r="Q679">
        <v>1.4624999999999999</v>
      </c>
      <c r="S679" s="2">
        <v>42256</v>
      </c>
      <c r="T679">
        <v>1.4525000000000001</v>
      </c>
      <c r="V679" s="2">
        <v>42256</v>
      </c>
      <c r="W679">
        <v>1.4294</v>
      </c>
      <c r="Y679" s="2">
        <v>42256</v>
      </c>
      <c r="Z679">
        <v>1.4123000000000001</v>
      </c>
      <c r="AB679" s="2">
        <v>42256</v>
      </c>
      <c r="AC679">
        <v>1.3980999999999999</v>
      </c>
      <c r="AE679" s="2">
        <v>42256</v>
      </c>
      <c r="AF679">
        <v>1.4053</v>
      </c>
      <c r="AH679" s="2">
        <v>42256</v>
      </c>
      <c r="AI679">
        <v>1.4175</v>
      </c>
      <c r="AK679" s="2">
        <v>42256</v>
      </c>
      <c r="AL679">
        <v>1.4321999999999999</v>
      </c>
      <c r="AN679" s="2">
        <v>42256</v>
      </c>
      <c r="AO679">
        <v>11.43</v>
      </c>
      <c r="AQ679" s="2">
        <v>42256</v>
      </c>
      <c r="AR679">
        <v>12.39</v>
      </c>
      <c r="AT679" s="2">
        <v>42256</v>
      </c>
      <c r="AU679">
        <v>12.49</v>
      </c>
      <c r="AW679" s="2">
        <v>42256</v>
      </c>
      <c r="AZ679" s="2"/>
      <c r="BC679" s="2"/>
      <c r="BF679" s="2"/>
      <c r="BI679" s="2"/>
      <c r="BL679" s="2"/>
      <c r="BO679" s="2"/>
      <c r="BR679" s="2"/>
      <c r="BU679" s="2"/>
      <c r="BX679" s="2"/>
      <c r="CA679" s="2"/>
      <c r="CD679" s="2"/>
      <c r="CG679" s="2"/>
      <c r="CJ679" s="2"/>
      <c r="CM679" s="2"/>
      <c r="CP679" s="2"/>
      <c r="CS679" s="2"/>
      <c r="CV679" s="2"/>
      <c r="CY679" s="2"/>
      <c r="DB679" s="2"/>
      <c r="DE679" s="2"/>
      <c r="DH679" s="2"/>
      <c r="DK679" s="2"/>
      <c r="DN679" s="2"/>
      <c r="DQ679" s="2"/>
      <c r="DT679" s="2"/>
      <c r="DW679" s="2"/>
      <c r="DZ679" s="2"/>
      <c r="EC679" s="2"/>
      <c r="EF679" s="2"/>
      <c r="EI679" s="2"/>
      <c r="EL679" s="2"/>
      <c r="EO679" s="2"/>
      <c r="ER679" s="2"/>
      <c r="EU679" s="2"/>
      <c r="EX679" s="2"/>
      <c r="FA679" s="2"/>
      <c r="FD679" s="2"/>
      <c r="FG679" s="2"/>
      <c r="FJ679" s="2"/>
      <c r="FM679" s="2"/>
      <c r="FP679" s="2"/>
      <c r="FS679" s="2"/>
      <c r="FV679" s="2"/>
      <c r="FY679" s="2"/>
      <c r="GB679" s="2"/>
    </row>
    <row r="680" spans="1:184" x14ac:dyDescent="0.25">
      <c r="A680" s="2">
        <v>42257</v>
      </c>
      <c r="B680">
        <v>361.75</v>
      </c>
      <c r="D680" s="2">
        <v>42257</v>
      </c>
      <c r="E680">
        <v>374.25</v>
      </c>
      <c r="G680" s="2">
        <v>42257</v>
      </c>
      <c r="H680">
        <v>385.5</v>
      </c>
      <c r="J680" s="2">
        <v>42257</v>
      </c>
      <c r="K680">
        <v>392.5</v>
      </c>
      <c r="M680" s="2">
        <v>42257</v>
      </c>
      <c r="N680">
        <v>397.5</v>
      </c>
      <c r="P680" s="2">
        <v>42257</v>
      </c>
      <c r="Q680">
        <v>1.4654</v>
      </c>
      <c r="S680" s="2">
        <v>42257</v>
      </c>
      <c r="T680">
        <v>1.4567999999999999</v>
      </c>
      <c r="V680" s="2">
        <v>42257</v>
      </c>
      <c r="W680">
        <v>1.4341999999999999</v>
      </c>
      <c r="Y680" s="2">
        <v>42257</v>
      </c>
      <c r="Z680">
        <v>1.417</v>
      </c>
      <c r="AB680" s="2">
        <v>42257</v>
      </c>
      <c r="AC680">
        <v>1.4043999999999999</v>
      </c>
      <c r="AE680" s="2">
        <v>42257</v>
      </c>
      <c r="AF680">
        <v>1.411</v>
      </c>
      <c r="AH680" s="2">
        <v>42257</v>
      </c>
      <c r="AI680">
        <v>1.425</v>
      </c>
      <c r="AK680" s="2">
        <v>42257</v>
      </c>
      <c r="AL680">
        <v>1.4398</v>
      </c>
      <c r="AN680" s="2">
        <v>42257</v>
      </c>
      <c r="AO680">
        <v>11.33</v>
      </c>
      <c r="AQ680" s="2">
        <v>42257</v>
      </c>
      <c r="AR680">
        <v>12.27</v>
      </c>
      <c r="AT680" s="2">
        <v>42257</v>
      </c>
      <c r="AU680">
        <v>12.31</v>
      </c>
      <c r="AW680" s="2">
        <v>42257</v>
      </c>
      <c r="AZ680" s="2"/>
      <c r="BC680" s="2"/>
      <c r="BF680" s="2"/>
      <c r="BI680" s="2"/>
      <c r="BL680" s="2"/>
      <c r="BO680" s="2"/>
      <c r="BR680" s="2"/>
      <c r="BU680" s="2"/>
      <c r="BX680" s="2"/>
      <c r="CA680" s="2"/>
      <c r="CD680" s="2"/>
      <c r="CG680" s="2"/>
      <c r="CJ680" s="2"/>
      <c r="CM680" s="2"/>
      <c r="CP680" s="2"/>
      <c r="CS680" s="2"/>
      <c r="CV680" s="2"/>
      <c r="CY680" s="2"/>
      <c r="DB680" s="2"/>
      <c r="DE680" s="2"/>
      <c r="DH680" s="2"/>
      <c r="DK680" s="2"/>
      <c r="DN680" s="2"/>
      <c r="DQ680" s="2"/>
      <c r="DT680" s="2"/>
      <c r="DW680" s="2"/>
      <c r="DZ680" s="2"/>
      <c r="EC680" s="2"/>
      <c r="EF680" s="2"/>
      <c r="EI680" s="2"/>
      <c r="EL680" s="2"/>
      <c r="EO680" s="2"/>
      <c r="ER680" s="2"/>
      <c r="EU680" s="2"/>
      <c r="EX680" s="2"/>
      <c r="FA680" s="2"/>
      <c r="FD680" s="2"/>
      <c r="FG680" s="2"/>
      <c r="FJ680" s="2"/>
      <c r="FM680" s="2"/>
      <c r="FP680" s="2"/>
      <c r="FS680" s="2"/>
      <c r="FV680" s="2"/>
      <c r="FY680" s="2"/>
      <c r="GB680" s="2"/>
    </row>
    <row r="681" spans="1:184" x14ac:dyDescent="0.25">
      <c r="A681" s="2">
        <v>42258</v>
      </c>
      <c r="B681">
        <v>374.5</v>
      </c>
      <c r="D681" s="2">
        <v>42258</v>
      </c>
      <c r="E681">
        <v>387</v>
      </c>
      <c r="G681" s="2">
        <v>42258</v>
      </c>
      <c r="H681">
        <v>398.25</v>
      </c>
      <c r="J681" s="2">
        <v>42258</v>
      </c>
      <c r="K681">
        <v>405.25</v>
      </c>
      <c r="M681" s="2">
        <v>42258</v>
      </c>
      <c r="N681">
        <v>410</v>
      </c>
      <c r="P681" s="2">
        <v>42258</v>
      </c>
      <c r="Q681">
        <v>1.4817</v>
      </c>
      <c r="S681" s="2">
        <v>42258</v>
      </c>
      <c r="T681">
        <v>1.4743999999999999</v>
      </c>
      <c r="V681" s="2">
        <v>42258</v>
      </c>
      <c r="W681">
        <v>1.4519</v>
      </c>
      <c r="Y681" s="2">
        <v>42258</v>
      </c>
      <c r="Z681">
        <v>1.4363000000000001</v>
      </c>
      <c r="AB681" s="2">
        <v>42258</v>
      </c>
      <c r="AC681">
        <v>1.4240999999999999</v>
      </c>
      <c r="AE681" s="2">
        <v>42258</v>
      </c>
      <c r="AF681">
        <v>1.4300999999999999</v>
      </c>
      <c r="AH681" s="2">
        <v>42258</v>
      </c>
      <c r="AI681">
        <v>1.4453</v>
      </c>
      <c r="AK681" s="2">
        <v>42258</v>
      </c>
      <c r="AL681">
        <v>1.4596</v>
      </c>
      <c r="AN681" s="2">
        <v>42258</v>
      </c>
      <c r="AO681">
        <v>11.66</v>
      </c>
      <c r="AQ681" s="2">
        <v>42258</v>
      </c>
      <c r="AR681">
        <v>12.45</v>
      </c>
      <c r="AT681" s="2">
        <v>42258</v>
      </c>
      <c r="AU681">
        <v>12.44</v>
      </c>
      <c r="AW681" s="2">
        <v>42258</v>
      </c>
      <c r="AZ681" s="2"/>
      <c r="BC681" s="2"/>
      <c r="BF681" s="2"/>
      <c r="BI681" s="2"/>
      <c r="BL681" s="2"/>
      <c r="BO681" s="2"/>
      <c r="BR681" s="2"/>
      <c r="BU681" s="2"/>
      <c r="BX681" s="2"/>
      <c r="CA681" s="2"/>
      <c r="CD681" s="2"/>
      <c r="CG681" s="2"/>
      <c r="CJ681" s="2"/>
      <c r="CM681" s="2"/>
      <c r="CP681" s="2"/>
      <c r="CS681" s="2"/>
      <c r="CV681" s="2"/>
      <c r="CY681" s="2"/>
      <c r="DB681" s="2"/>
      <c r="DE681" s="2"/>
      <c r="DH681" s="2"/>
      <c r="DK681" s="2"/>
      <c r="DN681" s="2"/>
      <c r="DQ681" s="2"/>
      <c r="DT681" s="2"/>
      <c r="DW681" s="2"/>
      <c r="DZ681" s="2"/>
      <c r="EC681" s="2"/>
      <c r="EF681" s="2"/>
      <c r="EI681" s="2"/>
      <c r="EL681" s="2"/>
      <c r="EO681" s="2"/>
      <c r="ER681" s="2"/>
      <c r="EU681" s="2"/>
      <c r="EX681" s="2"/>
      <c r="FA681" s="2"/>
      <c r="FD681" s="2"/>
      <c r="FG681" s="2"/>
      <c r="FJ681" s="2"/>
      <c r="FM681" s="2"/>
      <c r="FP681" s="2"/>
      <c r="FS681" s="2"/>
      <c r="FV681" s="2"/>
      <c r="FY681" s="2"/>
      <c r="GB681" s="2"/>
    </row>
    <row r="682" spans="1:184" x14ac:dyDescent="0.25">
      <c r="A682" s="2">
        <v>42261</v>
      </c>
      <c r="B682">
        <v>379</v>
      </c>
      <c r="D682" s="2">
        <v>42261</v>
      </c>
      <c r="E682">
        <v>393.5</v>
      </c>
      <c r="G682" s="2">
        <v>42261</v>
      </c>
      <c r="H682">
        <v>404.75</v>
      </c>
      <c r="J682" s="2">
        <v>42261</v>
      </c>
      <c r="K682">
        <v>411.75</v>
      </c>
      <c r="M682" s="2">
        <v>42261</v>
      </c>
      <c r="N682">
        <v>416</v>
      </c>
      <c r="P682" s="2">
        <v>42261</v>
      </c>
      <c r="Q682">
        <v>1.4942</v>
      </c>
      <c r="S682" s="2">
        <v>42261</v>
      </c>
      <c r="T682">
        <v>1.4942</v>
      </c>
      <c r="V682" s="2">
        <v>42261</v>
      </c>
      <c r="W682">
        <v>1.4727999999999999</v>
      </c>
      <c r="Y682" s="2">
        <v>42261</v>
      </c>
      <c r="Z682">
        <v>1.4578</v>
      </c>
      <c r="AB682" s="2">
        <v>42261</v>
      </c>
      <c r="AC682">
        <v>1.4455</v>
      </c>
      <c r="AE682" s="2">
        <v>42261</v>
      </c>
      <c r="AF682">
        <v>1.4519</v>
      </c>
      <c r="AH682" s="2">
        <v>42261</v>
      </c>
      <c r="AI682">
        <v>1.4679</v>
      </c>
      <c r="AK682" s="2">
        <v>42261</v>
      </c>
      <c r="AL682">
        <v>1.4821</v>
      </c>
      <c r="AN682" s="2">
        <v>42261</v>
      </c>
      <c r="AO682">
        <v>11.5</v>
      </c>
      <c r="AQ682" s="2">
        <v>42261</v>
      </c>
      <c r="AR682">
        <v>12.38</v>
      </c>
      <c r="AT682" s="2">
        <v>42261</v>
      </c>
      <c r="AU682">
        <v>12.36</v>
      </c>
      <c r="AW682" s="2">
        <v>42261</v>
      </c>
      <c r="AZ682" s="2"/>
      <c r="BC682" s="2"/>
      <c r="BF682" s="2"/>
      <c r="BI682" s="2"/>
      <c r="BL682" s="2"/>
      <c r="BO682" s="2"/>
      <c r="BR682" s="2"/>
      <c r="BU682" s="2"/>
      <c r="BX682" s="2"/>
      <c r="CA682" s="2"/>
      <c r="CD682" s="2"/>
      <c r="CG682" s="2"/>
      <c r="CJ682" s="2"/>
      <c r="CM682" s="2"/>
      <c r="CP682" s="2"/>
      <c r="CS682" s="2"/>
      <c r="CV682" s="2"/>
      <c r="CY682" s="2"/>
      <c r="DB682" s="2"/>
      <c r="DE682" s="2"/>
      <c r="DH682" s="2"/>
      <c r="DK682" s="2"/>
      <c r="DN682" s="2"/>
      <c r="DQ682" s="2"/>
      <c r="DT682" s="2"/>
      <c r="DW682" s="2"/>
      <c r="DZ682" s="2"/>
      <c r="EC682" s="2"/>
      <c r="EF682" s="2"/>
      <c r="EI682" s="2"/>
      <c r="EL682" s="2"/>
      <c r="EO682" s="2"/>
      <c r="ER682" s="2"/>
      <c r="EU682" s="2"/>
      <c r="EX682" s="2"/>
      <c r="FA682" s="2"/>
      <c r="FD682" s="2"/>
      <c r="FG682" s="2"/>
      <c r="FJ682" s="2"/>
      <c r="FM682" s="2"/>
      <c r="FP682" s="2"/>
      <c r="FS682" s="2"/>
      <c r="FV682" s="2"/>
      <c r="FY682" s="2"/>
      <c r="GB682" s="2"/>
    </row>
    <row r="683" spans="1:184" x14ac:dyDescent="0.25">
      <c r="A683" s="2">
        <v>42262</v>
      </c>
      <c r="B683">
        <v>390.5</v>
      </c>
      <c r="D683" s="2">
        <v>42262</v>
      </c>
      <c r="E683">
        <v>401.75</v>
      </c>
      <c r="G683" s="2">
        <v>42262</v>
      </c>
      <c r="H683">
        <v>409</v>
      </c>
      <c r="J683" s="2">
        <v>42262</v>
      </c>
      <c r="K683">
        <v>413.5</v>
      </c>
      <c r="M683" s="2">
        <v>42262</v>
      </c>
      <c r="N683">
        <v>405.25</v>
      </c>
      <c r="P683" s="2">
        <v>42262</v>
      </c>
      <c r="Q683">
        <v>1.5</v>
      </c>
      <c r="S683" s="2">
        <v>42262</v>
      </c>
      <c r="T683">
        <v>1.5</v>
      </c>
      <c r="V683" s="2">
        <v>42262</v>
      </c>
      <c r="W683">
        <v>1.4774</v>
      </c>
      <c r="Y683" s="2">
        <v>42262</v>
      </c>
      <c r="Z683">
        <v>1.4621999999999999</v>
      </c>
      <c r="AB683" s="2">
        <v>42262</v>
      </c>
      <c r="AC683">
        <v>1.4498</v>
      </c>
      <c r="AE683" s="2">
        <v>42262</v>
      </c>
      <c r="AF683">
        <v>1.4554</v>
      </c>
      <c r="AH683" s="2">
        <v>42262</v>
      </c>
      <c r="AI683">
        <v>1.4703999999999999</v>
      </c>
      <c r="AK683" s="2">
        <v>42262</v>
      </c>
      <c r="AL683">
        <v>1.4853000000000001</v>
      </c>
      <c r="AN683" s="2">
        <v>42262</v>
      </c>
      <c r="AO683">
        <v>11.4</v>
      </c>
      <c r="AQ683" s="2">
        <v>42262</v>
      </c>
      <c r="AR683">
        <v>12.31</v>
      </c>
      <c r="AT683" s="2">
        <v>42262</v>
      </c>
      <c r="AU683">
        <v>12.3</v>
      </c>
      <c r="AW683" s="2">
        <v>42262</v>
      </c>
      <c r="AZ683" s="2"/>
      <c r="BC683" s="2"/>
      <c r="BF683" s="2"/>
      <c r="BI683" s="2"/>
      <c r="BL683" s="2"/>
      <c r="BO683" s="2"/>
      <c r="BR683" s="2"/>
      <c r="BU683" s="2"/>
      <c r="BX683" s="2"/>
      <c r="CA683" s="2"/>
      <c r="CD683" s="2"/>
      <c r="CG683" s="2"/>
      <c r="CJ683" s="2"/>
      <c r="CM683" s="2"/>
      <c r="CP683" s="2"/>
      <c r="CS683" s="2"/>
      <c r="CV683" s="2"/>
      <c r="CY683" s="2"/>
      <c r="DB683" s="2"/>
      <c r="DE683" s="2"/>
      <c r="DH683" s="2"/>
      <c r="DK683" s="2"/>
      <c r="DN683" s="2"/>
      <c r="DQ683" s="2"/>
      <c r="DT683" s="2"/>
      <c r="DW683" s="2"/>
      <c r="DZ683" s="2"/>
      <c r="EC683" s="2"/>
      <c r="EF683" s="2"/>
      <c r="EI683" s="2"/>
      <c r="EL683" s="2"/>
      <c r="EO683" s="2"/>
      <c r="ER683" s="2"/>
      <c r="EU683" s="2"/>
      <c r="EX683" s="2"/>
      <c r="FA683" s="2"/>
      <c r="FD683" s="2"/>
      <c r="FG683" s="2"/>
      <c r="FJ683" s="2"/>
      <c r="FM683" s="2"/>
      <c r="FP683" s="2"/>
      <c r="FS683" s="2"/>
      <c r="FV683" s="2"/>
      <c r="FY683" s="2"/>
      <c r="GB683" s="2"/>
    </row>
    <row r="684" spans="1:184" x14ac:dyDescent="0.25">
      <c r="A684" s="2">
        <v>42263</v>
      </c>
      <c r="B684">
        <v>386</v>
      </c>
      <c r="D684" s="2">
        <v>42263</v>
      </c>
      <c r="E684">
        <v>397.25</v>
      </c>
      <c r="G684" s="2">
        <v>42263</v>
      </c>
      <c r="H684">
        <v>404.5</v>
      </c>
      <c r="J684" s="2">
        <v>42263</v>
      </c>
      <c r="K684">
        <v>409.25</v>
      </c>
      <c r="M684" s="2">
        <v>42263</v>
      </c>
      <c r="N684">
        <v>402</v>
      </c>
      <c r="P684" s="2">
        <v>42263</v>
      </c>
      <c r="Q684">
        <v>1.5022</v>
      </c>
      <c r="S684" s="2">
        <v>42263</v>
      </c>
      <c r="T684">
        <v>1.5036</v>
      </c>
      <c r="V684" s="2">
        <v>42263</v>
      </c>
      <c r="W684">
        <v>1.4786000000000001</v>
      </c>
      <c r="Y684" s="2">
        <v>42263</v>
      </c>
      <c r="Z684">
        <v>1.4636</v>
      </c>
      <c r="AB684" s="2">
        <v>42263</v>
      </c>
      <c r="AC684">
        <v>1.4512</v>
      </c>
      <c r="AE684" s="2">
        <v>42263</v>
      </c>
      <c r="AF684">
        <v>1.4556</v>
      </c>
      <c r="AH684" s="2">
        <v>42263</v>
      </c>
      <c r="AI684">
        <v>1.4706000000000001</v>
      </c>
      <c r="AK684" s="2">
        <v>42263</v>
      </c>
      <c r="AL684">
        <v>1.4858</v>
      </c>
      <c r="AN684" s="2">
        <v>42263</v>
      </c>
      <c r="AO684">
        <v>11.47</v>
      </c>
      <c r="AQ684" s="2">
        <v>42263</v>
      </c>
      <c r="AR684">
        <v>12.33</v>
      </c>
      <c r="AT684" s="2">
        <v>42263</v>
      </c>
      <c r="AU684">
        <v>12.32</v>
      </c>
      <c r="AW684" s="2">
        <v>42263</v>
      </c>
      <c r="AZ684" s="2"/>
      <c r="BC684" s="2"/>
      <c r="BF684" s="2"/>
      <c r="BI684" s="2"/>
      <c r="BL684" s="2"/>
      <c r="BO684" s="2"/>
      <c r="BR684" s="2"/>
      <c r="BU684" s="2"/>
      <c r="BX684" s="2"/>
      <c r="CA684" s="2"/>
      <c r="CD684" s="2"/>
      <c r="CG684" s="2"/>
      <c r="CJ684" s="2"/>
      <c r="CM684" s="2"/>
      <c r="CP684" s="2"/>
      <c r="CS684" s="2"/>
      <c r="CV684" s="2"/>
      <c r="CY684" s="2"/>
      <c r="DB684" s="2"/>
      <c r="DE684" s="2"/>
      <c r="DH684" s="2"/>
      <c r="DK684" s="2"/>
      <c r="DN684" s="2"/>
      <c r="DQ684" s="2"/>
      <c r="DT684" s="2"/>
      <c r="DW684" s="2"/>
      <c r="DZ684" s="2"/>
      <c r="EC684" s="2"/>
      <c r="EF684" s="2"/>
      <c r="EI684" s="2"/>
      <c r="EL684" s="2"/>
      <c r="EO684" s="2"/>
      <c r="ER684" s="2"/>
      <c r="EU684" s="2"/>
      <c r="EX684" s="2"/>
      <c r="FA684" s="2"/>
      <c r="FD684" s="2"/>
      <c r="FG684" s="2"/>
      <c r="FJ684" s="2"/>
      <c r="FM684" s="2"/>
      <c r="FP684" s="2"/>
      <c r="FS684" s="2"/>
      <c r="FV684" s="2"/>
      <c r="FY684" s="2"/>
      <c r="GB684" s="2"/>
    </row>
    <row r="685" spans="1:184" x14ac:dyDescent="0.25">
      <c r="A685" s="2">
        <v>42264</v>
      </c>
      <c r="B685">
        <v>379.75</v>
      </c>
      <c r="D685" s="2">
        <v>42264</v>
      </c>
      <c r="E685">
        <v>391</v>
      </c>
      <c r="G685" s="2">
        <v>42264</v>
      </c>
      <c r="H685">
        <v>398.5</v>
      </c>
      <c r="J685" s="2">
        <v>42264</v>
      </c>
      <c r="K685">
        <v>403.75</v>
      </c>
      <c r="M685" s="2">
        <v>42264</v>
      </c>
      <c r="N685">
        <v>397</v>
      </c>
      <c r="P685" s="2">
        <v>42264</v>
      </c>
      <c r="Q685">
        <v>1.5030999999999999</v>
      </c>
      <c r="S685" s="2">
        <v>42264</v>
      </c>
      <c r="T685">
        <v>1.4985999999999999</v>
      </c>
      <c r="V685" s="2">
        <v>42264</v>
      </c>
      <c r="W685">
        <v>1.4716</v>
      </c>
      <c r="Y685" s="2">
        <v>42264</v>
      </c>
      <c r="Z685">
        <v>1.4556</v>
      </c>
      <c r="AB685" s="2">
        <v>42264</v>
      </c>
      <c r="AC685">
        <v>1.4432</v>
      </c>
      <c r="AE685" s="2">
        <v>42264</v>
      </c>
      <c r="AF685">
        <v>1.4475</v>
      </c>
      <c r="AH685" s="2">
        <v>42264</v>
      </c>
      <c r="AI685">
        <v>1.4624999999999999</v>
      </c>
      <c r="AK685" s="2">
        <v>42264</v>
      </c>
      <c r="AL685">
        <v>1.4756</v>
      </c>
      <c r="AN685" s="2">
        <v>42264</v>
      </c>
      <c r="AO685">
        <v>11.44</v>
      </c>
      <c r="AQ685" s="2">
        <v>42264</v>
      </c>
      <c r="AR685">
        <v>12.22</v>
      </c>
      <c r="AT685" s="2">
        <v>42264</v>
      </c>
      <c r="AU685">
        <v>12.18</v>
      </c>
      <c r="AW685" s="2">
        <v>42264</v>
      </c>
      <c r="AZ685" s="2"/>
      <c r="BC685" s="2"/>
      <c r="BF685" s="2"/>
      <c r="BI685" s="2"/>
      <c r="BL685" s="2"/>
      <c r="BO685" s="2"/>
      <c r="BR685" s="2"/>
      <c r="BU685" s="2"/>
      <c r="BX685" s="2"/>
      <c r="CA685" s="2"/>
      <c r="CD685" s="2"/>
      <c r="CG685" s="2"/>
      <c r="CJ685" s="2"/>
      <c r="CM685" s="2"/>
      <c r="CP685" s="2"/>
      <c r="CS685" s="2"/>
      <c r="CV685" s="2"/>
      <c r="CY685" s="2"/>
      <c r="DB685" s="2"/>
      <c r="DE685" s="2"/>
      <c r="DH685" s="2"/>
      <c r="DK685" s="2"/>
      <c r="DN685" s="2"/>
      <c r="DQ685" s="2"/>
      <c r="DT685" s="2"/>
      <c r="DW685" s="2"/>
      <c r="DZ685" s="2"/>
      <c r="EC685" s="2"/>
      <c r="EF685" s="2"/>
      <c r="EI685" s="2"/>
      <c r="EL685" s="2"/>
      <c r="EO685" s="2"/>
      <c r="ER685" s="2"/>
      <c r="EU685" s="2"/>
      <c r="EX685" s="2"/>
      <c r="FA685" s="2"/>
      <c r="FD685" s="2"/>
      <c r="FG685" s="2"/>
      <c r="FJ685" s="2"/>
      <c r="FM685" s="2"/>
      <c r="FP685" s="2"/>
      <c r="FS685" s="2"/>
      <c r="FV685" s="2"/>
      <c r="FY685" s="2"/>
      <c r="GB685" s="2"/>
    </row>
    <row r="686" spans="1:184" x14ac:dyDescent="0.25">
      <c r="A686" s="2">
        <v>42265</v>
      </c>
      <c r="B686">
        <v>377.25</v>
      </c>
      <c r="D686" s="2">
        <v>42265</v>
      </c>
      <c r="E686">
        <v>388.5</v>
      </c>
      <c r="G686" s="2">
        <v>42265</v>
      </c>
      <c r="H686">
        <v>396</v>
      </c>
      <c r="J686" s="2">
        <v>42265</v>
      </c>
      <c r="K686">
        <v>401.75</v>
      </c>
      <c r="M686" s="2">
        <v>42265</v>
      </c>
      <c r="N686">
        <v>396.25</v>
      </c>
      <c r="P686" s="2">
        <v>42265</v>
      </c>
      <c r="Q686">
        <v>1.5182</v>
      </c>
      <c r="S686" s="2">
        <v>42265</v>
      </c>
      <c r="T686">
        <v>1.5123</v>
      </c>
      <c r="V686" s="2">
        <v>42265</v>
      </c>
      <c r="W686">
        <v>1.4799</v>
      </c>
      <c r="Y686" s="2">
        <v>42265</v>
      </c>
      <c r="Z686">
        <v>1.4619</v>
      </c>
      <c r="AB686" s="2">
        <v>42265</v>
      </c>
      <c r="AC686">
        <v>1.4476</v>
      </c>
      <c r="AE686" s="2">
        <v>42265</v>
      </c>
      <c r="AF686">
        <v>1.4511000000000001</v>
      </c>
      <c r="AH686" s="2">
        <v>42265</v>
      </c>
      <c r="AI686">
        <v>1.4658</v>
      </c>
      <c r="AK686" s="2">
        <v>42265</v>
      </c>
      <c r="AL686">
        <v>1.48</v>
      </c>
      <c r="AN686" s="2">
        <v>42265</v>
      </c>
      <c r="AO686">
        <v>10.96</v>
      </c>
      <c r="AQ686" s="2">
        <v>42265</v>
      </c>
      <c r="AR686">
        <v>11.7</v>
      </c>
      <c r="AT686" s="2">
        <v>42265</v>
      </c>
      <c r="AU686">
        <v>11.68</v>
      </c>
      <c r="AW686" s="2">
        <v>42265</v>
      </c>
      <c r="AZ686" s="2"/>
      <c r="BC686" s="2"/>
      <c r="BF686" s="2"/>
      <c r="BI686" s="2"/>
      <c r="BL686" s="2"/>
      <c r="BO686" s="2"/>
      <c r="BR686" s="2"/>
      <c r="BU686" s="2"/>
      <c r="BX686" s="2"/>
      <c r="CA686" s="2"/>
      <c r="CD686" s="2"/>
      <c r="CG686" s="2"/>
      <c r="CJ686" s="2"/>
      <c r="CM686" s="2"/>
      <c r="CP686" s="2"/>
      <c r="CS686" s="2"/>
      <c r="CV686" s="2"/>
      <c r="CY686" s="2"/>
      <c r="DB686" s="2"/>
      <c r="DE686" s="2"/>
      <c r="DH686" s="2"/>
      <c r="DK686" s="2"/>
      <c r="DN686" s="2"/>
      <c r="DQ686" s="2"/>
      <c r="DT686" s="2"/>
      <c r="DW686" s="2"/>
      <c r="DZ686" s="2"/>
      <c r="EC686" s="2"/>
      <c r="EF686" s="2"/>
      <c r="EI686" s="2"/>
      <c r="EL686" s="2"/>
      <c r="EO686" s="2"/>
      <c r="ER686" s="2"/>
      <c r="EU686" s="2"/>
      <c r="EX686" s="2"/>
      <c r="FA686" s="2"/>
      <c r="FD686" s="2"/>
      <c r="FG686" s="2"/>
      <c r="FJ686" s="2"/>
      <c r="FM686" s="2"/>
      <c r="FP686" s="2"/>
      <c r="FS686" s="2"/>
      <c r="FV686" s="2"/>
      <c r="FY686" s="2"/>
      <c r="GB686" s="2"/>
    </row>
    <row r="687" spans="1:184" x14ac:dyDescent="0.25">
      <c r="A687" s="2">
        <v>42268</v>
      </c>
      <c r="B687">
        <v>384.5</v>
      </c>
      <c r="D687" s="2">
        <v>42268</v>
      </c>
      <c r="E687">
        <v>396</v>
      </c>
      <c r="G687" s="2">
        <v>42268</v>
      </c>
      <c r="H687">
        <v>403.5</v>
      </c>
      <c r="J687" s="2">
        <v>42268</v>
      </c>
      <c r="K687">
        <v>409</v>
      </c>
      <c r="M687" s="2">
        <v>42268</v>
      </c>
      <c r="N687">
        <v>403.75</v>
      </c>
      <c r="P687" s="2">
        <v>42268</v>
      </c>
      <c r="Q687">
        <v>1.5323</v>
      </c>
      <c r="S687" s="2">
        <v>42268</v>
      </c>
      <c r="T687">
        <v>1.5449999999999999</v>
      </c>
      <c r="V687" s="2">
        <v>42268</v>
      </c>
      <c r="W687">
        <v>1.5049999999999999</v>
      </c>
      <c r="Y687" s="2">
        <v>42268</v>
      </c>
      <c r="Z687">
        <v>1.4825999999999999</v>
      </c>
      <c r="AB687" s="2">
        <v>42268</v>
      </c>
      <c r="AC687">
        <v>1.4676</v>
      </c>
      <c r="AE687" s="2">
        <v>42268</v>
      </c>
      <c r="AF687">
        <v>1.4704999999999999</v>
      </c>
      <c r="AH687" s="2">
        <v>42268</v>
      </c>
      <c r="AI687">
        <v>1.4849999999999999</v>
      </c>
      <c r="AK687" s="2">
        <v>42268</v>
      </c>
      <c r="AL687">
        <v>1.4983</v>
      </c>
      <c r="AN687" s="2">
        <v>42268</v>
      </c>
      <c r="AO687">
        <v>10.93</v>
      </c>
      <c r="AQ687" s="2">
        <v>42268</v>
      </c>
      <c r="AR687">
        <v>11.67</v>
      </c>
      <c r="AT687" s="2">
        <v>42268</v>
      </c>
      <c r="AU687">
        <v>11.66</v>
      </c>
      <c r="AW687" s="2">
        <v>42268</v>
      </c>
      <c r="AZ687" s="2"/>
      <c r="BC687" s="2"/>
      <c r="BF687" s="2"/>
      <c r="BI687" s="2"/>
      <c r="BL687" s="2"/>
      <c r="BO687" s="2"/>
      <c r="BR687" s="2"/>
      <c r="BU687" s="2"/>
      <c r="BX687" s="2"/>
      <c r="CA687" s="2"/>
      <c r="CD687" s="2"/>
      <c r="CG687" s="2"/>
      <c r="CJ687" s="2"/>
      <c r="CM687" s="2"/>
      <c r="CP687" s="2"/>
      <c r="CS687" s="2"/>
      <c r="CV687" s="2"/>
      <c r="CY687" s="2"/>
      <c r="DB687" s="2"/>
      <c r="DE687" s="2"/>
      <c r="DH687" s="2"/>
      <c r="DK687" s="2"/>
      <c r="DN687" s="2"/>
      <c r="DQ687" s="2"/>
      <c r="DT687" s="2"/>
      <c r="DW687" s="2"/>
      <c r="DZ687" s="2"/>
      <c r="EC687" s="2"/>
      <c r="EF687" s="2"/>
      <c r="EI687" s="2"/>
      <c r="EL687" s="2"/>
      <c r="EO687" s="2"/>
      <c r="ER687" s="2"/>
      <c r="EU687" s="2"/>
      <c r="EX687" s="2"/>
      <c r="FA687" s="2"/>
      <c r="FD687" s="2"/>
      <c r="FG687" s="2"/>
      <c r="FJ687" s="2"/>
      <c r="FM687" s="2"/>
      <c r="FP687" s="2"/>
      <c r="FS687" s="2"/>
      <c r="FV687" s="2"/>
      <c r="FY687" s="2"/>
      <c r="GB687" s="2"/>
    </row>
    <row r="688" spans="1:184" x14ac:dyDescent="0.25">
      <c r="A688" s="2">
        <v>42269</v>
      </c>
      <c r="B688">
        <v>380.5</v>
      </c>
      <c r="D688" s="2">
        <v>42269</v>
      </c>
      <c r="E688">
        <v>392.25</v>
      </c>
      <c r="G688" s="2">
        <v>42269</v>
      </c>
      <c r="H688">
        <v>399.5</v>
      </c>
      <c r="J688" s="2">
        <v>42269</v>
      </c>
      <c r="K688">
        <v>404.75</v>
      </c>
      <c r="M688" s="2">
        <v>42269</v>
      </c>
      <c r="N688">
        <v>398.75</v>
      </c>
      <c r="P688" s="2">
        <v>42269</v>
      </c>
      <c r="Q688">
        <v>1.5369999999999999</v>
      </c>
      <c r="S688" s="2">
        <v>42269</v>
      </c>
      <c r="T688">
        <v>1.5396999999999998</v>
      </c>
      <c r="V688" s="2">
        <v>42269</v>
      </c>
      <c r="W688">
        <v>1.4974000000000001</v>
      </c>
      <c r="Y688" s="2">
        <v>42269</v>
      </c>
      <c r="Z688">
        <v>1.4750000000000001</v>
      </c>
      <c r="AB688" s="2">
        <v>42269</v>
      </c>
      <c r="AC688">
        <v>1.46</v>
      </c>
      <c r="AE688" s="2">
        <v>42269</v>
      </c>
      <c r="AF688">
        <v>1.4624999999999999</v>
      </c>
      <c r="AH688" s="2">
        <v>42269</v>
      </c>
      <c r="AI688">
        <v>1.4773000000000001</v>
      </c>
      <c r="AK688" s="2">
        <v>42269</v>
      </c>
      <c r="AL688">
        <v>1.4903</v>
      </c>
      <c r="AN688" s="2">
        <v>42269</v>
      </c>
      <c r="AO688">
        <v>10.88</v>
      </c>
      <c r="AQ688" s="2">
        <v>42269</v>
      </c>
      <c r="AR688">
        <v>11.57</v>
      </c>
      <c r="AT688" s="2">
        <v>42269</v>
      </c>
      <c r="AU688">
        <v>11.53</v>
      </c>
      <c r="AW688" s="2">
        <v>42269</v>
      </c>
      <c r="AZ688" s="2"/>
      <c r="BC688" s="2"/>
      <c r="BF688" s="2"/>
      <c r="BI688" s="2"/>
      <c r="BL688" s="2"/>
      <c r="BO688" s="2"/>
      <c r="BR688" s="2"/>
      <c r="BU688" s="2"/>
      <c r="BX688" s="2"/>
      <c r="CA688" s="2"/>
      <c r="CD688" s="2"/>
      <c r="CG688" s="2"/>
      <c r="CJ688" s="2"/>
      <c r="CM688" s="2"/>
      <c r="CP688" s="2"/>
      <c r="CS688" s="2"/>
      <c r="CV688" s="2"/>
      <c r="CY688" s="2"/>
      <c r="DB688" s="2"/>
      <c r="DE688" s="2"/>
      <c r="DH688" s="2"/>
      <c r="DK688" s="2"/>
      <c r="DN688" s="2"/>
      <c r="DQ688" s="2"/>
      <c r="DT688" s="2"/>
      <c r="DW688" s="2"/>
      <c r="DZ688" s="2"/>
      <c r="EC688" s="2"/>
      <c r="EF688" s="2"/>
      <c r="EI688" s="2"/>
      <c r="EL688" s="2"/>
      <c r="EO688" s="2"/>
      <c r="ER688" s="2"/>
      <c r="EU688" s="2"/>
      <c r="EX688" s="2"/>
      <c r="FA688" s="2"/>
      <c r="FD688" s="2"/>
      <c r="FG688" s="2"/>
      <c r="FJ688" s="2"/>
      <c r="FM688" s="2"/>
      <c r="FP688" s="2"/>
      <c r="FS688" s="2"/>
      <c r="FV688" s="2"/>
      <c r="FY688" s="2"/>
      <c r="GB688" s="2"/>
    </row>
    <row r="689" spans="1:184" x14ac:dyDescent="0.25">
      <c r="A689" s="2">
        <v>42270</v>
      </c>
      <c r="B689">
        <v>383.25</v>
      </c>
      <c r="D689" s="2">
        <v>42270</v>
      </c>
      <c r="E689">
        <v>394.75</v>
      </c>
      <c r="G689" s="2">
        <v>42270</v>
      </c>
      <c r="H689">
        <v>402</v>
      </c>
      <c r="J689" s="2">
        <v>42270</v>
      </c>
      <c r="K689">
        <v>407.75</v>
      </c>
      <c r="M689" s="2">
        <v>42270</v>
      </c>
      <c r="N689">
        <v>400.75</v>
      </c>
      <c r="P689" s="2">
        <v>42270</v>
      </c>
      <c r="Q689">
        <v>1.5287999999999999</v>
      </c>
      <c r="S689" s="2">
        <v>42270</v>
      </c>
      <c r="T689">
        <v>1.5158</v>
      </c>
      <c r="V689" s="2">
        <v>42270</v>
      </c>
      <c r="W689">
        <v>1.4758</v>
      </c>
      <c r="Y689" s="2">
        <v>42270</v>
      </c>
      <c r="Z689">
        <v>1.4582999999999999</v>
      </c>
      <c r="AB689" s="2">
        <v>42270</v>
      </c>
      <c r="AC689">
        <v>1.4458</v>
      </c>
      <c r="AE689" s="2">
        <v>42270</v>
      </c>
      <c r="AF689">
        <v>1.4492</v>
      </c>
      <c r="AH689" s="2">
        <v>42270</v>
      </c>
      <c r="AI689">
        <v>1.4641999999999999</v>
      </c>
      <c r="AK689" s="2">
        <v>42270</v>
      </c>
      <c r="AL689">
        <v>1.4767000000000001</v>
      </c>
      <c r="AN689" s="2">
        <v>42270</v>
      </c>
      <c r="AO689">
        <v>10.95</v>
      </c>
      <c r="AQ689" s="2">
        <v>42270</v>
      </c>
      <c r="AR689">
        <v>11.55</v>
      </c>
      <c r="AT689" s="2">
        <v>42270</v>
      </c>
      <c r="AU689">
        <v>11.49</v>
      </c>
      <c r="AW689" s="2">
        <v>42270</v>
      </c>
      <c r="AZ689" s="2"/>
      <c r="BC689" s="2"/>
      <c r="BF689" s="2"/>
      <c r="BI689" s="2"/>
      <c r="BL689" s="2"/>
      <c r="BO689" s="2"/>
      <c r="BR689" s="2"/>
      <c r="BU689" s="2"/>
      <c r="BX689" s="2"/>
      <c r="CA689" s="2"/>
      <c r="CD689" s="2"/>
      <c r="CG689" s="2"/>
      <c r="CJ689" s="2"/>
      <c r="CM689" s="2"/>
      <c r="CP689" s="2"/>
      <c r="CS689" s="2"/>
      <c r="CV689" s="2"/>
      <c r="CY689" s="2"/>
      <c r="DB689" s="2"/>
      <c r="DE689" s="2"/>
      <c r="DH689" s="2"/>
      <c r="DK689" s="2"/>
      <c r="DN689" s="2"/>
      <c r="DQ689" s="2"/>
      <c r="DT689" s="2"/>
      <c r="DW689" s="2"/>
      <c r="DZ689" s="2"/>
      <c r="EC689" s="2"/>
      <c r="EF689" s="2"/>
      <c r="EI689" s="2"/>
      <c r="EL689" s="2"/>
      <c r="EO689" s="2"/>
      <c r="ER689" s="2"/>
      <c r="EU689" s="2"/>
      <c r="EX689" s="2"/>
      <c r="FA689" s="2"/>
      <c r="FD689" s="2"/>
      <c r="FG689" s="2"/>
      <c r="FJ689" s="2"/>
      <c r="FM689" s="2"/>
      <c r="FP689" s="2"/>
      <c r="FS689" s="2"/>
      <c r="FV689" s="2"/>
      <c r="FY689" s="2"/>
      <c r="GB689" s="2"/>
    </row>
    <row r="690" spans="1:184" x14ac:dyDescent="0.25">
      <c r="A690" s="2">
        <v>42271</v>
      </c>
      <c r="B690">
        <v>381.5</v>
      </c>
      <c r="D690" s="2">
        <v>42271</v>
      </c>
      <c r="E690">
        <v>392.75</v>
      </c>
      <c r="G690" s="2">
        <v>42271</v>
      </c>
      <c r="H690">
        <v>400</v>
      </c>
      <c r="J690" s="2">
        <v>42271</v>
      </c>
      <c r="K690">
        <v>405.5</v>
      </c>
      <c r="M690" s="2">
        <v>42271</v>
      </c>
      <c r="N690">
        <v>398.5</v>
      </c>
      <c r="P690" s="2">
        <v>42271</v>
      </c>
      <c r="Q690">
        <v>1.5206</v>
      </c>
      <c r="S690" s="2">
        <v>42271</v>
      </c>
      <c r="T690">
        <v>1.4855</v>
      </c>
      <c r="V690" s="2">
        <v>42271</v>
      </c>
      <c r="W690">
        <v>1.448</v>
      </c>
      <c r="Y690" s="2">
        <v>42271</v>
      </c>
      <c r="Z690">
        <v>1.4332</v>
      </c>
      <c r="AB690" s="2">
        <v>42271</v>
      </c>
      <c r="AC690">
        <v>1.4241999999999999</v>
      </c>
      <c r="AE690" s="2">
        <v>42271</v>
      </c>
      <c r="AF690">
        <v>1.4281999999999999</v>
      </c>
      <c r="AH690" s="2">
        <v>42271</v>
      </c>
      <c r="AI690">
        <v>1.4435</v>
      </c>
      <c r="AK690" s="2">
        <v>42271</v>
      </c>
      <c r="AL690">
        <v>1.4565000000000001</v>
      </c>
      <c r="AN690" s="2">
        <v>42271</v>
      </c>
      <c r="AO690">
        <v>11.19</v>
      </c>
      <c r="AQ690" s="2">
        <v>42271</v>
      </c>
      <c r="AR690">
        <v>11.86</v>
      </c>
      <c r="AT690" s="2">
        <v>42271</v>
      </c>
      <c r="AU690">
        <v>11.78</v>
      </c>
      <c r="AW690" s="2">
        <v>42271</v>
      </c>
      <c r="AZ690" s="2"/>
      <c r="BC690" s="2"/>
      <c r="BF690" s="2"/>
      <c r="BI690" s="2"/>
      <c r="BL690" s="2"/>
      <c r="BO690" s="2"/>
      <c r="BR690" s="2"/>
      <c r="BU690" s="2"/>
      <c r="BX690" s="2"/>
      <c r="CA690" s="2"/>
      <c r="CD690" s="2"/>
      <c r="CG690" s="2"/>
      <c r="CJ690" s="2"/>
      <c r="CM690" s="2"/>
      <c r="CP690" s="2"/>
      <c r="CS690" s="2"/>
      <c r="CV690" s="2"/>
      <c r="CY690" s="2"/>
      <c r="DB690" s="2"/>
      <c r="DE690" s="2"/>
      <c r="DH690" s="2"/>
      <c r="DK690" s="2"/>
      <c r="DN690" s="2"/>
      <c r="DQ690" s="2"/>
      <c r="DT690" s="2"/>
      <c r="DW690" s="2"/>
      <c r="DZ690" s="2"/>
      <c r="EC690" s="2"/>
      <c r="EF690" s="2"/>
      <c r="EI690" s="2"/>
      <c r="EL690" s="2"/>
      <c r="EO690" s="2"/>
      <c r="ER690" s="2"/>
      <c r="EU690" s="2"/>
      <c r="EX690" s="2"/>
      <c r="FA690" s="2"/>
      <c r="FD690" s="2"/>
      <c r="FG690" s="2"/>
      <c r="FJ690" s="2"/>
      <c r="FM690" s="2"/>
      <c r="FP690" s="2"/>
      <c r="FS690" s="2"/>
      <c r="FV690" s="2"/>
      <c r="FY690" s="2"/>
      <c r="GB690" s="2"/>
    </row>
    <row r="691" spans="1:184" x14ac:dyDescent="0.25">
      <c r="A691" s="2">
        <v>42272</v>
      </c>
      <c r="B691">
        <v>389</v>
      </c>
      <c r="D691" s="2">
        <v>42272</v>
      </c>
      <c r="E691">
        <v>400.25</v>
      </c>
      <c r="G691" s="2">
        <v>42272</v>
      </c>
      <c r="H691">
        <v>407.5</v>
      </c>
      <c r="J691" s="2">
        <v>42272</v>
      </c>
      <c r="K691">
        <v>412.75</v>
      </c>
      <c r="M691" s="2">
        <v>42272</v>
      </c>
      <c r="N691">
        <v>405</v>
      </c>
      <c r="P691" s="2">
        <v>42272</v>
      </c>
      <c r="Q691">
        <v>1.5249999999999999</v>
      </c>
      <c r="S691" s="2">
        <v>42272</v>
      </c>
      <c r="T691">
        <v>1.5169000000000001</v>
      </c>
      <c r="V691" s="2">
        <v>42272</v>
      </c>
      <c r="W691">
        <v>1.4741</v>
      </c>
      <c r="Y691" s="2">
        <v>42272</v>
      </c>
      <c r="Z691">
        <v>1.4575</v>
      </c>
      <c r="AB691" s="2">
        <v>42272</v>
      </c>
      <c r="AC691">
        <v>1.4475</v>
      </c>
      <c r="AE691" s="2">
        <v>42272</v>
      </c>
      <c r="AF691">
        <v>1.4516</v>
      </c>
      <c r="AH691" s="2">
        <v>42272</v>
      </c>
      <c r="AI691">
        <v>1.4668999999999999</v>
      </c>
      <c r="AK691" s="2">
        <v>42272</v>
      </c>
      <c r="AL691">
        <v>1.4794</v>
      </c>
      <c r="AN691" s="2">
        <v>42272</v>
      </c>
      <c r="AO691">
        <v>11.74</v>
      </c>
      <c r="AQ691" s="2">
        <v>42272</v>
      </c>
      <c r="AR691">
        <v>12.41</v>
      </c>
      <c r="AT691" s="2">
        <v>42272</v>
      </c>
      <c r="AU691">
        <v>12.31</v>
      </c>
      <c r="AW691" s="2">
        <v>42272</v>
      </c>
      <c r="AZ691" s="2"/>
      <c r="BC691" s="2"/>
      <c r="BF691" s="2"/>
      <c r="BI691" s="2"/>
      <c r="BL691" s="2"/>
      <c r="BO691" s="2"/>
      <c r="BR691" s="2"/>
      <c r="BU691" s="2"/>
      <c r="BX691" s="2"/>
      <c r="CA691" s="2"/>
      <c r="CD691" s="2"/>
      <c r="CG691" s="2"/>
      <c r="CJ691" s="2"/>
      <c r="CM691" s="2"/>
      <c r="CP691" s="2"/>
      <c r="CS691" s="2"/>
      <c r="CV691" s="2"/>
      <c r="CY691" s="2"/>
      <c r="DB691" s="2"/>
      <c r="DE691" s="2"/>
      <c r="DH691" s="2"/>
      <c r="DK691" s="2"/>
      <c r="DN691" s="2"/>
      <c r="DQ691" s="2"/>
      <c r="DT691" s="2"/>
      <c r="DW691" s="2"/>
      <c r="DZ691" s="2"/>
      <c r="EC691" s="2"/>
      <c r="EF691" s="2"/>
      <c r="EI691" s="2"/>
      <c r="EL691" s="2"/>
      <c r="EO691" s="2"/>
      <c r="ER691" s="2"/>
      <c r="EU691" s="2"/>
      <c r="EX691" s="2"/>
      <c r="FA691" s="2"/>
      <c r="FD691" s="2"/>
      <c r="FG691" s="2"/>
      <c r="FJ691" s="2"/>
      <c r="FM691" s="2"/>
      <c r="FP691" s="2"/>
      <c r="FS691" s="2"/>
      <c r="FV691" s="2"/>
      <c r="FY691" s="2"/>
      <c r="GB691" s="2"/>
    </row>
    <row r="692" spans="1:184" x14ac:dyDescent="0.25">
      <c r="A692" s="2">
        <v>42275</v>
      </c>
      <c r="B692">
        <v>386.75</v>
      </c>
      <c r="D692" s="2">
        <v>42275</v>
      </c>
      <c r="E692">
        <v>398</v>
      </c>
      <c r="G692" s="2">
        <v>42275</v>
      </c>
      <c r="H692">
        <v>405</v>
      </c>
      <c r="J692" s="2">
        <v>42275</v>
      </c>
      <c r="K692">
        <v>410.25</v>
      </c>
      <c r="M692" s="2">
        <v>42275</v>
      </c>
      <c r="N692">
        <v>402.75</v>
      </c>
      <c r="P692" s="2">
        <v>42275</v>
      </c>
      <c r="Q692">
        <v>1.5281</v>
      </c>
      <c r="S692" s="2">
        <v>42275</v>
      </c>
      <c r="T692">
        <v>1.5209999999999999</v>
      </c>
      <c r="V692" s="2">
        <v>42275</v>
      </c>
      <c r="W692">
        <v>1.476</v>
      </c>
      <c r="Y692" s="2">
        <v>42275</v>
      </c>
      <c r="Z692">
        <v>1.4584999999999999</v>
      </c>
      <c r="AB692" s="2">
        <v>42275</v>
      </c>
      <c r="AC692">
        <v>1.4482999999999999</v>
      </c>
      <c r="AE692" s="2">
        <v>42275</v>
      </c>
      <c r="AF692">
        <v>1.4530000000000001</v>
      </c>
      <c r="AH692" s="2">
        <v>42275</v>
      </c>
      <c r="AI692">
        <v>1.4682999999999999</v>
      </c>
      <c r="AK692" s="2">
        <v>42275</v>
      </c>
      <c r="AL692">
        <v>1.4813000000000001</v>
      </c>
      <c r="AN692" s="2">
        <v>42275</v>
      </c>
      <c r="AO692">
        <v>11.75</v>
      </c>
      <c r="AQ692" s="2">
        <v>42275</v>
      </c>
      <c r="AR692">
        <v>12.38</v>
      </c>
      <c r="AT692" s="2">
        <v>42275</v>
      </c>
      <c r="AU692">
        <v>12.3</v>
      </c>
      <c r="AW692" s="2">
        <v>42275</v>
      </c>
      <c r="AZ692" s="2"/>
      <c r="BC692" s="2"/>
      <c r="BF692" s="2"/>
      <c r="BI692" s="2"/>
      <c r="BL692" s="2"/>
      <c r="BO692" s="2"/>
      <c r="BR692" s="2"/>
      <c r="BU692" s="2"/>
      <c r="BX692" s="2"/>
      <c r="CA692" s="2"/>
      <c r="CD692" s="2"/>
      <c r="CG692" s="2"/>
      <c r="CJ692" s="2"/>
      <c r="CM692" s="2"/>
      <c r="CP692" s="2"/>
      <c r="CS692" s="2"/>
      <c r="CV692" s="2"/>
      <c r="CY692" s="2"/>
      <c r="DB692" s="2"/>
      <c r="DE692" s="2"/>
      <c r="DH692" s="2"/>
      <c r="DK692" s="2"/>
      <c r="DN692" s="2"/>
      <c r="DQ692" s="2"/>
      <c r="DT692" s="2"/>
      <c r="DW692" s="2"/>
      <c r="DZ692" s="2"/>
      <c r="EC692" s="2"/>
      <c r="EF692" s="2"/>
      <c r="EI692" s="2"/>
      <c r="EL692" s="2"/>
      <c r="EO692" s="2"/>
      <c r="ER692" s="2"/>
      <c r="EU692" s="2"/>
      <c r="EX692" s="2"/>
      <c r="FA692" s="2"/>
      <c r="FD692" s="2"/>
      <c r="FG692" s="2"/>
      <c r="FJ692" s="2"/>
      <c r="FM692" s="2"/>
      <c r="FP692" s="2"/>
      <c r="FS692" s="2"/>
      <c r="FV692" s="2"/>
      <c r="FY692" s="2"/>
      <c r="GB692" s="2"/>
    </row>
    <row r="693" spans="1:184" x14ac:dyDescent="0.25">
      <c r="A693" s="2">
        <v>42276</v>
      </c>
      <c r="B693">
        <v>389</v>
      </c>
      <c r="D693" s="2">
        <v>42276</v>
      </c>
      <c r="E693">
        <v>399.75</v>
      </c>
      <c r="G693" s="2">
        <v>42276</v>
      </c>
      <c r="H693">
        <v>406.75</v>
      </c>
      <c r="J693" s="2">
        <v>42276</v>
      </c>
      <c r="K693">
        <v>411.75</v>
      </c>
      <c r="M693" s="2">
        <v>42276</v>
      </c>
      <c r="N693">
        <v>403.75</v>
      </c>
      <c r="P693" s="2">
        <v>42276</v>
      </c>
      <c r="Q693">
        <v>1.5249999999999999</v>
      </c>
      <c r="S693" s="2">
        <v>42276</v>
      </c>
      <c r="T693">
        <v>1.5169999999999999</v>
      </c>
      <c r="V693" s="2">
        <v>42276</v>
      </c>
      <c r="W693">
        <v>1.4729999999999999</v>
      </c>
      <c r="Y693" s="2">
        <v>42276</v>
      </c>
      <c r="Z693">
        <v>1.4555</v>
      </c>
      <c r="AB693" s="2">
        <v>42276</v>
      </c>
      <c r="AC693">
        <v>1.4455</v>
      </c>
      <c r="AE693" s="2">
        <v>42276</v>
      </c>
      <c r="AF693">
        <v>1.4487999999999999</v>
      </c>
      <c r="AH693" s="2">
        <v>42276</v>
      </c>
      <c r="AI693">
        <v>1.4632000000000001</v>
      </c>
      <c r="AK693" s="2">
        <v>42276</v>
      </c>
      <c r="AL693">
        <v>1.4762</v>
      </c>
      <c r="AN693" s="2">
        <v>42276</v>
      </c>
      <c r="AO693">
        <v>11.76</v>
      </c>
      <c r="AQ693" s="2">
        <v>42276</v>
      </c>
      <c r="AR693">
        <v>12.46</v>
      </c>
      <c r="AT693" s="2">
        <v>42276</v>
      </c>
      <c r="AU693">
        <v>12.38</v>
      </c>
      <c r="AW693" s="2">
        <v>42276</v>
      </c>
      <c r="AZ693" s="2"/>
      <c r="BC693" s="2"/>
      <c r="BF693" s="2"/>
      <c r="BI693" s="2"/>
      <c r="BL693" s="2"/>
      <c r="BO693" s="2"/>
      <c r="BR693" s="2"/>
      <c r="BU693" s="2"/>
      <c r="BX693" s="2"/>
      <c r="CA693" s="2"/>
      <c r="CD693" s="2"/>
      <c r="CG693" s="2"/>
      <c r="CJ693" s="2"/>
      <c r="CM693" s="2"/>
      <c r="CP693" s="2"/>
      <c r="CS693" s="2"/>
      <c r="CV693" s="2"/>
      <c r="CY693" s="2"/>
      <c r="DB693" s="2"/>
      <c r="DE693" s="2"/>
      <c r="DH693" s="2"/>
      <c r="DK693" s="2"/>
      <c r="DN693" s="2"/>
      <c r="DQ693" s="2"/>
      <c r="DT693" s="2"/>
      <c r="DW693" s="2"/>
      <c r="DZ693" s="2"/>
      <c r="EC693" s="2"/>
      <c r="EF693" s="2"/>
      <c r="EI693" s="2"/>
      <c r="EL693" s="2"/>
      <c r="EO693" s="2"/>
      <c r="ER693" s="2"/>
      <c r="EU693" s="2"/>
      <c r="EX693" s="2"/>
      <c r="FA693" s="2"/>
      <c r="FD693" s="2"/>
      <c r="FG693" s="2"/>
      <c r="FJ693" s="2"/>
      <c r="FM693" s="2"/>
      <c r="FP693" s="2"/>
      <c r="FS693" s="2"/>
      <c r="FV693" s="2"/>
      <c r="FY693" s="2"/>
      <c r="GB693" s="2"/>
    </row>
    <row r="694" spans="1:184" x14ac:dyDescent="0.25">
      <c r="A694" s="2">
        <v>42277</v>
      </c>
      <c r="B694">
        <v>387.75</v>
      </c>
      <c r="D694" s="2">
        <v>42277</v>
      </c>
      <c r="E694">
        <v>398.75</v>
      </c>
      <c r="G694" s="2">
        <v>42277</v>
      </c>
      <c r="H694">
        <v>405.5</v>
      </c>
      <c r="J694" s="2">
        <v>42277</v>
      </c>
      <c r="K694">
        <v>410.75</v>
      </c>
      <c r="M694" s="2">
        <v>42277</v>
      </c>
      <c r="N694">
        <v>404</v>
      </c>
      <c r="P694" s="2">
        <v>42277</v>
      </c>
      <c r="Q694">
        <v>1.52</v>
      </c>
      <c r="S694" s="2">
        <v>42277</v>
      </c>
      <c r="T694">
        <v>1.5249999999999999</v>
      </c>
      <c r="V694" s="2">
        <v>42277</v>
      </c>
      <c r="W694">
        <v>1.4845999999999999</v>
      </c>
      <c r="Y694" s="2">
        <v>42277</v>
      </c>
      <c r="Z694">
        <v>1.4666999999999999</v>
      </c>
      <c r="AB694" s="2">
        <v>42277</v>
      </c>
      <c r="AC694">
        <v>1.4561999999999999</v>
      </c>
      <c r="AE694" s="2">
        <v>42277</v>
      </c>
      <c r="AF694">
        <v>1.4588000000000001</v>
      </c>
      <c r="AH694" s="2">
        <v>42277</v>
      </c>
      <c r="AI694">
        <v>1.4721</v>
      </c>
      <c r="AK694" s="2">
        <v>42277</v>
      </c>
      <c r="AL694">
        <v>1.4849999999999999</v>
      </c>
      <c r="AN694" s="2">
        <v>42277</v>
      </c>
      <c r="AO694">
        <v>12.17</v>
      </c>
      <c r="AQ694" s="2">
        <v>42277</v>
      </c>
      <c r="AR694">
        <v>12.88</v>
      </c>
      <c r="AT694" s="2">
        <v>42277</v>
      </c>
      <c r="AU694">
        <v>12.8</v>
      </c>
      <c r="AW694" s="2">
        <v>42277</v>
      </c>
      <c r="AZ694" s="2"/>
      <c r="BC694" s="2"/>
      <c r="BF694" s="2"/>
      <c r="BI694" s="2"/>
      <c r="BL694" s="2"/>
      <c r="BO694" s="2"/>
      <c r="BR694" s="2"/>
      <c r="BU694" s="2"/>
      <c r="BX694" s="2"/>
      <c r="CA694" s="2"/>
      <c r="CD694" s="2"/>
      <c r="CG694" s="2"/>
      <c r="CJ694" s="2"/>
      <c r="CM694" s="2"/>
      <c r="CP694" s="2"/>
      <c r="CS694" s="2"/>
      <c r="CV694" s="2"/>
      <c r="CY694" s="2"/>
      <c r="DB694" s="2"/>
      <c r="DE694" s="2"/>
      <c r="DH694" s="2"/>
      <c r="DK694" s="2"/>
      <c r="DN694" s="2"/>
      <c r="DQ694" s="2"/>
      <c r="DT694" s="2"/>
      <c r="DW694" s="2"/>
      <c r="DZ694" s="2"/>
      <c r="EC694" s="2"/>
      <c r="EF694" s="2"/>
      <c r="EI694" s="2"/>
      <c r="EL694" s="2"/>
      <c r="EO694" s="2"/>
      <c r="ER694" s="2"/>
      <c r="EU694" s="2"/>
      <c r="EX694" s="2"/>
      <c r="FA694" s="2"/>
      <c r="FD694" s="2"/>
      <c r="FG694" s="2"/>
      <c r="FJ694" s="2"/>
      <c r="FM694" s="2"/>
      <c r="FP694" s="2"/>
      <c r="FS694" s="2"/>
      <c r="FV694" s="2"/>
      <c r="FY694" s="2"/>
      <c r="GB694" s="2"/>
    </row>
    <row r="695" spans="1:184" x14ac:dyDescent="0.25">
      <c r="A695" s="2">
        <v>42278</v>
      </c>
      <c r="B695">
        <v>388.75</v>
      </c>
      <c r="D695" s="2">
        <v>42278</v>
      </c>
      <c r="E695">
        <v>399.75</v>
      </c>
      <c r="G695" s="2">
        <v>42278</v>
      </c>
      <c r="H695">
        <v>406.25</v>
      </c>
      <c r="J695" s="2">
        <v>42278</v>
      </c>
      <c r="K695">
        <v>410.75</v>
      </c>
      <c r="M695" s="2">
        <v>42278</v>
      </c>
      <c r="N695">
        <v>403.75</v>
      </c>
      <c r="P695" s="2">
        <v>42278</v>
      </c>
      <c r="Q695">
        <v>1.5649999999999999</v>
      </c>
      <c r="S695" s="2">
        <v>42278</v>
      </c>
      <c r="T695">
        <v>1.52</v>
      </c>
      <c r="V695" s="2">
        <v>42278</v>
      </c>
      <c r="W695">
        <v>1.4942</v>
      </c>
      <c r="Y695" s="2">
        <v>42278</v>
      </c>
      <c r="Z695">
        <v>1.4790000000000001</v>
      </c>
      <c r="AB695" s="2">
        <v>42278</v>
      </c>
      <c r="AC695">
        <v>1.4798</v>
      </c>
      <c r="AE695" s="2">
        <v>42278</v>
      </c>
      <c r="AF695">
        <v>1.4918</v>
      </c>
      <c r="AH695" s="2">
        <v>42278</v>
      </c>
      <c r="AI695">
        <v>1.5047999999999999</v>
      </c>
      <c r="AK695" s="2">
        <v>42278</v>
      </c>
      <c r="AL695">
        <v>1.5091999999999999</v>
      </c>
      <c r="AN695" s="2">
        <v>42278</v>
      </c>
      <c r="AO695">
        <v>13.26</v>
      </c>
      <c r="AQ695" s="2">
        <v>42278</v>
      </c>
      <c r="AR695">
        <v>13.06</v>
      </c>
      <c r="AT695" s="2">
        <v>42278</v>
      </c>
      <c r="AU695">
        <v>12.91</v>
      </c>
      <c r="AW695" s="2">
        <v>42278</v>
      </c>
      <c r="AZ695" s="2"/>
      <c r="BC695" s="2"/>
      <c r="BF695" s="2"/>
      <c r="BI695" s="2"/>
      <c r="BL695" s="2"/>
      <c r="BO695" s="2"/>
      <c r="BR695" s="2"/>
      <c r="BU695" s="2"/>
      <c r="BX695" s="2"/>
      <c r="CA695" s="2"/>
      <c r="CD695" s="2"/>
      <c r="CG695" s="2"/>
      <c r="CJ695" s="2"/>
      <c r="CM695" s="2"/>
      <c r="CP695" s="2"/>
      <c r="CS695" s="2"/>
      <c r="CV695" s="2"/>
      <c r="CY695" s="2"/>
      <c r="DB695" s="2"/>
      <c r="DE695" s="2"/>
      <c r="DH695" s="2"/>
      <c r="DK695" s="2"/>
      <c r="DN695" s="2"/>
      <c r="DQ695" s="2"/>
      <c r="DT695" s="2"/>
      <c r="DW695" s="2"/>
      <c r="DZ695" s="2"/>
      <c r="EC695" s="2"/>
      <c r="EF695" s="2"/>
      <c r="EI695" s="2"/>
      <c r="EL695" s="2"/>
      <c r="EO695" s="2"/>
      <c r="ER695" s="2"/>
      <c r="EU695" s="2"/>
      <c r="EX695" s="2"/>
      <c r="FA695" s="2"/>
      <c r="FD695" s="2"/>
      <c r="FG695" s="2"/>
      <c r="FJ695" s="2"/>
      <c r="FM695" s="2"/>
      <c r="FP695" s="2"/>
      <c r="FS695" s="2"/>
      <c r="FV695" s="2"/>
      <c r="FY695" s="2"/>
      <c r="GB695" s="2"/>
    </row>
    <row r="696" spans="1:184" x14ac:dyDescent="0.25">
      <c r="A696" s="2">
        <v>42279</v>
      </c>
      <c r="B696">
        <v>389.25</v>
      </c>
      <c r="D696" s="2">
        <v>42279</v>
      </c>
      <c r="E696">
        <v>399.5</v>
      </c>
      <c r="G696" s="2">
        <v>42279</v>
      </c>
      <c r="H696">
        <v>406</v>
      </c>
      <c r="J696" s="2">
        <v>42279</v>
      </c>
      <c r="K696">
        <v>410.25</v>
      </c>
      <c r="M696" s="2">
        <v>42279</v>
      </c>
      <c r="N696">
        <v>403</v>
      </c>
      <c r="P696" s="2">
        <v>42279</v>
      </c>
      <c r="Q696">
        <v>1.569</v>
      </c>
      <c r="S696" s="2">
        <v>42279</v>
      </c>
      <c r="T696">
        <v>1.5242</v>
      </c>
      <c r="V696" s="2">
        <v>42279</v>
      </c>
      <c r="W696">
        <v>1.4978</v>
      </c>
      <c r="Y696" s="2">
        <v>42279</v>
      </c>
      <c r="Z696">
        <v>1.4824999999999999</v>
      </c>
      <c r="AB696" s="2">
        <v>42279</v>
      </c>
      <c r="AC696">
        <v>1.484</v>
      </c>
      <c r="AE696" s="2">
        <v>42279</v>
      </c>
      <c r="AF696">
        <v>1.4974000000000001</v>
      </c>
      <c r="AH696" s="2">
        <v>42279</v>
      </c>
      <c r="AI696">
        <v>1.51</v>
      </c>
      <c r="AK696" s="2">
        <v>42279</v>
      </c>
      <c r="AL696">
        <v>1.514</v>
      </c>
      <c r="AN696" s="2">
        <v>42279</v>
      </c>
      <c r="AO696">
        <v>13.53</v>
      </c>
      <c r="AQ696" s="2">
        <v>42279</v>
      </c>
      <c r="AR696">
        <v>13.33</v>
      </c>
      <c r="AT696" s="2">
        <v>42279</v>
      </c>
      <c r="AU696">
        <v>13.18</v>
      </c>
      <c r="AW696" s="2">
        <v>42279</v>
      </c>
      <c r="AZ696" s="2"/>
      <c r="BC696" s="2"/>
      <c r="BF696" s="2"/>
      <c r="BI696" s="2"/>
      <c r="BL696" s="2"/>
      <c r="BO696" s="2"/>
      <c r="BR696" s="2"/>
      <c r="BU696" s="2"/>
      <c r="BX696" s="2"/>
      <c r="CA696" s="2"/>
      <c r="CD696" s="2"/>
      <c r="CG696" s="2"/>
      <c r="CJ696" s="2"/>
      <c r="CM696" s="2"/>
      <c r="CP696" s="2"/>
      <c r="CS696" s="2"/>
      <c r="CV696" s="2"/>
      <c r="CY696" s="2"/>
      <c r="DB696" s="2"/>
      <c r="DE696" s="2"/>
      <c r="DH696" s="2"/>
      <c r="DK696" s="2"/>
      <c r="DN696" s="2"/>
      <c r="DQ696" s="2"/>
      <c r="DT696" s="2"/>
      <c r="DW696" s="2"/>
      <c r="DZ696" s="2"/>
      <c r="EC696" s="2"/>
      <c r="EF696" s="2"/>
      <c r="EI696" s="2"/>
      <c r="EL696" s="2"/>
      <c r="EO696" s="2"/>
      <c r="ER696" s="2"/>
      <c r="EU696" s="2"/>
      <c r="EX696" s="2"/>
      <c r="FA696" s="2"/>
      <c r="FD696" s="2"/>
      <c r="FG696" s="2"/>
      <c r="FJ696" s="2"/>
      <c r="FM696" s="2"/>
      <c r="FP696" s="2"/>
      <c r="FS696" s="2"/>
      <c r="FV696" s="2"/>
      <c r="FY696" s="2"/>
      <c r="GB696" s="2"/>
    </row>
    <row r="697" spans="1:184" x14ac:dyDescent="0.25">
      <c r="A697" s="2">
        <v>42282</v>
      </c>
      <c r="B697">
        <v>393.5</v>
      </c>
      <c r="D697" s="2">
        <v>42282</v>
      </c>
      <c r="E697">
        <v>403.75</v>
      </c>
      <c r="G697" s="2">
        <v>42282</v>
      </c>
      <c r="H697">
        <v>410</v>
      </c>
      <c r="J697" s="2">
        <v>42282</v>
      </c>
      <c r="K697">
        <v>414.5</v>
      </c>
      <c r="M697" s="2">
        <v>42282</v>
      </c>
      <c r="N697">
        <v>407.5</v>
      </c>
      <c r="P697" s="2">
        <v>42282</v>
      </c>
      <c r="Q697">
        <v>1.6019000000000001</v>
      </c>
      <c r="S697" s="2">
        <v>42282</v>
      </c>
      <c r="T697">
        <v>1.5594000000000001</v>
      </c>
      <c r="V697" s="2">
        <v>42282</v>
      </c>
      <c r="W697">
        <v>1.5274999999999999</v>
      </c>
      <c r="Y697" s="2">
        <v>42282</v>
      </c>
      <c r="Z697">
        <v>1.51</v>
      </c>
      <c r="AB697" s="2">
        <v>42282</v>
      </c>
      <c r="AC697">
        <v>1.5097</v>
      </c>
      <c r="AE697" s="2">
        <v>42282</v>
      </c>
      <c r="AF697">
        <v>1.5222</v>
      </c>
      <c r="AH697" s="2">
        <v>42282</v>
      </c>
      <c r="AI697">
        <v>1.5344</v>
      </c>
      <c r="AK697" s="2">
        <v>42282</v>
      </c>
      <c r="AL697">
        <v>1.5381</v>
      </c>
      <c r="AN697" s="2">
        <v>42282</v>
      </c>
      <c r="AO697">
        <v>13.64</v>
      </c>
      <c r="AQ697" s="2">
        <v>42282</v>
      </c>
      <c r="AR697">
        <v>13.45</v>
      </c>
      <c r="AT697" s="2">
        <v>42282</v>
      </c>
      <c r="AU697">
        <v>13.33</v>
      </c>
      <c r="AW697" s="2">
        <v>42282</v>
      </c>
      <c r="AZ697" s="2"/>
      <c r="BC697" s="2"/>
      <c r="BF697" s="2"/>
      <c r="BI697" s="2"/>
      <c r="BL697" s="2"/>
      <c r="BO697" s="2"/>
      <c r="BR697" s="2"/>
      <c r="BU697" s="2"/>
      <c r="BX697" s="2"/>
      <c r="CA697" s="2"/>
      <c r="CD697" s="2"/>
      <c r="CG697" s="2"/>
      <c r="CJ697" s="2"/>
      <c r="CM697" s="2"/>
      <c r="CP697" s="2"/>
      <c r="CS697" s="2"/>
      <c r="CV697" s="2"/>
      <c r="CY697" s="2"/>
      <c r="DB697" s="2"/>
      <c r="DE697" s="2"/>
      <c r="DH697" s="2"/>
      <c r="DK697" s="2"/>
      <c r="DN697" s="2"/>
      <c r="DQ697" s="2"/>
      <c r="DT697" s="2"/>
      <c r="DW697" s="2"/>
      <c r="DZ697" s="2"/>
      <c r="EC697" s="2"/>
      <c r="EF697" s="2"/>
      <c r="EI697" s="2"/>
      <c r="EL697" s="2"/>
      <c r="EO697" s="2"/>
      <c r="ER697" s="2"/>
      <c r="EU697" s="2"/>
      <c r="EX697" s="2"/>
      <c r="FA697" s="2"/>
      <c r="FD697" s="2"/>
      <c r="FG697" s="2"/>
      <c r="FJ697" s="2"/>
      <c r="FM697" s="2"/>
      <c r="FP697" s="2"/>
      <c r="FS697" s="2"/>
      <c r="FV697" s="2"/>
      <c r="FY697" s="2"/>
      <c r="GB697" s="2"/>
    </row>
    <row r="698" spans="1:184" x14ac:dyDescent="0.25">
      <c r="A698" s="2">
        <v>42283</v>
      </c>
      <c r="B698">
        <v>398.25</v>
      </c>
      <c r="D698" s="2">
        <v>42283</v>
      </c>
      <c r="E698">
        <v>408.5</v>
      </c>
      <c r="G698" s="2">
        <v>42283</v>
      </c>
      <c r="H698">
        <v>414.75</v>
      </c>
      <c r="J698" s="2">
        <v>42283</v>
      </c>
      <c r="K698">
        <v>419.5</v>
      </c>
      <c r="M698" s="2">
        <v>42283</v>
      </c>
      <c r="N698">
        <v>412.5</v>
      </c>
      <c r="P698" s="2">
        <v>42283</v>
      </c>
      <c r="Q698">
        <v>1.6137999999999999</v>
      </c>
      <c r="S698" s="2">
        <v>42283</v>
      </c>
      <c r="T698">
        <v>1.5744</v>
      </c>
      <c r="V698" s="2">
        <v>42283</v>
      </c>
      <c r="W698">
        <v>1.5430000000000001</v>
      </c>
      <c r="Y698" s="2">
        <v>42283</v>
      </c>
      <c r="Z698">
        <v>1.5241</v>
      </c>
      <c r="AB698" s="2">
        <v>42283</v>
      </c>
      <c r="AC698">
        <v>1.5234999999999999</v>
      </c>
      <c r="AE698" s="2">
        <v>42283</v>
      </c>
      <c r="AF698">
        <v>1.5352000000000001</v>
      </c>
      <c r="AH698" s="2">
        <v>42283</v>
      </c>
      <c r="AI698">
        <v>1.5466</v>
      </c>
      <c r="AK698" s="2">
        <v>42283</v>
      </c>
      <c r="AL698">
        <v>1.5510999999999999</v>
      </c>
      <c r="AN698" s="2">
        <v>42283</v>
      </c>
      <c r="AO698">
        <v>13.63</v>
      </c>
      <c r="AQ698" s="2">
        <v>42283</v>
      </c>
      <c r="AR698">
        <v>13.45</v>
      </c>
      <c r="AT698" s="2">
        <v>42283</v>
      </c>
      <c r="AU698">
        <v>13.32</v>
      </c>
      <c r="AW698" s="2">
        <v>42283</v>
      </c>
      <c r="AZ698" s="2"/>
      <c r="BC698" s="2"/>
      <c r="BF698" s="2"/>
      <c r="BI698" s="2"/>
      <c r="BL698" s="2"/>
      <c r="BO698" s="2"/>
      <c r="BR698" s="2"/>
      <c r="BU698" s="2"/>
      <c r="BX698" s="2"/>
      <c r="CA698" s="2"/>
      <c r="CD698" s="2"/>
      <c r="CG698" s="2"/>
      <c r="CJ698" s="2"/>
      <c r="CM698" s="2"/>
      <c r="CP698" s="2"/>
      <c r="CS698" s="2"/>
      <c r="CV698" s="2"/>
      <c r="CY698" s="2"/>
      <c r="DB698" s="2"/>
      <c r="DE698" s="2"/>
      <c r="DH698" s="2"/>
      <c r="DK698" s="2"/>
      <c r="DN698" s="2"/>
      <c r="DQ698" s="2"/>
      <c r="DT698" s="2"/>
      <c r="DW698" s="2"/>
      <c r="DZ698" s="2"/>
      <c r="EC698" s="2"/>
      <c r="EF698" s="2"/>
      <c r="EI698" s="2"/>
      <c r="EL698" s="2"/>
      <c r="EO698" s="2"/>
      <c r="ER698" s="2"/>
      <c r="EU698" s="2"/>
      <c r="EX698" s="2"/>
      <c r="FA698" s="2"/>
      <c r="FD698" s="2"/>
      <c r="FG698" s="2"/>
      <c r="FJ698" s="2"/>
      <c r="FM698" s="2"/>
      <c r="FP698" s="2"/>
      <c r="FS698" s="2"/>
      <c r="FV698" s="2"/>
      <c r="FY698" s="2"/>
      <c r="GB698" s="2"/>
    </row>
    <row r="699" spans="1:184" x14ac:dyDescent="0.25">
      <c r="A699" s="2">
        <v>42284</v>
      </c>
      <c r="B699">
        <v>395.75</v>
      </c>
      <c r="D699" s="2">
        <v>42284</v>
      </c>
      <c r="E699">
        <v>406.25</v>
      </c>
      <c r="G699" s="2">
        <v>42284</v>
      </c>
      <c r="H699">
        <v>412.5</v>
      </c>
      <c r="J699" s="2">
        <v>42284</v>
      </c>
      <c r="K699">
        <v>417.25</v>
      </c>
      <c r="M699" s="2">
        <v>42284</v>
      </c>
      <c r="N699">
        <v>410.75</v>
      </c>
      <c r="P699" s="2">
        <v>42284</v>
      </c>
      <c r="Q699">
        <v>1.595</v>
      </c>
      <c r="S699" s="2">
        <v>42284</v>
      </c>
      <c r="T699">
        <v>1.5550000000000002</v>
      </c>
      <c r="V699" s="2">
        <v>42284</v>
      </c>
      <c r="W699">
        <v>1.5262</v>
      </c>
      <c r="Y699" s="2">
        <v>42284</v>
      </c>
      <c r="Z699">
        <v>1.5093000000000001</v>
      </c>
      <c r="AB699" s="2">
        <v>42284</v>
      </c>
      <c r="AC699">
        <v>1.5108000000000001</v>
      </c>
      <c r="AE699" s="2">
        <v>42284</v>
      </c>
      <c r="AF699">
        <v>1.5234000000000001</v>
      </c>
      <c r="AH699" s="2">
        <v>42284</v>
      </c>
      <c r="AI699">
        <v>1.5346</v>
      </c>
      <c r="AK699" s="2">
        <v>42284</v>
      </c>
      <c r="AL699">
        <v>1.5379</v>
      </c>
      <c r="AN699" s="2">
        <v>42284</v>
      </c>
      <c r="AO699">
        <v>13.98</v>
      </c>
      <c r="AQ699" s="2">
        <v>42284</v>
      </c>
      <c r="AR699">
        <v>13.72</v>
      </c>
      <c r="AT699" s="2">
        <v>42284</v>
      </c>
      <c r="AU699">
        <v>13.49</v>
      </c>
      <c r="AW699" s="2">
        <v>42284</v>
      </c>
      <c r="AZ699" s="2"/>
      <c r="BC699" s="2"/>
      <c r="BF699" s="2"/>
      <c r="BI699" s="2"/>
      <c r="BL699" s="2"/>
      <c r="BO699" s="2"/>
      <c r="BR699" s="2"/>
      <c r="BU699" s="2"/>
      <c r="BX699" s="2"/>
      <c r="CA699" s="2"/>
      <c r="CD699" s="2"/>
      <c r="CG699" s="2"/>
      <c r="CJ699" s="2"/>
      <c r="CM699" s="2"/>
      <c r="CP699" s="2"/>
      <c r="CS699" s="2"/>
      <c r="CV699" s="2"/>
      <c r="CY699" s="2"/>
      <c r="DB699" s="2"/>
      <c r="DE699" s="2"/>
      <c r="DH699" s="2"/>
      <c r="DK699" s="2"/>
      <c r="DN699" s="2"/>
      <c r="DQ699" s="2"/>
      <c r="DT699" s="2"/>
      <c r="DW699" s="2"/>
      <c r="DZ699" s="2"/>
      <c r="EC699" s="2"/>
      <c r="EF699" s="2"/>
      <c r="EI699" s="2"/>
      <c r="EL699" s="2"/>
      <c r="EO699" s="2"/>
      <c r="ER699" s="2"/>
      <c r="EU699" s="2"/>
      <c r="EX699" s="2"/>
      <c r="FA699" s="2"/>
      <c r="FD699" s="2"/>
      <c r="FG699" s="2"/>
      <c r="FJ699" s="2"/>
      <c r="FM699" s="2"/>
      <c r="FP699" s="2"/>
      <c r="FS699" s="2"/>
      <c r="FV699" s="2"/>
      <c r="FY699" s="2"/>
      <c r="GB699" s="2"/>
    </row>
    <row r="700" spans="1:184" x14ac:dyDescent="0.25">
      <c r="A700" s="2">
        <v>42285</v>
      </c>
      <c r="B700">
        <v>391.25</v>
      </c>
      <c r="D700" s="2">
        <v>42285</v>
      </c>
      <c r="E700">
        <v>401.75</v>
      </c>
      <c r="G700" s="2">
        <v>42285</v>
      </c>
      <c r="H700">
        <v>407.75</v>
      </c>
      <c r="J700" s="2">
        <v>42285</v>
      </c>
      <c r="K700">
        <v>413</v>
      </c>
      <c r="M700" s="2">
        <v>42285</v>
      </c>
      <c r="N700">
        <v>406.25</v>
      </c>
      <c r="P700" s="2">
        <v>42285</v>
      </c>
      <c r="Q700">
        <v>1.5819999999999999</v>
      </c>
      <c r="S700" s="2">
        <v>42285</v>
      </c>
      <c r="T700">
        <v>1.5430000000000001</v>
      </c>
      <c r="V700" s="2">
        <v>42285</v>
      </c>
      <c r="W700">
        <v>1.5154999999999998</v>
      </c>
      <c r="Y700" s="2">
        <v>42285</v>
      </c>
      <c r="Z700">
        <v>1.4995000000000001</v>
      </c>
      <c r="AB700" s="2">
        <v>42285</v>
      </c>
      <c r="AC700">
        <v>1.5015000000000001</v>
      </c>
      <c r="AE700" s="2">
        <v>42285</v>
      </c>
      <c r="AF700">
        <v>1.5131999999999999</v>
      </c>
      <c r="AH700" s="2">
        <v>42285</v>
      </c>
      <c r="AI700">
        <v>1.5265</v>
      </c>
      <c r="AK700" s="2">
        <v>42285</v>
      </c>
      <c r="AL700">
        <v>1.5305</v>
      </c>
      <c r="AN700" s="2">
        <v>42285</v>
      </c>
      <c r="AO700">
        <v>14.01</v>
      </c>
      <c r="AQ700" s="2">
        <v>42285</v>
      </c>
      <c r="AR700">
        <v>13.77</v>
      </c>
      <c r="AT700" s="2">
        <v>42285</v>
      </c>
      <c r="AU700">
        <v>13.56</v>
      </c>
      <c r="AW700" s="2">
        <v>42285</v>
      </c>
      <c r="AZ700" s="2"/>
      <c r="BC700" s="2"/>
      <c r="BF700" s="2"/>
      <c r="BI700" s="2"/>
      <c r="BL700" s="2"/>
      <c r="BO700" s="2"/>
      <c r="BR700" s="2"/>
      <c r="BU700" s="2"/>
      <c r="BX700" s="2"/>
      <c r="CA700" s="2"/>
      <c r="CD700" s="2"/>
      <c r="CG700" s="2"/>
      <c r="CJ700" s="2"/>
      <c r="CM700" s="2"/>
      <c r="CP700" s="2"/>
      <c r="CS700" s="2"/>
      <c r="CV700" s="2"/>
      <c r="CY700" s="2"/>
      <c r="DB700" s="2"/>
      <c r="DE700" s="2"/>
      <c r="DH700" s="2"/>
      <c r="DK700" s="2"/>
      <c r="DN700" s="2"/>
      <c r="DQ700" s="2"/>
      <c r="DT700" s="2"/>
      <c r="DW700" s="2"/>
      <c r="DZ700" s="2"/>
      <c r="EC700" s="2"/>
      <c r="EF700" s="2"/>
      <c r="EI700" s="2"/>
      <c r="EL700" s="2"/>
      <c r="EO700" s="2"/>
      <c r="ER700" s="2"/>
      <c r="EU700" s="2"/>
      <c r="EX700" s="2"/>
      <c r="FA700" s="2"/>
      <c r="FD700" s="2"/>
      <c r="FG700" s="2"/>
      <c r="FJ700" s="2"/>
      <c r="FM700" s="2"/>
      <c r="FP700" s="2"/>
      <c r="FS700" s="2"/>
      <c r="FV700" s="2"/>
      <c r="FY700" s="2"/>
      <c r="GB700" s="2"/>
    </row>
    <row r="701" spans="1:184" x14ac:dyDescent="0.25">
      <c r="A701" s="2">
        <v>42286</v>
      </c>
      <c r="B701">
        <v>382.75</v>
      </c>
      <c r="D701" s="2">
        <v>42286</v>
      </c>
      <c r="E701">
        <v>393.5</v>
      </c>
      <c r="G701" s="2">
        <v>42286</v>
      </c>
      <c r="H701">
        <v>400</v>
      </c>
      <c r="J701" s="2">
        <v>42286</v>
      </c>
      <c r="K701">
        <v>405.25</v>
      </c>
      <c r="M701" s="2">
        <v>42286</v>
      </c>
      <c r="N701">
        <v>401</v>
      </c>
      <c r="P701" s="2">
        <v>42286</v>
      </c>
      <c r="Q701">
        <v>1.5613000000000001</v>
      </c>
      <c r="S701" s="2">
        <v>42286</v>
      </c>
      <c r="T701">
        <v>1.522</v>
      </c>
      <c r="V701" s="2">
        <v>42286</v>
      </c>
      <c r="W701">
        <v>1.4967999999999999</v>
      </c>
      <c r="Y701" s="2">
        <v>42286</v>
      </c>
      <c r="Z701">
        <v>1.4824999999999999</v>
      </c>
      <c r="AB701" s="2">
        <v>42286</v>
      </c>
      <c r="AC701">
        <v>1.4845999999999999</v>
      </c>
      <c r="AE701" s="2">
        <v>42286</v>
      </c>
      <c r="AF701">
        <v>1.4986999999999999</v>
      </c>
      <c r="AH701" s="2">
        <v>42286</v>
      </c>
      <c r="AI701">
        <v>1.5118</v>
      </c>
      <c r="AK701" s="2">
        <v>42286</v>
      </c>
      <c r="AL701">
        <v>1.5154999999999998</v>
      </c>
      <c r="AN701" s="2">
        <v>42286</v>
      </c>
      <c r="AO701">
        <v>14.34</v>
      </c>
      <c r="AQ701" s="2">
        <v>42286</v>
      </c>
      <c r="AR701">
        <v>14.06</v>
      </c>
      <c r="AT701" s="2">
        <v>42286</v>
      </c>
      <c r="AU701">
        <v>13.83</v>
      </c>
      <c r="AW701" s="2">
        <v>42286</v>
      </c>
      <c r="AZ701" s="2"/>
      <c r="BC701" s="2"/>
      <c r="BF701" s="2"/>
      <c r="BI701" s="2"/>
      <c r="BL701" s="2"/>
      <c r="BO701" s="2"/>
      <c r="BR701" s="2"/>
      <c r="BU701" s="2"/>
      <c r="BX701" s="2"/>
      <c r="CA701" s="2"/>
      <c r="CD701" s="2"/>
      <c r="CG701" s="2"/>
      <c r="CJ701" s="2"/>
      <c r="CM701" s="2"/>
      <c r="CP701" s="2"/>
      <c r="CS701" s="2"/>
      <c r="CV701" s="2"/>
      <c r="CY701" s="2"/>
      <c r="DB701" s="2"/>
      <c r="DE701" s="2"/>
      <c r="DH701" s="2"/>
      <c r="DK701" s="2"/>
      <c r="DN701" s="2"/>
      <c r="DQ701" s="2"/>
      <c r="DT701" s="2"/>
      <c r="DW701" s="2"/>
      <c r="DZ701" s="2"/>
      <c r="EC701" s="2"/>
      <c r="EF701" s="2"/>
      <c r="EI701" s="2"/>
      <c r="EL701" s="2"/>
      <c r="EO701" s="2"/>
      <c r="ER701" s="2"/>
      <c r="EU701" s="2"/>
      <c r="EX701" s="2"/>
      <c r="FA701" s="2"/>
      <c r="FD701" s="2"/>
      <c r="FG701" s="2"/>
      <c r="FJ701" s="2"/>
      <c r="FM701" s="2"/>
      <c r="FP701" s="2"/>
      <c r="FS701" s="2"/>
      <c r="FV701" s="2"/>
      <c r="FY701" s="2"/>
      <c r="GB701" s="2"/>
    </row>
    <row r="702" spans="1:184" x14ac:dyDescent="0.25">
      <c r="A702" s="2">
        <v>42289</v>
      </c>
      <c r="B702">
        <v>380.75</v>
      </c>
      <c r="D702" s="2">
        <v>42289</v>
      </c>
      <c r="E702">
        <v>391.75</v>
      </c>
      <c r="G702" s="2">
        <v>42289</v>
      </c>
      <c r="H702">
        <v>398.25</v>
      </c>
      <c r="J702" s="2">
        <v>42289</v>
      </c>
      <c r="K702">
        <v>403.25</v>
      </c>
      <c r="M702" s="2">
        <v>42289</v>
      </c>
      <c r="N702">
        <v>400.25</v>
      </c>
      <c r="P702" s="2">
        <v>42289</v>
      </c>
      <c r="Q702">
        <v>1.5489999999999999</v>
      </c>
      <c r="S702" s="2">
        <v>42289</v>
      </c>
      <c r="T702">
        <v>1.5049999999999999</v>
      </c>
      <c r="V702" s="2">
        <v>42289</v>
      </c>
      <c r="W702">
        <v>1.4807999999999999</v>
      </c>
      <c r="Y702" s="2">
        <v>42289</v>
      </c>
      <c r="Z702">
        <v>1.4663999999999999</v>
      </c>
      <c r="AB702" s="2">
        <v>42289</v>
      </c>
      <c r="AC702">
        <v>1.4696</v>
      </c>
      <c r="AE702" s="2">
        <v>42289</v>
      </c>
      <c r="AF702">
        <v>1.4842</v>
      </c>
      <c r="AH702" s="2">
        <v>42289</v>
      </c>
      <c r="AI702">
        <v>1.4969999999999999</v>
      </c>
      <c r="AK702" s="2">
        <v>42289</v>
      </c>
      <c r="AL702">
        <v>1.5024</v>
      </c>
      <c r="AN702" s="2">
        <v>42289</v>
      </c>
      <c r="AO702">
        <v>14.24</v>
      </c>
      <c r="AQ702" s="2">
        <v>42289</v>
      </c>
      <c r="AR702">
        <v>14.03</v>
      </c>
      <c r="AT702" s="2">
        <v>42289</v>
      </c>
      <c r="AU702">
        <v>13.86</v>
      </c>
      <c r="AW702" s="2">
        <v>42289</v>
      </c>
      <c r="AZ702" s="2"/>
      <c r="BC702" s="2"/>
      <c r="BF702" s="2"/>
      <c r="BI702" s="2"/>
      <c r="BL702" s="2"/>
      <c r="BO702" s="2"/>
      <c r="BR702" s="2"/>
      <c r="BU702" s="2"/>
      <c r="BX702" s="2"/>
      <c r="CA702" s="2"/>
      <c r="CD702" s="2"/>
      <c r="CG702" s="2"/>
      <c r="CJ702" s="2"/>
      <c r="CM702" s="2"/>
      <c r="CP702" s="2"/>
      <c r="CS702" s="2"/>
      <c r="CV702" s="2"/>
      <c r="CY702" s="2"/>
      <c r="DB702" s="2"/>
      <c r="DE702" s="2"/>
      <c r="DH702" s="2"/>
      <c r="DK702" s="2"/>
      <c r="DN702" s="2"/>
      <c r="DQ702" s="2"/>
      <c r="DT702" s="2"/>
      <c r="DW702" s="2"/>
      <c r="DZ702" s="2"/>
      <c r="EC702" s="2"/>
      <c r="EF702" s="2"/>
      <c r="EI702" s="2"/>
      <c r="EL702" s="2"/>
      <c r="EO702" s="2"/>
      <c r="ER702" s="2"/>
      <c r="EU702" s="2"/>
      <c r="EX702" s="2"/>
      <c r="FA702" s="2"/>
      <c r="FD702" s="2"/>
      <c r="FG702" s="2"/>
      <c r="FJ702" s="2"/>
      <c r="FM702" s="2"/>
      <c r="FP702" s="2"/>
      <c r="FS702" s="2"/>
      <c r="FV702" s="2"/>
      <c r="FY702" s="2"/>
      <c r="GB702" s="2"/>
    </row>
    <row r="703" spans="1:184" x14ac:dyDescent="0.25">
      <c r="A703" s="2">
        <v>42290</v>
      </c>
      <c r="B703">
        <v>384.5</v>
      </c>
      <c r="D703" s="2">
        <v>42290</v>
      </c>
      <c r="E703">
        <v>395.5</v>
      </c>
      <c r="G703" s="2">
        <v>42290</v>
      </c>
      <c r="H703">
        <v>401.75</v>
      </c>
      <c r="J703" s="2">
        <v>42290</v>
      </c>
      <c r="K703">
        <v>406.75</v>
      </c>
      <c r="M703" s="2">
        <v>42290</v>
      </c>
      <c r="N703">
        <v>403.75</v>
      </c>
      <c r="P703" s="2">
        <v>42290</v>
      </c>
      <c r="Q703">
        <v>1.5605</v>
      </c>
      <c r="S703" s="2">
        <v>42290</v>
      </c>
      <c r="T703">
        <v>1.5236000000000001</v>
      </c>
      <c r="V703" s="2">
        <v>42290</v>
      </c>
      <c r="W703">
        <v>1.4979</v>
      </c>
      <c r="Y703" s="2">
        <v>42290</v>
      </c>
      <c r="Z703">
        <v>1.4828999999999999</v>
      </c>
      <c r="AB703" s="2">
        <v>42290</v>
      </c>
      <c r="AC703">
        <v>1.4855</v>
      </c>
      <c r="AE703" s="2">
        <v>42290</v>
      </c>
      <c r="AF703">
        <v>1.4990999999999999</v>
      </c>
      <c r="AH703" s="2">
        <v>42290</v>
      </c>
      <c r="AI703">
        <v>1.5117</v>
      </c>
      <c r="AK703" s="2">
        <v>42290</v>
      </c>
      <c r="AL703">
        <v>1.5159</v>
      </c>
      <c r="AN703" s="2">
        <v>42290</v>
      </c>
      <c r="AO703">
        <v>13.83</v>
      </c>
      <c r="AQ703" s="2">
        <v>42290</v>
      </c>
      <c r="AR703">
        <v>13.65</v>
      </c>
      <c r="AT703" s="2">
        <v>42290</v>
      </c>
      <c r="AU703">
        <v>13.51</v>
      </c>
      <c r="AW703" s="2">
        <v>42290</v>
      </c>
      <c r="AZ703" s="2"/>
      <c r="BC703" s="2"/>
      <c r="BF703" s="2"/>
      <c r="BI703" s="2"/>
      <c r="BL703" s="2"/>
      <c r="BO703" s="2"/>
      <c r="BR703" s="2"/>
      <c r="BU703" s="2"/>
      <c r="BX703" s="2"/>
      <c r="CA703" s="2"/>
      <c r="CD703" s="2"/>
      <c r="CG703" s="2"/>
      <c r="CJ703" s="2"/>
      <c r="CM703" s="2"/>
      <c r="CP703" s="2"/>
      <c r="CS703" s="2"/>
      <c r="CV703" s="2"/>
      <c r="CY703" s="2"/>
      <c r="DB703" s="2"/>
      <c r="DE703" s="2"/>
      <c r="DH703" s="2"/>
      <c r="DK703" s="2"/>
      <c r="DN703" s="2"/>
      <c r="DQ703" s="2"/>
      <c r="DT703" s="2"/>
      <c r="DW703" s="2"/>
      <c r="DZ703" s="2"/>
      <c r="EC703" s="2"/>
      <c r="EF703" s="2"/>
      <c r="EI703" s="2"/>
      <c r="EL703" s="2"/>
      <c r="EO703" s="2"/>
      <c r="ER703" s="2"/>
      <c r="EU703" s="2"/>
      <c r="EX703" s="2"/>
      <c r="FA703" s="2"/>
      <c r="FD703" s="2"/>
      <c r="FG703" s="2"/>
      <c r="FJ703" s="2"/>
      <c r="FM703" s="2"/>
      <c r="FP703" s="2"/>
      <c r="FS703" s="2"/>
      <c r="FV703" s="2"/>
      <c r="FY703" s="2"/>
      <c r="GB703" s="2"/>
    </row>
    <row r="704" spans="1:184" x14ac:dyDescent="0.25">
      <c r="A704" s="2">
        <v>42291</v>
      </c>
      <c r="B704">
        <v>379</v>
      </c>
      <c r="D704" s="2">
        <v>42291</v>
      </c>
      <c r="E704">
        <v>389.75</v>
      </c>
      <c r="G704" s="2">
        <v>42291</v>
      </c>
      <c r="H704">
        <v>396.25</v>
      </c>
      <c r="J704" s="2">
        <v>42291</v>
      </c>
      <c r="K704">
        <v>401.25</v>
      </c>
      <c r="M704" s="2">
        <v>42291</v>
      </c>
      <c r="N704">
        <v>398.75</v>
      </c>
      <c r="P704" s="2">
        <v>42291</v>
      </c>
      <c r="Q704">
        <v>1.5506</v>
      </c>
      <c r="S704" s="2">
        <v>42291</v>
      </c>
      <c r="T704">
        <v>1.5150000000000001</v>
      </c>
      <c r="V704" s="2">
        <v>42291</v>
      </c>
      <c r="W704">
        <v>1.4898</v>
      </c>
      <c r="Y704" s="2">
        <v>42291</v>
      </c>
      <c r="Z704">
        <v>1.4746999999999999</v>
      </c>
      <c r="AB704" s="2">
        <v>42291</v>
      </c>
      <c r="AC704">
        <v>1.4777</v>
      </c>
      <c r="AE704" s="2">
        <v>42291</v>
      </c>
      <c r="AF704">
        <v>1.4922</v>
      </c>
      <c r="AH704" s="2">
        <v>42291</v>
      </c>
      <c r="AI704">
        <v>1.5047999999999999</v>
      </c>
      <c r="AK704" s="2">
        <v>42291</v>
      </c>
      <c r="AL704">
        <v>1.5093999999999999</v>
      </c>
      <c r="AN704" s="2">
        <v>42291</v>
      </c>
      <c r="AO704">
        <v>14.09</v>
      </c>
      <c r="AQ704" s="2">
        <v>42291</v>
      </c>
      <c r="AR704">
        <v>13.89</v>
      </c>
      <c r="AT704" s="2">
        <v>42291</v>
      </c>
      <c r="AU704">
        <v>13.72</v>
      </c>
      <c r="AW704" s="2">
        <v>42291</v>
      </c>
      <c r="AZ704" s="2"/>
      <c r="BC704" s="2"/>
      <c r="BF704" s="2"/>
      <c r="BI704" s="2"/>
      <c r="BL704" s="2"/>
      <c r="BO704" s="2"/>
      <c r="BR704" s="2"/>
      <c r="BU704" s="2"/>
      <c r="BX704" s="2"/>
      <c r="CA704" s="2"/>
      <c r="CD704" s="2"/>
      <c r="CG704" s="2"/>
      <c r="CJ704" s="2"/>
      <c r="CM704" s="2"/>
      <c r="CP704" s="2"/>
      <c r="CS704" s="2"/>
      <c r="CV704" s="2"/>
      <c r="CY704" s="2"/>
      <c r="DB704" s="2"/>
      <c r="DE704" s="2"/>
      <c r="DH704" s="2"/>
      <c r="DK704" s="2"/>
      <c r="DN704" s="2"/>
      <c r="DQ704" s="2"/>
      <c r="DT704" s="2"/>
      <c r="DW704" s="2"/>
      <c r="DZ704" s="2"/>
      <c r="EC704" s="2"/>
      <c r="EF704" s="2"/>
      <c r="EI704" s="2"/>
      <c r="EL704" s="2"/>
      <c r="EO704" s="2"/>
      <c r="ER704" s="2"/>
      <c r="EU704" s="2"/>
      <c r="EX704" s="2"/>
      <c r="FA704" s="2"/>
      <c r="FD704" s="2"/>
      <c r="FG704" s="2"/>
      <c r="FJ704" s="2"/>
      <c r="FM704" s="2"/>
      <c r="FP704" s="2"/>
      <c r="FS704" s="2"/>
      <c r="FV704" s="2"/>
      <c r="FY704" s="2"/>
      <c r="GB704" s="2"/>
    </row>
    <row r="705" spans="1:184" x14ac:dyDescent="0.25">
      <c r="A705" s="2">
        <v>42292</v>
      </c>
      <c r="B705">
        <v>375.5</v>
      </c>
      <c r="D705" s="2">
        <v>42292</v>
      </c>
      <c r="E705">
        <v>386.5</v>
      </c>
      <c r="G705" s="2">
        <v>42292</v>
      </c>
      <c r="H705">
        <v>392.75</v>
      </c>
      <c r="J705" s="2">
        <v>42292</v>
      </c>
      <c r="K705">
        <v>397.75</v>
      </c>
      <c r="M705" s="2">
        <v>42292</v>
      </c>
      <c r="N705">
        <v>396</v>
      </c>
      <c r="P705" s="2">
        <v>42292</v>
      </c>
      <c r="Q705">
        <v>1.5424</v>
      </c>
      <c r="S705" s="2">
        <v>42292</v>
      </c>
      <c r="T705">
        <v>1.5074000000000001</v>
      </c>
      <c r="V705" s="2">
        <v>42292</v>
      </c>
      <c r="W705">
        <v>1.4823999999999999</v>
      </c>
      <c r="Y705" s="2">
        <v>42292</v>
      </c>
      <c r="Z705">
        <v>1.4674</v>
      </c>
      <c r="AB705" s="2">
        <v>42292</v>
      </c>
      <c r="AC705">
        <v>1.4708000000000001</v>
      </c>
      <c r="AE705" s="2">
        <v>42292</v>
      </c>
      <c r="AF705">
        <v>1.4854000000000001</v>
      </c>
      <c r="AH705" s="2">
        <v>42292</v>
      </c>
      <c r="AI705">
        <v>1.4984</v>
      </c>
      <c r="AK705" s="2">
        <v>42292</v>
      </c>
      <c r="AL705">
        <v>1.5032000000000001</v>
      </c>
      <c r="AN705" s="2">
        <v>42292</v>
      </c>
      <c r="AO705">
        <v>14.13</v>
      </c>
      <c r="AQ705" s="2">
        <v>42292</v>
      </c>
      <c r="AR705">
        <v>13.93</v>
      </c>
      <c r="AT705" s="2">
        <v>42292</v>
      </c>
      <c r="AU705">
        <v>13.76</v>
      </c>
      <c r="AW705" s="2">
        <v>42292</v>
      </c>
      <c r="AZ705" s="2"/>
      <c r="BC705" s="2"/>
      <c r="BF705" s="2"/>
      <c r="BI705" s="2"/>
      <c r="BL705" s="2"/>
      <c r="BO705" s="2"/>
      <c r="BR705" s="2"/>
      <c r="BU705" s="2"/>
      <c r="BX705" s="2"/>
      <c r="CA705" s="2"/>
      <c r="CD705" s="2"/>
      <c r="CG705" s="2"/>
      <c r="CJ705" s="2"/>
      <c r="CM705" s="2"/>
      <c r="CP705" s="2"/>
      <c r="CS705" s="2"/>
      <c r="CV705" s="2"/>
      <c r="CY705" s="2"/>
      <c r="DB705" s="2"/>
      <c r="DE705" s="2"/>
      <c r="DH705" s="2"/>
      <c r="DK705" s="2"/>
      <c r="DN705" s="2"/>
      <c r="DQ705" s="2"/>
      <c r="DT705" s="2"/>
      <c r="DW705" s="2"/>
      <c r="DZ705" s="2"/>
      <c r="EC705" s="2"/>
      <c r="EF705" s="2"/>
      <c r="EI705" s="2"/>
      <c r="EL705" s="2"/>
      <c r="EO705" s="2"/>
      <c r="ER705" s="2"/>
      <c r="EU705" s="2"/>
      <c r="EX705" s="2"/>
      <c r="FA705" s="2"/>
      <c r="FD705" s="2"/>
      <c r="FG705" s="2"/>
      <c r="FJ705" s="2"/>
      <c r="FM705" s="2"/>
      <c r="FP705" s="2"/>
      <c r="FS705" s="2"/>
      <c r="FV705" s="2"/>
      <c r="FY705" s="2"/>
      <c r="GB705" s="2"/>
    </row>
    <row r="706" spans="1:184" x14ac:dyDescent="0.25">
      <c r="A706" s="2">
        <v>42293</v>
      </c>
      <c r="B706">
        <v>376.75</v>
      </c>
      <c r="D706" s="2">
        <v>42293</v>
      </c>
      <c r="E706">
        <v>387.75</v>
      </c>
      <c r="G706" s="2">
        <v>42293</v>
      </c>
      <c r="H706">
        <v>394</v>
      </c>
      <c r="J706" s="2">
        <v>42293</v>
      </c>
      <c r="K706">
        <v>399.25</v>
      </c>
      <c r="M706" s="2">
        <v>42293</v>
      </c>
      <c r="N706">
        <v>397.25</v>
      </c>
      <c r="P706" s="2">
        <v>42293</v>
      </c>
      <c r="Q706">
        <v>1.5406</v>
      </c>
      <c r="S706" s="2">
        <v>42293</v>
      </c>
      <c r="T706">
        <v>1.5085</v>
      </c>
      <c r="V706" s="2">
        <v>42293</v>
      </c>
      <c r="W706">
        <v>1.4835</v>
      </c>
      <c r="Y706" s="2">
        <v>42293</v>
      </c>
      <c r="Z706">
        <v>1.4703999999999999</v>
      </c>
      <c r="AB706" s="2">
        <v>42293</v>
      </c>
      <c r="AC706">
        <v>1.4744999999999999</v>
      </c>
      <c r="AE706" s="2">
        <v>42293</v>
      </c>
      <c r="AF706">
        <v>1.4904999999999999</v>
      </c>
      <c r="AH706" s="2">
        <v>42293</v>
      </c>
      <c r="AI706">
        <v>1.5041</v>
      </c>
      <c r="AK706" s="2">
        <v>42293</v>
      </c>
      <c r="AL706">
        <v>1.5093000000000001</v>
      </c>
      <c r="AN706" s="2">
        <v>42293</v>
      </c>
      <c r="AO706">
        <v>14.27</v>
      </c>
      <c r="AQ706" s="2">
        <v>42293</v>
      </c>
      <c r="AR706">
        <v>14.05</v>
      </c>
      <c r="AT706" s="2">
        <v>42293</v>
      </c>
      <c r="AU706">
        <v>13.85</v>
      </c>
      <c r="AW706" s="2">
        <v>42293</v>
      </c>
      <c r="AZ706" s="2"/>
      <c r="BC706" s="2"/>
      <c r="BF706" s="2"/>
      <c r="BI706" s="2"/>
      <c r="BL706" s="2"/>
      <c r="BO706" s="2"/>
      <c r="BR706" s="2"/>
      <c r="BU706" s="2"/>
      <c r="BX706" s="2"/>
      <c r="CA706" s="2"/>
      <c r="CD706" s="2"/>
      <c r="CG706" s="2"/>
      <c r="CJ706" s="2"/>
      <c r="CM706" s="2"/>
      <c r="CP706" s="2"/>
      <c r="CS706" s="2"/>
      <c r="CV706" s="2"/>
      <c r="CY706" s="2"/>
      <c r="DB706" s="2"/>
      <c r="DE706" s="2"/>
      <c r="DH706" s="2"/>
      <c r="DK706" s="2"/>
      <c r="DN706" s="2"/>
      <c r="DQ706" s="2"/>
      <c r="DT706" s="2"/>
      <c r="DW706" s="2"/>
      <c r="DZ706" s="2"/>
      <c r="EC706" s="2"/>
      <c r="EF706" s="2"/>
      <c r="EI706" s="2"/>
      <c r="EL706" s="2"/>
      <c r="EO706" s="2"/>
      <c r="ER706" s="2"/>
      <c r="EU706" s="2"/>
      <c r="EX706" s="2"/>
      <c r="FA706" s="2"/>
      <c r="FD706" s="2"/>
      <c r="FG706" s="2"/>
      <c r="FJ706" s="2"/>
      <c r="FM706" s="2"/>
      <c r="FP706" s="2"/>
      <c r="FS706" s="2"/>
      <c r="FV706" s="2"/>
      <c r="FY706" s="2"/>
      <c r="GB706" s="2"/>
    </row>
    <row r="707" spans="1:184" x14ac:dyDescent="0.25">
      <c r="A707" s="2">
        <v>42296</v>
      </c>
      <c r="B707">
        <v>373</v>
      </c>
      <c r="D707" s="2">
        <v>42296</v>
      </c>
      <c r="E707">
        <v>383.75</v>
      </c>
      <c r="G707" s="2">
        <v>42296</v>
      </c>
      <c r="H707">
        <v>390.5</v>
      </c>
      <c r="J707" s="2">
        <v>42296</v>
      </c>
      <c r="K707">
        <v>395.75</v>
      </c>
      <c r="M707" s="2">
        <v>42296</v>
      </c>
      <c r="N707">
        <v>393.75</v>
      </c>
      <c r="P707" s="2">
        <v>42296</v>
      </c>
      <c r="Q707">
        <v>1.5390000000000001</v>
      </c>
      <c r="S707" s="2">
        <v>42296</v>
      </c>
      <c r="T707">
        <v>1.51</v>
      </c>
      <c r="V707" s="2">
        <v>42296</v>
      </c>
      <c r="W707">
        <v>1.4830999999999999</v>
      </c>
      <c r="Y707" s="2">
        <v>42296</v>
      </c>
      <c r="Z707">
        <v>1.4676</v>
      </c>
      <c r="AB707" s="2">
        <v>42296</v>
      </c>
      <c r="AC707">
        <v>1.4712000000000001</v>
      </c>
      <c r="AE707" s="2">
        <v>42296</v>
      </c>
      <c r="AF707">
        <v>1.4862</v>
      </c>
      <c r="AH707" s="2">
        <v>42296</v>
      </c>
      <c r="AI707">
        <v>1.5007999999999999</v>
      </c>
      <c r="AK707" s="2">
        <v>42296</v>
      </c>
      <c r="AL707">
        <v>1.5058</v>
      </c>
      <c r="AN707" s="2">
        <v>42296</v>
      </c>
      <c r="AO707">
        <v>14.26</v>
      </c>
      <c r="AQ707" s="2">
        <v>42296</v>
      </c>
      <c r="AR707">
        <v>14.06</v>
      </c>
      <c r="AT707" s="2">
        <v>42296</v>
      </c>
      <c r="AU707">
        <v>13.89</v>
      </c>
      <c r="AW707" s="2">
        <v>42296</v>
      </c>
      <c r="AZ707" s="2"/>
      <c r="BC707" s="2"/>
      <c r="BF707" s="2"/>
      <c r="BI707" s="2"/>
      <c r="BL707" s="2"/>
      <c r="BO707" s="2"/>
      <c r="BR707" s="2"/>
      <c r="BU707" s="2"/>
      <c r="BX707" s="2"/>
      <c r="CA707" s="2"/>
      <c r="CD707" s="2"/>
      <c r="CG707" s="2"/>
      <c r="CJ707" s="2"/>
      <c r="CM707" s="2"/>
      <c r="CP707" s="2"/>
      <c r="CS707" s="2"/>
      <c r="CV707" s="2"/>
      <c r="CY707" s="2"/>
      <c r="DB707" s="2"/>
      <c r="DE707" s="2"/>
      <c r="DH707" s="2"/>
      <c r="DK707" s="2"/>
      <c r="DN707" s="2"/>
      <c r="DQ707" s="2"/>
      <c r="DT707" s="2"/>
      <c r="DW707" s="2"/>
      <c r="DZ707" s="2"/>
      <c r="EC707" s="2"/>
      <c r="EF707" s="2"/>
      <c r="EI707" s="2"/>
      <c r="EL707" s="2"/>
      <c r="EO707" s="2"/>
      <c r="ER707" s="2"/>
      <c r="EU707" s="2"/>
      <c r="EX707" s="2"/>
      <c r="FA707" s="2"/>
      <c r="FD707" s="2"/>
      <c r="FG707" s="2"/>
      <c r="FJ707" s="2"/>
      <c r="FM707" s="2"/>
      <c r="FP707" s="2"/>
      <c r="FS707" s="2"/>
      <c r="FV707" s="2"/>
      <c r="FY707" s="2"/>
      <c r="GB707" s="2"/>
    </row>
    <row r="708" spans="1:184" x14ac:dyDescent="0.25">
      <c r="A708" s="2">
        <v>42297</v>
      </c>
      <c r="B708">
        <v>376.75</v>
      </c>
      <c r="D708" s="2">
        <v>42297</v>
      </c>
      <c r="E708">
        <v>387.25</v>
      </c>
      <c r="G708" s="2">
        <v>42297</v>
      </c>
      <c r="H708">
        <v>393.5</v>
      </c>
      <c r="J708" s="2">
        <v>42297</v>
      </c>
      <c r="K708">
        <v>398</v>
      </c>
      <c r="M708" s="2">
        <v>42297</v>
      </c>
      <c r="N708">
        <v>396.25</v>
      </c>
      <c r="P708" s="2">
        <v>42297</v>
      </c>
      <c r="Q708">
        <v>1.5432999999999999</v>
      </c>
      <c r="S708" s="2">
        <v>42297</v>
      </c>
      <c r="T708">
        <v>1.5219</v>
      </c>
      <c r="V708" s="2">
        <v>42297</v>
      </c>
      <c r="W708">
        <v>1.4961</v>
      </c>
      <c r="Y708" s="2">
        <v>42297</v>
      </c>
      <c r="Z708">
        <v>1.4811000000000001</v>
      </c>
      <c r="AB708" s="2">
        <v>42297</v>
      </c>
      <c r="AC708">
        <v>1.484</v>
      </c>
      <c r="AE708" s="2">
        <v>42297</v>
      </c>
      <c r="AF708">
        <v>1.4985999999999999</v>
      </c>
      <c r="AH708" s="2">
        <v>42297</v>
      </c>
      <c r="AI708">
        <v>1.5110000000000001</v>
      </c>
      <c r="AK708" s="2">
        <v>42297</v>
      </c>
      <c r="AL708">
        <v>1.5152999999999999</v>
      </c>
      <c r="AN708" s="2">
        <v>42297</v>
      </c>
      <c r="AO708">
        <v>14.06</v>
      </c>
      <c r="AQ708" s="2">
        <v>42297</v>
      </c>
      <c r="AR708">
        <v>13.87</v>
      </c>
      <c r="AT708" s="2">
        <v>42297</v>
      </c>
      <c r="AU708">
        <v>13.73</v>
      </c>
      <c r="AW708" s="2">
        <v>42297</v>
      </c>
      <c r="AZ708" s="2"/>
      <c r="BC708" s="2"/>
      <c r="BF708" s="2"/>
      <c r="BI708" s="2"/>
      <c r="BL708" s="2"/>
      <c r="BO708" s="2"/>
      <c r="BR708" s="2"/>
      <c r="BU708" s="2"/>
      <c r="BX708" s="2"/>
      <c r="CA708" s="2"/>
      <c r="CD708" s="2"/>
      <c r="CG708" s="2"/>
      <c r="CJ708" s="2"/>
      <c r="CM708" s="2"/>
      <c r="CP708" s="2"/>
      <c r="CS708" s="2"/>
      <c r="CV708" s="2"/>
      <c r="CY708" s="2"/>
      <c r="DB708" s="2"/>
      <c r="DE708" s="2"/>
      <c r="DH708" s="2"/>
      <c r="DK708" s="2"/>
      <c r="DN708" s="2"/>
      <c r="DQ708" s="2"/>
      <c r="DT708" s="2"/>
      <c r="DW708" s="2"/>
      <c r="DZ708" s="2"/>
      <c r="EC708" s="2"/>
      <c r="EF708" s="2"/>
      <c r="EI708" s="2"/>
      <c r="EL708" s="2"/>
      <c r="EO708" s="2"/>
      <c r="ER708" s="2"/>
      <c r="EU708" s="2"/>
      <c r="EX708" s="2"/>
      <c r="FA708" s="2"/>
      <c r="FD708" s="2"/>
      <c r="FG708" s="2"/>
      <c r="FJ708" s="2"/>
      <c r="FM708" s="2"/>
      <c r="FP708" s="2"/>
      <c r="FS708" s="2"/>
      <c r="FV708" s="2"/>
      <c r="FY708" s="2"/>
      <c r="GB708" s="2"/>
    </row>
    <row r="709" spans="1:184" x14ac:dyDescent="0.25">
      <c r="A709" s="2">
        <v>42298</v>
      </c>
      <c r="B709">
        <v>380.75</v>
      </c>
      <c r="D709" s="2">
        <v>42298</v>
      </c>
      <c r="E709">
        <v>390.25</v>
      </c>
      <c r="G709" s="2">
        <v>42298</v>
      </c>
      <c r="H709">
        <v>396</v>
      </c>
      <c r="J709" s="2">
        <v>42298</v>
      </c>
      <c r="K709">
        <v>400</v>
      </c>
      <c r="M709" s="2">
        <v>42298</v>
      </c>
      <c r="N709">
        <v>396.75</v>
      </c>
      <c r="P709" s="2">
        <v>42298</v>
      </c>
      <c r="Q709">
        <v>1.5550000000000002</v>
      </c>
      <c r="S709" s="2">
        <v>42298</v>
      </c>
      <c r="T709">
        <v>1.5350000000000001</v>
      </c>
      <c r="V709" s="2">
        <v>42298</v>
      </c>
      <c r="W709">
        <v>1.51</v>
      </c>
      <c r="Y709" s="2">
        <v>42298</v>
      </c>
      <c r="Z709">
        <v>1.4924999999999999</v>
      </c>
      <c r="AB709" s="2">
        <v>42298</v>
      </c>
      <c r="AC709">
        <v>1.4950000000000001</v>
      </c>
      <c r="AE709" s="2">
        <v>42298</v>
      </c>
      <c r="AF709">
        <v>1.51</v>
      </c>
      <c r="AH709" s="2">
        <v>42298</v>
      </c>
      <c r="AI709">
        <v>1.5238</v>
      </c>
      <c r="AK709" s="2">
        <v>42298</v>
      </c>
      <c r="AL709">
        <v>1.5263</v>
      </c>
      <c r="AN709" s="2">
        <v>42298</v>
      </c>
      <c r="AO709">
        <v>14.18</v>
      </c>
      <c r="AQ709" s="2">
        <v>42298</v>
      </c>
      <c r="AR709">
        <v>13.96</v>
      </c>
      <c r="AT709" s="2">
        <v>42298</v>
      </c>
      <c r="AU709">
        <v>13.76</v>
      </c>
      <c r="AW709" s="2">
        <v>42298</v>
      </c>
      <c r="AZ709" s="2"/>
      <c r="BC709" s="2"/>
      <c r="BF709" s="2"/>
      <c r="BI709" s="2"/>
      <c r="BL709" s="2"/>
      <c r="BO709" s="2"/>
      <c r="BR709" s="2"/>
      <c r="BU709" s="2"/>
      <c r="BX709" s="2"/>
      <c r="CA709" s="2"/>
      <c r="CD709" s="2"/>
      <c r="CG709" s="2"/>
      <c r="CJ709" s="2"/>
      <c r="CM709" s="2"/>
      <c r="CP709" s="2"/>
      <c r="CS709" s="2"/>
      <c r="CV709" s="2"/>
      <c r="CY709" s="2"/>
      <c r="DB709" s="2"/>
      <c r="DE709" s="2"/>
      <c r="DH709" s="2"/>
      <c r="DK709" s="2"/>
      <c r="DN709" s="2"/>
      <c r="DQ709" s="2"/>
      <c r="DT709" s="2"/>
      <c r="DW709" s="2"/>
      <c r="DZ709" s="2"/>
      <c r="EC709" s="2"/>
      <c r="EF709" s="2"/>
      <c r="EI709" s="2"/>
      <c r="EL709" s="2"/>
      <c r="EO709" s="2"/>
      <c r="ER709" s="2"/>
      <c r="EU709" s="2"/>
      <c r="EX709" s="2"/>
      <c r="FA709" s="2"/>
      <c r="FD709" s="2"/>
      <c r="FG709" s="2"/>
      <c r="FJ709" s="2"/>
      <c r="FM709" s="2"/>
      <c r="FP709" s="2"/>
      <c r="FS709" s="2"/>
      <c r="FV709" s="2"/>
      <c r="FY709" s="2"/>
      <c r="GB709" s="2"/>
    </row>
    <row r="710" spans="1:184" x14ac:dyDescent="0.25">
      <c r="A710" s="2">
        <v>42299</v>
      </c>
      <c r="B710">
        <v>378.25</v>
      </c>
      <c r="D710" s="2">
        <v>42299</v>
      </c>
      <c r="E710">
        <v>388</v>
      </c>
      <c r="G710" s="2">
        <v>42299</v>
      </c>
      <c r="H710">
        <v>393.5</v>
      </c>
      <c r="J710" s="2">
        <v>42299</v>
      </c>
      <c r="K710">
        <v>397.25</v>
      </c>
      <c r="M710" s="2">
        <v>42299</v>
      </c>
      <c r="N710">
        <v>394.75</v>
      </c>
      <c r="P710" s="2">
        <v>42299</v>
      </c>
      <c r="Q710">
        <v>1.5550000000000002</v>
      </c>
      <c r="S710" s="2">
        <v>42299</v>
      </c>
      <c r="T710">
        <v>1.5474999999999999</v>
      </c>
      <c r="V710" s="2">
        <v>42299</v>
      </c>
      <c r="W710">
        <v>1.52</v>
      </c>
      <c r="Y710" s="2">
        <v>42299</v>
      </c>
      <c r="Z710">
        <v>1.5028999999999999</v>
      </c>
      <c r="AB710" s="2">
        <v>42299</v>
      </c>
      <c r="AC710">
        <v>1.5053999999999998</v>
      </c>
      <c r="AE710" s="2">
        <v>42299</v>
      </c>
      <c r="AF710">
        <v>1.5196000000000001</v>
      </c>
      <c r="AH710" s="2">
        <v>42299</v>
      </c>
      <c r="AI710">
        <v>1.5321</v>
      </c>
      <c r="AK710" s="2">
        <v>42299</v>
      </c>
      <c r="AL710">
        <v>1.5346</v>
      </c>
      <c r="AN710" s="2">
        <v>42299</v>
      </c>
      <c r="AO710">
        <v>14.6</v>
      </c>
      <c r="AQ710" s="2">
        <v>42299</v>
      </c>
      <c r="AR710">
        <v>14.26</v>
      </c>
      <c r="AT710" s="2">
        <v>42299</v>
      </c>
      <c r="AU710">
        <v>13.99</v>
      </c>
      <c r="AW710" s="2">
        <v>42299</v>
      </c>
      <c r="AZ710" s="2"/>
      <c r="BC710" s="2"/>
      <c r="BF710" s="2"/>
      <c r="BI710" s="2"/>
      <c r="BL710" s="2"/>
      <c r="BO710" s="2"/>
      <c r="BR710" s="2"/>
      <c r="BU710" s="2"/>
      <c r="BX710" s="2"/>
      <c r="CA710" s="2"/>
      <c r="CD710" s="2"/>
      <c r="CG710" s="2"/>
      <c r="CJ710" s="2"/>
      <c r="CM710" s="2"/>
      <c r="CP710" s="2"/>
      <c r="CS710" s="2"/>
      <c r="CV710" s="2"/>
      <c r="CY710" s="2"/>
      <c r="DB710" s="2"/>
      <c r="DE710" s="2"/>
      <c r="DH710" s="2"/>
      <c r="DK710" s="2"/>
      <c r="DN710" s="2"/>
      <c r="DQ710" s="2"/>
      <c r="DT710" s="2"/>
      <c r="DW710" s="2"/>
      <c r="DZ710" s="2"/>
      <c r="EC710" s="2"/>
      <c r="EF710" s="2"/>
      <c r="EI710" s="2"/>
      <c r="EL710" s="2"/>
      <c r="EO710" s="2"/>
      <c r="ER710" s="2"/>
      <c r="EU710" s="2"/>
      <c r="EX710" s="2"/>
      <c r="FA710" s="2"/>
      <c r="FD710" s="2"/>
      <c r="FG710" s="2"/>
      <c r="FJ710" s="2"/>
      <c r="FM710" s="2"/>
      <c r="FP710" s="2"/>
      <c r="FS710" s="2"/>
      <c r="FV710" s="2"/>
      <c r="FY710" s="2"/>
      <c r="GB710" s="2"/>
    </row>
    <row r="711" spans="1:184" x14ac:dyDescent="0.25">
      <c r="A711" s="2">
        <v>42300</v>
      </c>
      <c r="B711">
        <v>379.75</v>
      </c>
      <c r="D711" s="2">
        <v>42300</v>
      </c>
      <c r="E711">
        <v>388.75</v>
      </c>
      <c r="G711" s="2">
        <v>42300</v>
      </c>
      <c r="H711">
        <v>394.75</v>
      </c>
      <c r="J711" s="2">
        <v>42300</v>
      </c>
      <c r="K711">
        <v>399</v>
      </c>
      <c r="M711" s="2">
        <v>42300</v>
      </c>
      <c r="N711">
        <v>396</v>
      </c>
      <c r="P711" s="2">
        <v>42300</v>
      </c>
      <c r="Q711">
        <v>1.56</v>
      </c>
      <c r="S711" s="2">
        <v>42300</v>
      </c>
      <c r="T711">
        <v>1.5725</v>
      </c>
      <c r="V711" s="2">
        <v>42300</v>
      </c>
      <c r="W711">
        <v>1.54</v>
      </c>
      <c r="Y711" s="2">
        <v>42300</v>
      </c>
      <c r="Z711">
        <v>1.52</v>
      </c>
      <c r="AB711" s="2">
        <v>42300</v>
      </c>
      <c r="AC711">
        <v>1.52</v>
      </c>
      <c r="AE711" s="2">
        <v>42300</v>
      </c>
      <c r="AF711">
        <v>1.5325</v>
      </c>
      <c r="AH711" s="2">
        <v>42300</v>
      </c>
      <c r="AI711">
        <v>1.5449999999999999</v>
      </c>
      <c r="AK711" s="2">
        <v>42300</v>
      </c>
      <c r="AL711">
        <v>1.5462</v>
      </c>
      <c r="AN711" s="2">
        <v>42300</v>
      </c>
      <c r="AO711">
        <v>14.28</v>
      </c>
      <c r="AQ711" s="2">
        <v>42300</v>
      </c>
      <c r="AR711">
        <v>14.01</v>
      </c>
      <c r="AT711" s="2">
        <v>42300</v>
      </c>
      <c r="AU711">
        <v>13.79</v>
      </c>
      <c r="AW711" s="2">
        <v>42300</v>
      </c>
      <c r="AZ711" s="2"/>
      <c r="BC711" s="2"/>
      <c r="BF711" s="2"/>
      <c r="BI711" s="2"/>
      <c r="BL711" s="2"/>
      <c r="BO711" s="2"/>
      <c r="BR711" s="2"/>
      <c r="BU711" s="2"/>
      <c r="BX711" s="2"/>
      <c r="CA711" s="2"/>
      <c r="CD711" s="2"/>
      <c r="CG711" s="2"/>
      <c r="CJ711" s="2"/>
      <c r="CM711" s="2"/>
      <c r="CP711" s="2"/>
      <c r="CS711" s="2"/>
      <c r="CV711" s="2"/>
      <c r="CY711" s="2"/>
      <c r="DB711" s="2"/>
      <c r="DE711" s="2"/>
      <c r="DH711" s="2"/>
      <c r="DK711" s="2"/>
      <c r="DN711" s="2"/>
      <c r="DQ711" s="2"/>
      <c r="DT711" s="2"/>
      <c r="DW711" s="2"/>
      <c r="DZ711" s="2"/>
      <c r="EC711" s="2"/>
      <c r="EF711" s="2"/>
      <c r="EI711" s="2"/>
      <c r="EL711" s="2"/>
      <c r="EO711" s="2"/>
      <c r="ER711" s="2"/>
      <c r="EU711" s="2"/>
      <c r="EX711" s="2"/>
      <c r="FA711" s="2"/>
      <c r="FD711" s="2"/>
      <c r="FG711" s="2"/>
      <c r="FJ711" s="2"/>
      <c r="FM711" s="2"/>
      <c r="FP711" s="2"/>
      <c r="FS711" s="2"/>
      <c r="FV711" s="2"/>
      <c r="FY711" s="2"/>
      <c r="GB711" s="2"/>
    </row>
    <row r="712" spans="1:184" x14ac:dyDescent="0.25">
      <c r="A712" s="2">
        <v>42303</v>
      </c>
      <c r="B712">
        <v>384.5</v>
      </c>
      <c r="D712" s="2">
        <v>42303</v>
      </c>
      <c r="E712">
        <v>393.5</v>
      </c>
      <c r="G712" s="2">
        <v>42303</v>
      </c>
      <c r="H712">
        <v>399.5</v>
      </c>
      <c r="J712" s="2">
        <v>42303</v>
      </c>
      <c r="K712">
        <v>403.75</v>
      </c>
      <c r="M712" s="2">
        <v>42303</v>
      </c>
      <c r="N712">
        <v>401.25</v>
      </c>
      <c r="P712" s="2">
        <v>42303</v>
      </c>
      <c r="Q712">
        <v>1.56</v>
      </c>
      <c r="S712" s="2">
        <v>42303</v>
      </c>
      <c r="T712">
        <v>1.5874999999999999</v>
      </c>
      <c r="V712" s="2">
        <v>42303</v>
      </c>
      <c r="W712">
        <v>1.5550000000000002</v>
      </c>
      <c r="Y712" s="2">
        <v>42303</v>
      </c>
      <c r="Z712">
        <v>1.5350000000000001</v>
      </c>
      <c r="AB712" s="2">
        <v>42303</v>
      </c>
      <c r="AC712">
        <v>1.5350000000000001</v>
      </c>
      <c r="AE712" s="2">
        <v>42303</v>
      </c>
      <c r="AF712">
        <v>1.5491999999999999</v>
      </c>
      <c r="AH712" s="2">
        <v>42303</v>
      </c>
      <c r="AI712">
        <v>1.5617000000000001</v>
      </c>
      <c r="AK712" s="2">
        <v>42303</v>
      </c>
      <c r="AL712">
        <v>1.5625</v>
      </c>
      <c r="AN712" s="2">
        <v>42303</v>
      </c>
      <c r="AO712">
        <v>14.64</v>
      </c>
      <c r="AQ712" s="2">
        <v>42303</v>
      </c>
      <c r="AR712">
        <v>14.25</v>
      </c>
      <c r="AT712" s="2">
        <v>42303</v>
      </c>
      <c r="AU712">
        <v>13.98</v>
      </c>
      <c r="AW712" s="2">
        <v>42303</v>
      </c>
      <c r="AZ712" s="2"/>
      <c r="BC712" s="2"/>
      <c r="BF712" s="2"/>
      <c r="BI712" s="2"/>
      <c r="BL712" s="2"/>
      <c r="BO712" s="2"/>
      <c r="BR712" s="2"/>
      <c r="BU712" s="2"/>
      <c r="BX712" s="2"/>
      <c r="CA712" s="2"/>
      <c r="CD712" s="2"/>
      <c r="CG712" s="2"/>
      <c r="CJ712" s="2"/>
      <c r="CM712" s="2"/>
      <c r="CP712" s="2"/>
      <c r="CS712" s="2"/>
      <c r="CV712" s="2"/>
      <c r="CY712" s="2"/>
      <c r="DB712" s="2"/>
      <c r="DE712" s="2"/>
      <c r="DH712" s="2"/>
      <c r="DK712" s="2"/>
      <c r="DN712" s="2"/>
      <c r="DQ712" s="2"/>
      <c r="DT712" s="2"/>
      <c r="DW712" s="2"/>
      <c r="DZ712" s="2"/>
      <c r="EC712" s="2"/>
      <c r="EF712" s="2"/>
      <c r="EI712" s="2"/>
      <c r="EL712" s="2"/>
      <c r="EO712" s="2"/>
      <c r="ER712" s="2"/>
      <c r="EU712" s="2"/>
      <c r="EX712" s="2"/>
      <c r="FA712" s="2"/>
      <c r="FD712" s="2"/>
      <c r="FG712" s="2"/>
      <c r="FJ712" s="2"/>
      <c r="FM712" s="2"/>
      <c r="FP712" s="2"/>
      <c r="FS712" s="2"/>
      <c r="FV712" s="2"/>
      <c r="FY712" s="2"/>
      <c r="GB712" s="2"/>
    </row>
    <row r="713" spans="1:184" x14ac:dyDescent="0.25">
      <c r="A713" s="2">
        <v>42304</v>
      </c>
      <c r="B713">
        <v>380</v>
      </c>
      <c r="D713" s="2">
        <v>42304</v>
      </c>
      <c r="E713">
        <v>389.75</v>
      </c>
      <c r="G713" s="2">
        <v>42304</v>
      </c>
      <c r="H713">
        <v>396</v>
      </c>
      <c r="J713" s="2">
        <v>42304</v>
      </c>
      <c r="K713">
        <v>400.75</v>
      </c>
      <c r="M713" s="2">
        <v>42304</v>
      </c>
      <c r="N713">
        <v>399</v>
      </c>
      <c r="P713" s="2">
        <v>42304</v>
      </c>
      <c r="Q713">
        <v>1.56</v>
      </c>
      <c r="S713" s="2">
        <v>42304</v>
      </c>
      <c r="T713">
        <v>1.5725</v>
      </c>
      <c r="V713" s="2">
        <v>42304</v>
      </c>
      <c r="W713">
        <v>1.54</v>
      </c>
      <c r="Y713" s="2">
        <v>42304</v>
      </c>
      <c r="Z713">
        <v>1.52</v>
      </c>
      <c r="AB713" s="2">
        <v>42304</v>
      </c>
      <c r="AC713">
        <v>1.5225</v>
      </c>
      <c r="AE713" s="2">
        <v>42304</v>
      </c>
      <c r="AF713">
        <v>1.5375000000000001</v>
      </c>
      <c r="AH713" s="2">
        <v>42304</v>
      </c>
      <c r="AI713">
        <v>1.5525</v>
      </c>
      <c r="AK713" s="2">
        <v>42304</v>
      </c>
      <c r="AL713">
        <v>1.5542</v>
      </c>
      <c r="AN713" s="2">
        <v>42304</v>
      </c>
      <c r="AO713">
        <v>14.42</v>
      </c>
      <c r="AQ713" s="2">
        <v>42304</v>
      </c>
      <c r="AR713">
        <v>14.09</v>
      </c>
      <c r="AT713" s="2">
        <v>42304</v>
      </c>
      <c r="AU713">
        <v>13.88</v>
      </c>
      <c r="AW713" s="2">
        <v>42304</v>
      </c>
      <c r="AZ713" s="2"/>
      <c r="BC713" s="2"/>
      <c r="BF713" s="2"/>
      <c r="BI713" s="2"/>
      <c r="BL713" s="2"/>
      <c r="BO713" s="2"/>
      <c r="BR713" s="2"/>
      <c r="BU713" s="2"/>
      <c r="BX713" s="2"/>
      <c r="CA713" s="2"/>
      <c r="CD713" s="2"/>
      <c r="CG713" s="2"/>
      <c r="CJ713" s="2"/>
      <c r="CM713" s="2"/>
      <c r="CP713" s="2"/>
      <c r="CS713" s="2"/>
      <c r="CV713" s="2"/>
      <c r="CY713" s="2"/>
      <c r="DB713" s="2"/>
      <c r="DE713" s="2"/>
      <c r="DH713" s="2"/>
      <c r="DK713" s="2"/>
      <c r="DN713" s="2"/>
      <c r="DQ713" s="2"/>
      <c r="DT713" s="2"/>
      <c r="DW713" s="2"/>
      <c r="DZ713" s="2"/>
      <c r="EC713" s="2"/>
      <c r="EF713" s="2"/>
      <c r="EI713" s="2"/>
      <c r="EL713" s="2"/>
      <c r="EO713" s="2"/>
      <c r="ER713" s="2"/>
      <c r="EU713" s="2"/>
      <c r="EX713" s="2"/>
      <c r="FA713" s="2"/>
      <c r="FD713" s="2"/>
      <c r="FG713" s="2"/>
      <c r="FJ713" s="2"/>
      <c r="FM713" s="2"/>
      <c r="FP713" s="2"/>
      <c r="FS713" s="2"/>
      <c r="FV713" s="2"/>
      <c r="FY713" s="2"/>
      <c r="GB713" s="2"/>
    </row>
    <row r="714" spans="1:184" x14ac:dyDescent="0.25">
      <c r="A714" s="2">
        <v>42305</v>
      </c>
      <c r="B714">
        <v>376</v>
      </c>
      <c r="D714" s="2">
        <v>42305</v>
      </c>
      <c r="E714">
        <v>386</v>
      </c>
      <c r="G714" s="2">
        <v>42305</v>
      </c>
      <c r="H714">
        <v>392.25</v>
      </c>
      <c r="J714" s="2">
        <v>42305</v>
      </c>
      <c r="K714">
        <v>396.5</v>
      </c>
      <c r="M714" s="2">
        <v>42305</v>
      </c>
      <c r="N714">
        <v>396</v>
      </c>
      <c r="P714" s="2">
        <v>42305</v>
      </c>
      <c r="Q714">
        <v>1.56</v>
      </c>
      <c r="S714" s="2">
        <v>42305</v>
      </c>
      <c r="T714">
        <v>1.585</v>
      </c>
      <c r="V714" s="2">
        <v>42305</v>
      </c>
      <c r="W714">
        <v>1.55</v>
      </c>
      <c r="Y714" s="2">
        <v>42305</v>
      </c>
      <c r="Z714">
        <v>1.5274999999999999</v>
      </c>
      <c r="AB714" s="2">
        <v>42305</v>
      </c>
      <c r="AC714">
        <v>1.5274999999999999</v>
      </c>
      <c r="AE714" s="2">
        <v>42305</v>
      </c>
      <c r="AF714">
        <v>1.5425</v>
      </c>
      <c r="AH714" s="2">
        <v>42305</v>
      </c>
      <c r="AI714">
        <v>1.5575000000000001</v>
      </c>
      <c r="AK714" s="2">
        <v>42305</v>
      </c>
      <c r="AL714">
        <v>1.56</v>
      </c>
      <c r="AN714" s="2">
        <v>42305</v>
      </c>
      <c r="AO714">
        <v>14.65</v>
      </c>
      <c r="AQ714" s="2">
        <v>42305</v>
      </c>
      <c r="AR714">
        <v>14.27</v>
      </c>
      <c r="AT714" s="2">
        <v>42305</v>
      </c>
      <c r="AU714">
        <v>14.06</v>
      </c>
      <c r="AW714" s="2">
        <v>42305</v>
      </c>
      <c r="AZ714" s="2"/>
      <c r="BC714" s="2"/>
      <c r="BF714" s="2"/>
      <c r="BI714" s="2"/>
      <c r="BL714" s="2"/>
      <c r="BO714" s="2"/>
      <c r="BR714" s="2"/>
      <c r="BU714" s="2"/>
      <c r="BX714" s="2"/>
      <c r="CA714" s="2"/>
      <c r="CD714" s="2"/>
      <c r="CG714" s="2"/>
      <c r="CJ714" s="2"/>
      <c r="CM714" s="2"/>
      <c r="CP714" s="2"/>
      <c r="CS714" s="2"/>
      <c r="CV714" s="2"/>
      <c r="CY714" s="2"/>
      <c r="DB714" s="2"/>
      <c r="DE714" s="2"/>
      <c r="DH714" s="2"/>
      <c r="DK714" s="2"/>
      <c r="DN714" s="2"/>
      <c r="DQ714" s="2"/>
      <c r="DT714" s="2"/>
      <c r="DW714" s="2"/>
      <c r="DZ714" s="2"/>
      <c r="EC714" s="2"/>
      <c r="EF714" s="2"/>
      <c r="EI714" s="2"/>
      <c r="EL714" s="2"/>
      <c r="EO714" s="2"/>
      <c r="ER714" s="2"/>
      <c r="EU714" s="2"/>
      <c r="EX714" s="2"/>
      <c r="FA714" s="2"/>
      <c r="FD714" s="2"/>
      <c r="FG714" s="2"/>
      <c r="FJ714" s="2"/>
      <c r="FM714" s="2"/>
      <c r="FP714" s="2"/>
      <c r="FS714" s="2"/>
      <c r="FV714" s="2"/>
      <c r="FY714" s="2"/>
      <c r="GB714" s="2"/>
    </row>
    <row r="715" spans="1:184" x14ac:dyDescent="0.25">
      <c r="A715" s="2">
        <v>42306</v>
      </c>
      <c r="B715">
        <v>380</v>
      </c>
      <c r="D715" s="2">
        <v>42306</v>
      </c>
      <c r="E715">
        <v>389.75</v>
      </c>
      <c r="G715" s="2">
        <v>42306</v>
      </c>
      <c r="H715">
        <v>395.75</v>
      </c>
      <c r="J715" s="2">
        <v>42306</v>
      </c>
      <c r="K715">
        <v>400</v>
      </c>
      <c r="M715" s="2">
        <v>42306</v>
      </c>
      <c r="N715">
        <v>400</v>
      </c>
      <c r="P715" s="2">
        <v>42306</v>
      </c>
      <c r="Q715">
        <v>1.56</v>
      </c>
      <c r="S715" s="2">
        <v>42306</v>
      </c>
      <c r="T715">
        <v>1.5925</v>
      </c>
      <c r="V715" s="2">
        <v>42306</v>
      </c>
      <c r="W715">
        <v>1.5563</v>
      </c>
      <c r="Y715" s="2">
        <v>42306</v>
      </c>
      <c r="Z715">
        <v>1.5325</v>
      </c>
      <c r="AB715" s="2">
        <v>42306</v>
      </c>
      <c r="AC715">
        <v>1.5325</v>
      </c>
      <c r="AE715" s="2">
        <v>42306</v>
      </c>
      <c r="AF715">
        <v>1.5474999999999999</v>
      </c>
      <c r="AH715" s="2">
        <v>42306</v>
      </c>
      <c r="AI715">
        <v>1.5625</v>
      </c>
      <c r="AK715" s="2">
        <v>42306</v>
      </c>
      <c r="AL715">
        <v>1.5649999999999999</v>
      </c>
      <c r="AN715" s="2">
        <v>42306</v>
      </c>
      <c r="AO715">
        <v>14.56</v>
      </c>
      <c r="AQ715" s="2">
        <v>42306</v>
      </c>
      <c r="AR715">
        <v>14.17</v>
      </c>
      <c r="AT715" s="2">
        <v>42306</v>
      </c>
      <c r="AU715">
        <v>13.94</v>
      </c>
      <c r="AW715" s="2">
        <v>42306</v>
      </c>
      <c r="AZ715" s="2"/>
      <c r="BC715" s="2"/>
      <c r="BF715" s="2"/>
      <c r="BI715" s="2"/>
      <c r="BL715" s="2"/>
      <c r="BO715" s="2"/>
      <c r="BR715" s="2"/>
      <c r="BU715" s="2"/>
      <c r="BX715" s="2"/>
      <c r="CA715" s="2"/>
      <c r="CD715" s="2"/>
      <c r="CG715" s="2"/>
      <c r="CJ715" s="2"/>
      <c r="CM715" s="2"/>
      <c r="CP715" s="2"/>
      <c r="CS715" s="2"/>
      <c r="CV715" s="2"/>
      <c r="CY715" s="2"/>
      <c r="DB715" s="2"/>
      <c r="DE715" s="2"/>
      <c r="DH715" s="2"/>
      <c r="DK715" s="2"/>
      <c r="DN715" s="2"/>
      <c r="DQ715" s="2"/>
      <c r="DT715" s="2"/>
      <c r="DW715" s="2"/>
      <c r="DZ715" s="2"/>
      <c r="EC715" s="2"/>
      <c r="EF715" s="2"/>
      <c r="EI715" s="2"/>
      <c r="EL715" s="2"/>
      <c r="EO715" s="2"/>
      <c r="ER715" s="2"/>
      <c r="EU715" s="2"/>
      <c r="EX715" s="2"/>
      <c r="FA715" s="2"/>
      <c r="FD715" s="2"/>
      <c r="FG715" s="2"/>
      <c r="FJ715" s="2"/>
      <c r="FM715" s="2"/>
      <c r="FP715" s="2"/>
      <c r="FS715" s="2"/>
      <c r="FV715" s="2"/>
      <c r="FY715" s="2"/>
      <c r="GB715" s="2"/>
    </row>
    <row r="716" spans="1:184" x14ac:dyDescent="0.25">
      <c r="A716" s="2">
        <v>42307</v>
      </c>
      <c r="B716">
        <v>382.25</v>
      </c>
      <c r="D716" s="2">
        <v>42307</v>
      </c>
      <c r="E716">
        <v>391.5</v>
      </c>
      <c r="G716" s="2">
        <v>42307</v>
      </c>
      <c r="H716">
        <v>397.25</v>
      </c>
      <c r="J716" s="2">
        <v>42307</v>
      </c>
      <c r="K716">
        <v>401.5</v>
      </c>
      <c r="M716" s="2">
        <v>42307</v>
      </c>
      <c r="N716">
        <v>401.5</v>
      </c>
      <c r="P716" s="2">
        <v>42307</v>
      </c>
      <c r="Q716">
        <v>1.5624</v>
      </c>
      <c r="S716" s="2">
        <v>42307</v>
      </c>
      <c r="T716">
        <v>1.6</v>
      </c>
      <c r="V716" s="2">
        <v>42307</v>
      </c>
      <c r="W716">
        <v>1.5625</v>
      </c>
      <c r="Y716" s="2">
        <v>42307</v>
      </c>
      <c r="Z716">
        <v>1.5350000000000001</v>
      </c>
      <c r="AB716" s="2">
        <v>42307</v>
      </c>
      <c r="AC716">
        <v>1.5350000000000001</v>
      </c>
      <c r="AE716" s="2">
        <v>42307</v>
      </c>
      <c r="AF716">
        <v>1.55</v>
      </c>
      <c r="AH716" s="2">
        <v>42307</v>
      </c>
      <c r="AI716">
        <v>1.5649999999999999</v>
      </c>
      <c r="AK716" s="2">
        <v>42307</v>
      </c>
      <c r="AL716">
        <v>1.5638000000000001</v>
      </c>
      <c r="AN716" s="2">
        <v>42307</v>
      </c>
      <c r="AO716">
        <v>14.52</v>
      </c>
      <c r="AQ716" s="2">
        <v>42307</v>
      </c>
      <c r="AR716">
        <v>14.17</v>
      </c>
      <c r="AT716" s="2">
        <v>42307</v>
      </c>
      <c r="AU716">
        <v>13.93</v>
      </c>
      <c r="AW716" s="2">
        <v>42307</v>
      </c>
      <c r="AZ716" s="2"/>
      <c r="BC716" s="2"/>
      <c r="BF716" s="2"/>
      <c r="BI716" s="2"/>
      <c r="BL716" s="2"/>
      <c r="BO716" s="2"/>
      <c r="BR716" s="2"/>
      <c r="BU716" s="2"/>
      <c r="BX716" s="2"/>
      <c r="CA716" s="2"/>
      <c r="CD716" s="2"/>
      <c r="CG716" s="2"/>
      <c r="CJ716" s="2"/>
      <c r="CM716" s="2"/>
      <c r="CP716" s="2"/>
      <c r="CS716" s="2"/>
      <c r="CV716" s="2"/>
      <c r="CY716" s="2"/>
      <c r="DB716" s="2"/>
      <c r="DE716" s="2"/>
      <c r="DH716" s="2"/>
      <c r="DK716" s="2"/>
      <c r="DN716" s="2"/>
      <c r="DQ716" s="2"/>
      <c r="DT716" s="2"/>
      <c r="DW716" s="2"/>
      <c r="DZ716" s="2"/>
      <c r="EC716" s="2"/>
      <c r="EF716" s="2"/>
      <c r="EI716" s="2"/>
      <c r="EL716" s="2"/>
      <c r="EO716" s="2"/>
      <c r="ER716" s="2"/>
      <c r="EU716" s="2"/>
      <c r="EX716" s="2"/>
      <c r="FA716" s="2"/>
      <c r="FD716" s="2"/>
      <c r="FG716" s="2"/>
      <c r="FJ716" s="2"/>
      <c r="FM716" s="2"/>
      <c r="FP716" s="2"/>
      <c r="FS716" s="2"/>
      <c r="FV716" s="2"/>
      <c r="FY716" s="2"/>
      <c r="GB716" s="2"/>
    </row>
    <row r="717" spans="1:184" x14ac:dyDescent="0.25">
      <c r="A717" s="2">
        <v>42310</v>
      </c>
      <c r="B717">
        <v>376.5</v>
      </c>
      <c r="D717" s="2">
        <v>42310</v>
      </c>
      <c r="E717">
        <v>385.25</v>
      </c>
      <c r="G717" s="2">
        <v>42310</v>
      </c>
      <c r="H717">
        <v>391</v>
      </c>
      <c r="J717" s="2">
        <v>42310</v>
      </c>
      <c r="K717">
        <v>395.25</v>
      </c>
      <c r="M717" s="2">
        <v>42310</v>
      </c>
      <c r="N717">
        <v>395.5</v>
      </c>
      <c r="P717" s="2">
        <v>42310</v>
      </c>
      <c r="Q717">
        <v>1.5808</v>
      </c>
      <c r="S717" s="2">
        <v>42310</v>
      </c>
      <c r="T717">
        <v>1.5438000000000001</v>
      </c>
      <c r="V717" s="2">
        <v>42310</v>
      </c>
      <c r="W717">
        <v>1.5175000000000001</v>
      </c>
      <c r="Y717" s="2">
        <v>42310</v>
      </c>
      <c r="Z717">
        <v>1.5179</v>
      </c>
      <c r="AB717" s="2">
        <v>42310</v>
      </c>
      <c r="AC717">
        <v>1.5325</v>
      </c>
      <c r="AE717" s="2">
        <v>42310</v>
      </c>
      <c r="AF717">
        <v>1.5470999999999999</v>
      </c>
      <c r="AH717" s="2">
        <v>42310</v>
      </c>
      <c r="AI717">
        <v>1.5470999999999999</v>
      </c>
      <c r="AK717" s="2">
        <v>42310</v>
      </c>
      <c r="AL717">
        <v>1.5371000000000001</v>
      </c>
      <c r="AN717" s="2">
        <v>42310</v>
      </c>
      <c r="AO717">
        <v>15.11</v>
      </c>
      <c r="AQ717" s="2">
        <v>42310</v>
      </c>
      <c r="AR717">
        <v>14.71</v>
      </c>
      <c r="AT717" s="2">
        <v>42310</v>
      </c>
      <c r="AU717">
        <v>14.42</v>
      </c>
      <c r="AW717" s="2">
        <v>42310</v>
      </c>
      <c r="AZ717" s="2"/>
      <c r="BC717" s="2"/>
      <c r="BF717" s="2"/>
      <c r="BI717" s="2"/>
      <c r="BL717" s="2"/>
      <c r="BO717" s="2"/>
      <c r="BR717" s="2"/>
      <c r="BU717" s="2"/>
      <c r="BX717" s="2"/>
      <c r="CA717" s="2"/>
      <c r="CD717" s="2"/>
      <c r="CG717" s="2"/>
      <c r="CJ717" s="2"/>
      <c r="CM717" s="2"/>
      <c r="CP717" s="2"/>
      <c r="CS717" s="2"/>
      <c r="CV717" s="2"/>
      <c r="CY717" s="2"/>
      <c r="DB717" s="2"/>
      <c r="DE717" s="2"/>
      <c r="DH717" s="2"/>
      <c r="DK717" s="2"/>
      <c r="DN717" s="2"/>
      <c r="DQ717" s="2"/>
      <c r="DT717" s="2"/>
      <c r="DW717" s="2"/>
      <c r="DZ717" s="2"/>
      <c r="EC717" s="2"/>
      <c r="EF717" s="2"/>
      <c r="EI717" s="2"/>
      <c r="EL717" s="2"/>
      <c r="EO717" s="2"/>
      <c r="ER717" s="2"/>
      <c r="EU717" s="2"/>
      <c r="EX717" s="2"/>
      <c r="FA717" s="2"/>
      <c r="FD717" s="2"/>
      <c r="FG717" s="2"/>
      <c r="FJ717" s="2"/>
      <c r="FM717" s="2"/>
      <c r="FP717" s="2"/>
      <c r="FS717" s="2"/>
      <c r="FV717" s="2"/>
      <c r="FY717" s="2"/>
      <c r="GB717" s="2"/>
    </row>
    <row r="718" spans="1:184" x14ac:dyDescent="0.25">
      <c r="A718" s="2">
        <v>42311</v>
      </c>
      <c r="B718">
        <v>380.5</v>
      </c>
      <c r="D718" s="2">
        <v>42311</v>
      </c>
      <c r="E718">
        <v>388.75</v>
      </c>
      <c r="G718" s="2">
        <v>42311</v>
      </c>
      <c r="H718">
        <v>394.75</v>
      </c>
      <c r="J718" s="2">
        <v>42311</v>
      </c>
      <c r="K718">
        <v>399.25</v>
      </c>
      <c r="M718" s="2">
        <v>42311</v>
      </c>
      <c r="N718">
        <v>399.75</v>
      </c>
      <c r="P718" s="2">
        <v>42311</v>
      </c>
      <c r="Q718">
        <v>1.5550000000000002</v>
      </c>
      <c r="S718" s="2">
        <v>42311</v>
      </c>
      <c r="T718">
        <v>1.5230999999999999</v>
      </c>
      <c r="V718" s="2">
        <v>42311</v>
      </c>
      <c r="W718">
        <v>1.5</v>
      </c>
      <c r="Y718" s="2">
        <v>42311</v>
      </c>
      <c r="Z718">
        <v>1.5024999999999999</v>
      </c>
      <c r="AB718" s="2">
        <v>42311</v>
      </c>
      <c r="AC718">
        <v>1.5186999999999999</v>
      </c>
      <c r="AE718" s="2">
        <v>42311</v>
      </c>
      <c r="AF718">
        <v>1.5338000000000001</v>
      </c>
      <c r="AH718" s="2">
        <v>42311</v>
      </c>
      <c r="AI718">
        <v>1.5350000000000001</v>
      </c>
      <c r="AK718" s="2">
        <v>42311</v>
      </c>
      <c r="AL718">
        <v>1.5237000000000001</v>
      </c>
      <c r="AN718" s="2">
        <v>42311</v>
      </c>
      <c r="AO718">
        <v>15.49</v>
      </c>
      <c r="AQ718" s="2">
        <v>42311</v>
      </c>
      <c r="AR718">
        <v>15.05</v>
      </c>
      <c r="AT718" s="2">
        <v>42311</v>
      </c>
      <c r="AU718">
        <v>14.68</v>
      </c>
      <c r="AW718" s="2">
        <v>42311</v>
      </c>
      <c r="AZ718" s="2"/>
      <c r="BC718" s="2"/>
      <c r="BF718" s="2"/>
      <c r="BI718" s="2"/>
      <c r="BL718" s="2"/>
      <c r="BO718" s="2"/>
      <c r="BR718" s="2"/>
      <c r="BU718" s="2"/>
      <c r="BX718" s="2"/>
      <c r="CA718" s="2"/>
      <c r="CD718" s="2"/>
      <c r="CG718" s="2"/>
      <c r="CJ718" s="2"/>
      <c r="CM718" s="2"/>
      <c r="CP718" s="2"/>
      <c r="CS718" s="2"/>
      <c r="CV718" s="2"/>
      <c r="CY718" s="2"/>
      <c r="DB718" s="2"/>
      <c r="DE718" s="2"/>
      <c r="DH718" s="2"/>
      <c r="DK718" s="2"/>
      <c r="DN718" s="2"/>
      <c r="DQ718" s="2"/>
      <c r="DT718" s="2"/>
      <c r="DW718" s="2"/>
      <c r="DZ718" s="2"/>
      <c r="EC718" s="2"/>
      <c r="EF718" s="2"/>
      <c r="EI718" s="2"/>
      <c r="EL718" s="2"/>
      <c r="EO718" s="2"/>
      <c r="ER718" s="2"/>
      <c r="EU718" s="2"/>
      <c r="EX718" s="2"/>
      <c r="FA718" s="2"/>
      <c r="FD718" s="2"/>
      <c r="FG718" s="2"/>
      <c r="FJ718" s="2"/>
      <c r="FM718" s="2"/>
      <c r="FP718" s="2"/>
      <c r="FS718" s="2"/>
      <c r="FV718" s="2"/>
      <c r="FY718" s="2"/>
      <c r="GB718" s="2"/>
    </row>
    <row r="719" spans="1:184" x14ac:dyDescent="0.25">
      <c r="A719" s="2">
        <v>42312</v>
      </c>
      <c r="B719">
        <v>380.5</v>
      </c>
      <c r="D719" s="2">
        <v>42312</v>
      </c>
      <c r="E719">
        <v>388.25</v>
      </c>
      <c r="G719" s="2">
        <v>42312</v>
      </c>
      <c r="H719">
        <v>394.25</v>
      </c>
      <c r="J719" s="2">
        <v>42312</v>
      </c>
      <c r="K719">
        <v>399</v>
      </c>
      <c r="M719" s="2">
        <v>42312</v>
      </c>
      <c r="N719">
        <v>400.5</v>
      </c>
      <c r="P719" s="2">
        <v>42312</v>
      </c>
      <c r="Q719">
        <v>1.5150000000000001</v>
      </c>
      <c r="S719" s="2">
        <v>42312</v>
      </c>
      <c r="T719">
        <v>1.49</v>
      </c>
      <c r="V719" s="2">
        <v>42312</v>
      </c>
      <c r="W719">
        <v>1.4750000000000001</v>
      </c>
      <c r="Y719" s="2">
        <v>42312</v>
      </c>
      <c r="Z719">
        <v>1.48</v>
      </c>
      <c r="AB719" s="2">
        <v>42312</v>
      </c>
      <c r="AC719">
        <v>1.4950000000000001</v>
      </c>
      <c r="AE719" s="2">
        <v>42312</v>
      </c>
      <c r="AF719">
        <v>1.51</v>
      </c>
      <c r="AH719" s="2">
        <v>42312</v>
      </c>
      <c r="AI719">
        <v>1.5144</v>
      </c>
      <c r="AK719" s="2">
        <v>42312</v>
      </c>
      <c r="AL719">
        <v>1.5068999999999999</v>
      </c>
      <c r="AN719" s="2">
        <v>42312</v>
      </c>
      <c r="AO719">
        <v>14.64</v>
      </c>
      <c r="AQ719" s="2">
        <v>42312</v>
      </c>
      <c r="AR719">
        <v>14.31</v>
      </c>
      <c r="AT719" s="2">
        <v>42312</v>
      </c>
      <c r="AU719">
        <v>14.05</v>
      </c>
      <c r="AW719" s="2">
        <v>42312</v>
      </c>
      <c r="AZ719" s="2"/>
      <c r="BC719" s="2"/>
      <c r="BF719" s="2"/>
      <c r="BI719" s="2"/>
      <c r="BL719" s="2"/>
      <c r="BO719" s="2"/>
      <c r="BR719" s="2"/>
      <c r="BU719" s="2"/>
      <c r="BX719" s="2"/>
      <c r="CA719" s="2"/>
      <c r="CD719" s="2"/>
      <c r="CG719" s="2"/>
      <c r="CJ719" s="2"/>
      <c r="CM719" s="2"/>
      <c r="CP719" s="2"/>
      <c r="CS719" s="2"/>
      <c r="CV719" s="2"/>
      <c r="CY719" s="2"/>
      <c r="DB719" s="2"/>
      <c r="DE719" s="2"/>
      <c r="DH719" s="2"/>
      <c r="DK719" s="2"/>
      <c r="DN719" s="2"/>
      <c r="DQ719" s="2"/>
      <c r="DT719" s="2"/>
      <c r="DW719" s="2"/>
      <c r="DZ719" s="2"/>
      <c r="EC719" s="2"/>
      <c r="EF719" s="2"/>
      <c r="EI719" s="2"/>
      <c r="EL719" s="2"/>
      <c r="EO719" s="2"/>
      <c r="ER719" s="2"/>
      <c r="EU719" s="2"/>
      <c r="EX719" s="2"/>
      <c r="FA719" s="2"/>
      <c r="FD719" s="2"/>
      <c r="FG719" s="2"/>
      <c r="FJ719" s="2"/>
      <c r="FM719" s="2"/>
      <c r="FP719" s="2"/>
      <c r="FS719" s="2"/>
      <c r="FV719" s="2"/>
      <c r="FY719" s="2"/>
      <c r="GB719" s="2"/>
    </row>
    <row r="720" spans="1:184" x14ac:dyDescent="0.25">
      <c r="A720" s="2">
        <v>42313</v>
      </c>
      <c r="B720">
        <v>374.5</v>
      </c>
      <c r="D720" s="2">
        <v>42313</v>
      </c>
      <c r="E720">
        <v>382.75</v>
      </c>
      <c r="G720" s="2">
        <v>42313</v>
      </c>
      <c r="H720">
        <v>389</v>
      </c>
      <c r="J720" s="2">
        <v>42313</v>
      </c>
      <c r="K720">
        <v>394</v>
      </c>
      <c r="M720" s="2">
        <v>42313</v>
      </c>
      <c r="N720">
        <v>396.5</v>
      </c>
      <c r="P720" s="2">
        <v>42313</v>
      </c>
      <c r="Q720">
        <v>1.5249999999999999</v>
      </c>
      <c r="S720" s="2">
        <v>42313</v>
      </c>
      <c r="T720">
        <v>1.5</v>
      </c>
      <c r="V720" s="2">
        <v>42313</v>
      </c>
      <c r="W720">
        <v>1.4824999999999999</v>
      </c>
      <c r="Y720" s="2">
        <v>42313</v>
      </c>
      <c r="Z720">
        <v>1.4856</v>
      </c>
      <c r="AB720" s="2">
        <v>42313</v>
      </c>
      <c r="AC720">
        <v>1.5005999999999999</v>
      </c>
      <c r="AE720" s="2">
        <v>42313</v>
      </c>
      <c r="AF720">
        <v>1.5156000000000001</v>
      </c>
      <c r="AH720" s="2">
        <v>42313</v>
      </c>
      <c r="AI720">
        <v>1.5194000000000001</v>
      </c>
      <c r="AK720" s="2">
        <v>42313</v>
      </c>
      <c r="AL720">
        <v>1.5106000000000002</v>
      </c>
      <c r="AN720" s="2">
        <v>42313</v>
      </c>
      <c r="AO720">
        <v>14.76</v>
      </c>
      <c r="AQ720" s="2">
        <v>42313</v>
      </c>
      <c r="AR720">
        <v>14.41</v>
      </c>
      <c r="AT720" s="2">
        <v>42313</v>
      </c>
      <c r="AU720">
        <v>14.14</v>
      </c>
      <c r="AW720" s="2">
        <v>42313</v>
      </c>
      <c r="AZ720" s="2"/>
      <c r="BC720" s="2"/>
      <c r="BF720" s="2"/>
      <c r="BI720" s="2"/>
      <c r="BL720" s="2"/>
      <c r="BO720" s="2"/>
      <c r="BR720" s="2"/>
      <c r="BU720" s="2"/>
      <c r="BX720" s="2"/>
      <c r="CA720" s="2"/>
      <c r="CD720" s="2"/>
      <c r="CG720" s="2"/>
      <c r="CJ720" s="2"/>
      <c r="CM720" s="2"/>
      <c r="CP720" s="2"/>
      <c r="CS720" s="2"/>
      <c r="CV720" s="2"/>
      <c r="CY720" s="2"/>
      <c r="DB720" s="2"/>
      <c r="DE720" s="2"/>
      <c r="DH720" s="2"/>
      <c r="DK720" s="2"/>
      <c r="DN720" s="2"/>
      <c r="DQ720" s="2"/>
      <c r="DT720" s="2"/>
      <c r="DW720" s="2"/>
      <c r="DZ720" s="2"/>
      <c r="EC720" s="2"/>
      <c r="EF720" s="2"/>
      <c r="EI720" s="2"/>
      <c r="EL720" s="2"/>
      <c r="EO720" s="2"/>
      <c r="ER720" s="2"/>
      <c r="EU720" s="2"/>
      <c r="EX720" s="2"/>
      <c r="FA720" s="2"/>
      <c r="FD720" s="2"/>
      <c r="FG720" s="2"/>
      <c r="FJ720" s="2"/>
      <c r="FM720" s="2"/>
      <c r="FP720" s="2"/>
      <c r="FS720" s="2"/>
      <c r="FV720" s="2"/>
      <c r="FY720" s="2"/>
      <c r="GB720" s="2"/>
    </row>
    <row r="721" spans="1:184" x14ac:dyDescent="0.25">
      <c r="A721" s="2">
        <v>42314</v>
      </c>
      <c r="B721">
        <v>373</v>
      </c>
      <c r="D721" s="2">
        <v>42314</v>
      </c>
      <c r="E721">
        <v>381.75</v>
      </c>
      <c r="G721" s="2">
        <v>42314</v>
      </c>
      <c r="H721">
        <v>388.25</v>
      </c>
      <c r="J721" s="2">
        <v>42314</v>
      </c>
      <c r="K721">
        <v>393.75</v>
      </c>
      <c r="M721" s="2">
        <v>42314</v>
      </c>
      <c r="N721">
        <v>396.75</v>
      </c>
      <c r="P721" s="2">
        <v>42314</v>
      </c>
      <c r="Q721">
        <v>1.5325</v>
      </c>
      <c r="S721" s="2">
        <v>42314</v>
      </c>
      <c r="T721">
        <v>1.51</v>
      </c>
      <c r="V721" s="2">
        <v>42314</v>
      </c>
      <c r="W721">
        <v>1.4924999999999999</v>
      </c>
      <c r="Y721" s="2">
        <v>42314</v>
      </c>
      <c r="Z721">
        <v>1.4962</v>
      </c>
      <c r="AB721" s="2">
        <v>42314</v>
      </c>
      <c r="AC721">
        <v>1.51</v>
      </c>
      <c r="AE721" s="2">
        <v>42314</v>
      </c>
      <c r="AF721">
        <v>1.5249999999999999</v>
      </c>
      <c r="AH721" s="2">
        <v>42314</v>
      </c>
      <c r="AI721">
        <v>1.5274999999999999</v>
      </c>
      <c r="AK721" s="2">
        <v>42314</v>
      </c>
      <c r="AL721">
        <v>1.52</v>
      </c>
      <c r="AN721" s="2">
        <v>42314</v>
      </c>
      <c r="AO721">
        <v>14.46</v>
      </c>
      <c r="AQ721" s="2">
        <v>42314</v>
      </c>
      <c r="AR721">
        <v>14.13</v>
      </c>
      <c r="AT721" s="2">
        <v>42314</v>
      </c>
      <c r="AU721">
        <v>13.88</v>
      </c>
      <c r="AW721" s="2">
        <v>42314</v>
      </c>
      <c r="AZ721" s="2"/>
      <c r="BC721" s="2"/>
      <c r="BF721" s="2"/>
      <c r="BI721" s="2"/>
      <c r="BL721" s="2"/>
      <c r="BO721" s="2"/>
      <c r="BR721" s="2"/>
      <c r="BU721" s="2"/>
      <c r="BX721" s="2"/>
      <c r="CA721" s="2"/>
      <c r="CD721" s="2"/>
      <c r="CG721" s="2"/>
      <c r="CJ721" s="2"/>
      <c r="CM721" s="2"/>
      <c r="CP721" s="2"/>
      <c r="CS721" s="2"/>
      <c r="CV721" s="2"/>
      <c r="CY721" s="2"/>
      <c r="DB721" s="2"/>
      <c r="DE721" s="2"/>
      <c r="DH721" s="2"/>
      <c r="DK721" s="2"/>
      <c r="DN721" s="2"/>
      <c r="DQ721" s="2"/>
      <c r="DT721" s="2"/>
      <c r="DW721" s="2"/>
      <c r="DZ721" s="2"/>
      <c r="EC721" s="2"/>
      <c r="EF721" s="2"/>
      <c r="EI721" s="2"/>
      <c r="EL721" s="2"/>
      <c r="EO721" s="2"/>
      <c r="ER721" s="2"/>
      <c r="EU721" s="2"/>
      <c r="EX721" s="2"/>
      <c r="FA721" s="2"/>
      <c r="FD721" s="2"/>
      <c r="FG721" s="2"/>
      <c r="FJ721" s="2"/>
      <c r="FM721" s="2"/>
      <c r="FP721" s="2"/>
      <c r="FS721" s="2"/>
      <c r="FV721" s="2"/>
      <c r="FY721" s="2"/>
      <c r="GB721" s="2"/>
    </row>
    <row r="722" spans="1:184" x14ac:dyDescent="0.25">
      <c r="A722" s="2">
        <v>42317</v>
      </c>
      <c r="B722">
        <v>366.75</v>
      </c>
      <c r="D722" s="2">
        <v>42317</v>
      </c>
      <c r="E722">
        <v>376</v>
      </c>
      <c r="G722" s="2">
        <v>42317</v>
      </c>
      <c r="H722">
        <v>382.5</v>
      </c>
      <c r="J722" s="2">
        <v>42317</v>
      </c>
      <c r="K722">
        <v>387.5</v>
      </c>
      <c r="M722" s="2">
        <v>42317</v>
      </c>
      <c r="N722">
        <v>389.25</v>
      </c>
      <c r="P722" s="2">
        <v>42317</v>
      </c>
      <c r="Q722">
        <v>1.5249999999999999</v>
      </c>
      <c r="S722" s="2">
        <v>42317</v>
      </c>
      <c r="T722">
        <v>1.5</v>
      </c>
      <c r="V722" s="2">
        <v>42317</v>
      </c>
      <c r="W722">
        <v>1.4824999999999999</v>
      </c>
      <c r="Y722" s="2">
        <v>42317</v>
      </c>
      <c r="Z722">
        <v>1.4868999999999999</v>
      </c>
      <c r="AB722" s="2">
        <v>42317</v>
      </c>
      <c r="AC722">
        <v>1.5</v>
      </c>
      <c r="AE722" s="2">
        <v>42317</v>
      </c>
      <c r="AF722">
        <v>1.5150000000000001</v>
      </c>
      <c r="AH722" s="2">
        <v>42317</v>
      </c>
      <c r="AI722">
        <v>1.5175000000000001</v>
      </c>
      <c r="AK722" s="2">
        <v>42317</v>
      </c>
      <c r="AL722">
        <v>1.51</v>
      </c>
      <c r="AN722" s="2">
        <v>42317</v>
      </c>
      <c r="AO722">
        <v>13.99</v>
      </c>
      <c r="AQ722" s="2">
        <v>42317</v>
      </c>
      <c r="AR722">
        <v>13.69</v>
      </c>
      <c r="AT722" s="2">
        <v>42317</v>
      </c>
      <c r="AU722">
        <v>13.49</v>
      </c>
      <c r="AW722" s="2">
        <v>42317</v>
      </c>
      <c r="AZ722" s="2"/>
      <c r="BC722" s="2"/>
      <c r="BF722" s="2"/>
      <c r="BI722" s="2"/>
      <c r="BL722" s="2"/>
      <c r="BO722" s="2"/>
      <c r="BR722" s="2"/>
      <c r="BU722" s="2"/>
      <c r="BX722" s="2"/>
      <c r="CA722" s="2"/>
      <c r="CD722" s="2"/>
      <c r="CG722" s="2"/>
      <c r="CJ722" s="2"/>
      <c r="CM722" s="2"/>
      <c r="CP722" s="2"/>
      <c r="CS722" s="2"/>
      <c r="CV722" s="2"/>
      <c r="CY722" s="2"/>
      <c r="DB722" s="2"/>
      <c r="DE722" s="2"/>
      <c r="DH722" s="2"/>
      <c r="DK722" s="2"/>
      <c r="DN722" s="2"/>
      <c r="DQ722" s="2"/>
      <c r="DT722" s="2"/>
      <c r="DW722" s="2"/>
      <c r="DZ722" s="2"/>
      <c r="EC722" s="2"/>
      <c r="EF722" s="2"/>
      <c r="EI722" s="2"/>
      <c r="EL722" s="2"/>
      <c r="EO722" s="2"/>
      <c r="ER722" s="2"/>
      <c r="EU722" s="2"/>
      <c r="EX722" s="2"/>
      <c r="FA722" s="2"/>
      <c r="FD722" s="2"/>
      <c r="FG722" s="2"/>
      <c r="FJ722" s="2"/>
      <c r="FM722" s="2"/>
      <c r="FP722" s="2"/>
      <c r="FS722" s="2"/>
      <c r="FV722" s="2"/>
      <c r="FY722" s="2"/>
      <c r="GB722" s="2"/>
    </row>
    <row r="723" spans="1:184" x14ac:dyDescent="0.25">
      <c r="A723" s="2">
        <v>42318</v>
      </c>
      <c r="B723">
        <v>359</v>
      </c>
      <c r="D723" s="2">
        <v>42318</v>
      </c>
      <c r="E723">
        <v>368</v>
      </c>
      <c r="G723" s="2">
        <v>42318</v>
      </c>
      <c r="H723">
        <v>374.5</v>
      </c>
      <c r="J723" s="2">
        <v>42318</v>
      </c>
      <c r="K723">
        <v>380</v>
      </c>
      <c r="M723" s="2">
        <v>42318</v>
      </c>
      <c r="N723">
        <v>383</v>
      </c>
      <c r="P723" s="2">
        <v>42318</v>
      </c>
      <c r="Q723">
        <v>1.51</v>
      </c>
      <c r="S723" s="2">
        <v>42318</v>
      </c>
      <c r="T723">
        <v>1.4849999999999999</v>
      </c>
      <c r="V723" s="2">
        <v>42318</v>
      </c>
      <c r="W723">
        <v>1.4675</v>
      </c>
      <c r="Y723" s="2">
        <v>42318</v>
      </c>
      <c r="Z723">
        <v>1.4724999999999999</v>
      </c>
      <c r="AB723" s="2">
        <v>42318</v>
      </c>
      <c r="AC723">
        <v>1.4857</v>
      </c>
      <c r="AE723" s="2">
        <v>42318</v>
      </c>
      <c r="AF723">
        <v>1.5</v>
      </c>
      <c r="AH723" s="2">
        <v>42318</v>
      </c>
      <c r="AI723">
        <v>1.5011999999999999</v>
      </c>
      <c r="AK723" s="2">
        <v>42318</v>
      </c>
      <c r="AL723">
        <v>1.4938</v>
      </c>
      <c r="AN723" s="2">
        <v>42318</v>
      </c>
      <c r="AO723">
        <v>14.71</v>
      </c>
      <c r="AQ723" s="2">
        <v>42318</v>
      </c>
      <c r="AR723">
        <v>14.36</v>
      </c>
      <c r="AT723" s="2">
        <v>42318</v>
      </c>
      <c r="AU723">
        <v>14.12</v>
      </c>
      <c r="AW723" s="2">
        <v>42318</v>
      </c>
      <c r="AZ723" s="2"/>
      <c r="BC723" s="2"/>
      <c r="BF723" s="2"/>
      <c r="BI723" s="2"/>
      <c r="BL723" s="2"/>
      <c r="BO723" s="2"/>
      <c r="BR723" s="2"/>
      <c r="BU723" s="2"/>
      <c r="BX723" s="2"/>
      <c r="CA723" s="2"/>
      <c r="CD723" s="2"/>
      <c r="CG723" s="2"/>
      <c r="CJ723" s="2"/>
      <c r="CM723" s="2"/>
      <c r="CP723" s="2"/>
      <c r="CS723" s="2"/>
      <c r="CV723" s="2"/>
      <c r="CY723" s="2"/>
      <c r="DB723" s="2"/>
      <c r="DE723" s="2"/>
      <c r="DH723" s="2"/>
      <c r="DK723" s="2"/>
      <c r="DN723" s="2"/>
      <c r="DQ723" s="2"/>
      <c r="DT723" s="2"/>
      <c r="DW723" s="2"/>
      <c r="DZ723" s="2"/>
      <c r="EC723" s="2"/>
      <c r="EF723" s="2"/>
      <c r="EI723" s="2"/>
      <c r="EL723" s="2"/>
      <c r="EO723" s="2"/>
      <c r="ER723" s="2"/>
      <c r="EU723" s="2"/>
      <c r="EX723" s="2"/>
      <c r="FA723" s="2"/>
      <c r="FD723" s="2"/>
      <c r="FG723" s="2"/>
      <c r="FJ723" s="2"/>
      <c r="FM723" s="2"/>
      <c r="FP723" s="2"/>
      <c r="FS723" s="2"/>
      <c r="FV723" s="2"/>
      <c r="FY723" s="2"/>
      <c r="GB723" s="2"/>
    </row>
    <row r="724" spans="1:184" x14ac:dyDescent="0.25">
      <c r="A724" s="2">
        <v>42319</v>
      </c>
      <c r="B724">
        <v>362.25</v>
      </c>
      <c r="D724" s="2">
        <v>42319</v>
      </c>
      <c r="E724">
        <v>370</v>
      </c>
      <c r="G724" s="2">
        <v>42319</v>
      </c>
      <c r="H724">
        <v>376</v>
      </c>
      <c r="J724" s="2">
        <v>42319</v>
      </c>
      <c r="K724">
        <v>381.25</v>
      </c>
      <c r="M724" s="2">
        <v>42319</v>
      </c>
      <c r="N724">
        <v>384.5</v>
      </c>
      <c r="P724" s="2">
        <v>42319</v>
      </c>
      <c r="Q724">
        <v>1.5150000000000001</v>
      </c>
      <c r="S724" s="2">
        <v>42319</v>
      </c>
      <c r="T724">
        <v>1.4849999999999999</v>
      </c>
      <c r="V724" s="2">
        <v>42319</v>
      </c>
      <c r="W724">
        <v>1.4675</v>
      </c>
      <c r="Y724" s="2">
        <v>42319</v>
      </c>
      <c r="Z724">
        <v>1.4724999999999999</v>
      </c>
      <c r="AB724" s="2">
        <v>42319</v>
      </c>
      <c r="AC724">
        <v>1.4868999999999999</v>
      </c>
      <c r="AE724" s="2">
        <v>42319</v>
      </c>
      <c r="AF724">
        <v>1.5</v>
      </c>
      <c r="AH724" s="2">
        <v>42319</v>
      </c>
      <c r="AI724">
        <v>1.5</v>
      </c>
      <c r="AK724" s="2">
        <v>42319</v>
      </c>
      <c r="AL724">
        <v>1.4924999999999999</v>
      </c>
      <c r="AN724" s="2">
        <v>42319</v>
      </c>
      <c r="AO724">
        <v>14.69</v>
      </c>
      <c r="AQ724" s="2">
        <v>42319</v>
      </c>
      <c r="AR724">
        <v>14.34</v>
      </c>
      <c r="AT724" s="2">
        <v>42319</v>
      </c>
      <c r="AU724">
        <v>14.07</v>
      </c>
      <c r="AW724" s="2">
        <v>42319</v>
      </c>
      <c r="AZ724" s="2"/>
      <c r="BC724" s="2"/>
      <c r="BF724" s="2"/>
      <c r="BI724" s="2"/>
      <c r="BL724" s="2"/>
      <c r="BO724" s="2"/>
      <c r="BR724" s="2"/>
      <c r="BU724" s="2"/>
      <c r="BX724" s="2"/>
      <c r="CA724" s="2"/>
      <c r="CD724" s="2"/>
      <c r="CG724" s="2"/>
      <c r="CJ724" s="2"/>
      <c r="CM724" s="2"/>
      <c r="CP724" s="2"/>
      <c r="CS724" s="2"/>
      <c r="CV724" s="2"/>
      <c r="CY724" s="2"/>
      <c r="DB724" s="2"/>
      <c r="DE724" s="2"/>
      <c r="DH724" s="2"/>
      <c r="DK724" s="2"/>
      <c r="DN724" s="2"/>
      <c r="DQ724" s="2"/>
      <c r="DT724" s="2"/>
      <c r="DW724" s="2"/>
      <c r="DZ724" s="2"/>
      <c r="EC724" s="2"/>
      <c r="EF724" s="2"/>
      <c r="EI724" s="2"/>
      <c r="EL724" s="2"/>
      <c r="EO724" s="2"/>
      <c r="ER724" s="2"/>
      <c r="EU724" s="2"/>
      <c r="EX724" s="2"/>
      <c r="FA724" s="2"/>
      <c r="FD724" s="2"/>
      <c r="FG724" s="2"/>
      <c r="FJ724" s="2"/>
      <c r="FM724" s="2"/>
      <c r="FP724" s="2"/>
      <c r="FS724" s="2"/>
      <c r="FV724" s="2"/>
      <c r="FY724" s="2"/>
      <c r="GB724" s="2"/>
    </row>
    <row r="725" spans="1:184" x14ac:dyDescent="0.25">
      <c r="A725" s="2">
        <v>42320</v>
      </c>
      <c r="B725">
        <v>362</v>
      </c>
      <c r="D725" s="2">
        <v>42320</v>
      </c>
      <c r="E725">
        <v>369.5</v>
      </c>
      <c r="G725" s="2">
        <v>42320</v>
      </c>
      <c r="H725">
        <v>375.5</v>
      </c>
      <c r="J725" s="2">
        <v>42320</v>
      </c>
      <c r="K725">
        <v>381</v>
      </c>
      <c r="M725" s="2">
        <v>42320</v>
      </c>
      <c r="N725">
        <v>384.75</v>
      </c>
      <c r="P725" s="2">
        <v>42320</v>
      </c>
      <c r="Q725">
        <v>1.51</v>
      </c>
      <c r="S725" s="2">
        <v>42320</v>
      </c>
      <c r="T725">
        <v>1.48</v>
      </c>
      <c r="V725" s="2">
        <v>42320</v>
      </c>
      <c r="W725">
        <v>1.4624999999999999</v>
      </c>
      <c r="Y725" s="2">
        <v>42320</v>
      </c>
      <c r="Z725">
        <v>1.4675</v>
      </c>
      <c r="AB725" s="2">
        <v>42320</v>
      </c>
      <c r="AC725">
        <v>1.4821</v>
      </c>
      <c r="AE725" s="2">
        <v>42320</v>
      </c>
      <c r="AF725">
        <v>1.4950000000000001</v>
      </c>
      <c r="AH725" s="2">
        <v>42320</v>
      </c>
      <c r="AI725">
        <v>1.4942</v>
      </c>
      <c r="AK725" s="2">
        <v>42320</v>
      </c>
      <c r="AL725">
        <v>1.4862</v>
      </c>
      <c r="AN725" s="2">
        <v>42320</v>
      </c>
      <c r="AO725">
        <v>14.97</v>
      </c>
      <c r="AQ725" s="2">
        <v>42320</v>
      </c>
      <c r="AR725">
        <v>14.6</v>
      </c>
      <c r="AT725" s="2">
        <v>42320</v>
      </c>
      <c r="AU725">
        <v>14.29</v>
      </c>
      <c r="AW725" s="2">
        <v>42320</v>
      </c>
      <c r="AZ725" s="2"/>
      <c r="BC725" s="2"/>
      <c r="BF725" s="2"/>
      <c r="BI725" s="2"/>
      <c r="BL725" s="2"/>
      <c r="BO725" s="2"/>
      <c r="BR725" s="2"/>
      <c r="BU725" s="2"/>
      <c r="BX725" s="2"/>
      <c r="CA725" s="2"/>
      <c r="CD725" s="2"/>
      <c r="CG725" s="2"/>
      <c r="CJ725" s="2"/>
      <c r="CM725" s="2"/>
      <c r="CP725" s="2"/>
      <c r="CS725" s="2"/>
      <c r="CV725" s="2"/>
      <c r="CY725" s="2"/>
      <c r="DB725" s="2"/>
      <c r="DE725" s="2"/>
      <c r="DH725" s="2"/>
      <c r="DK725" s="2"/>
      <c r="DN725" s="2"/>
      <c r="DQ725" s="2"/>
      <c r="DT725" s="2"/>
      <c r="DW725" s="2"/>
      <c r="DZ725" s="2"/>
      <c r="EC725" s="2"/>
      <c r="EF725" s="2"/>
      <c r="EI725" s="2"/>
      <c r="EL725" s="2"/>
      <c r="EO725" s="2"/>
      <c r="ER725" s="2"/>
      <c r="EU725" s="2"/>
      <c r="EX725" s="2"/>
      <c r="FA725" s="2"/>
      <c r="FD725" s="2"/>
      <c r="FG725" s="2"/>
      <c r="FJ725" s="2"/>
      <c r="FM725" s="2"/>
      <c r="FP725" s="2"/>
      <c r="FS725" s="2"/>
      <c r="FV725" s="2"/>
      <c r="FY725" s="2"/>
      <c r="GB725" s="2"/>
    </row>
    <row r="726" spans="1:184" x14ac:dyDescent="0.25">
      <c r="A726" s="2">
        <v>42321</v>
      </c>
      <c r="B726">
        <v>358.25</v>
      </c>
      <c r="D726" s="2">
        <v>42321</v>
      </c>
      <c r="E726">
        <v>365.5</v>
      </c>
      <c r="G726" s="2">
        <v>42321</v>
      </c>
      <c r="H726">
        <v>371.75</v>
      </c>
      <c r="J726" s="2">
        <v>42321</v>
      </c>
      <c r="K726">
        <v>377</v>
      </c>
      <c r="M726" s="2">
        <v>42321</v>
      </c>
      <c r="N726">
        <v>380.75</v>
      </c>
      <c r="P726" s="2">
        <v>42321</v>
      </c>
      <c r="Q726">
        <v>1.5</v>
      </c>
      <c r="S726" s="2">
        <v>42321</v>
      </c>
      <c r="T726">
        <v>1.4650000000000001</v>
      </c>
      <c r="V726" s="2">
        <v>42321</v>
      </c>
      <c r="W726">
        <v>1.45</v>
      </c>
      <c r="Y726" s="2">
        <v>42321</v>
      </c>
      <c r="Z726">
        <v>1.4550000000000001</v>
      </c>
      <c r="AB726" s="2">
        <v>42321</v>
      </c>
      <c r="AC726">
        <v>1.47</v>
      </c>
      <c r="AE726" s="2">
        <v>42321</v>
      </c>
      <c r="AF726">
        <v>1.4849999999999999</v>
      </c>
      <c r="AH726" s="2">
        <v>42321</v>
      </c>
      <c r="AI726">
        <v>1.4849999999999999</v>
      </c>
      <c r="AK726" s="2">
        <v>42321</v>
      </c>
      <c r="AL726">
        <v>1.4775</v>
      </c>
      <c r="AN726" s="2">
        <v>42321</v>
      </c>
      <c r="AO726">
        <v>15.04</v>
      </c>
      <c r="AQ726" s="2">
        <v>42321</v>
      </c>
      <c r="AR726">
        <v>14.67</v>
      </c>
      <c r="AT726" s="2">
        <v>42321</v>
      </c>
      <c r="AU726">
        <v>14.36</v>
      </c>
      <c r="AW726" s="2">
        <v>42321</v>
      </c>
      <c r="AZ726" s="2"/>
      <c r="BC726" s="2"/>
      <c r="BF726" s="2"/>
      <c r="BI726" s="2"/>
      <c r="BL726" s="2"/>
      <c r="BO726" s="2"/>
      <c r="BR726" s="2"/>
      <c r="BU726" s="2"/>
      <c r="BX726" s="2"/>
      <c r="CA726" s="2"/>
      <c r="CD726" s="2"/>
      <c r="CG726" s="2"/>
      <c r="CJ726" s="2"/>
      <c r="CM726" s="2"/>
      <c r="CP726" s="2"/>
      <c r="CS726" s="2"/>
      <c r="CV726" s="2"/>
      <c r="CY726" s="2"/>
      <c r="DB726" s="2"/>
      <c r="DE726" s="2"/>
      <c r="DH726" s="2"/>
      <c r="DK726" s="2"/>
      <c r="DN726" s="2"/>
      <c r="DQ726" s="2"/>
      <c r="DT726" s="2"/>
      <c r="DW726" s="2"/>
      <c r="DZ726" s="2"/>
      <c r="EC726" s="2"/>
      <c r="EF726" s="2"/>
      <c r="EI726" s="2"/>
      <c r="EL726" s="2"/>
      <c r="EO726" s="2"/>
      <c r="ER726" s="2"/>
      <c r="EU726" s="2"/>
      <c r="EX726" s="2"/>
      <c r="FA726" s="2"/>
      <c r="FD726" s="2"/>
      <c r="FG726" s="2"/>
      <c r="FJ726" s="2"/>
      <c r="FM726" s="2"/>
      <c r="FP726" s="2"/>
      <c r="FS726" s="2"/>
      <c r="FV726" s="2"/>
      <c r="FY726" s="2"/>
      <c r="GB726" s="2"/>
    </row>
    <row r="727" spans="1:184" x14ac:dyDescent="0.25">
      <c r="A727" s="2">
        <v>42324</v>
      </c>
      <c r="B727">
        <v>360</v>
      </c>
      <c r="D727" s="2">
        <v>42324</v>
      </c>
      <c r="E727">
        <v>366.75</v>
      </c>
      <c r="G727" s="2">
        <v>42324</v>
      </c>
      <c r="H727">
        <v>372.75</v>
      </c>
      <c r="J727" s="2">
        <v>42324</v>
      </c>
      <c r="K727">
        <v>378.25</v>
      </c>
      <c r="M727" s="2">
        <v>42324</v>
      </c>
      <c r="N727">
        <v>381.75</v>
      </c>
      <c r="P727" s="2">
        <v>42324</v>
      </c>
      <c r="Q727">
        <v>1.4950000000000001</v>
      </c>
      <c r="S727" s="2">
        <v>42324</v>
      </c>
      <c r="T727">
        <v>1.4582999999999999</v>
      </c>
      <c r="V727" s="2">
        <v>42324</v>
      </c>
      <c r="W727">
        <v>1.4433</v>
      </c>
      <c r="Y727" s="2">
        <v>42324</v>
      </c>
      <c r="Z727">
        <v>1.4482999999999999</v>
      </c>
      <c r="AB727" s="2">
        <v>42324</v>
      </c>
      <c r="AC727">
        <v>1.4633</v>
      </c>
      <c r="AE727" s="2">
        <v>42324</v>
      </c>
      <c r="AF727">
        <v>1.4782999999999999</v>
      </c>
      <c r="AH727" s="2">
        <v>42324</v>
      </c>
      <c r="AI727">
        <v>1.4792000000000001</v>
      </c>
      <c r="AK727" s="2">
        <v>42324</v>
      </c>
      <c r="AL727">
        <v>1.4717</v>
      </c>
      <c r="AN727" s="2">
        <v>42324</v>
      </c>
      <c r="AO727">
        <v>15.18</v>
      </c>
      <c r="AQ727" s="2">
        <v>42324</v>
      </c>
      <c r="AR727">
        <v>14.79</v>
      </c>
      <c r="AT727" s="2">
        <v>42324</v>
      </c>
      <c r="AU727">
        <v>14.47</v>
      </c>
      <c r="AW727" s="2">
        <v>42324</v>
      </c>
      <c r="AZ727" s="2"/>
      <c r="BC727" s="2"/>
      <c r="BF727" s="2"/>
      <c r="BI727" s="2"/>
      <c r="BL727" s="2"/>
      <c r="BO727" s="2"/>
      <c r="BR727" s="2"/>
      <c r="BU727" s="2"/>
      <c r="BX727" s="2"/>
      <c r="CA727" s="2"/>
      <c r="CD727" s="2"/>
      <c r="CG727" s="2"/>
      <c r="CJ727" s="2"/>
      <c r="CM727" s="2"/>
      <c r="CP727" s="2"/>
      <c r="CS727" s="2"/>
      <c r="CV727" s="2"/>
      <c r="CY727" s="2"/>
      <c r="DB727" s="2"/>
      <c r="DE727" s="2"/>
      <c r="DH727" s="2"/>
      <c r="DK727" s="2"/>
      <c r="DN727" s="2"/>
      <c r="DQ727" s="2"/>
      <c r="DT727" s="2"/>
      <c r="DW727" s="2"/>
      <c r="DZ727" s="2"/>
      <c r="EC727" s="2"/>
      <c r="EF727" s="2"/>
      <c r="EI727" s="2"/>
      <c r="EL727" s="2"/>
      <c r="EO727" s="2"/>
      <c r="ER727" s="2"/>
      <c r="EU727" s="2"/>
      <c r="EX727" s="2"/>
      <c r="FA727" s="2"/>
      <c r="FD727" s="2"/>
      <c r="FG727" s="2"/>
      <c r="FJ727" s="2"/>
      <c r="FM727" s="2"/>
      <c r="FP727" s="2"/>
      <c r="FS727" s="2"/>
      <c r="FV727" s="2"/>
      <c r="FY727" s="2"/>
      <c r="GB727" s="2"/>
    </row>
    <row r="728" spans="1:184" x14ac:dyDescent="0.25">
      <c r="A728" s="2">
        <v>42325</v>
      </c>
      <c r="B728">
        <v>362</v>
      </c>
      <c r="D728" s="2">
        <v>42325</v>
      </c>
      <c r="E728">
        <v>368</v>
      </c>
      <c r="G728" s="2">
        <v>42325</v>
      </c>
      <c r="H728">
        <v>373.5</v>
      </c>
      <c r="J728" s="2">
        <v>42325</v>
      </c>
      <c r="K728">
        <v>378.5</v>
      </c>
      <c r="M728" s="2">
        <v>42325</v>
      </c>
      <c r="N728">
        <v>382.75</v>
      </c>
      <c r="P728" s="2">
        <v>42325</v>
      </c>
      <c r="Q728">
        <v>1.4924999999999999</v>
      </c>
      <c r="S728" s="2">
        <v>42325</v>
      </c>
      <c r="T728">
        <v>1.4550000000000001</v>
      </c>
      <c r="V728" s="2">
        <v>42325</v>
      </c>
      <c r="W728">
        <v>1.4424999999999999</v>
      </c>
      <c r="Y728" s="2">
        <v>42325</v>
      </c>
      <c r="Z728">
        <v>1.4480999999999999</v>
      </c>
      <c r="AB728" s="2">
        <v>42325</v>
      </c>
      <c r="AC728">
        <v>1.4643999999999999</v>
      </c>
      <c r="AE728" s="2">
        <v>42325</v>
      </c>
      <c r="AF728">
        <v>1.4794</v>
      </c>
      <c r="AH728" s="2">
        <v>42325</v>
      </c>
      <c r="AI728">
        <v>1.4805999999999999</v>
      </c>
      <c r="AK728" s="2">
        <v>42325</v>
      </c>
      <c r="AL728">
        <v>1.4731000000000001</v>
      </c>
      <c r="AN728" s="2">
        <v>42325</v>
      </c>
      <c r="AO728">
        <v>14.78</v>
      </c>
      <c r="AQ728" s="2">
        <v>42325</v>
      </c>
      <c r="AR728">
        <v>14.4</v>
      </c>
      <c r="AT728" s="2">
        <v>42325</v>
      </c>
      <c r="AU728">
        <v>14.11</v>
      </c>
      <c r="AW728" s="2">
        <v>42325</v>
      </c>
      <c r="AZ728" s="2"/>
      <c r="BC728" s="2"/>
      <c r="BF728" s="2"/>
      <c r="BI728" s="2"/>
      <c r="BL728" s="2"/>
      <c r="BO728" s="2"/>
      <c r="BR728" s="2"/>
      <c r="BU728" s="2"/>
      <c r="BX728" s="2"/>
      <c r="CA728" s="2"/>
      <c r="CD728" s="2"/>
      <c r="CG728" s="2"/>
      <c r="CJ728" s="2"/>
      <c r="CM728" s="2"/>
      <c r="CP728" s="2"/>
      <c r="CS728" s="2"/>
      <c r="CV728" s="2"/>
      <c r="CY728" s="2"/>
      <c r="DB728" s="2"/>
      <c r="DE728" s="2"/>
      <c r="DH728" s="2"/>
      <c r="DK728" s="2"/>
      <c r="DN728" s="2"/>
      <c r="DQ728" s="2"/>
      <c r="DT728" s="2"/>
      <c r="DW728" s="2"/>
      <c r="DZ728" s="2"/>
      <c r="EC728" s="2"/>
      <c r="EF728" s="2"/>
      <c r="EI728" s="2"/>
      <c r="EL728" s="2"/>
      <c r="EO728" s="2"/>
      <c r="ER728" s="2"/>
      <c r="EU728" s="2"/>
      <c r="EX728" s="2"/>
      <c r="FA728" s="2"/>
      <c r="FD728" s="2"/>
      <c r="FG728" s="2"/>
      <c r="FJ728" s="2"/>
      <c r="FM728" s="2"/>
      <c r="FP728" s="2"/>
      <c r="FS728" s="2"/>
      <c r="FV728" s="2"/>
      <c r="FY728" s="2"/>
      <c r="GB728" s="2"/>
    </row>
    <row r="729" spans="1:184" x14ac:dyDescent="0.25">
      <c r="A729" s="2">
        <v>42326</v>
      </c>
      <c r="B729">
        <v>361.75</v>
      </c>
      <c r="D729" s="2">
        <v>42326</v>
      </c>
      <c r="E729">
        <v>368.25</v>
      </c>
      <c r="G729" s="2">
        <v>42326</v>
      </c>
      <c r="H729">
        <v>373.5</v>
      </c>
      <c r="J729" s="2">
        <v>42326</v>
      </c>
      <c r="K729">
        <v>378.75</v>
      </c>
      <c r="M729" s="2">
        <v>42326</v>
      </c>
      <c r="N729">
        <v>382.25</v>
      </c>
      <c r="P729" s="2">
        <v>42326</v>
      </c>
      <c r="Q729">
        <v>1.4838</v>
      </c>
      <c r="S729" s="2">
        <v>42326</v>
      </c>
      <c r="T729">
        <v>1.44</v>
      </c>
      <c r="V729" s="2">
        <v>42326</v>
      </c>
      <c r="W729">
        <v>1.43</v>
      </c>
      <c r="Y729" s="2">
        <v>42326</v>
      </c>
      <c r="Z729">
        <v>1.4396</v>
      </c>
      <c r="AB729" s="2">
        <v>42326</v>
      </c>
      <c r="AC729">
        <v>1.4561999999999999</v>
      </c>
      <c r="AE729" s="2">
        <v>42326</v>
      </c>
      <c r="AF729">
        <v>1.4717</v>
      </c>
      <c r="AH729" s="2">
        <v>42326</v>
      </c>
      <c r="AI729">
        <v>1.4750000000000001</v>
      </c>
      <c r="AK729" s="2">
        <v>42326</v>
      </c>
      <c r="AL729">
        <v>1.4675</v>
      </c>
      <c r="AN729" s="2">
        <v>42326</v>
      </c>
      <c r="AO729">
        <v>14.47</v>
      </c>
      <c r="AQ729" s="2">
        <v>42326</v>
      </c>
      <c r="AR729">
        <v>14.14</v>
      </c>
      <c r="AT729" s="2">
        <v>42326</v>
      </c>
      <c r="AU729">
        <v>13.92</v>
      </c>
      <c r="AW729" s="2">
        <v>42326</v>
      </c>
      <c r="AZ729" s="2"/>
      <c r="BC729" s="2"/>
      <c r="BF729" s="2"/>
      <c r="BI729" s="2"/>
      <c r="BL729" s="2"/>
      <c r="BO729" s="2"/>
      <c r="BR729" s="2"/>
      <c r="BU729" s="2"/>
      <c r="BX729" s="2"/>
      <c r="CA729" s="2"/>
      <c r="CD729" s="2"/>
      <c r="CG729" s="2"/>
      <c r="CJ729" s="2"/>
      <c r="CM729" s="2"/>
      <c r="CP729" s="2"/>
      <c r="CS729" s="2"/>
      <c r="CV729" s="2"/>
      <c r="CY729" s="2"/>
      <c r="DB729" s="2"/>
      <c r="DE729" s="2"/>
      <c r="DH729" s="2"/>
      <c r="DK729" s="2"/>
      <c r="DN729" s="2"/>
      <c r="DQ729" s="2"/>
      <c r="DT729" s="2"/>
      <c r="DW729" s="2"/>
      <c r="DZ729" s="2"/>
      <c r="EC729" s="2"/>
      <c r="EF729" s="2"/>
      <c r="EI729" s="2"/>
      <c r="EL729" s="2"/>
      <c r="EO729" s="2"/>
      <c r="ER729" s="2"/>
      <c r="EU729" s="2"/>
      <c r="EX729" s="2"/>
      <c r="FA729" s="2"/>
      <c r="FD729" s="2"/>
      <c r="FG729" s="2"/>
      <c r="FJ729" s="2"/>
      <c r="FM729" s="2"/>
      <c r="FP729" s="2"/>
      <c r="FS729" s="2"/>
      <c r="FV729" s="2"/>
      <c r="FY729" s="2"/>
      <c r="GB729" s="2"/>
    </row>
    <row r="730" spans="1:184" x14ac:dyDescent="0.25">
      <c r="A730" s="2">
        <v>42327</v>
      </c>
      <c r="B730">
        <v>364.25</v>
      </c>
      <c r="D730" s="2">
        <v>42327</v>
      </c>
      <c r="E730">
        <v>370.25</v>
      </c>
      <c r="G730" s="2">
        <v>42327</v>
      </c>
      <c r="H730">
        <v>375.75</v>
      </c>
      <c r="J730" s="2">
        <v>42327</v>
      </c>
      <c r="K730">
        <v>380.75</v>
      </c>
      <c r="M730" s="2">
        <v>42327</v>
      </c>
      <c r="N730">
        <v>384.5</v>
      </c>
      <c r="P730" s="2">
        <v>42327</v>
      </c>
      <c r="Q730">
        <v>1.5</v>
      </c>
      <c r="S730" s="2">
        <v>42327</v>
      </c>
      <c r="T730">
        <v>1.4717</v>
      </c>
      <c r="V730" s="2">
        <v>42327</v>
      </c>
      <c r="W730">
        <v>1.4592000000000001</v>
      </c>
      <c r="Y730" s="2">
        <v>42327</v>
      </c>
      <c r="Z730">
        <v>1.4666999999999999</v>
      </c>
      <c r="AB730" s="2">
        <v>42327</v>
      </c>
      <c r="AC730">
        <v>1.4837</v>
      </c>
      <c r="AE730" s="2">
        <v>42327</v>
      </c>
      <c r="AF730">
        <v>1.4988000000000001</v>
      </c>
      <c r="AH730" s="2">
        <v>42327</v>
      </c>
      <c r="AI730">
        <v>1.5017</v>
      </c>
      <c r="AK730" s="2">
        <v>42327</v>
      </c>
      <c r="AL730">
        <v>1.4945999999999999</v>
      </c>
      <c r="AN730" s="2">
        <v>42327</v>
      </c>
      <c r="AO730">
        <v>14.95</v>
      </c>
      <c r="AQ730" s="2">
        <v>42327</v>
      </c>
      <c r="AR730">
        <v>14.57</v>
      </c>
      <c r="AT730" s="2">
        <v>42327</v>
      </c>
      <c r="AU730">
        <v>14.31</v>
      </c>
      <c r="AW730" s="2">
        <v>42327</v>
      </c>
      <c r="AZ730" s="2"/>
      <c r="BC730" s="2"/>
      <c r="BF730" s="2"/>
      <c r="BI730" s="2"/>
      <c r="BL730" s="2"/>
      <c r="BO730" s="2"/>
      <c r="BR730" s="2"/>
      <c r="BU730" s="2"/>
      <c r="BX730" s="2"/>
      <c r="CA730" s="2"/>
      <c r="CD730" s="2"/>
      <c r="CG730" s="2"/>
      <c r="CJ730" s="2"/>
      <c r="CM730" s="2"/>
      <c r="CP730" s="2"/>
      <c r="CS730" s="2"/>
      <c r="CV730" s="2"/>
      <c r="CY730" s="2"/>
      <c r="DB730" s="2"/>
      <c r="DE730" s="2"/>
      <c r="DH730" s="2"/>
      <c r="DK730" s="2"/>
      <c r="DN730" s="2"/>
      <c r="DQ730" s="2"/>
      <c r="DT730" s="2"/>
      <c r="DW730" s="2"/>
      <c r="DZ730" s="2"/>
      <c r="EC730" s="2"/>
      <c r="EF730" s="2"/>
      <c r="EI730" s="2"/>
      <c r="EL730" s="2"/>
      <c r="EO730" s="2"/>
      <c r="ER730" s="2"/>
      <c r="EU730" s="2"/>
      <c r="EX730" s="2"/>
      <c r="FA730" s="2"/>
      <c r="FD730" s="2"/>
      <c r="FG730" s="2"/>
      <c r="FJ730" s="2"/>
      <c r="FM730" s="2"/>
      <c r="FP730" s="2"/>
      <c r="FS730" s="2"/>
      <c r="FV730" s="2"/>
      <c r="FY730" s="2"/>
      <c r="GB730" s="2"/>
    </row>
    <row r="731" spans="1:184" x14ac:dyDescent="0.25">
      <c r="A731" s="2">
        <v>42328</v>
      </c>
      <c r="B731">
        <v>363.25</v>
      </c>
      <c r="D731" s="2">
        <v>42328</v>
      </c>
      <c r="E731">
        <v>369.75</v>
      </c>
      <c r="G731" s="2">
        <v>42328</v>
      </c>
      <c r="H731">
        <v>375.5</v>
      </c>
      <c r="J731" s="2">
        <v>42328</v>
      </c>
      <c r="K731">
        <v>380.75</v>
      </c>
      <c r="M731" s="2">
        <v>42328</v>
      </c>
      <c r="N731">
        <v>384.25</v>
      </c>
      <c r="P731" s="2">
        <v>42328</v>
      </c>
      <c r="Q731">
        <v>1.5011999999999999</v>
      </c>
      <c r="S731" s="2">
        <v>42328</v>
      </c>
      <c r="T731">
        <v>1.4924999999999999</v>
      </c>
      <c r="V731" s="2">
        <v>42328</v>
      </c>
      <c r="W731">
        <v>1.4775</v>
      </c>
      <c r="Y731" s="2">
        <v>42328</v>
      </c>
      <c r="Z731">
        <v>1.4838</v>
      </c>
      <c r="AB731" s="2">
        <v>42328</v>
      </c>
      <c r="AC731">
        <v>1.4986999999999999</v>
      </c>
      <c r="AE731" s="2">
        <v>42328</v>
      </c>
      <c r="AF731">
        <v>1.5125</v>
      </c>
      <c r="AH731" s="2">
        <v>42328</v>
      </c>
      <c r="AI731">
        <v>1.5150000000000001</v>
      </c>
      <c r="AK731" s="2">
        <v>42328</v>
      </c>
      <c r="AL731">
        <v>1.5062</v>
      </c>
      <c r="AN731" s="2">
        <v>42328</v>
      </c>
      <c r="AO731">
        <v>15.3</v>
      </c>
      <c r="AQ731" s="2">
        <v>42328</v>
      </c>
      <c r="AR731">
        <v>14.93</v>
      </c>
      <c r="AT731" s="2">
        <v>42328</v>
      </c>
      <c r="AU731">
        <v>14.64</v>
      </c>
      <c r="AW731" s="2">
        <v>42328</v>
      </c>
      <c r="AZ731" s="2"/>
      <c r="BC731" s="2"/>
      <c r="BF731" s="2"/>
      <c r="BI731" s="2"/>
      <c r="BL731" s="2"/>
      <c r="BO731" s="2"/>
      <c r="BR731" s="2"/>
      <c r="BU731" s="2"/>
      <c r="BX731" s="2"/>
      <c r="CA731" s="2"/>
      <c r="CD731" s="2"/>
      <c r="CG731" s="2"/>
      <c r="CJ731" s="2"/>
      <c r="CM731" s="2"/>
      <c r="CP731" s="2"/>
      <c r="CS731" s="2"/>
      <c r="CV731" s="2"/>
      <c r="CY731" s="2"/>
      <c r="DB731" s="2"/>
      <c r="DE731" s="2"/>
      <c r="DH731" s="2"/>
      <c r="DK731" s="2"/>
      <c r="DN731" s="2"/>
      <c r="DQ731" s="2"/>
      <c r="DT731" s="2"/>
      <c r="DW731" s="2"/>
      <c r="DZ731" s="2"/>
      <c r="EC731" s="2"/>
      <c r="EF731" s="2"/>
      <c r="EI731" s="2"/>
      <c r="EL731" s="2"/>
      <c r="EO731" s="2"/>
      <c r="ER731" s="2"/>
      <c r="EU731" s="2"/>
      <c r="EX731" s="2"/>
      <c r="FA731" s="2"/>
      <c r="FD731" s="2"/>
      <c r="FG731" s="2"/>
      <c r="FJ731" s="2"/>
      <c r="FM731" s="2"/>
      <c r="FP731" s="2"/>
      <c r="FS731" s="2"/>
      <c r="FV731" s="2"/>
      <c r="FY731" s="2"/>
      <c r="GB731" s="2"/>
    </row>
    <row r="732" spans="1:184" x14ac:dyDescent="0.25">
      <c r="A732" s="2">
        <v>42331</v>
      </c>
      <c r="B732">
        <v>367.25</v>
      </c>
      <c r="D732" s="2">
        <v>42331</v>
      </c>
      <c r="E732">
        <v>373</v>
      </c>
      <c r="G732" s="2">
        <v>42331</v>
      </c>
      <c r="H732">
        <v>378.5</v>
      </c>
      <c r="J732" s="2">
        <v>42331</v>
      </c>
      <c r="K732">
        <v>383.5</v>
      </c>
      <c r="M732" s="2">
        <v>42331</v>
      </c>
      <c r="N732">
        <v>387.25</v>
      </c>
      <c r="P732" s="2">
        <v>42331</v>
      </c>
      <c r="Q732">
        <v>1.5049999999999999</v>
      </c>
      <c r="S732" s="2">
        <v>42331</v>
      </c>
      <c r="T732">
        <v>1.49</v>
      </c>
      <c r="V732" s="2">
        <v>42331</v>
      </c>
      <c r="W732">
        <v>1.4750000000000001</v>
      </c>
      <c r="Y732" s="2">
        <v>42331</v>
      </c>
      <c r="Z732">
        <v>1.4824999999999999</v>
      </c>
      <c r="AB732" s="2">
        <v>42331</v>
      </c>
      <c r="AC732">
        <v>1.4975000000000001</v>
      </c>
      <c r="AE732" s="2">
        <v>42331</v>
      </c>
      <c r="AF732">
        <v>1.5117</v>
      </c>
      <c r="AH732" s="2">
        <v>42331</v>
      </c>
      <c r="AI732">
        <v>1.5125</v>
      </c>
      <c r="AK732" s="2">
        <v>42331</v>
      </c>
      <c r="AL732">
        <v>1.5042</v>
      </c>
      <c r="AN732" s="2">
        <v>42331</v>
      </c>
      <c r="AO732">
        <v>15.41</v>
      </c>
      <c r="AQ732" s="2">
        <v>42331</v>
      </c>
      <c r="AR732">
        <v>15.02</v>
      </c>
      <c r="AT732" s="2">
        <v>42331</v>
      </c>
      <c r="AU732">
        <v>14.7</v>
      </c>
      <c r="AW732" s="2">
        <v>42331</v>
      </c>
      <c r="AZ732" s="2"/>
      <c r="BC732" s="2"/>
      <c r="BF732" s="2"/>
      <c r="BI732" s="2"/>
      <c r="BL732" s="2"/>
      <c r="BO732" s="2"/>
      <c r="BR732" s="2"/>
      <c r="BU732" s="2"/>
      <c r="BX732" s="2"/>
      <c r="CA732" s="2"/>
      <c r="CD732" s="2"/>
      <c r="CG732" s="2"/>
      <c r="CJ732" s="2"/>
      <c r="CM732" s="2"/>
      <c r="CP732" s="2"/>
      <c r="CS732" s="2"/>
      <c r="CV732" s="2"/>
      <c r="CY732" s="2"/>
      <c r="DB732" s="2"/>
      <c r="DE732" s="2"/>
      <c r="DH732" s="2"/>
      <c r="DK732" s="2"/>
      <c r="DN732" s="2"/>
      <c r="DQ732" s="2"/>
      <c r="DT732" s="2"/>
      <c r="DW732" s="2"/>
      <c r="DZ732" s="2"/>
      <c r="EC732" s="2"/>
      <c r="EF732" s="2"/>
      <c r="EI732" s="2"/>
      <c r="EL732" s="2"/>
      <c r="EO732" s="2"/>
      <c r="ER732" s="2"/>
      <c r="EU732" s="2"/>
      <c r="EX732" s="2"/>
      <c r="FA732" s="2"/>
      <c r="FD732" s="2"/>
      <c r="FG732" s="2"/>
      <c r="FJ732" s="2"/>
      <c r="FM732" s="2"/>
      <c r="FP732" s="2"/>
      <c r="FS732" s="2"/>
      <c r="FV732" s="2"/>
      <c r="FY732" s="2"/>
      <c r="GB732" s="2"/>
    </row>
    <row r="733" spans="1:184" x14ac:dyDescent="0.25">
      <c r="A733" s="2">
        <v>42332</v>
      </c>
      <c r="B733">
        <v>364.25</v>
      </c>
      <c r="D733" s="2">
        <v>42332</v>
      </c>
      <c r="E733">
        <v>369.5</v>
      </c>
      <c r="G733" s="2">
        <v>42332</v>
      </c>
      <c r="H733">
        <v>374.75</v>
      </c>
      <c r="J733" s="2">
        <v>42332</v>
      </c>
      <c r="K733">
        <v>380.25</v>
      </c>
      <c r="M733" s="2">
        <v>42332</v>
      </c>
      <c r="N733">
        <v>384.25</v>
      </c>
      <c r="P733" s="2">
        <v>42332</v>
      </c>
      <c r="Q733">
        <v>1.5024999999999999</v>
      </c>
      <c r="S733" s="2">
        <v>42332</v>
      </c>
      <c r="T733">
        <v>1.5</v>
      </c>
      <c r="V733" s="2">
        <v>42332</v>
      </c>
      <c r="W733">
        <v>1.4849999999999999</v>
      </c>
      <c r="Y733" s="2">
        <v>42332</v>
      </c>
      <c r="Z733">
        <v>1.49</v>
      </c>
      <c r="AB733" s="2">
        <v>42332</v>
      </c>
      <c r="AC733">
        <v>1.5049999999999999</v>
      </c>
      <c r="AE733" s="2">
        <v>42332</v>
      </c>
      <c r="AF733">
        <v>1.5188000000000001</v>
      </c>
      <c r="AH733" s="2">
        <v>42332</v>
      </c>
      <c r="AI733">
        <v>1.5188000000000001</v>
      </c>
      <c r="AK733" s="2">
        <v>42332</v>
      </c>
      <c r="AL733">
        <v>1.51</v>
      </c>
      <c r="AN733" s="2">
        <v>42332</v>
      </c>
      <c r="AO733">
        <v>15</v>
      </c>
      <c r="AQ733" s="2">
        <v>42332</v>
      </c>
      <c r="AR733">
        <v>14.64</v>
      </c>
      <c r="AT733" s="2">
        <v>42332</v>
      </c>
      <c r="AU733">
        <v>14.35</v>
      </c>
      <c r="AW733" s="2">
        <v>42332</v>
      </c>
      <c r="AZ733" s="2"/>
      <c r="BC733" s="2"/>
      <c r="BF733" s="2"/>
      <c r="BI733" s="2"/>
      <c r="BL733" s="2"/>
      <c r="BO733" s="2"/>
      <c r="BR733" s="2"/>
      <c r="BU733" s="2"/>
      <c r="BX733" s="2"/>
      <c r="CA733" s="2"/>
      <c r="CD733" s="2"/>
      <c r="CG733" s="2"/>
      <c r="CJ733" s="2"/>
      <c r="CM733" s="2"/>
      <c r="CP733" s="2"/>
      <c r="CS733" s="2"/>
      <c r="CV733" s="2"/>
      <c r="CY733" s="2"/>
      <c r="DB733" s="2"/>
      <c r="DE733" s="2"/>
      <c r="DH733" s="2"/>
      <c r="DK733" s="2"/>
      <c r="DN733" s="2"/>
      <c r="DQ733" s="2"/>
      <c r="DT733" s="2"/>
      <c r="DW733" s="2"/>
      <c r="DZ733" s="2"/>
      <c r="EC733" s="2"/>
      <c r="EF733" s="2"/>
      <c r="EI733" s="2"/>
      <c r="EL733" s="2"/>
      <c r="EO733" s="2"/>
      <c r="ER733" s="2"/>
      <c r="EU733" s="2"/>
      <c r="EX733" s="2"/>
      <c r="FA733" s="2"/>
      <c r="FD733" s="2"/>
      <c r="FG733" s="2"/>
      <c r="FJ733" s="2"/>
      <c r="FM733" s="2"/>
      <c r="FP733" s="2"/>
      <c r="FS733" s="2"/>
      <c r="FV733" s="2"/>
      <c r="FY733" s="2"/>
      <c r="GB733" s="2"/>
    </row>
    <row r="734" spans="1:184" x14ac:dyDescent="0.25">
      <c r="A734" s="2">
        <v>42333</v>
      </c>
      <c r="B734">
        <v>366</v>
      </c>
      <c r="D734" s="2">
        <v>42333</v>
      </c>
      <c r="E734">
        <v>372.75</v>
      </c>
      <c r="G734" s="2">
        <v>42333</v>
      </c>
      <c r="H734">
        <v>378.25</v>
      </c>
      <c r="J734" s="2">
        <v>42333</v>
      </c>
      <c r="K734">
        <v>383.5</v>
      </c>
      <c r="M734" s="2">
        <v>42333</v>
      </c>
      <c r="N734">
        <v>387.25</v>
      </c>
      <c r="P734" s="2">
        <v>42333</v>
      </c>
      <c r="Q734">
        <v>1.5049999999999999</v>
      </c>
      <c r="S734" s="2">
        <v>42333</v>
      </c>
      <c r="T734">
        <v>1.4875</v>
      </c>
      <c r="V734" s="2">
        <v>42333</v>
      </c>
      <c r="W734">
        <v>1.4750000000000001</v>
      </c>
      <c r="Y734" s="2">
        <v>42333</v>
      </c>
      <c r="Z734">
        <v>1.4812000000000001</v>
      </c>
      <c r="AB734" s="2">
        <v>42333</v>
      </c>
      <c r="AC734">
        <v>1.4962</v>
      </c>
      <c r="AE734" s="2">
        <v>42333</v>
      </c>
      <c r="AF734">
        <v>1.5112000000000001</v>
      </c>
      <c r="AH734" s="2">
        <v>42333</v>
      </c>
      <c r="AI734">
        <v>1.5112000000000001</v>
      </c>
      <c r="AK734" s="2">
        <v>42333</v>
      </c>
      <c r="AL734">
        <v>1.5038</v>
      </c>
      <c r="AN734" s="2">
        <v>42333</v>
      </c>
      <c r="AO734">
        <v>14.91</v>
      </c>
      <c r="AQ734" s="2">
        <v>42333</v>
      </c>
      <c r="AR734">
        <v>14.53</v>
      </c>
      <c r="AT734" s="2">
        <v>42333</v>
      </c>
      <c r="AU734">
        <v>14.26</v>
      </c>
      <c r="AW734" s="2">
        <v>42333</v>
      </c>
      <c r="AZ734" s="2"/>
      <c r="BC734" s="2"/>
      <c r="BF734" s="2"/>
      <c r="BI734" s="2"/>
      <c r="BL734" s="2"/>
      <c r="BO734" s="2"/>
      <c r="BR734" s="2"/>
      <c r="BU734" s="2"/>
      <c r="BX734" s="2"/>
      <c r="CA734" s="2"/>
      <c r="CD734" s="2"/>
      <c r="CG734" s="2"/>
      <c r="CJ734" s="2"/>
      <c r="CM734" s="2"/>
      <c r="CP734" s="2"/>
      <c r="CS734" s="2"/>
      <c r="CV734" s="2"/>
      <c r="CY734" s="2"/>
      <c r="DB734" s="2"/>
      <c r="DE734" s="2"/>
      <c r="DH734" s="2"/>
      <c r="DK734" s="2"/>
      <c r="DN734" s="2"/>
      <c r="DQ734" s="2"/>
      <c r="DT734" s="2"/>
      <c r="DW734" s="2"/>
      <c r="DZ734" s="2"/>
      <c r="EC734" s="2"/>
      <c r="EF734" s="2"/>
      <c r="EI734" s="2"/>
      <c r="EL734" s="2"/>
      <c r="EO734" s="2"/>
      <c r="ER734" s="2"/>
      <c r="EU734" s="2"/>
      <c r="EX734" s="2"/>
      <c r="FA734" s="2"/>
      <c r="FD734" s="2"/>
      <c r="FG734" s="2"/>
      <c r="FJ734" s="2"/>
      <c r="FM734" s="2"/>
      <c r="FP734" s="2"/>
      <c r="FS734" s="2"/>
      <c r="FV734" s="2"/>
      <c r="FY734" s="2"/>
      <c r="GB734" s="2"/>
    </row>
    <row r="735" spans="1:184" x14ac:dyDescent="0.25">
      <c r="A735" s="2">
        <v>42335</v>
      </c>
      <c r="B735">
        <v>359.25</v>
      </c>
      <c r="D735" s="2">
        <v>42335</v>
      </c>
      <c r="E735">
        <v>367.25</v>
      </c>
      <c r="G735" s="2">
        <v>42335</v>
      </c>
      <c r="H735">
        <v>373</v>
      </c>
      <c r="J735" s="2">
        <v>42335</v>
      </c>
      <c r="K735">
        <v>378.5</v>
      </c>
      <c r="M735" s="2">
        <v>42335</v>
      </c>
      <c r="N735">
        <v>382.75</v>
      </c>
      <c r="P735" s="2">
        <v>42335</v>
      </c>
      <c r="Q735">
        <v>1.5049999999999999</v>
      </c>
      <c r="S735" s="2">
        <v>42335</v>
      </c>
      <c r="T735">
        <v>1.48</v>
      </c>
      <c r="V735" s="2">
        <v>42335</v>
      </c>
      <c r="W735">
        <v>1.4675</v>
      </c>
      <c r="Y735" s="2">
        <v>42335</v>
      </c>
      <c r="Z735">
        <v>1.4750000000000001</v>
      </c>
      <c r="AB735" s="2">
        <v>42335</v>
      </c>
      <c r="AC735">
        <v>1.49</v>
      </c>
      <c r="AE735" s="2">
        <v>42335</v>
      </c>
      <c r="AF735">
        <v>1.5049999999999999</v>
      </c>
      <c r="AH735" s="2">
        <v>42335</v>
      </c>
      <c r="AI735">
        <v>1.5049999999999999</v>
      </c>
      <c r="AK735" s="2">
        <v>42335</v>
      </c>
      <c r="AL735">
        <v>1.4950000000000001</v>
      </c>
      <c r="AN735" s="2">
        <v>42335</v>
      </c>
      <c r="AO735">
        <v>14.97</v>
      </c>
      <c r="AQ735" s="2">
        <v>42335</v>
      </c>
      <c r="AR735">
        <v>14.56</v>
      </c>
      <c r="AT735" s="2">
        <v>42335</v>
      </c>
      <c r="AU735">
        <v>14.27</v>
      </c>
      <c r="AW735" s="2">
        <v>42335</v>
      </c>
      <c r="AZ735" s="2"/>
      <c r="BC735" s="2"/>
      <c r="BF735" s="2"/>
      <c r="BI735" s="2"/>
      <c r="BL735" s="2"/>
      <c r="BO735" s="2"/>
      <c r="BR735" s="2"/>
      <c r="BU735" s="2"/>
      <c r="BX735" s="2"/>
      <c r="CA735" s="2"/>
      <c r="CD735" s="2"/>
      <c r="CG735" s="2"/>
      <c r="CJ735" s="2"/>
      <c r="CM735" s="2"/>
      <c r="CP735" s="2"/>
      <c r="CS735" s="2"/>
      <c r="CV735" s="2"/>
      <c r="CY735" s="2"/>
      <c r="DB735" s="2"/>
      <c r="DE735" s="2"/>
      <c r="DH735" s="2"/>
      <c r="DK735" s="2"/>
      <c r="DN735" s="2"/>
      <c r="DQ735" s="2"/>
      <c r="DT735" s="2"/>
      <c r="DW735" s="2"/>
      <c r="DZ735" s="2"/>
      <c r="EC735" s="2"/>
      <c r="EF735" s="2"/>
      <c r="EI735" s="2"/>
      <c r="EL735" s="2"/>
      <c r="EO735" s="2"/>
      <c r="ER735" s="2"/>
      <c r="EU735" s="2"/>
      <c r="EX735" s="2"/>
      <c r="FA735" s="2"/>
      <c r="FD735" s="2"/>
      <c r="FG735" s="2"/>
      <c r="FJ735" s="2"/>
      <c r="FM735" s="2"/>
      <c r="FP735" s="2"/>
      <c r="FS735" s="2"/>
      <c r="FV735" s="2"/>
      <c r="FY735" s="2"/>
      <c r="GB735" s="2"/>
    </row>
    <row r="736" spans="1:184" x14ac:dyDescent="0.25">
      <c r="A736" s="2">
        <v>42338</v>
      </c>
      <c r="B736">
        <v>365</v>
      </c>
      <c r="D736" s="2">
        <v>42338</v>
      </c>
      <c r="E736">
        <v>372.25</v>
      </c>
      <c r="G736" s="2">
        <v>42338</v>
      </c>
      <c r="H736">
        <v>378</v>
      </c>
      <c r="J736" s="2">
        <v>42338</v>
      </c>
      <c r="K736">
        <v>383.75</v>
      </c>
      <c r="M736" s="2">
        <v>42338</v>
      </c>
      <c r="N736">
        <v>387.25</v>
      </c>
      <c r="P736" s="2">
        <v>42338</v>
      </c>
      <c r="Q736">
        <v>1.5049999999999999</v>
      </c>
      <c r="S736" s="2">
        <v>42338</v>
      </c>
      <c r="T736">
        <v>1.4862</v>
      </c>
      <c r="V736" s="2">
        <v>42338</v>
      </c>
      <c r="W736">
        <v>1.4737</v>
      </c>
      <c r="Y736" s="2">
        <v>42338</v>
      </c>
      <c r="Z736">
        <v>1.4805999999999999</v>
      </c>
      <c r="AB736" s="2">
        <v>42338</v>
      </c>
      <c r="AC736">
        <v>1.4963</v>
      </c>
      <c r="AE736" s="2">
        <v>42338</v>
      </c>
      <c r="AF736">
        <v>1.5112999999999999</v>
      </c>
      <c r="AH736" s="2">
        <v>42338</v>
      </c>
      <c r="AI736">
        <v>1.5125</v>
      </c>
      <c r="AK736" s="2">
        <v>42338</v>
      </c>
      <c r="AL736">
        <v>1.5024999999999999</v>
      </c>
      <c r="AN736" s="2">
        <v>42338</v>
      </c>
      <c r="AO736">
        <v>14.93</v>
      </c>
      <c r="AQ736" s="2">
        <v>42338</v>
      </c>
      <c r="AR736">
        <v>14.46</v>
      </c>
      <c r="AT736" s="2">
        <v>42338</v>
      </c>
      <c r="AU736">
        <v>14.16</v>
      </c>
      <c r="AW736" s="2">
        <v>42338</v>
      </c>
      <c r="AZ736" s="2"/>
      <c r="BC736" s="2"/>
      <c r="BF736" s="2"/>
      <c r="BI736" s="2"/>
      <c r="BL736" s="2"/>
      <c r="BO736" s="2"/>
      <c r="BR736" s="2"/>
      <c r="BU736" s="2"/>
      <c r="BX736" s="2"/>
      <c r="CA736" s="2"/>
      <c r="CD736" s="2"/>
      <c r="CG736" s="2"/>
      <c r="CJ736" s="2"/>
      <c r="CM736" s="2"/>
      <c r="CP736" s="2"/>
      <c r="CS736" s="2"/>
      <c r="CV736" s="2"/>
      <c r="CY736" s="2"/>
      <c r="DB736" s="2"/>
      <c r="DE736" s="2"/>
      <c r="DH736" s="2"/>
      <c r="DK736" s="2"/>
      <c r="DN736" s="2"/>
      <c r="DQ736" s="2"/>
      <c r="DT736" s="2"/>
      <c r="DW736" s="2"/>
      <c r="DZ736" s="2"/>
      <c r="EC736" s="2"/>
      <c r="EF736" s="2"/>
      <c r="EI736" s="2"/>
      <c r="EL736" s="2"/>
      <c r="EO736" s="2"/>
      <c r="ER736" s="2"/>
      <c r="EU736" s="2"/>
      <c r="EX736" s="2"/>
      <c r="FA736" s="2"/>
      <c r="FD736" s="2"/>
      <c r="FG736" s="2"/>
      <c r="FJ736" s="2"/>
      <c r="FM736" s="2"/>
      <c r="FP736" s="2"/>
      <c r="FS736" s="2"/>
      <c r="FV736" s="2"/>
      <c r="FY736" s="2"/>
      <c r="GB736" s="2"/>
    </row>
    <row r="737" spans="1:184" x14ac:dyDescent="0.25">
      <c r="A737" s="2">
        <v>42339</v>
      </c>
      <c r="B737">
        <v>367</v>
      </c>
      <c r="D737" s="2">
        <v>42339</v>
      </c>
      <c r="E737">
        <v>373.75</v>
      </c>
      <c r="G737" s="2">
        <v>42339</v>
      </c>
      <c r="H737">
        <v>379.25</v>
      </c>
      <c r="J737" s="2">
        <v>42339</v>
      </c>
      <c r="K737">
        <v>384.5</v>
      </c>
      <c r="M737" s="2">
        <v>42339</v>
      </c>
      <c r="N737">
        <v>388.25</v>
      </c>
      <c r="P737" s="2">
        <v>42339</v>
      </c>
      <c r="Q737">
        <v>1.51</v>
      </c>
      <c r="S737" s="2">
        <v>42339</v>
      </c>
      <c r="T737">
        <v>1.4996</v>
      </c>
      <c r="V737" s="2">
        <v>42339</v>
      </c>
      <c r="W737">
        <v>1.5070999999999999</v>
      </c>
      <c r="Y737" s="2">
        <v>42339</v>
      </c>
      <c r="Z737">
        <v>1.5242</v>
      </c>
      <c r="AB737" s="2">
        <v>42339</v>
      </c>
      <c r="AC737">
        <v>1.5392000000000001</v>
      </c>
      <c r="AE737" s="2">
        <v>42339</v>
      </c>
      <c r="AF737">
        <v>1.54</v>
      </c>
      <c r="AH737" s="2">
        <v>42339</v>
      </c>
      <c r="AI737">
        <v>1.5308000000000002</v>
      </c>
      <c r="AK737" s="2">
        <v>42339</v>
      </c>
      <c r="AL737">
        <v>1.5207999999999999</v>
      </c>
      <c r="AN737" s="2">
        <v>42339</v>
      </c>
      <c r="AO737">
        <v>15.44</v>
      </c>
      <c r="AQ737" s="2">
        <v>42339</v>
      </c>
      <c r="AR737">
        <v>14.96</v>
      </c>
      <c r="AT737" s="2">
        <v>42339</v>
      </c>
      <c r="AU737">
        <v>14.65</v>
      </c>
      <c r="AW737" s="2">
        <v>42339</v>
      </c>
      <c r="AZ737" s="2"/>
      <c r="BC737" s="2"/>
      <c r="BF737" s="2"/>
      <c r="BI737" s="2"/>
      <c r="BL737" s="2"/>
      <c r="BO737" s="2"/>
      <c r="BR737" s="2"/>
      <c r="BU737" s="2"/>
      <c r="BX737" s="2"/>
      <c r="CA737" s="2"/>
      <c r="CD737" s="2"/>
      <c r="CG737" s="2"/>
      <c r="CJ737" s="2"/>
      <c r="CM737" s="2"/>
      <c r="CP737" s="2"/>
      <c r="CS737" s="2"/>
      <c r="CV737" s="2"/>
      <c r="CY737" s="2"/>
      <c r="DB737" s="2"/>
      <c r="DE737" s="2"/>
      <c r="DH737" s="2"/>
      <c r="DK737" s="2"/>
      <c r="DN737" s="2"/>
      <c r="DQ737" s="2"/>
      <c r="DT737" s="2"/>
      <c r="DW737" s="2"/>
      <c r="DZ737" s="2"/>
      <c r="EC737" s="2"/>
      <c r="EF737" s="2"/>
      <c r="EI737" s="2"/>
      <c r="EL737" s="2"/>
      <c r="EO737" s="2"/>
      <c r="ER737" s="2"/>
      <c r="EU737" s="2"/>
      <c r="EX737" s="2"/>
      <c r="FA737" s="2"/>
      <c r="FD737" s="2"/>
      <c r="FG737" s="2"/>
      <c r="FJ737" s="2"/>
      <c r="FM737" s="2"/>
      <c r="FP737" s="2"/>
      <c r="FS737" s="2"/>
      <c r="FV737" s="2"/>
      <c r="FY737" s="2"/>
      <c r="GB737" s="2"/>
    </row>
    <row r="738" spans="1:184" x14ac:dyDescent="0.25">
      <c r="A738" s="2">
        <v>42340</v>
      </c>
      <c r="B738">
        <v>364</v>
      </c>
      <c r="D738" s="2">
        <v>42340</v>
      </c>
      <c r="E738">
        <v>370.25</v>
      </c>
      <c r="G738" s="2">
        <v>42340</v>
      </c>
      <c r="H738">
        <v>376</v>
      </c>
      <c r="J738" s="2">
        <v>42340</v>
      </c>
      <c r="K738">
        <v>381.5</v>
      </c>
      <c r="M738" s="2">
        <v>42340</v>
      </c>
      <c r="N738">
        <v>385.5</v>
      </c>
      <c r="P738" s="2">
        <v>42340</v>
      </c>
      <c r="Q738">
        <v>1.4950000000000001</v>
      </c>
      <c r="S738" s="2">
        <v>42340</v>
      </c>
      <c r="T738">
        <v>1.4849999999999999</v>
      </c>
      <c r="V738" s="2">
        <v>42340</v>
      </c>
      <c r="W738">
        <v>1.4950000000000001</v>
      </c>
      <c r="Y738" s="2">
        <v>42340</v>
      </c>
      <c r="Z738">
        <v>1.5125</v>
      </c>
      <c r="AB738" s="2">
        <v>42340</v>
      </c>
      <c r="AC738">
        <v>1.53</v>
      </c>
      <c r="AE738" s="2">
        <v>42340</v>
      </c>
      <c r="AF738">
        <v>1.5306</v>
      </c>
      <c r="AH738" s="2">
        <v>42340</v>
      </c>
      <c r="AI738">
        <v>1.5225</v>
      </c>
      <c r="AK738" s="2">
        <v>42340</v>
      </c>
      <c r="AL738">
        <v>1.5125</v>
      </c>
      <c r="AN738" s="2">
        <v>42340</v>
      </c>
      <c r="AO738">
        <v>15.34</v>
      </c>
      <c r="AQ738" s="2">
        <v>42340</v>
      </c>
      <c r="AR738">
        <v>14.88</v>
      </c>
      <c r="AT738" s="2">
        <v>42340</v>
      </c>
      <c r="AU738">
        <v>14.53</v>
      </c>
      <c r="AW738" s="2">
        <v>42340</v>
      </c>
      <c r="AZ738" s="2"/>
      <c r="BC738" s="2"/>
      <c r="BF738" s="2"/>
      <c r="BI738" s="2"/>
      <c r="BL738" s="2"/>
      <c r="BO738" s="2"/>
      <c r="BR738" s="2"/>
      <c r="BU738" s="2"/>
      <c r="BX738" s="2"/>
      <c r="CA738" s="2"/>
      <c r="CD738" s="2"/>
      <c r="CG738" s="2"/>
      <c r="CJ738" s="2"/>
      <c r="CM738" s="2"/>
      <c r="CP738" s="2"/>
      <c r="CS738" s="2"/>
      <c r="CV738" s="2"/>
      <c r="CY738" s="2"/>
      <c r="DB738" s="2"/>
      <c r="DE738" s="2"/>
      <c r="DH738" s="2"/>
      <c r="DK738" s="2"/>
      <c r="DN738" s="2"/>
      <c r="DQ738" s="2"/>
      <c r="DT738" s="2"/>
      <c r="DW738" s="2"/>
      <c r="DZ738" s="2"/>
      <c r="EC738" s="2"/>
      <c r="EF738" s="2"/>
      <c r="EI738" s="2"/>
      <c r="EL738" s="2"/>
      <c r="EO738" s="2"/>
      <c r="ER738" s="2"/>
      <c r="EU738" s="2"/>
      <c r="EX738" s="2"/>
      <c r="FA738" s="2"/>
      <c r="FD738" s="2"/>
      <c r="FG738" s="2"/>
      <c r="FJ738" s="2"/>
      <c r="FM738" s="2"/>
      <c r="FP738" s="2"/>
      <c r="FS738" s="2"/>
      <c r="FV738" s="2"/>
      <c r="FY738" s="2"/>
      <c r="GB738" s="2"/>
    </row>
    <row r="739" spans="1:184" x14ac:dyDescent="0.25">
      <c r="A739" s="2">
        <v>42341</v>
      </c>
      <c r="B739">
        <v>370.25</v>
      </c>
      <c r="D739" s="2">
        <v>42341</v>
      </c>
      <c r="E739">
        <v>377</v>
      </c>
      <c r="G739" s="2">
        <v>42341</v>
      </c>
      <c r="H739">
        <v>382.75</v>
      </c>
      <c r="J739" s="2">
        <v>42341</v>
      </c>
      <c r="K739">
        <v>388</v>
      </c>
      <c r="M739" s="2">
        <v>42341</v>
      </c>
      <c r="N739">
        <v>391.75</v>
      </c>
      <c r="P739" s="2">
        <v>42341</v>
      </c>
      <c r="Q739">
        <v>1.51</v>
      </c>
      <c r="S739" s="2">
        <v>42341</v>
      </c>
      <c r="T739">
        <v>1.4971999999999999</v>
      </c>
      <c r="V739" s="2">
        <v>42341</v>
      </c>
      <c r="W739">
        <v>1.5049999999999999</v>
      </c>
      <c r="Y739" s="2">
        <v>42341</v>
      </c>
      <c r="Z739">
        <v>1.5225</v>
      </c>
      <c r="AB739" s="2">
        <v>42341</v>
      </c>
      <c r="AC739">
        <v>1.5385</v>
      </c>
      <c r="AE739" s="2">
        <v>42341</v>
      </c>
      <c r="AF739">
        <v>1.5385</v>
      </c>
      <c r="AH739" s="2">
        <v>42341</v>
      </c>
      <c r="AI739">
        <v>1.5310000000000001</v>
      </c>
      <c r="AK739" s="2">
        <v>42341</v>
      </c>
      <c r="AL739">
        <v>1.5209999999999999</v>
      </c>
      <c r="AN739" s="2">
        <v>42341</v>
      </c>
      <c r="AO739">
        <v>15.58</v>
      </c>
      <c r="AQ739" s="2">
        <v>42341</v>
      </c>
      <c r="AR739">
        <v>15.12</v>
      </c>
      <c r="AT739" s="2">
        <v>42341</v>
      </c>
      <c r="AU739">
        <v>14.77</v>
      </c>
      <c r="AW739" s="2">
        <v>42341</v>
      </c>
      <c r="AZ739" s="2"/>
      <c r="BC739" s="2"/>
      <c r="BF739" s="2"/>
      <c r="BI739" s="2"/>
      <c r="BL739" s="2"/>
      <c r="BO739" s="2"/>
      <c r="BR739" s="2"/>
      <c r="BU739" s="2"/>
      <c r="BX739" s="2"/>
      <c r="CA739" s="2"/>
      <c r="CD739" s="2"/>
      <c r="CG739" s="2"/>
      <c r="CJ739" s="2"/>
      <c r="CM739" s="2"/>
      <c r="CP739" s="2"/>
      <c r="CS739" s="2"/>
      <c r="CV739" s="2"/>
      <c r="CY739" s="2"/>
      <c r="DB739" s="2"/>
      <c r="DE739" s="2"/>
      <c r="DH739" s="2"/>
      <c r="DK739" s="2"/>
      <c r="DN739" s="2"/>
      <c r="DQ739" s="2"/>
      <c r="DT739" s="2"/>
      <c r="DW739" s="2"/>
      <c r="DZ739" s="2"/>
      <c r="EC739" s="2"/>
      <c r="EF739" s="2"/>
      <c r="EI739" s="2"/>
      <c r="EL739" s="2"/>
      <c r="EO739" s="2"/>
      <c r="ER739" s="2"/>
      <c r="EU739" s="2"/>
      <c r="EX739" s="2"/>
      <c r="FA739" s="2"/>
      <c r="FD739" s="2"/>
      <c r="FG739" s="2"/>
      <c r="FJ739" s="2"/>
      <c r="FM739" s="2"/>
      <c r="FP739" s="2"/>
      <c r="FS739" s="2"/>
      <c r="FV739" s="2"/>
      <c r="FY739" s="2"/>
      <c r="GB739" s="2"/>
    </row>
    <row r="740" spans="1:184" x14ac:dyDescent="0.25">
      <c r="A740" s="2">
        <v>42342</v>
      </c>
      <c r="B740">
        <v>376.25</v>
      </c>
      <c r="D740" s="2">
        <v>42342</v>
      </c>
      <c r="E740">
        <v>381.5</v>
      </c>
      <c r="G740" s="2">
        <v>42342</v>
      </c>
      <c r="H740">
        <v>387.25</v>
      </c>
      <c r="J740" s="2">
        <v>42342</v>
      </c>
      <c r="K740">
        <v>392.75</v>
      </c>
      <c r="M740" s="2">
        <v>42342</v>
      </c>
      <c r="N740">
        <v>396.25</v>
      </c>
      <c r="P740" s="2">
        <v>42342</v>
      </c>
      <c r="Q740">
        <v>1.5049999999999999</v>
      </c>
      <c r="S740" s="2">
        <v>42342</v>
      </c>
      <c r="T740">
        <v>1.4950000000000001</v>
      </c>
      <c r="V740" s="2">
        <v>42342</v>
      </c>
      <c r="W740">
        <v>1.5024999999999999</v>
      </c>
      <c r="Y740" s="2">
        <v>42342</v>
      </c>
      <c r="Z740">
        <v>1.52</v>
      </c>
      <c r="AB740" s="2">
        <v>42342</v>
      </c>
      <c r="AC740">
        <v>1.5375000000000001</v>
      </c>
      <c r="AE740" s="2">
        <v>42342</v>
      </c>
      <c r="AF740">
        <v>1.5375000000000001</v>
      </c>
      <c r="AH740" s="2">
        <v>42342</v>
      </c>
      <c r="AI740">
        <v>1.53</v>
      </c>
      <c r="AK740" s="2">
        <v>42342</v>
      </c>
      <c r="AL740">
        <v>1.52</v>
      </c>
      <c r="AN740" s="2">
        <v>42342</v>
      </c>
      <c r="AO740">
        <v>15.48</v>
      </c>
      <c r="AQ740" s="2">
        <v>42342</v>
      </c>
      <c r="AR740">
        <v>15.02</v>
      </c>
      <c r="AT740" s="2">
        <v>42342</v>
      </c>
      <c r="AU740">
        <v>14.66</v>
      </c>
      <c r="AW740" s="2">
        <v>42342</v>
      </c>
      <c r="AZ740" s="2"/>
      <c r="BC740" s="2"/>
      <c r="BF740" s="2"/>
      <c r="BI740" s="2"/>
      <c r="BL740" s="2"/>
      <c r="BO740" s="2"/>
      <c r="BR740" s="2"/>
      <c r="BU740" s="2"/>
      <c r="BX740" s="2"/>
      <c r="CA740" s="2"/>
      <c r="CD740" s="2"/>
      <c r="CG740" s="2"/>
      <c r="CJ740" s="2"/>
      <c r="CM740" s="2"/>
      <c r="CP740" s="2"/>
      <c r="CS740" s="2"/>
      <c r="CV740" s="2"/>
      <c r="CY740" s="2"/>
      <c r="DB740" s="2"/>
      <c r="DE740" s="2"/>
      <c r="DH740" s="2"/>
      <c r="DK740" s="2"/>
      <c r="DN740" s="2"/>
      <c r="DQ740" s="2"/>
      <c r="DT740" s="2"/>
      <c r="DW740" s="2"/>
      <c r="DZ740" s="2"/>
      <c r="EC740" s="2"/>
      <c r="EF740" s="2"/>
      <c r="EI740" s="2"/>
      <c r="EL740" s="2"/>
      <c r="EO740" s="2"/>
      <c r="ER740" s="2"/>
      <c r="EU740" s="2"/>
      <c r="EX740" s="2"/>
      <c r="FA740" s="2"/>
      <c r="FD740" s="2"/>
      <c r="FG740" s="2"/>
      <c r="FJ740" s="2"/>
      <c r="FM740" s="2"/>
      <c r="FP740" s="2"/>
      <c r="FS740" s="2"/>
      <c r="FV740" s="2"/>
      <c r="FY740" s="2"/>
      <c r="GB740" s="2"/>
    </row>
    <row r="741" spans="1:184" x14ac:dyDescent="0.25">
      <c r="A741" s="2">
        <v>42345</v>
      </c>
      <c r="B741">
        <v>368.5</v>
      </c>
      <c r="D741" s="2">
        <v>42345</v>
      </c>
      <c r="E741">
        <v>373</v>
      </c>
      <c r="G741" s="2">
        <v>42345</v>
      </c>
      <c r="H741">
        <v>378.75</v>
      </c>
      <c r="J741" s="2">
        <v>42345</v>
      </c>
      <c r="K741">
        <v>384.25</v>
      </c>
      <c r="M741" s="2">
        <v>42345</v>
      </c>
      <c r="N741">
        <v>388.25</v>
      </c>
      <c r="P741" s="2">
        <v>42345</v>
      </c>
      <c r="Q741">
        <v>1.4750000000000001</v>
      </c>
      <c r="S741" s="2">
        <v>42345</v>
      </c>
      <c r="T741">
        <v>1.46</v>
      </c>
      <c r="V741" s="2">
        <v>42345</v>
      </c>
      <c r="W741">
        <v>1.4694</v>
      </c>
      <c r="Y741" s="2">
        <v>42345</v>
      </c>
      <c r="Z741">
        <v>1.4868999999999999</v>
      </c>
      <c r="AB741" s="2">
        <v>42345</v>
      </c>
      <c r="AC741">
        <v>1.5044</v>
      </c>
      <c r="AE741" s="2">
        <v>42345</v>
      </c>
      <c r="AF741">
        <v>1.5044</v>
      </c>
      <c r="AH741" s="2">
        <v>42345</v>
      </c>
      <c r="AI741">
        <v>1.4969000000000001</v>
      </c>
      <c r="AK741" s="2">
        <v>42345</v>
      </c>
      <c r="AL741">
        <v>1.4868999999999999</v>
      </c>
      <c r="AN741" s="2">
        <v>42345</v>
      </c>
      <c r="AO741">
        <v>15.3</v>
      </c>
      <c r="AQ741" s="2">
        <v>42345</v>
      </c>
      <c r="AR741">
        <v>14.89</v>
      </c>
      <c r="AT741" s="2">
        <v>42345</v>
      </c>
      <c r="AU741">
        <v>14.57</v>
      </c>
      <c r="AW741" s="2">
        <v>42345</v>
      </c>
      <c r="AZ741" s="2"/>
      <c r="BC741" s="2"/>
      <c r="BF741" s="2"/>
      <c r="BI741" s="2"/>
      <c r="BL741" s="2"/>
      <c r="BO741" s="2"/>
      <c r="BR741" s="2"/>
      <c r="BU741" s="2"/>
      <c r="BX741" s="2"/>
      <c r="CA741" s="2"/>
      <c r="CD741" s="2"/>
      <c r="CG741" s="2"/>
      <c r="CJ741" s="2"/>
      <c r="CM741" s="2"/>
      <c r="CP741" s="2"/>
      <c r="CS741" s="2"/>
      <c r="CV741" s="2"/>
      <c r="CY741" s="2"/>
      <c r="DB741" s="2"/>
      <c r="DE741" s="2"/>
      <c r="DH741" s="2"/>
      <c r="DK741" s="2"/>
      <c r="DN741" s="2"/>
      <c r="DQ741" s="2"/>
      <c r="DT741" s="2"/>
      <c r="DW741" s="2"/>
      <c r="DZ741" s="2"/>
      <c r="EC741" s="2"/>
      <c r="EF741" s="2"/>
      <c r="EI741" s="2"/>
      <c r="EL741" s="2"/>
      <c r="EO741" s="2"/>
      <c r="ER741" s="2"/>
      <c r="EU741" s="2"/>
      <c r="EX741" s="2"/>
      <c r="FA741" s="2"/>
      <c r="FD741" s="2"/>
      <c r="FG741" s="2"/>
      <c r="FJ741" s="2"/>
      <c r="FM741" s="2"/>
      <c r="FP741" s="2"/>
      <c r="FS741" s="2"/>
      <c r="FV741" s="2"/>
      <c r="FY741" s="2"/>
      <c r="GB741" s="2"/>
    </row>
    <row r="742" spans="1:184" x14ac:dyDescent="0.25">
      <c r="A742" s="2">
        <v>42346</v>
      </c>
      <c r="B742">
        <v>370</v>
      </c>
      <c r="D742" s="2">
        <v>42346</v>
      </c>
      <c r="E742">
        <v>373.5</v>
      </c>
      <c r="G742" s="2">
        <v>42346</v>
      </c>
      <c r="H742">
        <v>379.25</v>
      </c>
      <c r="J742" s="2">
        <v>42346</v>
      </c>
      <c r="K742">
        <v>384.5</v>
      </c>
      <c r="M742" s="2">
        <v>42346</v>
      </c>
      <c r="N742">
        <v>388.5</v>
      </c>
      <c r="P742" s="2">
        <v>42346</v>
      </c>
      <c r="Q742">
        <v>1.4750000000000001</v>
      </c>
      <c r="S742" s="2">
        <v>42346</v>
      </c>
      <c r="T742">
        <v>1.46</v>
      </c>
      <c r="V742" s="2">
        <v>42346</v>
      </c>
      <c r="W742">
        <v>1.47</v>
      </c>
      <c r="Y742" s="2">
        <v>42346</v>
      </c>
      <c r="Z742">
        <v>1.4875</v>
      </c>
      <c r="AB742" s="2">
        <v>42346</v>
      </c>
      <c r="AC742">
        <v>1.5049999999999999</v>
      </c>
      <c r="AE742" s="2">
        <v>42346</v>
      </c>
      <c r="AF742">
        <v>1.5049999999999999</v>
      </c>
      <c r="AH742" s="2">
        <v>42346</v>
      </c>
      <c r="AI742">
        <v>1.4975000000000001</v>
      </c>
      <c r="AK742" s="2">
        <v>42346</v>
      </c>
      <c r="AL742">
        <v>1.4875</v>
      </c>
      <c r="AN742" s="2">
        <v>42346</v>
      </c>
      <c r="AO742">
        <v>15</v>
      </c>
      <c r="AQ742" s="2">
        <v>42346</v>
      </c>
      <c r="AR742">
        <v>14.59</v>
      </c>
      <c r="AT742" s="2">
        <v>42346</v>
      </c>
      <c r="AU742">
        <v>14.27</v>
      </c>
      <c r="AW742" s="2">
        <v>42346</v>
      </c>
      <c r="AZ742" s="2"/>
      <c r="BC742" s="2"/>
      <c r="BF742" s="2"/>
      <c r="BI742" s="2"/>
      <c r="BL742" s="2"/>
      <c r="BO742" s="2"/>
      <c r="BR742" s="2"/>
      <c r="BU742" s="2"/>
      <c r="BX742" s="2"/>
      <c r="CA742" s="2"/>
      <c r="CD742" s="2"/>
      <c r="CG742" s="2"/>
      <c r="CJ742" s="2"/>
      <c r="CM742" s="2"/>
      <c r="CP742" s="2"/>
      <c r="CS742" s="2"/>
      <c r="CV742" s="2"/>
      <c r="CY742" s="2"/>
      <c r="DB742" s="2"/>
      <c r="DE742" s="2"/>
      <c r="DH742" s="2"/>
      <c r="DK742" s="2"/>
      <c r="DN742" s="2"/>
      <c r="DQ742" s="2"/>
      <c r="DT742" s="2"/>
      <c r="DW742" s="2"/>
      <c r="DZ742" s="2"/>
      <c r="EC742" s="2"/>
      <c r="EF742" s="2"/>
      <c r="EI742" s="2"/>
      <c r="EL742" s="2"/>
      <c r="EO742" s="2"/>
      <c r="ER742" s="2"/>
      <c r="EU742" s="2"/>
      <c r="EX742" s="2"/>
      <c r="FA742" s="2"/>
      <c r="FD742" s="2"/>
      <c r="FG742" s="2"/>
      <c r="FJ742" s="2"/>
      <c r="FM742" s="2"/>
      <c r="FP742" s="2"/>
      <c r="FS742" s="2"/>
      <c r="FV742" s="2"/>
      <c r="FY742" s="2"/>
      <c r="GB742" s="2"/>
    </row>
    <row r="743" spans="1:184" x14ac:dyDescent="0.25">
      <c r="A743" s="2">
        <v>42347</v>
      </c>
      <c r="B743">
        <v>371.75</v>
      </c>
      <c r="D743" s="2">
        <v>42347</v>
      </c>
      <c r="E743">
        <v>373.75</v>
      </c>
      <c r="G743" s="2">
        <v>42347</v>
      </c>
      <c r="H743">
        <v>379.25</v>
      </c>
      <c r="J743" s="2">
        <v>42347</v>
      </c>
      <c r="K743">
        <v>384.25</v>
      </c>
      <c r="M743" s="2">
        <v>42347</v>
      </c>
      <c r="N743">
        <v>388.25</v>
      </c>
      <c r="P743" s="2">
        <v>42347</v>
      </c>
      <c r="Q743">
        <v>1.4750000000000001</v>
      </c>
      <c r="S743" s="2">
        <v>42347</v>
      </c>
      <c r="T743">
        <v>1.46</v>
      </c>
      <c r="V743" s="2">
        <v>42347</v>
      </c>
      <c r="W743">
        <v>1.47</v>
      </c>
      <c r="Y743" s="2">
        <v>42347</v>
      </c>
      <c r="Z743">
        <v>1.4887999999999999</v>
      </c>
      <c r="AB743" s="2">
        <v>42347</v>
      </c>
      <c r="AC743">
        <v>1.5062</v>
      </c>
      <c r="AE743" s="2">
        <v>42347</v>
      </c>
      <c r="AF743">
        <v>1.5062</v>
      </c>
      <c r="AH743" s="2">
        <v>42347</v>
      </c>
      <c r="AI743">
        <v>1.4988000000000001</v>
      </c>
      <c r="AK743" s="2">
        <v>42347</v>
      </c>
      <c r="AL743">
        <v>1.49</v>
      </c>
      <c r="AN743" s="2">
        <v>42347</v>
      </c>
      <c r="AO743">
        <v>15.09</v>
      </c>
      <c r="AQ743" s="2">
        <v>42347</v>
      </c>
      <c r="AR743">
        <v>14.68</v>
      </c>
      <c r="AT743" s="2">
        <v>42347</v>
      </c>
      <c r="AU743">
        <v>14.35</v>
      </c>
      <c r="AW743" s="2">
        <v>42347</v>
      </c>
      <c r="AZ743" s="2"/>
      <c r="BC743" s="2"/>
      <c r="BF743" s="2"/>
      <c r="BI743" s="2"/>
      <c r="BL743" s="2"/>
      <c r="BO743" s="2"/>
      <c r="BR743" s="2"/>
      <c r="BU743" s="2"/>
      <c r="BX743" s="2"/>
      <c r="CA743" s="2"/>
      <c r="CD743" s="2"/>
      <c r="CG743" s="2"/>
      <c r="CJ743" s="2"/>
      <c r="CM743" s="2"/>
      <c r="CP743" s="2"/>
      <c r="CS743" s="2"/>
      <c r="CV743" s="2"/>
      <c r="CY743" s="2"/>
      <c r="DB743" s="2"/>
      <c r="DE743" s="2"/>
      <c r="DH743" s="2"/>
      <c r="DK743" s="2"/>
      <c r="DN743" s="2"/>
      <c r="DQ743" s="2"/>
      <c r="DT743" s="2"/>
      <c r="DW743" s="2"/>
      <c r="DZ743" s="2"/>
      <c r="EC743" s="2"/>
      <c r="EF743" s="2"/>
      <c r="EI743" s="2"/>
      <c r="EL743" s="2"/>
      <c r="EO743" s="2"/>
      <c r="ER743" s="2"/>
      <c r="EU743" s="2"/>
      <c r="EX743" s="2"/>
      <c r="FA743" s="2"/>
      <c r="FD743" s="2"/>
      <c r="FG743" s="2"/>
      <c r="FJ743" s="2"/>
      <c r="FM743" s="2"/>
      <c r="FP743" s="2"/>
      <c r="FS743" s="2"/>
      <c r="FV743" s="2"/>
      <c r="FY743" s="2"/>
      <c r="GB743" s="2"/>
    </row>
    <row r="744" spans="1:184" x14ac:dyDescent="0.25">
      <c r="A744" s="2">
        <v>42348</v>
      </c>
      <c r="B744">
        <v>377.25</v>
      </c>
      <c r="D744" s="2">
        <v>42348</v>
      </c>
      <c r="E744">
        <v>379.25</v>
      </c>
      <c r="G744" s="2">
        <v>42348</v>
      </c>
      <c r="H744">
        <v>384.25</v>
      </c>
      <c r="J744" s="2">
        <v>42348</v>
      </c>
      <c r="K744">
        <v>388.75</v>
      </c>
      <c r="M744" s="2">
        <v>42348</v>
      </c>
      <c r="N744">
        <v>392.25</v>
      </c>
      <c r="P744" s="2">
        <v>42348</v>
      </c>
      <c r="Q744">
        <v>1.48</v>
      </c>
      <c r="S744" s="2">
        <v>42348</v>
      </c>
      <c r="T744">
        <v>1.46</v>
      </c>
      <c r="V744" s="2">
        <v>42348</v>
      </c>
      <c r="W744">
        <v>1.47</v>
      </c>
      <c r="Y744" s="2">
        <v>42348</v>
      </c>
      <c r="Z744">
        <v>1.4892000000000001</v>
      </c>
      <c r="AB744" s="2">
        <v>42348</v>
      </c>
      <c r="AC744">
        <v>1.5074999999999998</v>
      </c>
      <c r="AE744" s="2">
        <v>42348</v>
      </c>
      <c r="AF744">
        <v>1.5091999999999999</v>
      </c>
      <c r="AH744" s="2">
        <v>42348</v>
      </c>
      <c r="AI744">
        <v>1.5028999999999999</v>
      </c>
      <c r="AK744" s="2">
        <v>42348</v>
      </c>
      <c r="AL744">
        <v>1.4929000000000001</v>
      </c>
      <c r="AN744" s="2">
        <v>42348</v>
      </c>
      <c r="AO744">
        <v>14.55</v>
      </c>
      <c r="AQ744" s="2">
        <v>42348</v>
      </c>
      <c r="AR744">
        <v>14.18</v>
      </c>
      <c r="AT744" s="2">
        <v>42348</v>
      </c>
      <c r="AU744">
        <v>13.89</v>
      </c>
      <c r="AW744" s="2">
        <v>42348</v>
      </c>
      <c r="AZ744" s="2"/>
      <c r="BC744" s="2"/>
      <c r="BF744" s="2"/>
      <c r="BI744" s="2"/>
      <c r="BL744" s="2"/>
      <c r="BO744" s="2"/>
      <c r="BR744" s="2"/>
      <c r="BU744" s="2"/>
      <c r="BX744" s="2"/>
      <c r="CA744" s="2"/>
      <c r="CD744" s="2"/>
      <c r="CG744" s="2"/>
      <c r="CJ744" s="2"/>
      <c r="CM744" s="2"/>
      <c r="CP744" s="2"/>
      <c r="CS744" s="2"/>
      <c r="CV744" s="2"/>
      <c r="CY744" s="2"/>
      <c r="DB744" s="2"/>
      <c r="DE744" s="2"/>
      <c r="DH744" s="2"/>
      <c r="DK744" s="2"/>
      <c r="DN744" s="2"/>
      <c r="DQ744" s="2"/>
      <c r="DT744" s="2"/>
      <c r="DW744" s="2"/>
      <c r="DZ744" s="2"/>
      <c r="EC744" s="2"/>
      <c r="EF744" s="2"/>
      <c r="EI744" s="2"/>
      <c r="EL744" s="2"/>
      <c r="EO744" s="2"/>
      <c r="ER744" s="2"/>
      <c r="EU744" s="2"/>
      <c r="EX744" s="2"/>
      <c r="FA744" s="2"/>
      <c r="FD744" s="2"/>
      <c r="FG744" s="2"/>
      <c r="FJ744" s="2"/>
      <c r="FM744" s="2"/>
      <c r="FP744" s="2"/>
      <c r="FS744" s="2"/>
      <c r="FV744" s="2"/>
      <c r="FY744" s="2"/>
      <c r="GB744" s="2"/>
    </row>
    <row r="745" spans="1:184" x14ac:dyDescent="0.25">
      <c r="A745" s="2">
        <v>42349</v>
      </c>
      <c r="B745">
        <v>373</v>
      </c>
      <c r="D745" s="2">
        <v>42349</v>
      </c>
      <c r="E745">
        <v>375.25</v>
      </c>
      <c r="G745" s="2">
        <v>42349</v>
      </c>
      <c r="H745">
        <v>380.25</v>
      </c>
      <c r="J745" s="2">
        <v>42349</v>
      </c>
      <c r="K745">
        <v>384.75</v>
      </c>
      <c r="M745" s="2">
        <v>42349</v>
      </c>
      <c r="N745">
        <v>388.5</v>
      </c>
      <c r="P745" s="2">
        <v>42349</v>
      </c>
      <c r="Q745">
        <v>1.4775</v>
      </c>
      <c r="S745" s="2">
        <v>42349</v>
      </c>
      <c r="T745">
        <v>1.4550000000000001</v>
      </c>
      <c r="V745" s="2">
        <v>42349</v>
      </c>
      <c r="W745">
        <v>1.4650000000000001</v>
      </c>
      <c r="Y745" s="2">
        <v>42349</v>
      </c>
      <c r="Z745">
        <v>1.4843999999999999</v>
      </c>
      <c r="AB745" s="2">
        <v>42349</v>
      </c>
      <c r="AC745">
        <v>1.5024999999999999</v>
      </c>
      <c r="AE745" s="2">
        <v>42349</v>
      </c>
      <c r="AF745">
        <v>1.5049999999999999</v>
      </c>
      <c r="AH745" s="2">
        <v>42349</v>
      </c>
      <c r="AI745">
        <v>1.5</v>
      </c>
      <c r="AK745" s="2">
        <v>42349</v>
      </c>
      <c r="AL745">
        <v>1.4905999999999999</v>
      </c>
      <c r="AN745" s="2">
        <v>42349</v>
      </c>
      <c r="AO745">
        <v>14.58</v>
      </c>
      <c r="AQ745" s="2">
        <v>42349</v>
      </c>
      <c r="AR745">
        <v>14.22</v>
      </c>
      <c r="AT745" s="2">
        <v>42349</v>
      </c>
      <c r="AU745">
        <v>13.94</v>
      </c>
      <c r="AW745" s="2">
        <v>42349</v>
      </c>
      <c r="AZ745" s="2"/>
      <c r="BC745" s="2"/>
      <c r="BF745" s="2"/>
      <c r="BI745" s="2"/>
      <c r="BL745" s="2"/>
      <c r="BO745" s="2"/>
      <c r="BR745" s="2"/>
      <c r="BU745" s="2"/>
      <c r="BX745" s="2"/>
      <c r="CA745" s="2"/>
      <c r="CD745" s="2"/>
      <c r="CG745" s="2"/>
      <c r="CJ745" s="2"/>
      <c r="CM745" s="2"/>
      <c r="CP745" s="2"/>
      <c r="CS745" s="2"/>
      <c r="CV745" s="2"/>
      <c r="CY745" s="2"/>
      <c r="DB745" s="2"/>
      <c r="DE745" s="2"/>
      <c r="DH745" s="2"/>
      <c r="DK745" s="2"/>
      <c r="DN745" s="2"/>
      <c r="DQ745" s="2"/>
      <c r="DT745" s="2"/>
      <c r="DW745" s="2"/>
      <c r="DZ745" s="2"/>
      <c r="EC745" s="2"/>
      <c r="EF745" s="2"/>
      <c r="EI745" s="2"/>
      <c r="EL745" s="2"/>
      <c r="EO745" s="2"/>
      <c r="ER745" s="2"/>
      <c r="EU745" s="2"/>
      <c r="EX745" s="2"/>
      <c r="FA745" s="2"/>
      <c r="FD745" s="2"/>
      <c r="FG745" s="2"/>
      <c r="FJ745" s="2"/>
      <c r="FM745" s="2"/>
      <c r="FP745" s="2"/>
      <c r="FS745" s="2"/>
      <c r="FV745" s="2"/>
      <c r="FY745" s="2"/>
      <c r="GB745" s="2"/>
    </row>
    <row r="746" spans="1:184" x14ac:dyDescent="0.25">
      <c r="A746" s="2">
        <v>42352</v>
      </c>
      <c r="B746">
        <v>381.75</v>
      </c>
      <c r="D746" s="2">
        <v>42352</v>
      </c>
      <c r="E746">
        <v>379</v>
      </c>
      <c r="G746" s="2">
        <v>42352</v>
      </c>
      <c r="H746">
        <v>384.25</v>
      </c>
      <c r="J746" s="2">
        <v>42352</v>
      </c>
      <c r="K746">
        <v>389</v>
      </c>
      <c r="M746" s="2">
        <v>42352</v>
      </c>
      <c r="N746">
        <v>392.25</v>
      </c>
      <c r="P746" s="2">
        <v>42352</v>
      </c>
      <c r="Q746">
        <v>1.4762</v>
      </c>
      <c r="S746" s="2">
        <v>42352</v>
      </c>
      <c r="T746">
        <v>1.45</v>
      </c>
      <c r="V746" s="2">
        <v>42352</v>
      </c>
      <c r="W746">
        <v>1.46</v>
      </c>
      <c r="Y746" s="2">
        <v>42352</v>
      </c>
      <c r="Z746">
        <v>1.48</v>
      </c>
      <c r="AB746" s="2">
        <v>42352</v>
      </c>
      <c r="AC746">
        <v>1.4994000000000001</v>
      </c>
      <c r="AE746" s="2">
        <v>42352</v>
      </c>
      <c r="AF746">
        <v>1.5019</v>
      </c>
      <c r="AH746" s="2">
        <v>42352</v>
      </c>
      <c r="AI746">
        <v>1.4956</v>
      </c>
      <c r="AK746" s="2">
        <v>42352</v>
      </c>
      <c r="AL746">
        <v>1.4881</v>
      </c>
      <c r="AN746" s="2">
        <v>42352</v>
      </c>
      <c r="AO746">
        <v>14.51</v>
      </c>
      <c r="AQ746" s="2">
        <v>42352</v>
      </c>
      <c r="AR746">
        <v>14.14</v>
      </c>
      <c r="AT746" s="2">
        <v>42352</v>
      </c>
      <c r="AU746">
        <v>13.88</v>
      </c>
      <c r="AW746" s="2">
        <v>42352</v>
      </c>
      <c r="AZ746" s="2"/>
      <c r="BC746" s="2"/>
      <c r="BF746" s="2"/>
      <c r="BI746" s="2"/>
      <c r="BL746" s="2"/>
      <c r="BO746" s="2"/>
      <c r="BR746" s="2"/>
      <c r="BU746" s="2"/>
      <c r="BX746" s="2"/>
      <c r="CA746" s="2"/>
      <c r="CD746" s="2"/>
      <c r="CG746" s="2"/>
      <c r="CJ746" s="2"/>
      <c r="CM746" s="2"/>
      <c r="CP746" s="2"/>
      <c r="CS746" s="2"/>
      <c r="CV746" s="2"/>
      <c r="CY746" s="2"/>
      <c r="DB746" s="2"/>
      <c r="DE746" s="2"/>
      <c r="DH746" s="2"/>
      <c r="DK746" s="2"/>
      <c r="DN746" s="2"/>
      <c r="DQ746" s="2"/>
      <c r="DT746" s="2"/>
      <c r="DW746" s="2"/>
      <c r="DZ746" s="2"/>
      <c r="EC746" s="2"/>
      <c r="EF746" s="2"/>
      <c r="EI746" s="2"/>
      <c r="EL746" s="2"/>
      <c r="EO746" s="2"/>
      <c r="ER746" s="2"/>
      <c r="EU746" s="2"/>
      <c r="EX746" s="2"/>
      <c r="FA746" s="2"/>
      <c r="FD746" s="2"/>
      <c r="FG746" s="2"/>
      <c r="FJ746" s="2"/>
      <c r="FM746" s="2"/>
      <c r="FP746" s="2"/>
      <c r="FS746" s="2"/>
      <c r="FV746" s="2"/>
      <c r="FY746" s="2"/>
      <c r="GB746" s="2"/>
    </row>
    <row r="747" spans="1:184" x14ac:dyDescent="0.25">
      <c r="A747" s="2">
        <v>42353</v>
      </c>
      <c r="B747">
        <v>377.25</v>
      </c>
      <c r="D747" s="2">
        <v>42353</v>
      </c>
      <c r="E747">
        <v>382.25</v>
      </c>
      <c r="G747" s="2">
        <v>42353</v>
      </c>
      <c r="H747">
        <v>387.25</v>
      </c>
      <c r="J747" s="2">
        <v>42353</v>
      </c>
      <c r="K747">
        <v>390.75</v>
      </c>
      <c r="M747" s="2">
        <v>42353</v>
      </c>
      <c r="N747">
        <v>397.75</v>
      </c>
      <c r="P747" s="2">
        <v>42353</v>
      </c>
      <c r="Q747">
        <v>1.47</v>
      </c>
      <c r="S747" s="2">
        <v>42353</v>
      </c>
      <c r="T747">
        <v>1.44</v>
      </c>
      <c r="V747" s="2">
        <v>42353</v>
      </c>
      <c r="W747">
        <v>1.45</v>
      </c>
      <c r="Y747" s="2">
        <v>42353</v>
      </c>
      <c r="Z747">
        <v>1.47</v>
      </c>
      <c r="AB747" s="2">
        <v>42353</v>
      </c>
      <c r="AC747">
        <v>1.4896</v>
      </c>
      <c r="AE747" s="2">
        <v>42353</v>
      </c>
      <c r="AF747">
        <v>1.4924999999999999</v>
      </c>
      <c r="AH747" s="2">
        <v>42353</v>
      </c>
      <c r="AI747">
        <v>1.4858</v>
      </c>
      <c r="AK747" s="2">
        <v>42353</v>
      </c>
      <c r="AL747">
        <v>1.4775</v>
      </c>
      <c r="AN747" s="2">
        <v>42353</v>
      </c>
      <c r="AO747">
        <v>14.59</v>
      </c>
      <c r="AQ747" s="2">
        <v>42353</v>
      </c>
      <c r="AR747">
        <v>14.24</v>
      </c>
      <c r="AT747" s="2">
        <v>42353</v>
      </c>
      <c r="AU747">
        <v>13.97</v>
      </c>
      <c r="AW747" s="2">
        <v>42353</v>
      </c>
      <c r="AZ747" s="2"/>
      <c r="BC747" s="2"/>
      <c r="BF747" s="2"/>
      <c r="BI747" s="2"/>
      <c r="BL747" s="2"/>
      <c r="BO747" s="2"/>
      <c r="BR747" s="2"/>
      <c r="BU747" s="2"/>
      <c r="BX747" s="2"/>
      <c r="CA747" s="2"/>
      <c r="CD747" s="2"/>
      <c r="CG747" s="2"/>
      <c r="CJ747" s="2"/>
      <c r="CM747" s="2"/>
      <c r="CP747" s="2"/>
      <c r="CS747" s="2"/>
      <c r="CV747" s="2"/>
      <c r="CY747" s="2"/>
      <c r="DB747" s="2"/>
      <c r="DE747" s="2"/>
      <c r="DH747" s="2"/>
      <c r="DK747" s="2"/>
      <c r="DN747" s="2"/>
      <c r="DQ747" s="2"/>
      <c r="DT747" s="2"/>
      <c r="DW747" s="2"/>
      <c r="DZ747" s="2"/>
      <c r="EC747" s="2"/>
      <c r="EF747" s="2"/>
      <c r="EI747" s="2"/>
      <c r="EL747" s="2"/>
      <c r="EO747" s="2"/>
      <c r="ER747" s="2"/>
      <c r="EU747" s="2"/>
      <c r="EX747" s="2"/>
      <c r="FA747" s="2"/>
      <c r="FD747" s="2"/>
      <c r="FG747" s="2"/>
      <c r="FJ747" s="2"/>
      <c r="FM747" s="2"/>
      <c r="FP747" s="2"/>
      <c r="FS747" s="2"/>
      <c r="FV747" s="2"/>
      <c r="FY747" s="2"/>
      <c r="GB747" s="2"/>
    </row>
    <row r="748" spans="1:184" x14ac:dyDescent="0.25">
      <c r="A748" s="2">
        <v>42354</v>
      </c>
      <c r="B748">
        <v>369.75</v>
      </c>
      <c r="D748" s="2">
        <v>42354</v>
      </c>
      <c r="E748">
        <v>375.25</v>
      </c>
      <c r="G748" s="2">
        <v>42354</v>
      </c>
      <c r="H748">
        <v>380.5</v>
      </c>
      <c r="J748" s="2">
        <v>42354</v>
      </c>
      <c r="K748">
        <v>384</v>
      </c>
      <c r="M748" s="2">
        <v>42354</v>
      </c>
      <c r="N748">
        <v>391.25</v>
      </c>
      <c r="P748" s="2">
        <v>42354</v>
      </c>
      <c r="Q748">
        <v>1.4424999999999999</v>
      </c>
      <c r="S748" s="2">
        <v>42354</v>
      </c>
      <c r="T748">
        <v>1.4</v>
      </c>
      <c r="V748" s="2">
        <v>42354</v>
      </c>
      <c r="W748">
        <v>1.4125000000000001</v>
      </c>
      <c r="Y748" s="2">
        <v>42354</v>
      </c>
      <c r="Z748">
        <v>1.4350000000000001</v>
      </c>
      <c r="AB748" s="2">
        <v>42354</v>
      </c>
      <c r="AC748">
        <v>1.4550000000000001</v>
      </c>
      <c r="AE748" s="2">
        <v>42354</v>
      </c>
      <c r="AF748">
        <v>1.46</v>
      </c>
      <c r="AH748" s="2">
        <v>42354</v>
      </c>
      <c r="AI748">
        <v>1.4550000000000001</v>
      </c>
      <c r="AK748" s="2">
        <v>42354</v>
      </c>
      <c r="AL748">
        <v>1.4482999999999999</v>
      </c>
      <c r="AN748" s="2">
        <v>42354</v>
      </c>
      <c r="AO748">
        <v>14.59</v>
      </c>
      <c r="AQ748" s="2">
        <v>42354</v>
      </c>
      <c r="AR748">
        <v>14.28</v>
      </c>
      <c r="AT748" s="2">
        <v>42354</v>
      </c>
      <c r="AU748">
        <v>14.03</v>
      </c>
      <c r="AW748" s="2">
        <v>42354</v>
      </c>
      <c r="AZ748" s="2"/>
      <c r="BC748" s="2"/>
      <c r="BF748" s="2"/>
      <c r="BI748" s="2"/>
      <c r="BL748" s="2"/>
      <c r="BO748" s="2"/>
      <c r="BR748" s="2"/>
      <c r="BU748" s="2"/>
      <c r="BX748" s="2"/>
      <c r="CA748" s="2"/>
      <c r="CD748" s="2"/>
      <c r="CG748" s="2"/>
      <c r="CJ748" s="2"/>
      <c r="CM748" s="2"/>
      <c r="CP748" s="2"/>
      <c r="CS748" s="2"/>
      <c r="CV748" s="2"/>
      <c r="CY748" s="2"/>
      <c r="DB748" s="2"/>
      <c r="DE748" s="2"/>
      <c r="DH748" s="2"/>
      <c r="DK748" s="2"/>
      <c r="DN748" s="2"/>
      <c r="DQ748" s="2"/>
      <c r="DT748" s="2"/>
      <c r="DW748" s="2"/>
      <c r="DZ748" s="2"/>
      <c r="EC748" s="2"/>
      <c r="EF748" s="2"/>
      <c r="EI748" s="2"/>
      <c r="EL748" s="2"/>
      <c r="EO748" s="2"/>
      <c r="ER748" s="2"/>
      <c r="EU748" s="2"/>
      <c r="EX748" s="2"/>
      <c r="FA748" s="2"/>
      <c r="FD748" s="2"/>
      <c r="FG748" s="2"/>
      <c r="FJ748" s="2"/>
      <c r="FM748" s="2"/>
      <c r="FP748" s="2"/>
      <c r="FS748" s="2"/>
      <c r="FV748" s="2"/>
      <c r="FY748" s="2"/>
      <c r="GB748" s="2"/>
    </row>
    <row r="749" spans="1:184" x14ac:dyDescent="0.25">
      <c r="A749" s="2">
        <v>42355</v>
      </c>
      <c r="B749">
        <v>374.25</v>
      </c>
      <c r="D749" s="2">
        <v>42355</v>
      </c>
      <c r="E749">
        <v>380.25</v>
      </c>
      <c r="G749" s="2">
        <v>42355</v>
      </c>
      <c r="H749">
        <v>385.75</v>
      </c>
      <c r="J749" s="2">
        <v>42355</v>
      </c>
      <c r="K749">
        <v>389.75</v>
      </c>
      <c r="M749" s="2">
        <v>42355</v>
      </c>
      <c r="N749">
        <v>396.5</v>
      </c>
      <c r="P749" s="2">
        <v>42355</v>
      </c>
      <c r="Q749">
        <v>1.4482999999999999</v>
      </c>
      <c r="S749" s="2">
        <v>42355</v>
      </c>
      <c r="T749">
        <v>1.4008</v>
      </c>
      <c r="V749" s="2">
        <v>42355</v>
      </c>
      <c r="W749">
        <v>1.4142000000000001</v>
      </c>
      <c r="Y749" s="2">
        <v>42355</v>
      </c>
      <c r="Z749">
        <v>1.4367000000000001</v>
      </c>
      <c r="AB749" s="2">
        <v>42355</v>
      </c>
      <c r="AC749">
        <v>1.4571000000000001</v>
      </c>
      <c r="AE749" s="2">
        <v>42355</v>
      </c>
      <c r="AF749">
        <v>1.4624999999999999</v>
      </c>
      <c r="AH749" s="2">
        <v>42355</v>
      </c>
      <c r="AI749">
        <v>1.4592000000000001</v>
      </c>
      <c r="AK749" s="2">
        <v>42355</v>
      </c>
      <c r="AL749">
        <v>1.4525000000000001</v>
      </c>
      <c r="AN749" s="2">
        <v>42355</v>
      </c>
      <c r="AO749">
        <v>14.7</v>
      </c>
      <c r="AQ749" s="2">
        <v>42355</v>
      </c>
      <c r="AR749">
        <v>14.39</v>
      </c>
      <c r="AT749" s="2">
        <v>42355</v>
      </c>
      <c r="AU749">
        <v>14.14</v>
      </c>
      <c r="AW749" s="2">
        <v>42355</v>
      </c>
      <c r="AZ749" s="2"/>
      <c r="BC749" s="2"/>
      <c r="BF749" s="2"/>
      <c r="BI749" s="2"/>
      <c r="BL749" s="2"/>
      <c r="BO749" s="2"/>
      <c r="BR749" s="2"/>
      <c r="BU749" s="2"/>
      <c r="BX749" s="2"/>
      <c r="CA749" s="2"/>
      <c r="CD749" s="2"/>
      <c r="CG749" s="2"/>
      <c r="CJ749" s="2"/>
      <c r="CM749" s="2"/>
      <c r="CP749" s="2"/>
      <c r="CS749" s="2"/>
      <c r="CV749" s="2"/>
      <c r="CY749" s="2"/>
      <c r="DB749" s="2"/>
      <c r="DE749" s="2"/>
      <c r="DH749" s="2"/>
      <c r="DK749" s="2"/>
      <c r="DN749" s="2"/>
      <c r="DQ749" s="2"/>
      <c r="DT749" s="2"/>
      <c r="DW749" s="2"/>
      <c r="DZ749" s="2"/>
      <c r="EC749" s="2"/>
      <c r="EF749" s="2"/>
      <c r="EI749" s="2"/>
      <c r="EL749" s="2"/>
      <c r="EO749" s="2"/>
      <c r="ER749" s="2"/>
      <c r="EU749" s="2"/>
      <c r="EX749" s="2"/>
      <c r="FA749" s="2"/>
      <c r="FD749" s="2"/>
      <c r="FG749" s="2"/>
      <c r="FJ749" s="2"/>
      <c r="FM749" s="2"/>
      <c r="FP749" s="2"/>
      <c r="FS749" s="2"/>
      <c r="FV749" s="2"/>
      <c r="FY749" s="2"/>
      <c r="GB749" s="2"/>
    </row>
    <row r="750" spans="1:184" x14ac:dyDescent="0.25">
      <c r="A750" s="2">
        <v>42356</v>
      </c>
      <c r="B750">
        <v>374.5</v>
      </c>
      <c r="D750" s="2">
        <v>42356</v>
      </c>
      <c r="E750">
        <v>380.5</v>
      </c>
      <c r="G750" s="2">
        <v>42356</v>
      </c>
      <c r="H750">
        <v>386.25</v>
      </c>
      <c r="J750" s="2">
        <v>42356</v>
      </c>
      <c r="K750">
        <v>389.75</v>
      </c>
      <c r="M750" s="2">
        <v>42356</v>
      </c>
      <c r="N750">
        <v>397</v>
      </c>
      <c r="P750" s="2">
        <v>42356</v>
      </c>
      <c r="Q750">
        <v>1.44</v>
      </c>
      <c r="S750" s="2">
        <v>42356</v>
      </c>
      <c r="T750">
        <v>1.3967000000000001</v>
      </c>
      <c r="V750" s="2">
        <v>42356</v>
      </c>
      <c r="W750">
        <v>1.4117</v>
      </c>
      <c r="Y750" s="2">
        <v>42356</v>
      </c>
      <c r="Z750">
        <v>1.4341999999999999</v>
      </c>
      <c r="AB750" s="2">
        <v>42356</v>
      </c>
      <c r="AC750">
        <v>1.4546000000000001</v>
      </c>
      <c r="AE750" s="2">
        <v>42356</v>
      </c>
      <c r="AF750">
        <v>1.46</v>
      </c>
      <c r="AH750" s="2">
        <v>42356</v>
      </c>
      <c r="AI750">
        <v>1.4567000000000001</v>
      </c>
      <c r="AK750" s="2">
        <v>42356</v>
      </c>
      <c r="AL750">
        <v>1.4519</v>
      </c>
      <c r="AN750" s="2">
        <v>42356</v>
      </c>
      <c r="AO750">
        <v>15.1</v>
      </c>
      <c r="AQ750" s="2">
        <v>42356</v>
      </c>
      <c r="AR750">
        <v>14.71</v>
      </c>
      <c r="AT750" s="2">
        <v>42356</v>
      </c>
      <c r="AU750">
        <v>14.41</v>
      </c>
      <c r="AW750" s="2">
        <v>42356</v>
      </c>
      <c r="AZ750" s="2"/>
      <c r="BC750" s="2"/>
      <c r="BF750" s="2"/>
      <c r="BI750" s="2"/>
      <c r="BL750" s="2"/>
      <c r="BO750" s="2"/>
      <c r="BR750" s="2"/>
      <c r="BU750" s="2"/>
      <c r="BX750" s="2"/>
      <c r="CA750" s="2"/>
      <c r="CD750" s="2"/>
      <c r="CG750" s="2"/>
      <c r="CJ750" s="2"/>
      <c r="CM750" s="2"/>
      <c r="CP750" s="2"/>
      <c r="CS750" s="2"/>
      <c r="CV750" s="2"/>
      <c r="CY750" s="2"/>
      <c r="DB750" s="2"/>
      <c r="DE750" s="2"/>
      <c r="DH750" s="2"/>
      <c r="DK750" s="2"/>
      <c r="DN750" s="2"/>
      <c r="DQ750" s="2"/>
      <c r="DT750" s="2"/>
      <c r="DW750" s="2"/>
      <c r="DZ750" s="2"/>
      <c r="EC750" s="2"/>
      <c r="EF750" s="2"/>
      <c r="EI750" s="2"/>
      <c r="EL750" s="2"/>
      <c r="EO750" s="2"/>
      <c r="ER750" s="2"/>
      <c r="EU750" s="2"/>
      <c r="EX750" s="2"/>
      <c r="FA750" s="2"/>
      <c r="FD750" s="2"/>
      <c r="FG750" s="2"/>
      <c r="FJ750" s="2"/>
      <c r="FM750" s="2"/>
      <c r="FP750" s="2"/>
      <c r="FS750" s="2"/>
      <c r="FV750" s="2"/>
      <c r="FY750" s="2"/>
      <c r="GB750" s="2"/>
    </row>
    <row r="751" spans="1:184" x14ac:dyDescent="0.25">
      <c r="A751" s="2">
        <v>42359</v>
      </c>
      <c r="B751">
        <v>372</v>
      </c>
      <c r="D751" s="2">
        <v>42359</v>
      </c>
      <c r="E751">
        <v>378</v>
      </c>
      <c r="G751" s="2">
        <v>42359</v>
      </c>
      <c r="H751">
        <v>384</v>
      </c>
      <c r="J751" s="2">
        <v>42359</v>
      </c>
      <c r="K751">
        <v>387.75</v>
      </c>
      <c r="M751" s="2">
        <v>42359</v>
      </c>
      <c r="N751">
        <v>395</v>
      </c>
      <c r="P751" s="2">
        <v>42359</v>
      </c>
      <c r="Q751">
        <v>1.44</v>
      </c>
      <c r="S751" s="2">
        <v>42359</v>
      </c>
      <c r="T751">
        <v>1.385</v>
      </c>
      <c r="V751" s="2">
        <v>42359</v>
      </c>
      <c r="W751">
        <v>1.4025000000000001</v>
      </c>
      <c r="Y751" s="2">
        <v>42359</v>
      </c>
      <c r="Z751">
        <v>1.425</v>
      </c>
      <c r="AB751" s="2">
        <v>42359</v>
      </c>
      <c r="AC751">
        <v>1.4450000000000001</v>
      </c>
      <c r="AE751" s="2">
        <v>42359</v>
      </c>
      <c r="AF751">
        <v>1.4520999999999999</v>
      </c>
      <c r="AH751" s="2">
        <v>42359</v>
      </c>
      <c r="AI751">
        <v>1.4496</v>
      </c>
      <c r="AK751" s="2">
        <v>42359</v>
      </c>
      <c r="AL751">
        <v>1.4438</v>
      </c>
      <c r="AN751" s="2">
        <v>42359</v>
      </c>
      <c r="AO751">
        <v>14.97</v>
      </c>
      <c r="AQ751" s="2">
        <v>42359</v>
      </c>
      <c r="AR751">
        <v>14.59</v>
      </c>
      <c r="AT751" s="2">
        <v>42359</v>
      </c>
      <c r="AU751">
        <v>14.28</v>
      </c>
      <c r="AW751" s="2">
        <v>42359</v>
      </c>
      <c r="AZ751" s="2"/>
      <c r="BC751" s="2"/>
      <c r="BF751" s="2"/>
      <c r="BI751" s="2"/>
      <c r="BL751" s="2"/>
      <c r="BO751" s="2"/>
      <c r="BR751" s="2"/>
      <c r="BU751" s="2"/>
      <c r="BX751" s="2"/>
      <c r="CA751" s="2"/>
      <c r="CD751" s="2"/>
      <c r="CG751" s="2"/>
      <c r="CJ751" s="2"/>
      <c r="CM751" s="2"/>
      <c r="CP751" s="2"/>
      <c r="CS751" s="2"/>
      <c r="CV751" s="2"/>
      <c r="CY751" s="2"/>
      <c r="DB751" s="2"/>
      <c r="DE751" s="2"/>
      <c r="DH751" s="2"/>
      <c r="DK751" s="2"/>
      <c r="DN751" s="2"/>
      <c r="DQ751" s="2"/>
      <c r="DT751" s="2"/>
      <c r="DW751" s="2"/>
      <c r="DZ751" s="2"/>
      <c r="EC751" s="2"/>
      <c r="EF751" s="2"/>
      <c r="EI751" s="2"/>
      <c r="EL751" s="2"/>
      <c r="EO751" s="2"/>
      <c r="ER751" s="2"/>
      <c r="EU751" s="2"/>
      <c r="EX751" s="2"/>
      <c r="FA751" s="2"/>
      <c r="FD751" s="2"/>
      <c r="FG751" s="2"/>
      <c r="FJ751" s="2"/>
      <c r="FM751" s="2"/>
      <c r="FP751" s="2"/>
      <c r="FS751" s="2"/>
      <c r="FV751" s="2"/>
      <c r="FY751" s="2"/>
      <c r="GB751" s="2"/>
    </row>
    <row r="752" spans="1:184" x14ac:dyDescent="0.25">
      <c r="A752" s="2">
        <v>42360</v>
      </c>
      <c r="B752">
        <v>366.25</v>
      </c>
      <c r="D752" s="2">
        <v>42360</v>
      </c>
      <c r="E752">
        <v>372.5</v>
      </c>
      <c r="G752" s="2">
        <v>42360</v>
      </c>
      <c r="H752">
        <v>378.5</v>
      </c>
      <c r="J752" s="2">
        <v>42360</v>
      </c>
      <c r="K752">
        <v>382.75</v>
      </c>
      <c r="M752" s="2">
        <v>42360</v>
      </c>
      <c r="N752">
        <v>390.5</v>
      </c>
      <c r="P752" s="2">
        <v>42360</v>
      </c>
      <c r="Q752">
        <v>1.43</v>
      </c>
      <c r="S752" s="2">
        <v>42360</v>
      </c>
      <c r="T752">
        <v>1.3599999999999999</v>
      </c>
      <c r="V752" s="2">
        <v>42360</v>
      </c>
      <c r="W752">
        <v>1.3778999999999999</v>
      </c>
      <c r="Y752" s="2">
        <v>42360</v>
      </c>
      <c r="Z752">
        <v>1.4003999999999999</v>
      </c>
      <c r="AB752" s="2">
        <v>42360</v>
      </c>
      <c r="AC752">
        <v>1.4224999999999999</v>
      </c>
      <c r="AE752" s="2">
        <v>42360</v>
      </c>
      <c r="AF752">
        <v>1.43</v>
      </c>
      <c r="AH752" s="2">
        <v>42360</v>
      </c>
      <c r="AI752">
        <v>1.4275</v>
      </c>
      <c r="AK752" s="2">
        <v>42360</v>
      </c>
      <c r="AL752">
        <v>1.4220999999999999</v>
      </c>
      <c r="AN752" s="2">
        <v>42360</v>
      </c>
      <c r="AO752">
        <v>15.04</v>
      </c>
      <c r="AQ752" s="2">
        <v>42360</v>
      </c>
      <c r="AR752">
        <v>14.65</v>
      </c>
      <c r="AT752" s="2">
        <v>42360</v>
      </c>
      <c r="AU752">
        <v>14.34</v>
      </c>
      <c r="AW752" s="2">
        <v>42360</v>
      </c>
      <c r="AZ752" s="2"/>
      <c r="BC752" s="2"/>
      <c r="BF752" s="2"/>
      <c r="BI752" s="2"/>
      <c r="BL752" s="2"/>
      <c r="BO752" s="2"/>
      <c r="BR752" s="2"/>
      <c r="BU752" s="2"/>
      <c r="BX752" s="2"/>
      <c r="CA752" s="2"/>
      <c r="CD752" s="2"/>
      <c r="CG752" s="2"/>
      <c r="CJ752" s="2"/>
      <c r="CM752" s="2"/>
      <c r="CP752" s="2"/>
      <c r="CS752" s="2"/>
      <c r="CV752" s="2"/>
      <c r="CY752" s="2"/>
      <c r="DB752" s="2"/>
      <c r="DE752" s="2"/>
      <c r="DH752" s="2"/>
      <c r="DK752" s="2"/>
      <c r="DN752" s="2"/>
      <c r="DQ752" s="2"/>
      <c r="DT752" s="2"/>
      <c r="DW752" s="2"/>
      <c r="DZ752" s="2"/>
      <c r="EC752" s="2"/>
      <c r="EF752" s="2"/>
      <c r="EI752" s="2"/>
      <c r="EL752" s="2"/>
      <c r="EO752" s="2"/>
      <c r="ER752" s="2"/>
      <c r="EU752" s="2"/>
      <c r="EX752" s="2"/>
      <c r="FA752" s="2"/>
      <c r="FD752" s="2"/>
      <c r="FG752" s="2"/>
      <c r="FJ752" s="2"/>
      <c r="FM752" s="2"/>
      <c r="FP752" s="2"/>
      <c r="FS752" s="2"/>
      <c r="FV752" s="2"/>
      <c r="FY752" s="2"/>
      <c r="GB752" s="2"/>
    </row>
    <row r="753" spans="1:184" x14ac:dyDescent="0.25">
      <c r="A753" s="2">
        <v>42361</v>
      </c>
      <c r="B753">
        <v>365.5</v>
      </c>
      <c r="D753" s="2">
        <v>42361</v>
      </c>
      <c r="E753">
        <v>371.75</v>
      </c>
      <c r="G753" s="2">
        <v>42361</v>
      </c>
      <c r="H753">
        <v>377.75</v>
      </c>
      <c r="J753" s="2">
        <v>42361</v>
      </c>
      <c r="K753">
        <v>382.25</v>
      </c>
      <c r="M753" s="2">
        <v>42361</v>
      </c>
      <c r="N753">
        <v>390</v>
      </c>
      <c r="P753" s="2">
        <v>42361</v>
      </c>
      <c r="Q753">
        <v>1.4325000000000001</v>
      </c>
      <c r="S753" s="2">
        <v>42361</v>
      </c>
      <c r="T753">
        <v>1.3900000000000001</v>
      </c>
      <c r="V753" s="2">
        <v>42361</v>
      </c>
      <c r="W753">
        <v>1.405</v>
      </c>
      <c r="Y753" s="2">
        <v>42361</v>
      </c>
      <c r="Z753">
        <v>1.4275</v>
      </c>
      <c r="AB753" s="2">
        <v>42361</v>
      </c>
      <c r="AC753">
        <v>1.4475</v>
      </c>
      <c r="AE753" s="2">
        <v>42361</v>
      </c>
      <c r="AF753">
        <v>1.4550000000000001</v>
      </c>
      <c r="AH753" s="2">
        <v>42361</v>
      </c>
      <c r="AI753">
        <v>1.4525000000000001</v>
      </c>
      <c r="AK753" s="2">
        <v>42361</v>
      </c>
      <c r="AL753">
        <v>1.4475</v>
      </c>
      <c r="AN753" s="2">
        <v>42361</v>
      </c>
      <c r="AO753">
        <v>15.15</v>
      </c>
      <c r="AQ753" s="2">
        <v>42361</v>
      </c>
      <c r="AR753">
        <v>14.76</v>
      </c>
      <c r="AT753" s="2">
        <v>42361</v>
      </c>
      <c r="AU753">
        <v>14.44</v>
      </c>
      <c r="AW753" s="2">
        <v>42361</v>
      </c>
      <c r="AZ753" s="2"/>
      <c r="BC753" s="2"/>
      <c r="BF753" s="2"/>
      <c r="BI753" s="2"/>
      <c r="BL753" s="2"/>
      <c r="BO753" s="2"/>
      <c r="BR753" s="2"/>
      <c r="BU753" s="2"/>
      <c r="BX753" s="2"/>
      <c r="CA753" s="2"/>
      <c r="CD753" s="2"/>
      <c r="CG753" s="2"/>
      <c r="CJ753" s="2"/>
      <c r="CM753" s="2"/>
      <c r="CP753" s="2"/>
      <c r="CS753" s="2"/>
      <c r="CV753" s="2"/>
      <c r="CY753" s="2"/>
      <c r="DB753" s="2"/>
      <c r="DE753" s="2"/>
      <c r="DH753" s="2"/>
      <c r="DK753" s="2"/>
      <c r="DN753" s="2"/>
      <c r="DQ753" s="2"/>
      <c r="DT753" s="2"/>
      <c r="DW753" s="2"/>
      <c r="DZ753" s="2"/>
      <c r="EC753" s="2"/>
      <c r="EF753" s="2"/>
      <c r="EI753" s="2"/>
      <c r="EL753" s="2"/>
      <c r="EO753" s="2"/>
      <c r="ER753" s="2"/>
      <c r="EU753" s="2"/>
      <c r="EX753" s="2"/>
      <c r="FA753" s="2"/>
      <c r="FD753" s="2"/>
      <c r="FG753" s="2"/>
      <c r="FJ753" s="2"/>
      <c r="FM753" s="2"/>
      <c r="FP753" s="2"/>
      <c r="FS753" s="2"/>
      <c r="FV753" s="2"/>
      <c r="FY753" s="2"/>
      <c r="GB753" s="2"/>
    </row>
    <row r="754" spans="1:184" x14ac:dyDescent="0.25">
      <c r="A754" s="2">
        <v>42362</v>
      </c>
      <c r="B754">
        <v>364.5</v>
      </c>
      <c r="D754" s="2">
        <v>42362</v>
      </c>
      <c r="E754">
        <v>370.75</v>
      </c>
      <c r="G754" s="2">
        <v>42362</v>
      </c>
      <c r="H754">
        <v>376.75</v>
      </c>
      <c r="J754" s="2">
        <v>42362</v>
      </c>
      <c r="K754">
        <v>381.25</v>
      </c>
      <c r="M754" s="2">
        <v>42362</v>
      </c>
      <c r="N754">
        <v>389</v>
      </c>
      <c r="P754" s="2">
        <v>42362</v>
      </c>
      <c r="Q754">
        <v>1.4487000000000001</v>
      </c>
      <c r="S754" s="2">
        <v>42362</v>
      </c>
      <c r="T754">
        <v>1.4</v>
      </c>
      <c r="V754" s="2">
        <v>42362</v>
      </c>
      <c r="W754">
        <v>1.415</v>
      </c>
      <c r="Y754" s="2">
        <v>42362</v>
      </c>
      <c r="Z754">
        <v>1.4375</v>
      </c>
      <c r="AB754" s="2">
        <v>42362</v>
      </c>
      <c r="AC754">
        <v>1.4575</v>
      </c>
      <c r="AE754" s="2">
        <v>42362</v>
      </c>
      <c r="AF754">
        <v>1.4650000000000001</v>
      </c>
      <c r="AH754" s="2">
        <v>42362</v>
      </c>
      <c r="AI754">
        <v>1.4624999999999999</v>
      </c>
      <c r="AK754" s="2">
        <v>42362</v>
      </c>
      <c r="AL754">
        <v>1.4575</v>
      </c>
      <c r="AN754" s="2">
        <v>42362</v>
      </c>
      <c r="AO754">
        <v>15.06</v>
      </c>
      <c r="AQ754" s="2">
        <v>42362</v>
      </c>
      <c r="AR754">
        <v>14.69</v>
      </c>
      <c r="AT754" s="2">
        <v>42362</v>
      </c>
      <c r="AU754">
        <v>14.4</v>
      </c>
      <c r="AW754" s="2">
        <v>42362</v>
      </c>
      <c r="AZ754" s="2"/>
      <c r="BC754" s="2"/>
      <c r="BF754" s="2"/>
      <c r="BI754" s="2"/>
      <c r="BL754" s="2"/>
      <c r="BO754" s="2"/>
      <c r="BR754" s="2"/>
      <c r="BU754" s="2"/>
      <c r="BX754" s="2"/>
      <c r="CA754" s="2"/>
      <c r="CD754" s="2"/>
      <c r="CG754" s="2"/>
      <c r="CJ754" s="2"/>
      <c r="CM754" s="2"/>
      <c r="CP754" s="2"/>
      <c r="CS754" s="2"/>
      <c r="CV754" s="2"/>
      <c r="CY754" s="2"/>
      <c r="DB754" s="2"/>
      <c r="DE754" s="2"/>
      <c r="DH754" s="2"/>
      <c r="DK754" s="2"/>
      <c r="DN754" s="2"/>
      <c r="DQ754" s="2"/>
      <c r="DT754" s="2"/>
      <c r="DW754" s="2"/>
      <c r="DZ754" s="2"/>
      <c r="EC754" s="2"/>
      <c r="EF754" s="2"/>
      <c r="EI754" s="2"/>
      <c r="EL754" s="2"/>
      <c r="EO754" s="2"/>
      <c r="ER754" s="2"/>
      <c r="EU754" s="2"/>
      <c r="EX754" s="2"/>
      <c r="FA754" s="2"/>
      <c r="FD754" s="2"/>
      <c r="FG754" s="2"/>
      <c r="FJ754" s="2"/>
      <c r="FM754" s="2"/>
      <c r="FP754" s="2"/>
      <c r="FS754" s="2"/>
      <c r="FV754" s="2"/>
      <c r="FY754" s="2"/>
      <c r="GB754" s="2"/>
    </row>
    <row r="755" spans="1:184" x14ac:dyDescent="0.25">
      <c r="A755" s="2">
        <v>42366</v>
      </c>
      <c r="B755">
        <v>361</v>
      </c>
      <c r="D755" s="2">
        <v>42366</v>
      </c>
      <c r="E755">
        <v>367.75</v>
      </c>
      <c r="G755" s="2">
        <v>42366</v>
      </c>
      <c r="H755">
        <v>373.75</v>
      </c>
      <c r="J755" s="2">
        <v>42366</v>
      </c>
      <c r="K755">
        <v>378.25</v>
      </c>
      <c r="M755" s="2">
        <v>42366</v>
      </c>
      <c r="N755">
        <v>385.75</v>
      </c>
      <c r="P755" s="2">
        <v>42366</v>
      </c>
      <c r="Q755">
        <v>1.4469000000000001</v>
      </c>
      <c r="S755" s="2">
        <v>42366</v>
      </c>
      <c r="T755">
        <v>1.3900000000000001</v>
      </c>
      <c r="V755" s="2">
        <v>42366</v>
      </c>
      <c r="W755">
        <v>1.4062999999999999</v>
      </c>
      <c r="Y755" s="2">
        <v>42366</v>
      </c>
      <c r="Z755">
        <v>1.4278999999999999</v>
      </c>
      <c r="AB755" s="2">
        <v>42366</v>
      </c>
      <c r="AC755">
        <v>1.4479</v>
      </c>
      <c r="AE755" s="2">
        <v>42366</v>
      </c>
      <c r="AF755">
        <v>1.4529000000000001</v>
      </c>
      <c r="AH755" s="2">
        <v>42366</v>
      </c>
      <c r="AI755">
        <v>1.4513</v>
      </c>
      <c r="AK755" s="2">
        <v>42366</v>
      </c>
      <c r="AL755">
        <v>1.4458</v>
      </c>
      <c r="AN755" s="2">
        <v>42366</v>
      </c>
      <c r="AO755">
        <v>14.76</v>
      </c>
      <c r="AQ755" s="2">
        <v>42366</v>
      </c>
      <c r="AR755">
        <v>14.4</v>
      </c>
      <c r="AT755" s="2">
        <v>42366</v>
      </c>
      <c r="AU755">
        <v>14.13</v>
      </c>
      <c r="AW755" s="2">
        <v>42366</v>
      </c>
      <c r="AZ755" s="2"/>
      <c r="BC755" s="2"/>
      <c r="BF755" s="2"/>
      <c r="BI755" s="2"/>
      <c r="BL755" s="2"/>
      <c r="BO755" s="2"/>
      <c r="BR755" s="2"/>
      <c r="BU755" s="2"/>
      <c r="BX755" s="2"/>
      <c r="CA755" s="2"/>
      <c r="CD755" s="2"/>
      <c r="CG755" s="2"/>
      <c r="CJ755" s="2"/>
      <c r="CM755" s="2"/>
      <c r="CP755" s="2"/>
      <c r="CS755" s="2"/>
      <c r="CV755" s="2"/>
      <c r="CY755" s="2"/>
      <c r="DB755" s="2"/>
      <c r="DE755" s="2"/>
      <c r="DH755" s="2"/>
      <c r="DK755" s="2"/>
      <c r="DN755" s="2"/>
      <c r="DQ755" s="2"/>
      <c r="DT755" s="2"/>
      <c r="DW755" s="2"/>
      <c r="DZ755" s="2"/>
      <c r="EC755" s="2"/>
      <c r="EF755" s="2"/>
      <c r="EI755" s="2"/>
      <c r="EL755" s="2"/>
      <c r="EO755" s="2"/>
      <c r="ER755" s="2"/>
      <c r="EU755" s="2"/>
      <c r="EX755" s="2"/>
      <c r="FA755" s="2"/>
      <c r="FD755" s="2"/>
      <c r="FG755" s="2"/>
      <c r="FJ755" s="2"/>
      <c r="FM755" s="2"/>
      <c r="FP755" s="2"/>
      <c r="FS755" s="2"/>
      <c r="FV755" s="2"/>
      <c r="FY755" s="2"/>
      <c r="GB755" s="2"/>
    </row>
    <row r="756" spans="1:184" x14ac:dyDescent="0.25">
      <c r="A756" s="2">
        <v>42367</v>
      </c>
      <c r="B756">
        <v>362.5</v>
      </c>
      <c r="D756" s="2">
        <v>42367</v>
      </c>
      <c r="E756">
        <v>369</v>
      </c>
      <c r="G756" s="2">
        <v>42367</v>
      </c>
      <c r="H756">
        <v>375</v>
      </c>
      <c r="J756" s="2">
        <v>42367</v>
      </c>
      <c r="K756">
        <v>379.25</v>
      </c>
      <c r="M756" s="2">
        <v>42367</v>
      </c>
      <c r="N756">
        <v>386.75</v>
      </c>
      <c r="P756" s="2">
        <v>42367</v>
      </c>
      <c r="Q756">
        <v>1.4455</v>
      </c>
      <c r="S756" s="2">
        <v>42367</v>
      </c>
      <c r="T756">
        <v>1.3967000000000001</v>
      </c>
      <c r="V756" s="2">
        <v>42367</v>
      </c>
      <c r="W756">
        <v>1.4117</v>
      </c>
      <c r="Y756" s="2">
        <v>42367</v>
      </c>
      <c r="Z756">
        <v>1.4317</v>
      </c>
      <c r="AB756" s="2">
        <v>42367</v>
      </c>
      <c r="AC756">
        <v>1.4504000000000001</v>
      </c>
      <c r="AE756" s="2">
        <v>42367</v>
      </c>
      <c r="AF756">
        <v>1.4554</v>
      </c>
      <c r="AH756" s="2">
        <v>42367</v>
      </c>
      <c r="AI756">
        <v>1.4504000000000001</v>
      </c>
      <c r="AK756" s="2">
        <v>42367</v>
      </c>
      <c r="AL756">
        <v>1.4438</v>
      </c>
      <c r="AN756" s="2">
        <v>42367</v>
      </c>
      <c r="AO756">
        <v>14.78</v>
      </c>
      <c r="AQ756" s="2">
        <v>42367</v>
      </c>
      <c r="AR756">
        <v>14.44</v>
      </c>
      <c r="AT756" s="2">
        <v>42367</v>
      </c>
      <c r="AU756">
        <v>14.2</v>
      </c>
      <c r="AW756" s="2">
        <v>42367</v>
      </c>
      <c r="AZ756" s="2"/>
      <c r="BC756" s="2"/>
      <c r="BF756" s="2"/>
      <c r="BI756" s="2"/>
      <c r="BL756" s="2"/>
      <c r="BO756" s="2"/>
      <c r="BR756" s="2"/>
      <c r="BU756" s="2"/>
      <c r="BX756" s="2"/>
      <c r="CA756" s="2"/>
      <c r="CD756" s="2"/>
      <c r="CG756" s="2"/>
      <c r="CJ756" s="2"/>
      <c r="CM756" s="2"/>
      <c r="CP756" s="2"/>
      <c r="CS756" s="2"/>
      <c r="CV756" s="2"/>
      <c r="CY756" s="2"/>
      <c r="DB756" s="2"/>
      <c r="DE756" s="2"/>
      <c r="DH756" s="2"/>
      <c r="DK756" s="2"/>
      <c r="DN756" s="2"/>
      <c r="DQ756" s="2"/>
      <c r="DT756" s="2"/>
      <c r="DW756" s="2"/>
      <c r="DZ756" s="2"/>
      <c r="EC756" s="2"/>
      <c r="EF756" s="2"/>
      <c r="EI756" s="2"/>
      <c r="EL756" s="2"/>
      <c r="EO756" s="2"/>
      <c r="ER756" s="2"/>
      <c r="EU756" s="2"/>
      <c r="EX756" s="2"/>
      <c r="FA756" s="2"/>
      <c r="FD756" s="2"/>
      <c r="FG756" s="2"/>
      <c r="FJ756" s="2"/>
      <c r="FM756" s="2"/>
      <c r="FP756" s="2"/>
      <c r="FS756" s="2"/>
      <c r="FV756" s="2"/>
      <c r="FY756" s="2"/>
      <c r="GB756" s="2"/>
    </row>
    <row r="757" spans="1:184" x14ac:dyDescent="0.25">
      <c r="A757" s="2">
        <v>42368</v>
      </c>
      <c r="B757">
        <v>359</v>
      </c>
      <c r="D757" s="2">
        <v>42368</v>
      </c>
      <c r="E757">
        <v>365.25</v>
      </c>
      <c r="G757" s="2">
        <v>42368</v>
      </c>
      <c r="H757">
        <v>371.5</v>
      </c>
      <c r="J757" s="2">
        <v>42368</v>
      </c>
      <c r="K757">
        <v>375.75</v>
      </c>
      <c r="M757" s="2">
        <v>42368</v>
      </c>
      <c r="N757">
        <v>383.25</v>
      </c>
      <c r="P757" s="2">
        <v>42368</v>
      </c>
      <c r="Q757">
        <v>1.4435</v>
      </c>
      <c r="S757" s="2">
        <v>42368</v>
      </c>
      <c r="T757">
        <v>1.3788</v>
      </c>
      <c r="V757" s="2">
        <v>42368</v>
      </c>
      <c r="W757">
        <v>1.3937999999999999</v>
      </c>
      <c r="Y757" s="2">
        <v>42368</v>
      </c>
      <c r="Z757">
        <v>1.415</v>
      </c>
      <c r="AB757" s="2">
        <v>42368</v>
      </c>
      <c r="AC757">
        <v>1.4350000000000001</v>
      </c>
      <c r="AE757" s="2">
        <v>42368</v>
      </c>
      <c r="AF757">
        <v>1.44</v>
      </c>
      <c r="AH757" s="2">
        <v>42368</v>
      </c>
      <c r="AI757">
        <v>1.4363000000000001</v>
      </c>
      <c r="AK757" s="2">
        <v>42368</v>
      </c>
      <c r="AL757">
        <v>1.43</v>
      </c>
      <c r="AN757" s="2">
        <v>42368</v>
      </c>
      <c r="AO757">
        <v>15.15</v>
      </c>
      <c r="AQ757" s="2">
        <v>42368</v>
      </c>
      <c r="AR757">
        <v>14.76</v>
      </c>
      <c r="AT757" s="2">
        <v>42368</v>
      </c>
      <c r="AU757">
        <v>14.48</v>
      </c>
      <c r="AW757" s="2">
        <v>42368</v>
      </c>
      <c r="AZ757" s="2"/>
      <c r="BC757" s="2"/>
      <c r="BF757" s="2"/>
      <c r="BI757" s="2"/>
      <c r="BL757" s="2"/>
      <c r="BO757" s="2"/>
      <c r="BR757" s="2"/>
      <c r="BU757" s="2"/>
      <c r="BX757" s="2"/>
      <c r="CA757" s="2"/>
      <c r="CD757" s="2"/>
      <c r="CG757" s="2"/>
      <c r="CJ757" s="2"/>
      <c r="CM757" s="2"/>
      <c r="CP757" s="2"/>
      <c r="CS757" s="2"/>
      <c r="CV757" s="2"/>
      <c r="CY757" s="2"/>
      <c r="DB757" s="2"/>
      <c r="DE757" s="2"/>
      <c r="DH757" s="2"/>
      <c r="DK757" s="2"/>
      <c r="DN757" s="2"/>
      <c r="DQ757" s="2"/>
      <c r="DT757" s="2"/>
      <c r="DW757" s="2"/>
      <c r="DZ757" s="2"/>
      <c r="EC757" s="2"/>
      <c r="EF757" s="2"/>
      <c r="EI757" s="2"/>
      <c r="EL757" s="2"/>
      <c r="EO757" s="2"/>
      <c r="ER757" s="2"/>
      <c r="EU757" s="2"/>
      <c r="EX757" s="2"/>
      <c r="FA757" s="2"/>
      <c r="FD757" s="2"/>
      <c r="FG757" s="2"/>
      <c r="FJ757" s="2"/>
      <c r="FM757" s="2"/>
      <c r="FP757" s="2"/>
      <c r="FS757" s="2"/>
      <c r="FV757" s="2"/>
      <c r="FY757" s="2"/>
      <c r="GB757" s="2"/>
    </row>
    <row r="758" spans="1:184" x14ac:dyDescent="0.25">
      <c r="A758" s="2">
        <v>42369</v>
      </c>
      <c r="B758">
        <v>358.75</v>
      </c>
      <c r="D758" s="2">
        <v>42369</v>
      </c>
      <c r="E758">
        <v>364.5</v>
      </c>
      <c r="G758" s="2">
        <v>42369</v>
      </c>
      <c r="H758">
        <v>370.5</v>
      </c>
      <c r="J758" s="2">
        <v>42369</v>
      </c>
      <c r="K758">
        <v>375.25</v>
      </c>
      <c r="M758" s="2">
        <v>42369</v>
      </c>
      <c r="N758">
        <v>383</v>
      </c>
      <c r="P758" s="2">
        <v>42369</v>
      </c>
      <c r="Q758">
        <v>1.4381999999999999</v>
      </c>
      <c r="S758" s="2">
        <v>42369</v>
      </c>
      <c r="T758">
        <v>1.395</v>
      </c>
      <c r="V758" s="2">
        <v>42369</v>
      </c>
      <c r="W758">
        <v>1.41</v>
      </c>
      <c r="Y758" s="2">
        <v>42369</v>
      </c>
      <c r="Z758">
        <v>1.43</v>
      </c>
      <c r="AB758" s="2">
        <v>42369</v>
      </c>
      <c r="AC758">
        <v>1.45</v>
      </c>
      <c r="AE758" s="2">
        <v>42369</v>
      </c>
      <c r="AF758">
        <v>1.4550000000000001</v>
      </c>
      <c r="AH758" s="2">
        <v>42369</v>
      </c>
      <c r="AI758">
        <v>1.45</v>
      </c>
      <c r="AK758" s="2">
        <v>42369</v>
      </c>
      <c r="AL758">
        <v>1.4424999999999999</v>
      </c>
      <c r="AN758" s="2">
        <v>42369</v>
      </c>
      <c r="AO758">
        <v>15.24</v>
      </c>
      <c r="AQ758" s="2">
        <v>42369</v>
      </c>
      <c r="AR758">
        <v>14.92</v>
      </c>
      <c r="AT758" s="2">
        <v>42369</v>
      </c>
      <c r="AU758">
        <v>14.64</v>
      </c>
      <c r="AW758" s="2">
        <v>42369</v>
      </c>
      <c r="AZ758" s="2"/>
      <c r="BC758" s="2"/>
      <c r="BF758" s="2"/>
      <c r="BI758" s="2"/>
      <c r="BL758" s="2"/>
      <c r="BO758" s="2"/>
      <c r="BR758" s="2"/>
      <c r="BU758" s="2"/>
      <c r="BX758" s="2"/>
      <c r="CA758" s="2"/>
      <c r="CD758" s="2"/>
      <c r="CG758" s="2"/>
      <c r="CJ758" s="2"/>
      <c r="CM758" s="2"/>
      <c r="CP758" s="2"/>
      <c r="CS758" s="2"/>
      <c r="CV758" s="2"/>
      <c r="CY758" s="2"/>
      <c r="DB758" s="2"/>
      <c r="DE758" s="2"/>
      <c r="DH758" s="2"/>
      <c r="DK758" s="2"/>
      <c r="DN758" s="2"/>
      <c r="DQ758" s="2"/>
      <c r="DT758" s="2"/>
      <c r="DW758" s="2"/>
      <c r="DZ758" s="2"/>
      <c r="EC758" s="2"/>
      <c r="EF758" s="2"/>
      <c r="EI758" s="2"/>
      <c r="EL758" s="2"/>
      <c r="EO758" s="2"/>
      <c r="ER758" s="2"/>
      <c r="EU758" s="2"/>
      <c r="EX758" s="2"/>
      <c r="FA758" s="2"/>
      <c r="FD758" s="2"/>
      <c r="FG758" s="2"/>
      <c r="FJ758" s="2"/>
      <c r="FM758" s="2"/>
      <c r="FP758" s="2"/>
      <c r="FS758" s="2"/>
      <c r="FV758" s="2"/>
      <c r="FY758" s="2"/>
      <c r="GB758" s="2"/>
    </row>
    <row r="759" spans="1:184" x14ac:dyDescent="0.25">
      <c r="A759" s="2">
        <v>42373</v>
      </c>
      <c r="B759">
        <v>351.5</v>
      </c>
      <c r="D759" s="2">
        <v>42373</v>
      </c>
      <c r="E759">
        <v>357.5</v>
      </c>
      <c r="G759" s="2">
        <v>42373</v>
      </c>
      <c r="H759">
        <v>363.75</v>
      </c>
      <c r="J759" s="2">
        <v>42373</v>
      </c>
      <c r="K759">
        <v>369</v>
      </c>
      <c r="M759" s="2">
        <v>42373</v>
      </c>
      <c r="N759">
        <v>377</v>
      </c>
      <c r="P759" s="2">
        <v>42373</v>
      </c>
      <c r="Q759">
        <v>1.3562000000000001</v>
      </c>
      <c r="S759" s="2">
        <v>42373</v>
      </c>
      <c r="T759">
        <v>1.3729</v>
      </c>
      <c r="V759" s="2">
        <v>42373</v>
      </c>
      <c r="W759">
        <v>1.3942000000000001</v>
      </c>
      <c r="Y759" s="2">
        <v>42373</v>
      </c>
      <c r="Z759">
        <v>1.415</v>
      </c>
      <c r="AB759" s="2">
        <v>42373</v>
      </c>
      <c r="AC759">
        <v>1.4212</v>
      </c>
      <c r="AE759" s="2">
        <v>42373</v>
      </c>
      <c r="AF759">
        <v>1.4175</v>
      </c>
      <c r="AH759" s="2">
        <v>42373</v>
      </c>
      <c r="AI759">
        <v>1.4113</v>
      </c>
      <c r="AK759" s="2">
        <v>42373</v>
      </c>
      <c r="AL759">
        <v>1.4037999999999999</v>
      </c>
      <c r="AN759" s="2">
        <v>42373</v>
      </c>
      <c r="AO759">
        <v>14.97</v>
      </c>
      <c r="AQ759" s="2">
        <v>42373</v>
      </c>
      <c r="AR759">
        <v>14.65</v>
      </c>
      <c r="AT759" s="2">
        <v>42373</v>
      </c>
      <c r="AU759">
        <v>14.39</v>
      </c>
      <c r="AW759" s="2">
        <v>42373</v>
      </c>
      <c r="AZ759" s="2"/>
      <c r="BC759" s="2"/>
      <c r="BF759" s="2"/>
      <c r="BI759" s="2"/>
      <c r="BL759" s="2"/>
      <c r="BO759" s="2"/>
      <c r="BR759" s="2"/>
      <c r="BU759" s="2"/>
      <c r="BX759" s="2"/>
      <c r="CA759" s="2"/>
      <c r="CD759" s="2"/>
      <c r="CG759" s="2"/>
      <c r="CJ759" s="2"/>
      <c r="CM759" s="2"/>
      <c r="CP759" s="2"/>
      <c r="CS759" s="2"/>
      <c r="CV759" s="2"/>
      <c r="CY759" s="2"/>
      <c r="DB759" s="2"/>
      <c r="DE759" s="2"/>
      <c r="DH759" s="2"/>
      <c r="DK759" s="2"/>
      <c r="DN759" s="2"/>
      <c r="DQ759" s="2"/>
      <c r="DT759" s="2"/>
      <c r="DW759" s="2"/>
      <c r="DZ759" s="2"/>
      <c r="EC759" s="2"/>
      <c r="EF759" s="2"/>
      <c r="EI759" s="2"/>
      <c r="EL759" s="2"/>
      <c r="EO759" s="2"/>
      <c r="ER759" s="2"/>
      <c r="EU759" s="2"/>
      <c r="EX759" s="2"/>
      <c r="FA759" s="2"/>
      <c r="FD759" s="2"/>
      <c r="FG759" s="2"/>
      <c r="FJ759" s="2"/>
      <c r="FM759" s="2"/>
      <c r="FP759" s="2"/>
      <c r="FS759" s="2"/>
      <c r="FV759" s="2"/>
      <c r="FY759" s="2"/>
      <c r="GB759" s="2"/>
    </row>
    <row r="760" spans="1:184" x14ac:dyDescent="0.25">
      <c r="A760" s="2">
        <v>42374</v>
      </c>
      <c r="B760">
        <v>353</v>
      </c>
      <c r="D760" s="2">
        <v>42374</v>
      </c>
      <c r="E760">
        <v>358.5</v>
      </c>
      <c r="G760" s="2">
        <v>42374</v>
      </c>
      <c r="H760">
        <v>364.75</v>
      </c>
      <c r="J760" s="2">
        <v>42374</v>
      </c>
      <c r="K760">
        <v>370</v>
      </c>
      <c r="M760" s="2">
        <v>42374</v>
      </c>
      <c r="N760">
        <v>377.75</v>
      </c>
      <c r="P760" s="2">
        <v>42374</v>
      </c>
      <c r="Q760">
        <v>1.3387</v>
      </c>
      <c r="S760" s="2">
        <v>42374</v>
      </c>
      <c r="T760">
        <v>1.3574999999999999</v>
      </c>
      <c r="V760" s="2">
        <v>42374</v>
      </c>
      <c r="W760">
        <v>1.3813</v>
      </c>
      <c r="Y760" s="2">
        <v>42374</v>
      </c>
      <c r="Z760">
        <v>1.4031</v>
      </c>
      <c r="AB760" s="2">
        <v>42374</v>
      </c>
      <c r="AC760">
        <v>1.4106000000000001</v>
      </c>
      <c r="AE760" s="2">
        <v>42374</v>
      </c>
      <c r="AF760">
        <v>1.4081000000000001</v>
      </c>
      <c r="AH760" s="2">
        <v>42374</v>
      </c>
      <c r="AI760">
        <v>1.4031</v>
      </c>
      <c r="AK760" s="2">
        <v>42374</v>
      </c>
      <c r="AL760">
        <v>1.3961999999999999</v>
      </c>
      <c r="AN760" s="2">
        <v>42374</v>
      </c>
      <c r="AO760">
        <v>14.57</v>
      </c>
      <c r="AQ760" s="2">
        <v>42374</v>
      </c>
      <c r="AR760">
        <v>14.25</v>
      </c>
      <c r="AT760" s="2">
        <v>42374</v>
      </c>
      <c r="AU760">
        <v>13.99</v>
      </c>
      <c r="AW760" s="2">
        <v>42374</v>
      </c>
      <c r="AZ760" s="2"/>
      <c r="BC760" s="2"/>
      <c r="BF760" s="2"/>
      <c r="BI760" s="2"/>
      <c r="BL760" s="2"/>
      <c r="BO760" s="2"/>
      <c r="BR760" s="2"/>
      <c r="BU760" s="2"/>
      <c r="BX760" s="2"/>
      <c r="CA760" s="2"/>
      <c r="CD760" s="2"/>
      <c r="CG760" s="2"/>
      <c r="CJ760" s="2"/>
      <c r="CM760" s="2"/>
      <c r="CP760" s="2"/>
      <c r="CS760" s="2"/>
      <c r="CV760" s="2"/>
      <c r="CY760" s="2"/>
      <c r="DB760" s="2"/>
      <c r="DE760" s="2"/>
      <c r="DH760" s="2"/>
      <c r="DK760" s="2"/>
      <c r="DN760" s="2"/>
      <c r="DQ760" s="2"/>
      <c r="DT760" s="2"/>
      <c r="DW760" s="2"/>
      <c r="DZ760" s="2"/>
      <c r="EC760" s="2"/>
      <c r="EF760" s="2"/>
      <c r="EI760" s="2"/>
      <c r="EL760" s="2"/>
      <c r="EO760" s="2"/>
      <c r="ER760" s="2"/>
      <c r="EU760" s="2"/>
      <c r="EX760" s="2"/>
      <c r="FA760" s="2"/>
      <c r="FD760" s="2"/>
      <c r="FG760" s="2"/>
      <c r="FJ760" s="2"/>
      <c r="FM760" s="2"/>
      <c r="FP760" s="2"/>
      <c r="FS760" s="2"/>
      <c r="FV760" s="2"/>
      <c r="FY760" s="2"/>
      <c r="GB760" s="2"/>
    </row>
    <row r="761" spans="1:184" x14ac:dyDescent="0.25">
      <c r="A761" s="2">
        <v>42375</v>
      </c>
      <c r="B761">
        <v>353.25</v>
      </c>
      <c r="D761" s="2">
        <v>42375</v>
      </c>
      <c r="E761">
        <v>358.5</v>
      </c>
      <c r="G761" s="2">
        <v>42375</v>
      </c>
      <c r="H761">
        <v>364.5</v>
      </c>
      <c r="J761" s="2">
        <v>42375</v>
      </c>
      <c r="K761">
        <v>370.25</v>
      </c>
      <c r="M761" s="2">
        <v>42375</v>
      </c>
      <c r="N761">
        <v>378.25</v>
      </c>
      <c r="P761" s="2">
        <v>42375</v>
      </c>
      <c r="Q761">
        <v>1.31</v>
      </c>
      <c r="S761" s="2">
        <v>42375</v>
      </c>
      <c r="T761">
        <v>1.3275000000000001</v>
      </c>
      <c r="V761" s="2">
        <v>42375</v>
      </c>
      <c r="W761">
        <v>1.355</v>
      </c>
      <c r="Y761" s="2">
        <v>42375</v>
      </c>
      <c r="Z761">
        <v>1.3774999999999999</v>
      </c>
      <c r="AB761" s="2">
        <v>42375</v>
      </c>
      <c r="AC761">
        <v>1.3875</v>
      </c>
      <c r="AE761" s="2">
        <v>42375</v>
      </c>
      <c r="AF761">
        <v>1.3875</v>
      </c>
      <c r="AH761" s="2">
        <v>42375</v>
      </c>
      <c r="AI761">
        <v>1.3825000000000001</v>
      </c>
      <c r="AK761" s="2">
        <v>42375</v>
      </c>
      <c r="AL761">
        <v>1.3774999999999999</v>
      </c>
      <c r="AN761" s="2">
        <v>42375</v>
      </c>
      <c r="AO761">
        <v>14.42</v>
      </c>
      <c r="AQ761" s="2">
        <v>42375</v>
      </c>
      <c r="AR761">
        <v>14.12</v>
      </c>
      <c r="AT761" s="2">
        <v>42375</v>
      </c>
      <c r="AU761">
        <v>13.88</v>
      </c>
      <c r="AW761" s="2">
        <v>42375</v>
      </c>
      <c r="AZ761" s="2"/>
      <c r="BC761" s="2"/>
      <c r="BF761" s="2"/>
      <c r="BI761" s="2"/>
      <c r="BL761" s="2"/>
      <c r="BO761" s="2"/>
      <c r="BR761" s="2"/>
      <c r="BU761" s="2"/>
      <c r="BX761" s="2"/>
      <c r="CA761" s="2"/>
      <c r="CD761" s="2"/>
      <c r="CG761" s="2"/>
      <c r="CJ761" s="2"/>
      <c r="CM761" s="2"/>
      <c r="CP761" s="2"/>
      <c r="CS761" s="2"/>
      <c r="CV761" s="2"/>
      <c r="CY761" s="2"/>
      <c r="DB761" s="2"/>
      <c r="DE761" s="2"/>
      <c r="DH761" s="2"/>
      <c r="DK761" s="2"/>
      <c r="DN761" s="2"/>
      <c r="DQ761" s="2"/>
      <c r="DT761" s="2"/>
      <c r="DW761" s="2"/>
      <c r="DZ761" s="2"/>
      <c r="EC761" s="2"/>
      <c r="EF761" s="2"/>
      <c r="EI761" s="2"/>
      <c r="EL761" s="2"/>
      <c r="EO761" s="2"/>
      <c r="ER761" s="2"/>
      <c r="EU761" s="2"/>
      <c r="EX761" s="2"/>
      <c r="FA761" s="2"/>
      <c r="FD761" s="2"/>
      <c r="FG761" s="2"/>
      <c r="FJ761" s="2"/>
      <c r="FM761" s="2"/>
      <c r="FP761" s="2"/>
      <c r="FS761" s="2"/>
      <c r="FV761" s="2"/>
      <c r="FY761" s="2"/>
      <c r="GB761" s="2"/>
    </row>
    <row r="762" spans="1:184" x14ac:dyDescent="0.25">
      <c r="A762" s="2">
        <v>42376</v>
      </c>
      <c r="B762">
        <v>353</v>
      </c>
      <c r="D762" s="2">
        <v>42376</v>
      </c>
      <c r="E762">
        <v>358.5</v>
      </c>
      <c r="G762" s="2">
        <v>42376</v>
      </c>
      <c r="H762">
        <v>364.5</v>
      </c>
      <c r="J762" s="2">
        <v>42376</v>
      </c>
      <c r="K762">
        <v>370.25</v>
      </c>
      <c r="M762" s="2">
        <v>42376</v>
      </c>
      <c r="N762">
        <v>378.75</v>
      </c>
      <c r="P762" s="2">
        <v>42376</v>
      </c>
      <c r="Q762">
        <v>1.2949999999999999</v>
      </c>
      <c r="S762" s="2">
        <v>42376</v>
      </c>
      <c r="T762">
        <v>1.3149999999999999</v>
      </c>
      <c r="V762" s="2">
        <v>42376</v>
      </c>
      <c r="W762">
        <v>1.34</v>
      </c>
      <c r="Y762" s="2">
        <v>42376</v>
      </c>
      <c r="Z762">
        <v>1.3625</v>
      </c>
      <c r="AB762" s="2">
        <v>42376</v>
      </c>
      <c r="AC762">
        <v>1.3725000000000001</v>
      </c>
      <c r="AE762" s="2">
        <v>42376</v>
      </c>
      <c r="AF762">
        <v>1.3725000000000001</v>
      </c>
      <c r="AH762" s="2">
        <v>42376</v>
      </c>
      <c r="AI762">
        <v>1.3695999999999999</v>
      </c>
      <c r="AK762" s="2">
        <v>42376</v>
      </c>
      <c r="AL762">
        <v>1.3646</v>
      </c>
      <c r="AN762" s="2">
        <v>42376</v>
      </c>
      <c r="AO762">
        <v>14.75</v>
      </c>
      <c r="AQ762" s="2">
        <v>42376</v>
      </c>
      <c r="AR762">
        <v>14.45</v>
      </c>
      <c r="AT762" s="2">
        <v>42376</v>
      </c>
      <c r="AU762">
        <v>14.19</v>
      </c>
      <c r="AW762" s="2">
        <v>42376</v>
      </c>
      <c r="AZ762" s="2"/>
      <c r="BC762" s="2"/>
      <c r="BF762" s="2"/>
      <c r="BI762" s="2"/>
      <c r="BL762" s="2"/>
      <c r="BO762" s="2"/>
      <c r="BR762" s="2"/>
      <c r="BU762" s="2"/>
      <c r="BX762" s="2"/>
      <c r="CA762" s="2"/>
      <c r="CD762" s="2"/>
      <c r="CG762" s="2"/>
      <c r="CJ762" s="2"/>
      <c r="CM762" s="2"/>
      <c r="CP762" s="2"/>
      <c r="CS762" s="2"/>
      <c r="CV762" s="2"/>
      <c r="CY762" s="2"/>
      <c r="DB762" s="2"/>
      <c r="DE762" s="2"/>
      <c r="DH762" s="2"/>
      <c r="DK762" s="2"/>
      <c r="DN762" s="2"/>
      <c r="DQ762" s="2"/>
      <c r="DT762" s="2"/>
      <c r="DW762" s="2"/>
      <c r="DZ762" s="2"/>
      <c r="EC762" s="2"/>
      <c r="EF762" s="2"/>
      <c r="EI762" s="2"/>
      <c r="EL762" s="2"/>
      <c r="EO762" s="2"/>
      <c r="ER762" s="2"/>
      <c r="EU762" s="2"/>
      <c r="EX762" s="2"/>
      <c r="FA762" s="2"/>
      <c r="FD762" s="2"/>
      <c r="FG762" s="2"/>
      <c r="FJ762" s="2"/>
      <c r="FM762" s="2"/>
      <c r="FP762" s="2"/>
      <c r="FS762" s="2"/>
      <c r="FV762" s="2"/>
      <c r="FY762" s="2"/>
      <c r="GB762" s="2"/>
    </row>
    <row r="763" spans="1:184" x14ac:dyDescent="0.25">
      <c r="A763" s="2">
        <v>42377</v>
      </c>
      <c r="B763">
        <v>357</v>
      </c>
      <c r="D763" s="2">
        <v>42377</v>
      </c>
      <c r="E763">
        <v>362.75</v>
      </c>
      <c r="G763" s="2">
        <v>42377</v>
      </c>
      <c r="H763">
        <v>369</v>
      </c>
      <c r="J763" s="2">
        <v>42377</v>
      </c>
      <c r="K763">
        <v>374.75</v>
      </c>
      <c r="M763" s="2">
        <v>42377</v>
      </c>
      <c r="N763">
        <v>383</v>
      </c>
      <c r="P763" s="2">
        <v>42377</v>
      </c>
      <c r="Q763">
        <v>1.3088</v>
      </c>
      <c r="S763" s="2">
        <v>42377</v>
      </c>
      <c r="T763">
        <v>1.33</v>
      </c>
      <c r="V763" s="2">
        <v>42377</v>
      </c>
      <c r="W763">
        <v>1.355</v>
      </c>
      <c r="Y763" s="2">
        <v>42377</v>
      </c>
      <c r="Z763">
        <v>1.3774999999999999</v>
      </c>
      <c r="AB763" s="2">
        <v>42377</v>
      </c>
      <c r="AC763">
        <v>1.3875</v>
      </c>
      <c r="AE763" s="2">
        <v>42377</v>
      </c>
      <c r="AF763">
        <v>1.3875</v>
      </c>
      <c r="AH763" s="2">
        <v>42377</v>
      </c>
      <c r="AI763">
        <v>1.385</v>
      </c>
      <c r="AK763" s="2">
        <v>42377</v>
      </c>
      <c r="AL763">
        <v>1.38</v>
      </c>
      <c r="AN763" s="2">
        <v>42377</v>
      </c>
      <c r="AO763">
        <v>14.46</v>
      </c>
      <c r="AQ763" s="2">
        <v>42377</v>
      </c>
      <c r="AR763">
        <v>14.18</v>
      </c>
      <c r="AT763" s="2">
        <v>42377</v>
      </c>
      <c r="AU763">
        <v>13.94</v>
      </c>
      <c r="AW763" s="2">
        <v>42377</v>
      </c>
      <c r="AZ763" s="2"/>
      <c r="BC763" s="2"/>
      <c r="BF763" s="2"/>
      <c r="BI763" s="2"/>
      <c r="BL763" s="2"/>
      <c r="BO763" s="2"/>
      <c r="BR763" s="2"/>
      <c r="BU763" s="2"/>
      <c r="BX763" s="2"/>
      <c r="CA763" s="2"/>
      <c r="CD763" s="2"/>
      <c r="CG763" s="2"/>
      <c r="CJ763" s="2"/>
      <c r="CM763" s="2"/>
      <c r="CP763" s="2"/>
      <c r="CS763" s="2"/>
      <c r="CV763" s="2"/>
      <c r="CY763" s="2"/>
      <c r="DB763" s="2"/>
      <c r="DE763" s="2"/>
      <c r="DH763" s="2"/>
      <c r="DK763" s="2"/>
      <c r="DN763" s="2"/>
      <c r="DQ763" s="2"/>
      <c r="DT763" s="2"/>
      <c r="DW763" s="2"/>
      <c r="DZ763" s="2"/>
      <c r="EC763" s="2"/>
      <c r="EF763" s="2"/>
      <c r="EI763" s="2"/>
      <c r="EL763" s="2"/>
      <c r="EO763" s="2"/>
      <c r="ER763" s="2"/>
      <c r="EU763" s="2"/>
      <c r="EX763" s="2"/>
      <c r="FA763" s="2"/>
      <c r="FD763" s="2"/>
      <c r="FG763" s="2"/>
      <c r="FJ763" s="2"/>
      <c r="FM763" s="2"/>
      <c r="FP763" s="2"/>
      <c r="FS763" s="2"/>
      <c r="FV763" s="2"/>
      <c r="FY763" s="2"/>
      <c r="GB763" s="2"/>
    </row>
    <row r="764" spans="1:184" x14ac:dyDescent="0.25">
      <c r="A764" s="2">
        <v>42380</v>
      </c>
      <c r="B764">
        <v>351.75</v>
      </c>
      <c r="D764" s="2">
        <v>42380</v>
      </c>
      <c r="E764">
        <v>357.5</v>
      </c>
      <c r="G764" s="2">
        <v>42380</v>
      </c>
      <c r="H764">
        <v>363.5</v>
      </c>
      <c r="J764" s="2">
        <v>42380</v>
      </c>
      <c r="K764">
        <v>369.5</v>
      </c>
      <c r="M764" s="2">
        <v>42380</v>
      </c>
      <c r="N764">
        <v>378.5</v>
      </c>
      <c r="P764" s="2">
        <v>42380</v>
      </c>
      <c r="Q764">
        <v>1.29</v>
      </c>
      <c r="S764" s="2">
        <v>42380</v>
      </c>
      <c r="T764">
        <v>1.3058000000000001</v>
      </c>
      <c r="V764" s="2">
        <v>42380</v>
      </c>
      <c r="W764">
        <v>1.3332999999999999</v>
      </c>
      <c r="Y764" s="2">
        <v>42380</v>
      </c>
      <c r="Z764">
        <v>1.3567</v>
      </c>
      <c r="AB764" s="2">
        <v>42380</v>
      </c>
      <c r="AC764">
        <v>1.3674999999999999</v>
      </c>
      <c r="AE764" s="2">
        <v>42380</v>
      </c>
      <c r="AF764">
        <v>1.3674999999999999</v>
      </c>
      <c r="AH764" s="2">
        <v>42380</v>
      </c>
      <c r="AI764">
        <v>1.365</v>
      </c>
      <c r="AK764" s="2">
        <v>42380</v>
      </c>
      <c r="AL764">
        <v>1.3608</v>
      </c>
      <c r="AN764" s="2">
        <v>42380</v>
      </c>
      <c r="AO764">
        <v>14.15</v>
      </c>
      <c r="AQ764" s="2">
        <v>42380</v>
      </c>
      <c r="AR764">
        <v>13.91</v>
      </c>
      <c r="AT764" s="2">
        <v>42380</v>
      </c>
      <c r="AU764">
        <v>13.7</v>
      </c>
      <c r="AW764" s="2">
        <v>42380</v>
      </c>
      <c r="AZ764" s="2"/>
      <c r="BC764" s="2"/>
      <c r="BF764" s="2"/>
      <c r="BI764" s="2"/>
      <c r="BL764" s="2"/>
      <c r="BO764" s="2"/>
      <c r="BR764" s="2"/>
      <c r="BU764" s="2"/>
      <c r="BX764" s="2"/>
      <c r="CA764" s="2"/>
      <c r="CD764" s="2"/>
      <c r="CG764" s="2"/>
      <c r="CJ764" s="2"/>
      <c r="CM764" s="2"/>
      <c r="CP764" s="2"/>
      <c r="CS764" s="2"/>
      <c r="CV764" s="2"/>
      <c r="CY764" s="2"/>
      <c r="DB764" s="2"/>
      <c r="DE764" s="2"/>
      <c r="DH764" s="2"/>
      <c r="DK764" s="2"/>
      <c r="DN764" s="2"/>
      <c r="DQ764" s="2"/>
      <c r="DT764" s="2"/>
      <c r="DW764" s="2"/>
      <c r="DZ764" s="2"/>
      <c r="EC764" s="2"/>
      <c r="EF764" s="2"/>
      <c r="EI764" s="2"/>
      <c r="EL764" s="2"/>
      <c r="EO764" s="2"/>
      <c r="ER764" s="2"/>
      <c r="EU764" s="2"/>
      <c r="EX764" s="2"/>
      <c r="FA764" s="2"/>
      <c r="FD764" s="2"/>
      <c r="FG764" s="2"/>
      <c r="FJ764" s="2"/>
      <c r="FM764" s="2"/>
      <c r="FP764" s="2"/>
      <c r="FS764" s="2"/>
      <c r="FV764" s="2"/>
      <c r="FY764" s="2"/>
      <c r="GB764" s="2"/>
    </row>
    <row r="765" spans="1:184" x14ac:dyDescent="0.25">
      <c r="A765" s="2">
        <v>42381</v>
      </c>
      <c r="B765">
        <v>356.75</v>
      </c>
      <c r="D765" s="2">
        <v>42381</v>
      </c>
      <c r="E765">
        <v>362.25</v>
      </c>
      <c r="G765" s="2">
        <v>42381</v>
      </c>
      <c r="H765">
        <v>368.25</v>
      </c>
      <c r="J765" s="2">
        <v>42381</v>
      </c>
      <c r="K765">
        <v>374.5</v>
      </c>
      <c r="M765" s="2">
        <v>42381</v>
      </c>
      <c r="N765">
        <v>382.75</v>
      </c>
      <c r="P765" s="2">
        <v>42381</v>
      </c>
      <c r="Q765">
        <v>1.2974999999999999</v>
      </c>
      <c r="S765" s="2">
        <v>42381</v>
      </c>
      <c r="T765">
        <v>1.3149999999999999</v>
      </c>
      <c r="V765" s="2">
        <v>42381</v>
      </c>
      <c r="W765">
        <v>1.34</v>
      </c>
      <c r="Y765" s="2">
        <v>42381</v>
      </c>
      <c r="Z765">
        <v>1.3625</v>
      </c>
      <c r="AB765" s="2">
        <v>42381</v>
      </c>
      <c r="AC765">
        <v>1.375</v>
      </c>
      <c r="AE765" s="2">
        <v>42381</v>
      </c>
      <c r="AF765">
        <v>1.3774999999999999</v>
      </c>
      <c r="AH765" s="2">
        <v>42381</v>
      </c>
      <c r="AI765">
        <v>1.375</v>
      </c>
      <c r="AK765" s="2">
        <v>42381</v>
      </c>
      <c r="AL765">
        <v>1.3712</v>
      </c>
      <c r="AN765" s="2">
        <v>42381</v>
      </c>
      <c r="AO765">
        <v>14.05</v>
      </c>
      <c r="AQ765" s="2">
        <v>42381</v>
      </c>
      <c r="AR765">
        <v>13.78</v>
      </c>
      <c r="AT765" s="2">
        <v>42381</v>
      </c>
      <c r="AU765">
        <v>13.56</v>
      </c>
      <c r="AW765" s="2">
        <v>42381</v>
      </c>
      <c r="AZ765" s="2"/>
      <c r="BC765" s="2"/>
      <c r="BF765" s="2"/>
      <c r="BI765" s="2"/>
      <c r="BL765" s="2"/>
      <c r="BO765" s="2"/>
      <c r="BR765" s="2"/>
      <c r="BU765" s="2"/>
      <c r="BX765" s="2"/>
      <c r="CA765" s="2"/>
      <c r="CD765" s="2"/>
      <c r="CG765" s="2"/>
      <c r="CJ765" s="2"/>
      <c r="CM765" s="2"/>
      <c r="CP765" s="2"/>
      <c r="CS765" s="2"/>
      <c r="CV765" s="2"/>
      <c r="CY765" s="2"/>
      <c r="DB765" s="2"/>
      <c r="DE765" s="2"/>
      <c r="DH765" s="2"/>
      <c r="DK765" s="2"/>
      <c r="DN765" s="2"/>
      <c r="DQ765" s="2"/>
      <c r="DT765" s="2"/>
      <c r="DW765" s="2"/>
      <c r="DZ765" s="2"/>
      <c r="EC765" s="2"/>
      <c r="EF765" s="2"/>
      <c r="EI765" s="2"/>
      <c r="EL765" s="2"/>
      <c r="EO765" s="2"/>
      <c r="ER765" s="2"/>
      <c r="EU765" s="2"/>
      <c r="EX765" s="2"/>
      <c r="FA765" s="2"/>
      <c r="FD765" s="2"/>
      <c r="FG765" s="2"/>
      <c r="FJ765" s="2"/>
      <c r="FM765" s="2"/>
      <c r="FP765" s="2"/>
      <c r="FS765" s="2"/>
      <c r="FV765" s="2"/>
      <c r="FY765" s="2"/>
      <c r="GB765" s="2"/>
    </row>
    <row r="766" spans="1:184" x14ac:dyDescent="0.25">
      <c r="A766" s="2">
        <v>42382</v>
      </c>
      <c r="B766">
        <v>358</v>
      </c>
      <c r="D766" s="2">
        <v>42382</v>
      </c>
      <c r="E766">
        <v>363</v>
      </c>
      <c r="G766" s="2">
        <v>42382</v>
      </c>
      <c r="H766">
        <v>369</v>
      </c>
      <c r="J766" s="2">
        <v>42382</v>
      </c>
      <c r="K766">
        <v>375</v>
      </c>
      <c r="M766" s="2">
        <v>42382</v>
      </c>
      <c r="N766">
        <v>383</v>
      </c>
      <c r="P766" s="2">
        <v>42382</v>
      </c>
      <c r="Q766">
        <v>1.2849999999999999</v>
      </c>
      <c r="S766" s="2">
        <v>42382</v>
      </c>
      <c r="T766">
        <v>1.3</v>
      </c>
      <c r="V766" s="2">
        <v>42382</v>
      </c>
      <c r="W766">
        <v>1.3275000000000001</v>
      </c>
      <c r="Y766" s="2">
        <v>42382</v>
      </c>
      <c r="Z766">
        <v>1.3512</v>
      </c>
      <c r="AB766" s="2">
        <v>42382</v>
      </c>
      <c r="AC766">
        <v>1.365</v>
      </c>
      <c r="AE766" s="2">
        <v>42382</v>
      </c>
      <c r="AF766">
        <v>1.3674999999999999</v>
      </c>
      <c r="AH766" s="2">
        <v>42382</v>
      </c>
      <c r="AI766">
        <v>1.3655999999999999</v>
      </c>
      <c r="AK766" s="2">
        <v>42382</v>
      </c>
      <c r="AL766">
        <v>1.3625</v>
      </c>
      <c r="AN766" s="2">
        <v>42382</v>
      </c>
      <c r="AO766">
        <v>14.47</v>
      </c>
      <c r="AQ766" s="2">
        <v>42382</v>
      </c>
      <c r="AR766">
        <v>14.11</v>
      </c>
      <c r="AT766" s="2">
        <v>42382</v>
      </c>
      <c r="AU766">
        <v>13.87</v>
      </c>
      <c r="AW766" s="2">
        <v>42382</v>
      </c>
      <c r="AZ766" s="2"/>
      <c r="BC766" s="2"/>
      <c r="BF766" s="2"/>
      <c r="BI766" s="2"/>
      <c r="BL766" s="2"/>
      <c r="BO766" s="2"/>
      <c r="BR766" s="2"/>
      <c r="BU766" s="2"/>
      <c r="BX766" s="2"/>
      <c r="CA766" s="2"/>
      <c r="CD766" s="2"/>
      <c r="CG766" s="2"/>
      <c r="CJ766" s="2"/>
      <c r="CM766" s="2"/>
      <c r="CP766" s="2"/>
      <c r="CS766" s="2"/>
      <c r="CV766" s="2"/>
      <c r="CY766" s="2"/>
      <c r="DB766" s="2"/>
      <c r="DE766" s="2"/>
      <c r="DH766" s="2"/>
      <c r="DK766" s="2"/>
      <c r="DN766" s="2"/>
      <c r="DQ766" s="2"/>
      <c r="DT766" s="2"/>
      <c r="DW766" s="2"/>
      <c r="DZ766" s="2"/>
      <c r="EC766" s="2"/>
      <c r="EF766" s="2"/>
      <c r="EI766" s="2"/>
      <c r="EL766" s="2"/>
      <c r="EO766" s="2"/>
      <c r="ER766" s="2"/>
      <c r="EU766" s="2"/>
      <c r="EX766" s="2"/>
      <c r="FA766" s="2"/>
      <c r="FD766" s="2"/>
      <c r="FG766" s="2"/>
      <c r="FJ766" s="2"/>
      <c r="FM766" s="2"/>
      <c r="FP766" s="2"/>
      <c r="FS766" s="2"/>
      <c r="FV766" s="2"/>
      <c r="FY766" s="2"/>
      <c r="GB766" s="2"/>
    </row>
    <row r="767" spans="1:184" x14ac:dyDescent="0.25">
      <c r="A767" s="2">
        <v>42383</v>
      </c>
      <c r="B767">
        <v>358</v>
      </c>
      <c r="D767" s="2">
        <v>42383</v>
      </c>
      <c r="E767">
        <v>362.75</v>
      </c>
      <c r="G767" s="2">
        <v>42383</v>
      </c>
      <c r="H767">
        <v>368.25</v>
      </c>
      <c r="J767" s="2">
        <v>42383</v>
      </c>
      <c r="K767">
        <v>374</v>
      </c>
      <c r="M767" s="2">
        <v>42383</v>
      </c>
      <c r="N767">
        <v>382</v>
      </c>
      <c r="P767" s="2">
        <v>42383</v>
      </c>
      <c r="Q767">
        <v>1.3008</v>
      </c>
      <c r="S767" s="2">
        <v>42383</v>
      </c>
      <c r="T767">
        <v>1.32</v>
      </c>
      <c r="V767" s="2">
        <v>42383</v>
      </c>
      <c r="W767">
        <v>1.3458000000000001</v>
      </c>
      <c r="Y767" s="2">
        <v>42383</v>
      </c>
      <c r="Z767">
        <v>1.3667</v>
      </c>
      <c r="AB767" s="2">
        <v>42383</v>
      </c>
      <c r="AC767">
        <v>1.3792</v>
      </c>
      <c r="AE767" s="2">
        <v>42383</v>
      </c>
      <c r="AF767">
        <v>1.38</v>
      </c>
      <c r="AH767" s="2">
        <v>42383</v>
      </c>
      <c r="AI767">
        <v>1.3783000000000001</v>
      </c>
      <c r="AK767" s="2">
        <v>42383</v>
      </c>
      <c r="AL767">
        <v>1.3738000000000001</v>
      </c>
      <c r="AN767" s="2">
        <v>42383</v>
      </c>
      <c r="AO767">
        <v>14.88</v>
      </c>
      <c r="AQ767" s="2">
        <v>42383</v>
      </c>
      <c r="AR767">
        <v>14.44</v>
      </c>
      <c r="AT767" s="2">
        <v>42383</v>
      </c>
      <c r="AU767">
        <v>14.17</v>
      </c>
      <c r="AW767" s="2">
        <v>42383</v>
      </c>
      <c r="AZ767" s="2"/>
      <c r="BC767" s="2"/>
      <c r="BF767" s="2"/>
      <c r="BI767" s="2"/>
      <c r="BL767" s="2"/>
      <c r="BO767" s="2"/>
      <c r="BR767" s="2"/>
      <c r="BU767" s="2"/>
      <c r="BX767" s="2"/>
      <c r="CA767" s="2"/>
      <c r="CD767" s="2"/>
      <c r="CG767" s="2"/>
      <c r="CJ767" s="2"/>
      <c r="CM767" s="2"/>
      <c r="CP767" s="2"/>
      <c r="CS767" s="2"/>
      <c r="CV767" s="2"/>
      <c r="CY767" s="2"/>
      <c r="DB767" s="2"/>
      <c r="DE767" s="2"/>
      <c r="DH767" s="2"/>
      <c r="DK767" s="2"/>
      <c r="DN767" s="2"/>
      <c r="DQ767" s="2"/>
      <c r="DT767" s="2"/>
      <c r="DW767" s="2"/>
      <c r="DZ767" s="2"/>
      <c r="EC767" s="2"/>
      <c r="EF767" s="2"/>
      <c r="EI767" s="2"/>
      <c r="EL767" s="2"/>
      <c r="EO767" s="2"/>
      <c r="ER767" s="2"/>
      <c r="EU767" s="2"/>
      <c r="EX767" s="2"/>
      <c r="FA767" s="2"/>
      <c r="FD767" s="2"/>
      <c r="FG767" s="2"/>
      <c r="FJ767" s="2"/>
      <c r="FM767" s="2"/>
      <c r="FP767" s="2"/>
      <c r="FS767" s="2"/>
      <c r="FV767" s="2"/>
      <c r="FY767" s="2"/>
      <c r="GB767" s="2"/>
    </row>
    <row r="768" spans="1:184" x14ac:dyDescent="0.25">
      <c r="A768" s="2">
        <v>42384</v>
      </c>
      <c r="B768">
        <v>363.25</v>
      </c>
      <c r="D768" s="2">
        <v>42384</v>
      </c>
      <c r="E768">
        <v>367.5</v>
      </c>
      <c r="G768" s="2">
        <v>42384</v>
      </c>
      <c r="H768">
        <v>372.75</v>
      </c>
      <c r="J768" s="2">
        <v>42384</v>
      </c>
      <c r="K768">
        <v>377.5</v>
      </c>
      <c r="M768" s="2">
        <v>42384</v>
      </c>
      <c r="N768">
        <v>385.25</v>
      </c>
      <c r="P768" s="2">
        <v>42384</v>
      </c>
      <c r="Q768">
        <v>1.3162</v>
      </c>
      <c r="S768" s="2">
        <v>42384</v>
      </c>
      <c r="T768">
        <v>1.3425</v>
      </c>
      <c r="V768" s="2">
        <v>42384</v>
      </c>
      <c r="W768">
        <v>1.3662000000000001</v>
      </c>
      <c r="Y768" s="2">
        <v>42384</v>
      </c>
      <c r="Z768">
        <v>1.3862000000000001</v>
      </c>
      <c r="AB768" s="2">
        <v>42384</v>
      </c>
      <c r="AC768">
        <v>1.3961999999999999</v>
      </c>
      <c r="AE768" s="2">
        <v>42384</v>
      </c>
      <c r="AF768">
        <v>1.395</v>
      </c>
      <c r="AH768" s="2">
        <v>42384</v>
      </c>
      <c r="AI768">
        <v>1.3900000000000001</v>
      </c>
      <c r="AK768" s="2">
        <v>42384</v>
      </c>
      <c r="AL768">
        <v>1.3836999999999999</v>
      </c>
      <c r="AN768" s="2">
        <v>42384</v>
      </c>
      <c r="AO768">
        <v>14.92</v>
      </c>
      <c r="AQ768" s="2">
        <v>42384</v>
      </c>
      <c r="AR768">
        <v>14.48</v>
      </c>
      <c r="AT768" s="2">
        <v>42384</v>
      </c>
      <c r="AU768">
        <v>14.17</v>
      </c>
      <c r="AW768" s="2">
        <v>42384</v>
      </c>
      <c r="AZ768" s="2"/>
      <c r="BC768" s="2"/>
      <c r="BF768" s="2"/>
      <c r="BI768" s="2"/>
      <c r="BL768" s="2"/>
      <c r="BO768" s="2"/>
      <c r="BR768" s="2"/>
      <c r="BU768" s="2"/>
      <c r="BX768" s="2"/>
      <c r="CA768" s="2"/>
      <c r="CD768" s="2"/>
      <c r="CG768" s="2"/>
      <c r="CJ768" s="2"/>
      <c r="CM768" s="2"/>
      <c r="CP768" s="2"/>
      <c r="CS768" s="2"/>
      <c r="CV768" s="2"/>
      <c r="CY768" s="2"/>
      <c r="DB768" s="2"/>
      <c r="DE768" s="2"/>
      <c r="DH768" s="2"/>
      <c r="DK768" s="2"/>
      <c r="DN768" s="2"/>
      <c r="DQ768" s="2"/>
      <c r="DT768" s="2"/>
      <c r="DW768" s="2"/>
      <c r="DZ768" s="2"/>
      <c r="EC768" s="2"/>
      <c r="EF768" s="2"/>
      <c r="EI768" s="2"/>
      <c r="EL768" s="2"/>
      <c r="EO768" s="2"/>
      <c r="ER768" s="2"/>
      <c r="EU768" s="2"/>
      <c r="EX768" s="2"/>
      <c r="FA768" s="2"/>
      <c r="FD768" s="2"/>
      <c r="FG768" s="2"/>
      <c r="FJ768" s="2"/>
      <c r="FM768" s="2"/>
      <c r="FP768" s="2"/>
      <c r="FS768" s="2"/>
      <c r="FV768" s="2"/>
      <c r="FY768" s="2"/>
      <c r="GB768" s="2"/>
    </row>
    <row r="769" spans="1:184" x14ac:dyDescent="0.25">
      <c r="A769" s="2">
        <v>42388</v>
      </c>
      <c r="B769">
        <v>367.75</v>
      </c>
      <c r="D769" s="2">
        <v>42388</v>
      </c>
      <c r="E769">
        <v>372</v>
      </c>
      <c r="G769" s="2">
        <v>42388</v>
      </c>
      <c r="H769">
        <v>377</v>
      </c>
      <c r="J769" s="2">
        <v>42388</v>
      </c>
      <c r="K769">
        <v>381.75</v>
      </c>
      <c r="M769" s="2">
        <v>42388</v>
      </c>
      <c r="N769">
        <v>389.5</v>
      </c>
      <c r="P769" s="2">
        <v>42388</v>
      </c>
      <c r="Q769">
        <v>1.3188</v>
      </c>
      <c r="S769" s="2">
        <v>42388</v>
      </c>
      <c r="T769">
        <v>1.3474999999999999</v>
      </c>
      <c r="V769" s="2">
        <v>42388</v>
      </c>
      <c r="W769">
        <v>1.3725000000000001</v>
      </c>
      <c r="Y769" s="2">
        <v>42388</v>
      </c>
      <c r="Z769">
        <v>1.3925000000000001</v>
      </c>
      <c r="AB769" s="2">
        <v>42388</v>
      </c>
      <c r="AC769">
        <v>1.4025000000000001</v>
      </c>
      <c r="AE769" s="2">
        <v>42388</v>
      </c>
      <c r="AF769">
        <v>1.4025000000000001</v>
      </c>
      <c r="AH769" s="2">
        <v>42388</v>
      </c>
      <c r="AI769">
        <v>1.3982999999999999</v>
      </c>
      <c r="AK769" s="2">
        <v>42388</v>
      </c>
      <c r="AL769">
        <v>1.3933</v>
      </c>
      <c r="AN769" s="2">
        <v>42388</v>
      </c>
      <c r="AO769">
        <v>14.75</v>
      </c>
      <c r="AQ769" s="2">
        <v>42388</v>
      </c>
      <c r="AR769">
        <v>14.41</v>
      </c>
      <c r="AT769" s="2">
        <v>42388</v>
      </c>
      <c r="AU769">
        <v>14.14</v>
      </c>
      <c r="AW769" s="2">
        <v>42388</v>
      </c>
      <c r="AZ769" s="2"/>
      <c r="BC769" s="2"/>
      <c r="BF769" s="2"/>
      <c r="BI769" s="2"/>
      <c r="BL769" s="2"/>
      <c r="BO769" s="2"/>
      <c r="BR769" s="2"/>
      <c r="BU769" s="2"/>
      <c r="BX769" s="2"/>
      <c r="CA769" s="2"/>
      <c r="CD769" s="2"/>
      <c r="CG769" s="2"/>
      <c r="CJ769" s="2"/>
      <c r="CM769" s="2"/>
      <c r="CP769" s="2"/>
      <c r="CS769" s="2"/>
      <c r="CV769" s="2"/>
      <c r="CY769" s="2"/>
      <c r="DB769" s="2"/>
      <c r="DE769" s="2"/>
      <c r="DH769" s="2"/>
      <c r="DK769" s="2"/>
      <c r="DN769" s="2"/>
      <c r="DQ769" s="2"/>
      <c r="DT769" s="2"/>
      <c r="DW769" s="2"/>
      <c r="DZ769" s="2"/>
      <c r="EC769" s="2"/>
      <c r="EF769" s="2"/>
      <c r="EI769" s="2"/>
      <c r="EL769" s="2"/>
      <c r="EO769" s="2"/>
      <c r="ER769" s="2"/>
      <c r="EU769" s="2"/>
      <c r="EX769" s="2"/>
      <c r="FA769" s="2"/>
      <c r="FD769" s="2"/>
      <c r="FG769" s="2"/>
      <c r="FJ769" s="2"/>
      <c r="FM769" s="2"/>
      <c r="FP769" s="2"/>
      <c r="FS769" s="2"/>
      <c r="FV769" s="2"/>
      <c r="FY769" s="2"/>
      <c r="GB769" s="2"/>
    </row>
    <row r="770" spans="1:184" x14ac:dyDescent="0.25">
      <c r="A770" s="2">
        <v>42389</v>
      </c>
      <c r="B770">
        <v>368.75</v>
      </c>
      <c r="D770" s="2">
        <v>42389</v>
      </c>
      <c r="E770">
        <v>373.25</v>
      </c>
      <c r="G770" s="2">
        <v>42389</v>
      </c>
      <c r="H770">
        <v>378.5</v>
      </c>
      <c r="J770" s="2">
        <v>42389</v>
      </c>
      <c r="K770">
        <v>383</v>
      </c>
      <c r="M770" s="2">
        <v>42389</v>
      </c>
      <c r="N770">
        <v>390.5</v>
      </c>
      <c r="P770" s="2">
        <v>42389</v>
      </c>
      <c r="Q770">
        <v>1.3211999999999999</v>
      </c>
      <c r="S770" s="2">
        <v>42389</v>
      </c>
      <c r="T770">
        <v>1.3567</v>
      </c>
      <c r="V770" s="2">
        <v>42389</v>
      </c>
      <c r="W770">
        <v>1.3816999999999999</v>
      </c>
      <c r="Y770" s="2">
        <v>42389</v>
      </c>
      <c r="Z770">
        <v>1.4013</v>
      </c>
      <c r="AB770" s="2">
        <v>42389</v>
      </c>
      <c r="AC770">
        <v>1.4108000000000001</v>
      </c>
      <c r="AE770" s="2">
        <v>42389</v>
      </c>
      <c r="AF770">
        <v>1.4092</v>
      </c>
      <c r="AH770" s="2">
        <v>42389</v>
      </c>
      <c r="AI770">
        <v>1.4041999999999999</v>
      </c>
      <c r="AK770" s="2">
        <v>42389</v>
      </c>
      <c r="AL770">
        <v>1.3992</v>
      </c>
      <c r="AN770" s="2">
        <v>42389</v>
      </c>
      <c r="AO770">
        <v>14.18</v>
      </c>
      <c r="AQ770" s="2">
        <v>42389</v>
      </c>
      <c r="AR770">
        <v>13.91</v>
      </c>
      <c r="AT770" s="2">
        <v>42389</v>
      </c>
      <c r="AU770">
        <v>13.69</v>
      </c>
      <c r="AW770" s="2">
        <v>42389</v>
      </c>
      <c r="AZ770" s="2"/>
      <c r="BC770" s="2"/>
      <c r="BF770" s="2"/>
      <c r="BI770" s="2"/>
      <c r="BL770" s="2"/>
      <c r="BO770" s="2"/>
      <c r="BR770" s="2"/>
      <c r="BU770" s="2"/>
      <c r="BX770" s="2"/>
      <c r="CA770" s="2"/>
      <c r="CD770" s="2"/>
      <c r="CG770" s="2"/>
      <c r="CJ770" s="2"/>
      <c r="CM770" s="2"/>
      <c r="CP770" s="2"/>
      <c r="CS770" s="2"/>
      <c r="CV770" s="2"/>
      <c r="CY770" s="2"/>
      <c r="DB770" s="2"/>
      <c r="DE770" s="2"/>
      <c r="DH770" s="2"/>
      <c r="DK770" s="2"/>
      <c r="DN770" s="2"/>
      <c r="DQ770" s="2"/>
      <c r="DT770" s="2"/>
      <c r="DW770" s="2"/>
      <c r="DZ770" s="2"/>
      <c r="EC770" s="2"/>
      <c r="EF770" s="2"/>
      <c r="EI770" s="2"/>
      <c r="EL770" s="2"/>
      <c r="EO770" s="2"/>
      <c r="ER770" s="2"/>
      <c r="EU770" s="2"/>
      <c r="EX770" s="2"/>
      <c r="FA770" s="2"/>
      <c r="FD770" s="2"/>
      <c r="FG770" s="2"/>
      <c r="FJ770" s="2"/>
      <c r="FM770" s="2"/>
      <c r="FP770" s="2"/>
      <c r="FS770" s="2"/>
      <c r="FV770" s="2"/>
      <c r="FY770" s="2"/>
      <c r="GB770" s="2"/>
    </row>
    <row r="771" spans="1:184" x14ac:dyDescent="0.25">
      <c r="A771" s="2">
        <v>42390</v>
      </c>
      <c r="B771">
        <v>367</v>
      </c>
      <c r="D771" s="2">
        <v>42390</v>
      </c>
      <c r="E771">
        <v>371.75</v>
      </c>
      <c r="G771" s="2">
        <v>42390</v>
      </c>
      <c r="H771">
        <v>376.75</v>
      </c>
      <c r="J771" s="2">
        <v>42390</v>
      </c>
      <c r="K771">
        <v>381.25</v>
      </c>
      <c r="M771" s="2">
        <v>42390</v>
      </c>
      <c r="N771">
        <v>389.25</v>
      </c>
      <c r="P771" s="2">
        <v>42390</v>
      </c>
      <c r="Q771">
        <v>1.3225</v>
      </c>
      <c r="S771" s="2">
        <v>42390</v>
      </c>
      <c r="T771">
        <v>1.355</v>
      </c>
      <c r="V771" s="2">
        <v>42390</v>
      </c>
      <c r="W771">
        <v>1.3774999999999999</v>
      </c>
      <c r="Y771" s="2">
        <v>42390</v>
      </c>
      <c r="Z771">
        <v>1.3975</v>
      </c>
      <c r="AB771" s="2">
        <v>42390</v>
      </c>
      <c r="AC771">
        <v>1.4075</v>
      </c>
      <c r="AE771" s="2">
        <v>42390</v>
      </c>
      <c r="AF771">
        <v>1.405</v>
      </c>
      <c r="AH771" s="2">
        <v>42390</v>
      </c>
      <c r="AI771">
        <v>1.4</v>
      </c>
      <c r="AK771" s="2">
        <v>42390</v>
      </c>
      <c r="AL771">
        <v>1.395</v>
      </c>
      <c r="AN771" s="2">
        <v>42390</v>
      </c>
      <c r="AO771">
        <v>14.45</v>
      </c>
      <c r="AQ771" s="2">
        <v>42390</v>
      </c>
      <c r="AR771">
        <v>14.16</v>
      </c>
      <c r="AT771" s="2">
        <v>42390</v>
      </c>
      <c r="AU771">
        <v>13.93</v>
      </c>
      <c r="AW771" s="2">
        <v>42390</v>
      </c>
      <c r="AZ771" s="2"/>
      <c r="BC771" s="2"/>
      <c r="BF771" s="2"/>
      <c r="BI771" s="2"/>
      <c r="BL771" s="2"/>
      <c r="BO771" s="2"/>
      <c r="BR771" s="2"/>
      <c r="BU771" s="2"/>
      <c r="BX771" s="2"/>
      <c r="CA771" s="2"/>
      <c r="CD771" s="2"/>
      <c r="CG771" s="2"/>
      <c r="CJ771" s="2"/>
      <c r="CM771" s="2"/>
      <c r="CP771" s="2"/>
      <c r="CS771" s="2"/>
      <c r="CV771" s="2"/>
      <c r="CY771" s="2"/>
      <c r="DB771" s="2"/>
      <c r="DE771" s="2"/>
      <c r="DH771" s="2"/>
      <c r="DK771" s="2"/>
      <c r="DN771" s="2"/>
      <c r="DQ771" s="2"/>
      <c r="DT771" s="2"/>
      <c r="DW771" s="2"/>
      <c r="DZ771" s="2"/>
      <c r="EC771" s="2"/>
      <c r="EF771" s="2"/>
      <c r="EI771" s="2"/>
      <c r="EL771" s="2"/>
      <c r="EO771" s="2"/>
      <c r="ER771" s="2"/>
      <c r="EU771" s="2"/>
      <c r="EX771" s="2"/>
      <c r="FA771" s="2"/>
      <c r="FD771" s="2"/>
      <c r="FG771" s="2"/>
      <c r="FJ771" s="2"/>
      <c r="FM771" s="2"/>
      <c r="FP771" s="2"/>
      <c r="FS771" s="2"/>
      <c r="FV771" s="2"/>
      <c r="FY771" s="2"/>
      <c r="GB771" s="2"/>
    </row>
    <row r="772" spans="1:184" x14ac:dyDescent="0.25">
      <c r="A772" s="2">
        <v>42391</v>
      </c>
      <c r="B772">
        <v>370.25</v>
      </c>
      <c r="D772" s="2">
        <v>42391</v>
      </c>
      <c r="E772">
        <v>374.75</v>
      </c>
      <c r="G772" s="2">
        <v>42391</v>
      </c>
      <c r="H772">
        <v>379.75</v>
      </c>
      <c r="J772" s="2">
        <v>42391</v>
      </c>
      <c r="K772">
        <v>384.5</v>
      </c>
      <c r="M772" s="2">
        <v>42391</v>
      </c>
      <c r="N772">
        <v>392</v>
      </c>
      <c r="P772" s="2">
        <v>42391</v>
      </c>
      <c r="Q772">
        <v>1.33</v>
      </c>
      <c r="S772" s="2">
        <v>42391</v>
      </c>
      <c r="T772">
        <v>1.3816999999999999</v>
      </c>
      <c r="V772" s="2">
        <v>42391</v>
      </c>
      <c r="W772">
        <v>1.4041999999999999</v>
      </c>
      <c r="Y772" s="2">
        <v>42391</v>
      </c>
      <c r="Z772">
        <v>1.4224999999999999</v>
      </c>
      <c r="AB772" s="2">
        <v>42391</v>
      </c>
      <c r="AC772">
        <v>1.43</v>
      </c>
      <c r="AE772" s="2">
        <v>42391</v>
      </c>
      <c r="AF772">
        <v>1.425</v>
      </c>
      <c r="AH772" s="2">
        <v>42391</v>
      </c>
      <c r="AI772">
        <v>1.4175</v>
      </c>
      <c r="AK772" s="2">
        <v>42391</v>
      </c>
      <c r="AL772">
        <v>1.41</v>
      </c>
      <c r="AN772" s="2">
        <v>42391</v>
      </c>
      <c r="AO772">
        <v>14.42</v>
      </c>
      <c r="AQ772" s="2">
        <v>42391</v>
      </c>
      <c r="AR772">
        <v>14.17</v>
      </c>
      <c r="AT772" s="2">
        <v>42391</v>
      </c>
      <c r="AU772">
        <v>13.94</v>
      </c>
      <c r="AW772" s="2">
        <v>42391</v>
      </c>
      <c r="AZ772" s="2"/>
      <c r="BC772" s="2"/>
      <c r="BF772" s="2"/>
      <c r="BI772" s="2"/>
      <c r="BL772" s="2"/>
      <c r="BO772" s="2"/>
      <c r="BR772" s="2"/>
      <c r="BU772" s="2"/>
      <c r="BX772" s="2"/>
      <c r="CA772" s="2"/>
      <c r="CD772" s="2"/>
      <c r="CG772" s="2"/>
      <c r="CJ772" s="2"/>
      <c r="CM772" s="2"/>
      <c r="CP772" s="2"/>
      <c r="CS772" s="2"/>
      <c r="CV772" s="2"/>
      <c r="CY772" s="2"/>
      <c r="DB772" s="2"/>
      <c r="DE772" s="2"/>
      <c r="DH772" s="2"/>
      <c r="DK772" s="2"/>
      <c r="DN772" s="2"/>
      <c r="DQ772" s="2"/>
      <c r="DT772" s="2"/>
      <c r="DW772" s="2"/>
      <c r="DZ772" s="2"/>
      <c r="EC772" s="2"/>
      <c r="EF772" s="2"/>
      <c r="EI772" s="2"/>
      <c r="EL772" s="2"/>
      <c r="EO772" s="2"/>
      <c r="ER772" s="2"/>
      <c r="EU772" s="2"/>
      <c r="EX772" s="2"/>
      <c r="FA772" s="2"/>
      <c r="FD772" s="2"/>
      <c r="FG772" s="2"/>
      <c r="FJ772" s="2"/>
      <c r="FM772" s="2"/>
      <c r="FP772" s="2"/>
      <c r="FS772" s="2"/>
      <c r="FV772" s="2"/>
      <c r="FY772" s="2"/>
      <c r="GB772" s="2"/>
    </row>
    <row r="773" spans="1:184" x14ac:dyDescent="0.25">
      <c r="A773" s="2">
        <v>42394</v>
      </c>
      <c r="B773">
        <v>369.75</v>
      </c>
      <c r="D773" s="2">
        <v>42394</v>
      </c>
      <c r="E773">
        <v>374.75</v>
      </c>
      <c r="G773" s="2">
        <v>42394</v>
      </c>
      <c r="H773">
        <v>380</v>
      </c>
      <c r="J773" s="2">
        <v>42394</v>
      </c>
      <c r="K773">
        <v>385</v>
      </c>
      <c r="M773" s="2">
        <v>42394</v>
      </c>
      <c r="N773">
        <v>392.5</v>
      </c>
      <c r="P773" s="2">
        <v>42394</v>
      </c>
      <c r="Q773">
        <v>1.33</v>
      </c>
      <c r="S773" s="2">
        <v>42394</v>
      </c>
      <c r="T773">
        <v>1.3916999999999999</v>
      </c>
      <c r="V773" s="2">
        <v>42394</v>
      </c>
      <c r="W773">
        <v>1.4125000000000001</v>
      </c>
      <c r="Y773" s="2">
        <v>42394</v>
      </c>
      <c r="Z773">
        <v>1.43</v>
      </c>
      <c r="AB773" s="2">
        <v>42394</v>
      </c>
      <c r="AC773">
        <v>1.4363000000000001</v>
      </c>
      <c r="AE773" s="2">
        <v>42394</v>
      </c>
      <c r="AF773">
        <v>1.4313</v>
      </c>
      <c r="AH773" s="2">
        <v>42394</v>
      </c>
      <c r="AI773">
        <v>1.4241999999999999</v>
      </c>
      <c r="AK773" s="2">
        <v>42394</v>
      </c>
      <c r="AL773">
        <v>1.4163000000000001</v>
      </c>
      <c r="AN773" s="2">
        <v>42394</v>
      </c>
      <c r="AO773">
        <v>14.1</v>
      </c>
      <c r="AQ773" s="2">
        <v>42394</v>
      </c>
      <c r="AR773">
        <v>13.94</v>
      </c>
      <c r="AT773" s="2">
        <v>42394</v>
      </c>
      <c r="AU773">
        <v>13.76</v>
      </c>
      <c r="AW773" s="2">
        <v>42394</v>
      </c>
      <c r="AZ773" s="2"/>
      <c r="BC773" s="2"/>
      <c r="BF773" s="2"/>
      <c r="BI773" s="2"/>
      <c r="BL773" s="2"/>
      <c r="BO773" s="2"/>
      <c r="BR773" s="2"/>
      <c r="BU773" s="2"/>
      <c r="BX773" s="2"/>
      <c r="CA773" s="2"/>
      <c r="CD773" s="2"/>
      <c r="CG773" s="2"/>
      <c r="CJ773" s="2"/>
      <c r="CM773" s="2"/>
      <c r="CP773" s="2"/>
      <c r="CS773" s="2"/>
      <c r="CV773" s="2"/>
      <c r="CY773" s="2"/>
      <c r="DB773" s="2"/>
      <c r="DE773" s="2"/>
      <c r="DH773" s="2"/>
      <c r="DK773" s="2"/>
      <c r="DN773" s="2"/>
      <c r="DQ773" s="2"/>
      <c r="DT773" s="2"/>
      <c r="DW773" s="2"/>
      <c r="DZ773" s="2"/>
      <c r="EC773" s="2"/>
      <c r="EF773" s="2"/>
      <c r="EI773" s="2"/>
      <c r="EL773" s="2"/>
      <c r="EO773" s="2"/>
      <c r="ER773" s="2"/>
      <c r="EU773" s="2"/>
      <c r="EX773" s="2"/>
      <c r="FA773" s="2"/>
      <c r="FD773" s="2"/>
      <c r="FG773" s="2"/>
      <c r="FJ773" s="2"/>
      <c r="FM773" s="2"/>
      <c r="FP773" s="2"/>
      <c r="FS773" s="2"/>
      <c r="FV773" s="2"/>
      <c r="FY773" s="2"/>
      <c r="GB773" s="2"/>
    </row>
    <row r="774" spans="1:184" x14ac:dyDescent="0.25">
      <c r="A774" s="2">
        <v>42395</v>
      </c>
      <c r="B774">
        <v>369.25</v>
      </c>
      <c r="D774" s="2">
        <v>42395</v>
      </c>
      <c r="E774">
        <v>374.5</v>
      </c>
      <c r="G774" s="2">
        <v>42395</v>
      </c>
      <c r="H774">
        <v>379.75</v>
      </c>
      <c r="J774" s="2">
        <v>42395</v>
      </c>
      <c r="K774">
        <v>384</v>
      </c>
      <c r="M774" s="2">
        <v>42395</v>
      </c>
      <c r="N774">
        <v>391.5</v>
      </c>
      <c r="P774" s="2">
        <v>42395</v>
      </c>
      <c r="Q774">
        <v>1.33</v>
      </c>
      <c r="S774" s="2">
        <v>42395</v>
      </c>
      <c r="T774">
        <v>1.395</v>
      </c>
      <c r="V774" s="2">
        <v>42395</v>
      </c>
      <c r="W774">
        <v>1.4125000000000001</v>
      </c>
      <c r="Y774" s="2">
        <v>42395</v>
      </c>
      <c r="Z774">
        <v>1.43</v>
      </c>
      <c r="AB774" s="2">
        <v>42395</v>
      </c>
      <c r="AC774">
        <v>1.4350000000000001</v>
      </c>
      <c r="AE774" s="2">
        <v>42395</v>
      </c>
      <c r="AF774">
        <v>1.43</v>
      </c>
      <c r="AH774" s="2">
        <v>42395</v>
      </c>
      <c r="AI774">
        <v>1.4233</v>
      </c>
      <c r="AK774" s="2">
        <v>42395</v>
      </c>
      <c r="AL774">
        <v>1.4157999999999999</v>
      </c>
      <c r="AN774" s="2">
        <v>42395</v>
      </c>
      <c r="AO774">
        <v>14.02</v>
      </c>
      <c r="AQ774" s="2">
        <v>42395</v>
      </c>
      <c r="AR774">
        <v>13.87</v>
      </c>
      <c r="AT774" s="2">
        <v>42395</v>
      </c>
      <c r="AU774">
        <v>13.72</v>
      </c>
      <c r="AW774" s="2">
        <v>42395</v>
      </c>
      <c r="AZ774" s="2"/>
      <c r="BC774" s="2"/>
      <c r="BF774" s="2"/>
      <c r="BI774" s="2"/>
      <c r="BL774" s="2"/>
      <c r="BO774" s="2"/>
      <c r="BR774" s="2"/>
      <c r="BU774" s="2"/>
      <c r="BX774" s="2"/>
      <c r="CA774" s="2"/>
      <c r="CD774" s="2"/>
      <c r="CG774" s="2"/>
      <c r="CJ774" s="2"/>
      <c r="CM774" s="2"/>
      <c r="CP774" s="2"/>
      <c r="CS774" s="2"/>
      <c r="CV774" s="2"/>
      <c r="CY774" s="2"/>
      <c r="DB774" s="2"/>
      <c r="DE774" s="2"/>
      <c r="DH774" s="2"/>
      <c r="DK774" s="2"/>
      <c r="DN774" s="2"/>
      <c r="DQ774" s="2"/>
      <c r="DT774" s="2"/>
      <c r="DW774" s="2"/>
      <c r="DZ774" s="2"/>
      <c r="EC774" s="2"/>
      <c r="EF774" s="2"/>
      <c r="EI774" s="2"/>
      <c r="EL774" s="2"/>
      <c r="EO774" s="2"/>
      <c r="ER774" s="2"/>
      <c r="EU774" s="2"/>
      <c r="EX774" s="2"/>
      <c r="FA774" s="2"/>
      <c r="FD774" s="2"/>
      <c r="FG774" s="2"/>
      <c r="FJ774" s="2"/>
      <c r="FM774" s="2"/>
      <c r="FP774" s="2"/>
      <c r="FS774" s="2"/>
      <c r="FV774" s="2"/>
      <c r="FY774" s="2"/>
      <c r="GB774" s="2"/>
    </row>
    <row r="775" spans="1:184" x14ac:dyDescent="0.25">
      <c r="A775" s="2">
        <v>42396</v>
      </c>
      <c r="B775">
        <v>369.25</v>
      </c>
      <c r="D775" s="2">
        <v>42396</v>
      </c>
      <c r="E775">
        <v>374.5</v>
      </c>
      <c r="G775" s="2">
        <v>42396</v>
      </c>
      <c r="H775">
        <v>379</v>
      </c>
      <c r="J775" s="2">
        <v>42396</v>
      </c>
      <c r="K775">
        <v>383.25</v>
      </c>
      <c r="M775" s="2">
        <v>42396</v>
      </c>
      <c r="N775">
        <v>390.5</v>
      </c>
      <c r="P775" s="2">
        <v>42396</v>
      </c>
      <c r="Q775">
        <v>1.3311999999999999</v>
      </c>
      <c r="S775" s="2">
        <v>42396</v>
      </c>
      <c r="T775">
        <v>1.4175</v>
      </c>
      <c r="V775" s="2">
        <v>42396</v>
      </c>
      <c r="W775">
        <v>1.4325000000000001</v>
      </c>
      <c r="Y775" s="2">
        <v>42396</v>
      </c>
      <c r="Z775">
        <v>1.4475</v>
      </c>
      <c r="AB775" s="2">
        <v>42396</v>
      </c>
      <c r="AC775">
        <v>1.4525000000000001</v>
      </c>
      <c r="AE775" s="2">
        <v>42396</v>
      </c>
      <c r="AF775">
        <v>1.4475</v>
      </c>
      <c r="AH775" s="2">
        <v>42396</v>
      </c>
      <c r="AI775">
        <v>1.44</v>
      </c>
      <c r="AK775" s="2">
        <v>42396</v>
      </c>
      <c r="AL775">
        <v>1.43</v>
      </c>
      <c r="AN775" s="2">
        <v>42396</v>
      </c>
      <c r="AO775">
        <v>13.58</v>
      </c>
      <c r="AQ775" s="2">
        <v>42396</v>
      </c>
      <c r="AR775">
        <v>13.55</v>
      </c>
      <c r="AT775" s="2">
        <v>42396</v>
      </c>
      <c r="AU775">
        <v>13.44</v>
      </c>
      <c r="AW775" s="2">
        <v>42396</v>
      </c>
      <c r="AZ775" s="2"/>
      <c r="BC775" s="2"/>
      <c r="BF775" s="2"/>
      <c r="BI775" s="2"/>
      <c r="BL775" s="2"/>
      <c r="BO775" s="2"/>
      <c r="BR775" s="2"/>
      <c r="BU775" s="2"/>
      <c r="BX775" s="2"/>
      <c r="CA775" s="2"/>
      <c r="CD775" s="2"/>
      <c r="CG775" s="2"/>
      <c r="CJ775" s="2"/>
      <c r="CM775" s="2"/>
      <c r="CP775" s="2"/>
      <c r="CS775" s="2"/>
      <c r="CV775" s="2"/>
      <c r="CY775" s="2"/>
      <c r="DB775" s="2"/>
      <c r="DE775" s="2"/>
      <c r="DH775" s="2"/>
      <c r="DK775" s="2"/>
      <c r="DN775" s="2"/>
      <c r="DQ775" s="2"/>
      <c r="DT775" s="2"/>
      <c r="DW775" s="2"/>
      <c r="DZ775" s="2"/>
      <c r="EC775" s="2"/>
      <c r="EF775" s="2"/>
      <c r="EI775" s="2"/>
      <c r="EL775" s="2"/>
      <c r="EO775" s="2"/>
      <c r="ER775" s="2"/>
      <c r="EU775" s="2"/>
      <c r="EX775" s="2"/>
      <c r="FA775" s="2"/>
      <c r="FD775" s="2"/>
      <c r="FG775" s="2"/>
      <c r="FJ775" s="2"/>
      <c r="FM775" s="2"/>
      <c r="FP775" s="2"/>
      <c r="FS775" s="2"/>
      <c r="FV775" s="2"/>
      <c r="FY775" s="2"/>
      <c r="GB775" s="2"/>
    </row>
    <row r="776" spans="1:184" x14ac:dyDescent="0.25">
      <c r="A776" s="2">
        <v>42397</v>
      </c>
      <c r="B776">
        <v>365.5</v>
      </c>
      <c r="D776" s="2">
        <v>42397</v>
      </c>
      <c r="E776">
        <v>370.5</v>
      </c>
      <c r="G776" s="2">
        <v>42397</v>
      </c>
      <c r="H776">
        <v>375.25</v>
      </c>
      <c r="J776" s="2">
        <v>42397</v>
      </c>
      <c r="K776">
        <v>379.75</v>
      </c>
      <c r="M776" s="2">
        <v>42397</v>
      </c>
      <c r="N776">
        <v>387.5</v>
      </c>
      <c r="P776" s="2">
        <v>42397</v>
      </c>
      <c r="Q776">
        <v>1.33</v>
      </c>
      <c r="S776" s="2">
        <v>42397</v>
      </c>
      <c r="T776">
        <v>1.4117</v>
      </c>
      <c r="V776" s="2">
        <v>42397</v>
      </c>
      <c r="W776">
        <v>1.4275</v>
      </c>
      <c r="Y776" s="2">
        <v>42397</v>
      </c>
      <c r="Z776">
        <v>1.4433</v>
      </c>
      <c r="AB776" s="2">
        <v>42397</v>
      </c>
      <c r="AC776">
        <v>1.4475</v>
      </c>
      <c r="AE776" s="2">
        <v>42397</v>
      </c>
      <c r="AF776">
        <v>1.4424999999999999</v>
      </c>
      <c r="AH776" s="2">
        <v>42397</v>
      </c>
      <c r="AI776">
        <v>1.4358</v>
      </c>
      <c r="AK776" s="2">
        <v>42397</v>
      </c>
      <c r="AL776">
        <v>1.4271</v>
      </c>
      <c r="AN776" s="2">
        <v>42397</v>
      </c>
      <c r="AO776">
        <v>13.25</v>
      </c>
      <c r="AQ776" s="2">
        <v>42397</v>
      </c>
      <c r="AR776">
        <v>13.25</v>
      </c>
      <c r="AT776" s="2">
        <v>42397</v>
      </c>
      <c r="AU776">
        <v>13.23</v>
      </c>
      <c r="AW776" s="2">
        <v>42397</v>
      </c>
      <c r="AZ776" s="2"/>
      <c r="BC776" s="2"/>
      <c r="BF776" s="2"/>
      <c r="BI776" s="2"/>
      <c r="BL776" s="2"/>
      <c r="BO776" s="2"/>
      <c r="BR776" s="2"/>
      <c r="BU776" s="2"/>
      <c r="BX776" s="2"/>
      <c r="CA776" s="2"/>
      <c r="CD776" s="2"/>
      <c r="CG776" s="2"/>
      <c r="CJ776" s="2"/>
      <c r="CM776" s="2"/>
      <c r="CP776" s="2"/>
      <c r="CS776" s="2"/>
      <c r="CV776" s="2"/>
      <c r="CY776" s="2"/>
      <c r="DB776" s="2"/>
      <c r="DE776" s="2"/>
      <c r="DH776" s="2"/>
      <c r="DK776" s="2"/>
      <c r="DN776" s="2"/>
      <c r="DQ776" s="2"/>
      <c r="DT776" s="2"/>
      <c r="DW776" s="2"/>
      <c r="DZ776" s="2"/>
      <c r="EC776" s="2"/>
      <c r="EF776" s="2"/>
      <c r="EI776" s="2"/>
      <c r="EL776" s="2"/>
      <c r="EO776" s="2"/>
      <c r="ER776" s="2"/>
      <c r="EU776" s="2"/>
      <c r="EX776" s="2"/>
      <c r="FA776" s="2"/>
      <c r="FD776" s="2"/>
      <c r="FG776" s="2"/>
      <c r="FJ776" s="2"/>
      <c r="FM776" s="2"/>
      <c r="FP776" s="2"/>
      <c r="FS776" s="2"/>
      <c r="FV776" s="2"/>
      <c r="FY776" s="2"/>
      <c r="GB776" s="2"/>
    </row>
    <row r="777" spans="1:184" x14ac:dyDescent="0.25">
      <c r="A777" s="2">
        <v>42398</v>
      </c>
      <c r="B777">
        <v>372</v>
      </c>
      <c r="D777" s="2">
        <v>42398</v>
      </c>
      <c r="E777">
        <v>376.75</v>
      </c>
      <c r="G777" s="2">
        <v>42398</v>
      </c>
      <c r="H777">
        <v>381.5</v>
      </c>
      <c r="J777" s="2">
        <v>42398</v>
      </c>
      <c r="K777">
        <v>386</v>
      </c>
      <c r="M777" s="2">
        <v>42398</v>
      </c>
      <c r="N777">
        <v>393.25</v>
      </c>
      <c r="P777" s="2">
        <v>42398</v>
      </c>
      <c r="Q777">
        <v>1.3325</v>
      </c>
      <c r="S777" s="2">
        <v>42398</v>
      </c>
      <c r="T777">
        <v>1.42</v>
      </c>
      <c r="V777" s="2">
        <v>42398</v>
      </c>
      <c r="W777">
        <v>1.4375</v>
      </c>
      <c r="Y777" s="2">
        <v>42398</v>
      </c>
      <c r="Z777">
        <v>1.4550000000000001</v>
      </c>
      <c r="AB777" s="2">
        <v>42398</v>
      </c>
      <c r="AC777">
        <v>1.4586999999999999</v>
      </c>
      <c r="AE777" s="2">
        <v>42398</v>
      </c>
      <c r="AF777">
        <v>1.4550000000000001</v>
      </c>
      <c r="AH777" s="2">
        <v>42398</v>
      </c>
      <c r="AI777">
        <v>1.45</v>
      </c>
      <c r="AK777" s="2">
        <v>42398</v>
      </c>
      <c r="AL777">
        <v>1.4424999999999999</v>
      </c>
      <c r="AN777" s="2">
        <v>42398</v>
      </c>
      <c r="AO777">
        <v>13.14</v>
      </c>
      <c r="AQ777" s="2">
        <v>42398</v>
      </c>
      <c r="AR777">
        <v>13.08</v>
      </c>
      <c r="AT777" s="2">
        <v>42398</v>
      </c>
      <c r="AU777">
        <v>13.05</v>
      </c>
      <c r="AW777" s="2">
        <v>42398</v>
      </c>
      <c r="AZ777" s="2"/>
      <c r="BC777" s="2"/>
      <c r="BF777" s="2"/>
      <c r="BI777" s="2"/>
      <c r="BL777" s="2"/>
      <c r="BO777" s="2"/>
      <c r="BR777" s="2"/>
      <c r="BU777" s="2"/>
      <c r="BX777" s="2"/>
      <c r="CA777" s="2"/>
      <c r="CD777" s="2"/>
      <c r="CG777" s="2"/>
      <c r="CJ777" s="2"/>
      <c r="CM777" s="2"/>
      <c r="CP777" s="2"/>
      <c r="CS777" s="2"/>
      <c r="CV777" s="2"/>
      <c r="CY777" s="2"/>
      <c r="DB777" s="2"/>
      <c r="DE777" s="2"/>
      <c r="DH777" s="2"/>
      <c r="DK777" s="2"/>
      <c r="DN777" s="2"/>
      <c r="DQ777" s="2"/>
      <c r="DT777" s="2"/>
      <c r="DW777" s="2"/>
      <c r="DZ777" s="2"/>
      <c r="EC777" s="2"/>
      <c r="EF777" s="2"/>
      <c r="EI777" s="2"/>
      <c r="EL777" s="2"/>
      <c r="EO777" s="2"/>
      <c r="ER777" s="2"/>
      <c r="EU777" s="2"/>
      <c r="EX777" s="2"/>
      <c r="FA777" s="2"/>
      <c r="FD777" s="2"/>
      <c r="FG777" s="2"/>
      <c r="FJ777" s="2"/>
      <c r="FM777" s="2"/>
      <c r="FP777" s="2"/>
      <c r="FS777" s="2"/>
      <c r="FV777" s="2"/>
      <c r="FY777" s="2"/>
      <c r="GB777" s="2"/>
    </row>
    <row r="778" spans="1:184" x14ac:dyDescent="0.25">
      <c r="A778" s="2">
        <v>42401</v>
      </c>
      <c r="B778">
        <v>371.25</v>
      </c>
      <c r="D778" s="2">
        <v>42401</v>
      </c>
      <c r="E778">
        <v>375.75</v>
      </c>
      <c r="G778" s="2">
        <v>42401</v>
      </c>
      <c r="H778">
        <v>380.5</v>
      </c>
      <c r="J778" s="2">
        <v>42401</v>
      </c>
      <c r="K778">
        <v>384.75</v>
      </c>
      <c r="M778" s="2">
        <v>42401</v>
      </c>
      <c r="N778">
        <v>392</v>
      </c>
      <c r="P778" s="2">
        <v>42401</v>
      </c>
      <c r="Q778">
        <v>1.4175</v>
      </c>
      <c r="S778" s="2">
        <v>42401</v>
      </c>
      <c r="T778">
        <v>1.4350000000000001</v>
      </c>
      <c r="V778" s="2">
        <v>42401</v>
      </c>
      <c r="W778">
        <v>1.4520999999999999</v>
      </c>
      <c r="Y778" s="2">
        <v>42401</v>
      </c>
      <c r="Z778">
        <v>1.4571000000000001</v>
      </c>
      <c r="AB778" s="2">
        <v>42401</v>
      </c>
      <c r="AC778">
        <v>1.4525000000000001</v>
      </c>
      <c r="AE778" s="2">
        <v>42401</v>
      </c>
      <c r="AF778">
        <v>1.4475</v>
      </c>
      <c r="AH778" s="2">
        <v>42401</v>
      </c>
      <c r="AI778">
        <v>1.44</v>
      </c>
      <c r="AK778" s="2">
        <v>42401</v>
      </c>
      <c r="AL778">
        <v>1.43</v>
      </c>
      <c r="AN778" s="2">
        <v>42401</v>
      </c>
      <c r="AO778">
        <v>12.83</v>
      </c>
      <c r="AQ778" s="2">
        <v>42401</v>
      </c>
      <c r="AR778">
        <v>12.88</v>
      </c>
      <c r="AT778" s="2">
        <v>42401</v>
      </c>
      <c r="AU778">
        <v>12.9</v>
      </c>
      <c r="AW778" s="2">
        <v>42401</v>
      </c>
      <c r="AZ778" s="2"/>
      <c r="BC778" s="2"/>
      <c r="BF778" s="2"/>
      <c r="BI778" s="2"/>
      <c r="BL778" s="2"/>
      <c r="BO778" s="2"/>
      <c r="BR778" s="2"/>
      <c r="BU778" s="2"/>
      <c r="BX778" s="2"/>
      <c r="CA778" s="2"/>
      <c r="CD778" s="2"/>
      <c r="CG778" s="2"/>
      <c r="CJ778" s="2"/>
      <c r="CM778" s="2"/>
      <c r="CP778" s="2"/>
      <c r="CS778" s="2"/>
      <c r="CV778" s="2"/>
      <c r="CY778" s="2"/>
      <c r="DB778" s="2"/>
      <c r="DE778" s="2"/>
      <c r="DH778" s="2"/>
      <c r="DK778" s="2"/>
      <c r="DN778" s="2"/>
      <c r="DQ778" s="2"/>
      <c r="DT778" s="2"/>
      <c r="DW778" s="2"/>
      <c r="DZ778" s="2"/>
      <c r="EC778" s="2"/>
      <c r="EF778" s="2"/>
      <c r="EI778" s="2"/>
      <c r="EL778" s="2"/>
      <c r="EO778" s="2"/>
      <c r="ER778" s="2"/>
      <c r="EU778" s="2"/>
      <c r="EX778" s="2"/>
      <c r="FA778" s="2"/>
      <c r="FD778" s="2"/>
      <c r="FG778" s="2"/>
      <c r="FJ778" s="2"/>
      <c r="FM778" s="2"/>
      <c r="FP778" s="2"/>
      <c r="FS778" s="2"/>
      <c r="FV778" s="2"/>
      <c r="FY778" s="2"/>
      <c r="GB778" s="2"/>
    </row>
    <row r="779" spans="1:184" x14ac:dyDescent="0.25">
      <c r="A779" s="2">
        <v>42402</v>
      </c>
      <c r="B779">
        <v>372.5</v>
      </c>
      <c r="D779" s="2">
        <v>42402</v>
      </c>
      <c r="E779">
        <v>377.5</v>
      </c>
      <c r="G779" s="2">
        <v>42402</v>
      </c>
      <c r="H779">
        <v>382.5</v>
      </c>
      <c r="J779" s="2">
        <v>42402</v>
      </c>
      <c r="K779">
        <v>387</v>
      </c>
      <c r="M779" s="2">
        <v>42402</v>
      </c>
      <c r="N779">
        <v>394</v>
      </c>
      <c r="P779" s="2">
        <v>42402</v>
      </c>
      <c r="Q779">
        <v>1.4117</v>
      </c>
      <c r="S779" s="2">
        <v>42402</v>
      </c>
      <c r="T779">
        <v>1.4262999999999999</v>
      </c>
      <c r="V779" s="2">
        <v>42402</v>
      </c>
      <c r="W779">
        <v>1.4413</v>
      </c>
      <c r="Y779" s="2">
        <v>42402</v>
      </c>
      <c r="Z779">
        <v>1.4458</v>
      </c>
      <c r="AB779" s="2">
        <v>42402</v>
      </c>
      <c r="AC779">
        <v>1.4420999999999999</v>
      </c>
      <c r="AE779" s="2">
        <v>42402</v>
      </c>
      <c r="AF779">
        <v>1.4367000000000001</v>
      </c>
      <c r="AH779" s="2">
        <v>42402</v>
      </c>
      <c r="AI779">
        <v>1.4292</v>
      </c>
      <c r="AK779" s="2">
        <v>42402</v>
      </c>
      <c r="AL779">
        <v>1.42</v>
      </c>
      <c r="AN779" s="2">
        <v>42402</v>
      </c>
      <c r="AO779">
        <v>12.99</v>
      </c>
      <c r="AQ779" s="2">
        <v>42402</v>
      </c>
      <c r="AR779">
        <v>12.97</v>
      </c>
      <c r="AT779" s="2">
        <v>42402</v>
      </c>
      <c r="AU779">
        <v>12.97</v>
      </c>
      <c r="AW779" s="2">
        <v>42402</v>
      </c>
      <c r="AZ779" s="2"/>
      <c r="BC779" s="2"/>
      <c r="BF779" s="2"/>
      <c r="BI779" s="2"/>
      <c r="BL779" s="2"/>
      <c r="BO779" s="2"/>
      <c r="BR779" s="2"/>
      <c r="BU779" s="2"/>
      <c r="BX779" s="2"/>
      <c r="CA779" s="2"/>
      <c r="CD779" s="2"/>
      <c r="CG779" s="2"/>
      <c r="CJ779" s="2"/>
      <c r="CM779" s="2"/>
      <c r="CP779" s="2"/>
      <c r="CS779" s="2"/>
      <c r="CV779" s="2"/>
      <c r="CY779" s="2"/>
      <c r="DB779" s="2"/>
      <c r="DE779" s="2"/>
      <c r="DH779" s="2"/>
      <c r="DK779" s="2"/>
      <c r="DN779" s="2"/>
      <c r="DQ779" s="2"/>
      <c r="DT779" s="2"/>
      <c r="DW779" s="2"/>
      <c r="DZ779" s="2"/>
      <c r="EC779" s="2"/>
      <c r="EF779" s="2"/>
      <c r="EI779" s="2"/>
      <c r="EL779" s="2"/>
      <c r="EO779" s="2"/>
      <c r="ER779" s="2"/>
      <c r="EU779" s="2"/>
      <c r="EX779" s="2"/>
      <c r="FA779" s="2"/>
      <c r="FD779" s="2"/>
      <c r="FG779" s="2"/>
      <c r="FJ779" s="2"/>
      <c r="FM779" s="2"/>
      <c r="FP779" s="2"/>
      <c r="FS779" s="2"/>
      <c r="FV779" s="2"/>
      <c r="FY779" s="2"/>
      <c r="GB779" s="2"/>
    </row>
    <row r="780" spans="1:184" x14ac:dyDescent="0.25">
      <c r="A780" s="2">
        <v>42403</v>
      </c>
      <c r="B780">
        <v>371</v>
      </c>
      <c r="D780" s="2">
        <v>42403</v>
      </c>
      <c r="E780">
        <v>376</v>
      </c>
      <c r="G780" s="2">
        <v>42403</v>
      </c>
      <c r="H780">
        <v>381.25</v>
      </c>
      <c r="J780" s="2">
        <v>42403</v>
      </c>
      <c r="K780">
        <v>385.5</v>
      </c>
      <c r="M780" s="2">
        <v>42403</v>
      </c>
      <c r="N780">
        <v>393</v>
      </c>
      <c r="P780" s="2">
        <v>42403</v>
      </c>
      <c r="Q780">
        <v>1.3925000000000001</v>
      </c>
      <c r="S780" s="2">
        <v>42403</v>
      </c>
      <c r="T780">
        <v>1.4075</v>
      </c>
      <c r="V780" s="2">
        <v>42403</v>
      </c>
      <c r="W780">
        <v>1.425</v>
      </c>
      <c r="Y780" s="2">
        <v>42403</v>
      </c>
      <c r="Z780">
        <v>1.43</v>
      </c>
      <c r="AB780" s="2">
        <v>42403</v>
      </c>
      <c r="AC780">
        <v>1.4275</v>
      </c>
      <c r="AE780" s="2">
        <v>42403</v>
      </c>
      <c r="AF780">
        <v>1.4224999999999999</v>
      </c>
      <c r="AH780" s="2">
        <v>42403</v>
      </c>
      <c r="AI780">
        <v>1.415</v>
      </c>
      <c r="AK780" s="2">
        <v>42403</v>
      </c>
      <c r="AL780">
        <v>1.405</v>
      </c>
      <c r="AN780" s="2">
        <v>42403</v>
      </c>
      <c r="AO780">
        <v>12.89</v>
      </c>
      <c r="AQ780" s="2">
        <v>42403</v>
      </c>
      <c r="AR780">
        <v>12.84</v>
      </c>
      <c r="AT780" s="2">
        <v>42403</v>
      </c>
      <c r="AU780">
        <v>12.81</v>
      </c>
      <c r="AW780" s="2">
        <v>42403</v>
      </c>
      <c r="AZ780" s="2"/>
      <c r="BC780" s="2"/>
      <c r="BF780" s="2"/>
      <c r="BI780" s="2"/>
      <c r="BL780" s="2"/>
      <c r="BO780" s="2"/>
      <c r="BR780" s="2"/>
      <c r="BU780" s="2"/>
      <c r="BX780" s="2"/>
      <c r="CA780" s="2"/>
      <c r="CD780" s="2"/>
      <c r="CG780" s="2"/>
      <c r="CJ780" s="2"/>
      <c r="CM780" s="2"/>
      <c r="CP780" s="2"/>
      <c r="CS780" s="2"/>
      <c r="CV780" s="2"/>
      <c r="CY780" s="2"/>
      <c r="DB780" s="2"/>
      <c r="DE780" s="2"/>
      <c r="DH780" s="2"/>
      <c r="DK780" s="2"/>
      <c r="DN780" s="2"/>
      <c r="DQ780" s="2"/>
      <c r="DT780" s="2"/>
      <c r="DW780" s="2"/>
      <c r="DZ780" s="2"/>
      <c r="EC780" s="2"/>
      <c r="EF780" s="2"/>
      <c r="EI780" s="2"/>
      <c r="EL780" s="2"/>
      <c r="EO780" s="2"/>
      <c r="ER780" s="2"/>
      <c r="EU780" s="2"/>
      <c r="EX780" s="2"/>
      <c r="FA780" s="2"/>
      <c r="FD780" s="2"/>
      <c r="FG780" s="2"/>
      <c r="FJ780" s="2"/>
      <c r="FM780" s="2"/>
      <c r="FP780" s="2"/>
      <c r="FS780" s="2"/>
      <c r="FV780" s="2"/>
      <c r="FY780" s="2"/>
      <c r="GB780" s="2"/>
    </row>
    <row r="781" spans="1:184" x14ac:dyDescent="0.25">
      <c r="A781" s="2">
        <v>42404</v>
      </c>
      <c r="B781">
        <v>368.5</v>
      </c>
      <c r="D781" s="2">
        <v>42404</v>
      </c>
      <c r="E781">
        <v>373.5</v>
      </c>
      <c r="G781" s="2">
        <v>42404</v>
      </c>
      <c r="H781">
        <v>378.75</v>
      </c>
      <c r="J781" s="2">
        <v>42404</v>
      </c>
      <c r="K781">
        <v>383.75</v>
      </c>
      <c r="M781" s="2">
        <v>42404</v>
      </c>
      <c r="N781">
        <v>391.25</v>
      </c>
      <c r="P781" s="2">
        <v>42404</v>
      </c>
      <c r="Q781">
        <v>1.4</v>
      </c>
      <c r="S781" s="2">
        <v>42404</v>
      </c>
      <c r="T781">
        <v>1.4125000000000001</v>
      </c>
      <c r="V781" s="2">
        <v>42404</v>
      </c>
      <c r="W781">
        <v>1.4275</v>
      </c>
      <c r="Y781" s="2">
        <v>42404</v>
      </c>
      <c r="Z781">
        <v>1.4325000000000001</v>
      </c>
      <c r="AB781" s="2">
        <v>42404</v>
      </c>
      <c r="AC781">
        <v>1.4281999999999999</v>
      </c>
      <c r="AE781" s="2">
        <v>42404</v>
      </c>
      <c r="AF781">
        <v>1.4224999999999999</v>
      </c>
      <c r="AH781" s="2">
        <v>42404</v>
      </c>
      <c r="AI781">
        <v>1.415</v>
      </c>
      <c r="AK781" s="2">
        <v>42404</v>
      </c>
      <c r="AL781">
        <v>1.405</v>
      </c>
      <c r="AN781" s="2">
        <v>42404</v>
      </c>
      <c r="AO781">
        <v>12.89</v>
      </c>
      <c r="AQ781" s="2">
        <v>42404</v>
      </c>
      <c r="AR781">
        <v>12.84</v>
      </c>
      <c r="AT781" s="2">
        <v>42404</v>
      </c>
      <c r="AU781">
        <v>12.76</v>
      </c>
      <c r="AW781" s="2">
        <v>42404</v>
      </c>
      <c r="AZ781" s="2"/>
      <c r="BC781" s="2"/>
      <c r="BF781" s="2"/>
      <c r="BI781" s="2"/>
      <c r="BL781" s="2"/>
      <c r="BO781" s="2"/>
      <c r="BR781" s="2"/>
      <c r="BU781" s="2"/>
      <c r="BX781" s="2"/>
      <c r="CA781" s="2"/>
      <c r="CD781" s="2"/>
      <c r="CG781" s="2"/>
      <c r="CJ781" s="2"/>
      <c r="CM781" s="2"/>
      <c r="CP781" s="2"/>
      <c r="CS781" s="2"/>
      <c r="CV781" s="2"/>
      <c r="CY781" s="2"/>
      <c r="DB781" s="2"/>
      <c r="DE781" s="2"/>
      <c r="DH781" s="2"/>
      <c r="DK781" s="2"/>
      <c r="DN781" s="2"/>
      <c r="DQ781" s="2"/>
      <c r="DT781" s="2"/>
      <c r="DW781" s="2"/>
      <c r="DZ781" s="2"/>
      <c r="EC781" s="2"/>
      <c r="EF781" s="2"/>
      <c r="EI781" s="2"/>
      <c r="EL781" s="2"/>
      <c r="EO781" s="2"/>
      <c r="ER781" s="2"/>
      <c r="EU781" s="2"/>
      <c r="EX781" s="2"/>
      <c r="FA781" s="2"/>
      <c r="FD781" s="2"/>
      <c r="FG781" s="2"/>
      <c r="FJ781" s="2"/>
      <c r="FM781" s="2"/>
      <c r="FP781" s="2"/>
      <c r="FS781" s="2"/>
      <c r="FV781" s="2"/>
      <c r="FY781" s="2"/>
      <c r="GB781" s="2"/>
    </row>
    <row r="782" spans="1:184" x14ac:dyDescent="0.25">
      <c r="A782" s="2">
        <v>42405</v>
      </c>
      <c r="B782">
        <v>365.75</v>
      </c>
      <c r="D782" s="2">
        <v>42405</v>
      </c>
      <c r="E782">
        <v>370.75</v>
      </c>
      <c r="G782" s="2">
        <v>42405</v>
      </c>
      <c r="H782">
        <v>376</v>
      </c>
      <c r="J782" s="2">
        <v>42405</v>
      </c>
      <c r="K782">
        <v>381</v>
      </c>
      <c r="M782" s="2">
        <v>42405</v>
      </c>
      <c r="N782">
        <v>389.25</v>
      </c>
      <c r="P782" s="2">
        <v>42405</v>
      </c>
      <c r="Q782">
        <v>1.42</v>
      </c>
      <c r="S782" s="2">
        <v>42405</v>
      </c>
      <c r="T782">
        <v>1.4350000000000001</v>
      </c>
      <c r="V782" s="2">
        <v>42405</v>
      </c>
      <c r="W782">
        <v>1.4450000000000001</v>
      </c>
      <c r="Y782" s="2">
        <v>42405</v>
      </c>
      <c r="Z782">
        <v>1.4450000000000001</v>
      </c>
      <c r="AB782" s="2">
        <v>42405</v>
      </c>
      <c r="AC782">
        <v>1.4375</v>
      </c>
      <c r="AE782" s="2">
        <v>42405</v>
      </c>
      <c r="AF782">
        <v>1.4288000000000001</v>
      </c>
      <c r="AH782" s="2">
        <v>42405</v>
      </c>
      <c r="AI782">
        <v>1.4192</v>
      </c>
      <c r="AK782" s="2">
        <v>42405</v>
      </c>
      <c r="AL782">
        <v>1.41</v>
      </c>
      <c r="AN782" s="2">
        <v>42405</v>
      </c>
      <c r="AO782">
        <v>13.27</v>
      </c>
      <c r="AQ782" s="2">
        <v>42405</v>
      </c>
      <c r="AR782">
        <v>13.14</v>
      </c>
      <c r="AT782" s="2">
        <v>42405</v>
      </c>
      <c r="AU782">
        <v>13.02</v>
      </c>
      <c r="AW782" s="2">
        <v>42405</v>
      </c>
      <c r="AZ782" s="2"/>
      <c r="BC782" s="2"/>
      <c r="BF782" s="2"/>
      <c r="BI782" s="2"/>
      <c r="BL782" s="2"/>
      <c r="BO782" s="2"/>
      <c r="BR782" s="2"/>
      <c r="BU782" s="2"/>
      <c r="BX782" s="2"/>
      <c r="CA782" s="2"/>
      <c r="CD782" s="2"/>
      <c r="CG782" s="2"/>
      <c r="CJ782" s="2"/>
      <c r="CM782" s="2"/>
      <c r="CP782" s="2"/>
      <c r="CS782" s="2"/>
      <c r="CV782" s="2"/>
      <c r="CY782" s="2"/>
      <c r="DB782" s="2"/>
      <c r="DE782" s="2"/>
      <c r="DH782" s="2"/>
      <c r="DK782" s="2"/>
      <c r="DN782" s="2"/>
      <c r="DQ782" s="2"/>
      <c r="DT782" s="2"/>
      <c r="DW782" s="2"/>
      <c r="DZ782" s="2"/>
      <c r="EC782" s="2"/>
      <c r="EF782" s="2"/>
      <c r="EI782" s="2"/>
      <c r="EL782" s="2"/>
      <c r="EO782" s="2"/>
      <c r="ER782" s="2"/>
      <c r="EU782" s="2"/>
      <c r="EX782" s="2"/>
      <c r="FA782" s="2"/>
      <c r="FD782" s="2"/>
      <c r="FG782" s="2"/>
      <c r="FJ782" s="2"/>
      <c r="FM782" s="2"/>
      <c r="FP782" s="2"/>
      <c r="FS782" s="2"/>
      <c r="FV782" s="2"/>
      <c r="FY782" s="2"/>
      <c r="GB782" s="2"/>
    </row>
    <row r="783" spans="1:184" x14ac:dyDescent="0.25">
      <c r="A783" s="2">
        <v>42408</v>
      </c>
      <c r="B783">
        <v>362.25</v>
      </c>
      <c r="D783" s="2">
        <v>42408</v>
      </c>
      <c r="E783">
        <v>367</v>
      </c>
      <c r="G783" s="2">
        <v>42408</v>
      </c>
      <c r="H783">
        <v>372.25</v>
      </c>
      <c r="J783" s="2">
        <v>42408</v>
      </c>
      <c r="K783">
        <v>377.5</v>
      </c>
      <c r="M783" s="2">
        <v>42408</v>
      </c>
      <c r="N783">
        <v>385.5</v>
      </c>
      <c r="P783" s="2">
        <v>42408</v>
      </c>
      <c r="Q783">
        <v>1.41</v>
      </c>
      <c r="S783" s="2">
        <v>42408</v>
      </c>
      <c r="T783">
        <v>1.4224999999999999</v>
      </c>
      <c r="V783" s="2">
        <v>42408</v>
      </c>
      <c r="W783">
        <v>1.4338</v>
      </c>
      <c r="Y783" s="2">
        <v>42408</v>
      </c>
      <c r="Z783">
        <v>1.4338</v>
      </c>
      <c r="AB783" s="2">
        <v>42408</v>
      </c>
      <c r="AC783">
        <v>1.425</v>
      </c>
      <c r="AE783" s="2">
        <v>42408</v>
      </c>
      <c r="AF783">
        <v>1.4171</v>
      </c>
      <c r="AH783" s="2">
        <v>42408</v>
      </c>
      <c r="AI783">
        <v>1.4067000000000001</v>
      </c>
      <c r="AK783" s="2">
        <v>42408</v>
      </c>
      <c r="AL783">
        <v>1.3957999999999999</v>
      </c>
      <c r="AN783" s="2">
        <v>42408</v>
      </c>
      <c r="AO783">
        <v>13.45</v>
      </c>
      <c r="AQ783" s="2">
        <v>42408</v>
      </c>
      <c r="AR783">
        <v>13.35</v>
      </c>
      <c r="AT783" s="2">
        <v>42408</v>
      </c>
      <c r="AU783">
        <v>13.26</v>
      </c>
      <c r="AW783" s="2">
        <v>42408</v>
      </c>
      <c r="AZ783" s="2"/>
      <c r="BC783" s="2"/>
      <c r="BF783" s="2"/>
      <c r="BI783" s="2"/>
      <c r="BL783" s="2"/>
      <c r="BO783" s="2"/>
      <c r="BR783" s="2"/>
      <c r="BU783" s="2"/>
      <c r="BX783" s="2"/>
      <c r="CA783" s="2"/>
      <c r="CD783" s="2"/>
      <c r="CG783" s="2"/>
      <c r="CJ783" s="2"/>
      <c r="CM783" s="2"/>
      <c r="CP783" s="2"/>
      <c r="CS783" s="2"/>
      <c r="CV783" s="2"/>
      <c r="CY783" s="2"/>
      <c r="DB783" s="2"/>
      <c r="DE783" s="2"/>
      <c r="DH783" s="2"/>
      <c r="DK783" s="2"/>
      <c r="DN783" s="2"/>
      <c r="DQ783" s="2"/>
      <c r="DT783" s="2"/>
      <c r="DW783" s="2"/>
      <c r="DZ783" s="2"/>
      <c r="EC783" s="2"/>
      <c r="EF783" s="2"/>
      <c r="EI783" s="2"/>
      <c r="EL783" s="2"/>
      <c r="EO783" s="2"/>
      <c r="ER783" s="2"/>
      <c r="EU783" s="2"/>
      <c r="EX783" s="2"/>
      <c r="FA783" s="2"/>
      <c r="FD783" s="2"/>
      <c r="FG783" s="2"/>
      <c r="FJ783" s="2"/>
      <c r="FM783" s="2"/>
      <c r="FP783" s="2"/>
      <c r="FS783" s="2"/>
      <c r="FV783" s="2"/>
      <c r="FY783" s="2"/>
      <c r="GB783" s="2"/>
    </row>
    <row r="784" spans="1:184" x14ac:dyDescent="0.25">
      <c r="A784" s="2">
        <v>42409</v>
      </c>
      <c r="B784">
        <v>361</v>
      </c>
      <c r="D784" s="2">
        <v>42409</v>
      </c>
      <c r="E784">
        <v>366</v>
      </c>
      <c r="G784" s="2">
        <v>42409</v>
      </c>
      <c r="H784">
        <v>371</v>
      </c>
      <c r="J784" s="2">
        <v>42409</v>
      </c>
      <c r="K784">
        <v>376.25</v>
      </c>
      <c r="M784" s="2">
        <v>42409</v>
      </c>
      <c r="N784">
        <v>384</v>
      </c>
      <c r="P784" s="2">
        <v>42409</v>
      </c>
      <c r="Q784">
        <v>1.3857999999999999</v>
      </c>
      <c r="S784" s="2">
        <v>42409</v>
      </c>
      <c r="T784">
        <v>1.4</v>
      </c>
      <c r="V784" s="2">
        <v>42409</v>
      </c>
      <c r="W784">
        <v>1.41</v>
      </c>
      <c r="Y784" s="2">
        <v>42409</v>
      </c>
      <c r="Z784">
        <v>1.4125000000000001</v>
      </c>
      <c r="AB784" s="2">
        <v>42409</v>
      </c>
      <c r="AC784">
        <v>1.4033</v>
      </c>
      <c r="AE784" s="2">
        <v>42409</v>
      </c>
      <c r="AF784">
        <v>1.3957999999999999</v>
      </c>
      <c r="AH784" s="2">
        <v>42409</v>
      </c>
      <c r="AI784">
        <v>1.3857999999999999</v>
      </c>
      <c r="AK784" s="2">
        <v>42409</v>
      </c>
      <c r="AL784">
        <v>1.3757999999999999</v>
      </c>
      <c r="AN784" s="2">
        <v>42409</v>
      </c>
      <c r="AO784">
        <v>13.39</v>
      </c>
      <c r="AQ784" s="2">
        <v>42409</v>
      </c>
      <c r="AR784">
        <v>13.35</v>
      </c>
      <c r="AT784" s="2">
        <v>42409</v>
      </c>
      <c r="AU784">
        <v>13.3</v>
      </c>
      <c r="AW784" s="2">
        <v>42409</v>
      </c>
      <c r="AZ784" s="2"/>
      <c r="BC784" s="2"/>
      <c r="BF784" s="2"/>
      <c r="BI784" s="2"/>
      <c r="BL784" s="2"/>
      <c r="BO784" s="2"/>
      <c r="BR784" s="2"/>
      <c r="BU784" s="2"/>
      <c r="BX784" s="2"/>
      <c r="CA784" s="2"/>
      <c r="CD784" s="2"/>
      <c r="CG784" s="2"/>
      <c r="CJ784" s="2"/>
      <c r="CM784" s="2"/>
      <c r="CP784" s="2"/>
      <c r="CS784" s="2"/>
      <c r="CV784" s="2"/>
      <c r="CY784" s="2"/>
      <c r="DB784" s="2"/>
      <c r="DE784" s="2"/>
      <c r="DH784" s="2"/>
      <c r="DK784" s="2"/>
      <c r="DN784" s="2"/>
      <c r="DQ784" s="2"/>
      <c r="DT784" s="2"/>
      <c r="DW784" s="2"/>
      <c r="DZ784" s="2"/>
      <c r="EC784" s="2"/>
      <c r="EF784" s="2"/>
      <c r="EI784" s="2"/>
      <c r="EL784" s="2"/>
      <c r="EO784" s="2"/>
      <c r="ER784" s="2"/>
      <c r="EU784" s="2"/>
      <c r="EX784" s="2"/>
      <c r="FA784" s="2"/>
      <c r="FD784" s="2"/>
      <c r="FG784" s="2"/>
      <c r="FJ784" s="2"/>
      <c r="FM784" s="2"/>
      <c r="FP784" s="2"/>
      <c r="FS784" s="2"/>
      <c r="FV784" s="2"/>
      <c r="FY784" s="2"/>
      <c r="GB784" s="2"/>
    </row>
    <row r="785" spans="1:184" x14ac:dyDescent="0.25">
      <c r="A785" s="2">
        <v>42410</v>
      </c>
      <c r="B785">
        <v>360.25</v>
      </c>
      <c r="D785" s="2">
        <v>42410</v>
      </c>
      <c r="E785">
        <v>365.25</v>
      </c>
      <c r="G785" s="2">
        <v>42410</v>
      </c>
      <c r="H785">
        <v>370.25</v>
      </c>
      <c r="J785" s="2">
        <v>42410</v>
      </c>
      <c r="K785">
        <v>375.5</v>
      </c>
      <c r="M785" s="2">
        <v>42410</v>
      </c>
      <c r="N785">
        <v>383.5</v>
      </c>
      <c r="P785" s="2">
        <v>42410</v>
      </c>
      <c r="Q785">
        <v>1.38</v>
      </c>
      <c r="S785" s="2">
        <v>42410</v>
      </c>
      <c r="T785">
        <v>1.38</v>
      </c>
      <c r="V785" s="2">
        <v>42410</v>
      </c>
      <c r="W785">
        <v>1.3925000000000001</v>
      </c>
      <c r="Y785" s="2">
        <v>42410</v>
      </c>
      <c r="Z785">
        <v>1.395</v>
      </c>
      <c r="AB785" s="2">
        <v>42410</v>
      </c>
      <c r="AC785">
        <v>1.3900000000000001</v>
      </c>
      <c r="AE785" s="2">
        <v>42410</v>
      </c>
      <c r="AF785">
        <v>1.3825000000000001</v>
      </c>
      <c r="AH785" s="2">
        <v>42410</v>
      </c>
      <c r="AI785">
        <v>1.375</v>
      </c>
      <c r="AK785" s="2">
        <v>42410</v>
      </c>
      <c r="AL785">
        <v>1.365</v>
      </c>
      <c r="AN785" s="2">
        <v>42410</v>
      </c>
      <c r="AO785">
        <v>13.38</v>
      </c>
      <c r="AQ785" s="2">
        <v>42410</v>
      </c>
      <c r="AR785">
        <v>13.33</v>
      </c>
      <c r="AT785" s="2">
        <v>42410</v>
      </c>
      <c r="AU785">
        <v>13.31</v>
      </c>
      <c r="AW785" s="2">
        <v>42410</v>
      </c>
      <c r="AZ785" s="2"/>
      <c r="BC785" s="2"/>
      <c r="BF785" s="2"/>
      <c r="BI785" s="2"/>
      <c r="BL785" s="2"/>
      <c r="BO785" s="2"/>
      <c r="BR785" s="2"/>
      <c r="BU785" s="2"/>
      <c r="BX785" s="2"/>
      <c r="CA785" s="2"/>
      <c r="CD785" s="2"/>
      <c r="CG785" s="2"/>
      <c r="CJ785" s="2"/>
      <c r="CM785" s="2"/>
      <c r="CP785" s="2"/>
      <c r="CS785" s="2"/>
      <c r="CV785" s="2"/>
      <c r="CY785" s="2"/>
      <c r="DB785" s="2"/>
      <c r="DE785" s="2"/>
      <c r="DH785" s="2"/>
      <c r="DK785" s="2"/>
      <c r="DN785" s="2"/>
      <c r="DQ785" s="2"/>
      <c r="DT785" s="2"/>
      <c r="DW785" s="2"/>
      <c r="DZ785" s="2"/>
      <c r="EC785" s="2"/>
      <c r="EF785" s="2"/>
      <c r="EI785" s="2"/>
      <c r="EL785" s="2"/>
      <c r="EO785" s="2"/>
      <c r="ER785" s="2"/>
      <c r="EU785" s="2"/>
      <c r="EX785" s="2"/>
      <c r="FA785" s="2"/>
      <c r="FD785" s="2"/>
      <c r="FG785" s="2"/>
      <c r="FJ785" s="2"/>
      <c r="FM785" s="2"/>
      <c r="FP785" s="2"/>
      <c r="FS785" s="2"/>
      <c r="FV785" s="2"/>
      <c r="FY785" s="2"/>
      <c r="GB785" s="2"/>
    </row>
    <row r="786" spans="1:184" x14ac:dyDescent="0.25">
      <c r="A786" s="2">
        <v>42411</v>
      </c>
      <c r="B786">
        <v>360.25</v>
      </c>
      <c r="D786" s="2">
        <v>42411</v>
      </c>
      <c r="E786">
        <v>365</v>
      </c>
      <c r="G786" s="2">
        <v>42411</v>
      </c>
      <c r="H786">
        <v>369.75</v>
      </c>
      <c r="J786" s="2">
        <v>42411</v>
      </c>
      <c r="K786">
        <v>374.5</v>
      </c>
      <c r="M786" s="2">
        <v>42411</v>
      </c>
      <c r="N786">
        <v>382.75</v>
      </c>
      <c r="P786" s="2">
        <v>42411</v>
      </c>
      <c r="Q786">
        <v>1.375</v>
      </c>
      <c r="S786" s="2">
        <v>42411</v>
      </c>
      <c r="T786">
        <v>1.37</v>
      </c>
      <c r="V786" s="2">
        <v>42411</v>
      </c>
      <c r="W786">
        <v>1.385</v>
      </c>
      <c r="Y786" s="2">
        <v>42411</v>
      </c>
      <c r="Z786">
        <v>1.3888</v>
      </c>
      <c r="AB786" s="2">
        <v>42411</v>
      </c>
      <c r="AC786">
        <v>1.3837999999999999</v>
      </c>
      <c r="AE786" s="2">
        <v>42411</v>
      </c>
      <c r="AF786">
        <v>1.3761999999999999</v>
      </c>
      <c r="AH786" s="2">
        <v>42411</v>
      </c>
      <c r="AI786">
        <v>1.3688</v>
      </c>
      <c r="AK786" s="2">
        <v>42411</v>
      </c>
      <c r="AL786">
        <v>1.3567</v>
      </c>
      <c r="AN786" s="2">
        <v>42411</v>
      </c>
      <c r="AO786">
        <v>13.07</v>
      </c>
      <c r="AQ786" s="2">
        <v>42411</v>
      </c>
      <c r="AR786">
        <v>13.02</v>
      </c>
      <c r="AT786" s="2">
        <v>42411</v>
      </c>
      <c r="AU786">
        <v>13</v>
      </c>
      <c r="AW786" s="2">
        <v>42411</v>
      </c>
      <c r="AZ786" s="2"/>
      <c r="BC786" s="2"/>
      <c r="BF786" s="2"/>
      <c r="BI786" s="2"/>
      <c r="BL786" s="2"/>
      <c r="BO786" s="2"/>
      <c r="BR786" s="2"/>
      <c r="BU786" s="2"/>
      <c r="BX786" s="2"/>
      <c r="CA786" s="2"/>
      <c r="CD786" s="2"/>
      <c r="CG786" s="2"/>
      <c r="CJ786" s="2"/>
      <c r="CM786" s="2"/>
      <c r="CP786" s="2"/>
      <c r="CS786" s="2"/>
      <c r="CV786" s="2"/>
      <c r="CY786" s="2"/>
      <c r="DB786" s="2"/>
      <c r="DE786" s="2"/>
      <c r="DH786" s="2"/>
      <c r="DK786" s="2"/>
      <c r="DN786" s="2"/>
      <c r="DQ786" s="2"/>
      <c r="DT786" s="2"/>
      <c r="DW786" s="2"/>
      <c r="DZ786" s="2"/>
      <c r="EC786" s="2"/>
      <c r="EF786" s="2"/>
      <c r="EI786" s="2"/>
      <c r="EL786" s="2"/>
      <c r="EO786" s="2"/>
      <c r="ER786" s="2"/>
      <c r="EU786" s="2"/>
      <c r="EX786" s="2"/>
      <c r="FA786" s="2"/>
      <c r="FD786" s="2"/>
      <c r="FG786" s="2"/>
      <c r="FJ786" s="2"/>
      <c r="FM786" s="2"/>
      <c r="FP786" s="2"/>
      <c r="FS786" s="2"/>
      <c r="FV786" s="2"/>
      <c r="FY786" s="2"/>
      <c r="GB786" s="2"/>
    </row>
    <row r="787" spans="1:184" x14ac:dyDescent="0.25">
      <c r="A787" s="2">
        <v>42412</v>
      </c>
      <c r="B787">
        <v>358.75</v>
      </c>
      <c r="D787" s="2">
        <v>42412</v>
      </c>
      <c r="E787">
        <v>363.5</v>
      </c>
      <c r="G787" s="2">
        <v>42412</v>
      </c>
      <c r="H787">
        <v>368.5</v>
      </c>
      <c r="J787" s="2">
        <v>42412</v>
      </c>
      <c r="K787">
        <v>373.5</v>
      </c>
      <c r="M787" s="2">
        <v>42412</v>
      </c>
      <c r="N787">
        <v>381.75</v>
      </c>
      <c r="P787" s="2">
        <v>42412</v>
      </c>
      <c r="Q787">
        <v>1.375</v>
      </c>
      <c r="S787" s="2">
        <v>42412</v>
      </c>
      <c r="T787">
        <v>1.3725000000000001</v>
      </c>
      <c r="V787" s="2">
        <v>42412</v>
      </c>
      <c r="W787">
        <v>1.3875</v>
      </c>
      <c r="Y787" s="2">
        <v>42412</v>
      </c>
      <c r="Z787">
        <v>1.3900000000000001</v>
      </c>
      <c r="AB787" s="2">
        <v>42412</v>
      </c>
      <c r="AC787">
        <v>1.385</v>
      </c>
      <c r="AE787" s="2">
        <v>42412</v>
      </c>
      <c r="AF787">
        <v>1.3774999999999999</v>
      </c>
      <c r="AH787" s="2">
        <v>42412</v>
      </c>
      <c r="AI787">
        <v>1.37</v>
      </c>
      <c r="AK787" s="2">
        <v>42412</v>
      </c>
      <c r="AL787">
        <v>1.3599999999999999</v>
      </c>
      <c r="AN787" s="2">
        <v>42412</v>
      </c>
      <c r="AO787">
        <v>13.15</v>
      </c>
      <c r="AQ787" s="2">
        <v>42412</v>
      </c>
      <c r="AR787">
        <v>13.12</v>
      </c>
      <c r="AT787" s="2">
        <v>42412</v>
      </c>
      <c r="AU787">
        <v>13.07</v>
      </c>
      <c r="AW787" s="2">
        <v>42412</v>
      </c>
      <c r="AZ787" s="2"/>
      <c r="BC787" s="2"/>
      <c r="BF787" s="2"/>
      <c r="BI787" s="2"/>
      <c r="BL787" s="2"/>
      <c r="BO787" s="2"/>
      <c r="BR787" s="2"/>
      <c r="BU787" s="2"/>
      <c r="BX787" s="2"/>
      <c r="CA787" s="2"/>
      <c r="CD787" s="2"/>
      <c r="CG787" s="2"/>
      <c r="CJ787" s="2"/>
      <c r="CM787" s="2"/>
      <c r="CP787" s="2"/>
      <c r="CS787" s="2"/>
      <c r="CV787" s="2"/>
      <c r="CY787" s="2"/>
      <c r="DB787" s="2"/>
      <c r="DE787" s="2"/>
      <c r="DH787" s="2"/>
      <c r="DK787" s="2"/>
      <c r="DN787" s="2"/>
      <c r="DQ787" s="2"/>
      <c r="DT787" s="2"/>
      <c r="DW787" s="2"/>
      <c r="DZ787" s="2"/>
      <c r="EC787" s="2"/>
      <c r="EF787" s="2"/>
      <c r="EI787" s="2"/>
      <c r="EL787" s="2"/>
      <c r="EO787" s="2"/>
      <c r="ER787" s="2"/>
      <c r="EU787" s="2"/>
      <c r="EX787" s="2"/>
      <c r="FA787" s="2"/>
      <c r="FD787" s="2"/>
      <c r="FG787" s="2"/>
      <c r="FJ787" s="2"/>
      <c r="FM787" s="2"/>
      <c r="FP787" s="2"/>
      <c r="FS787" s="2"/>
      <c r="FV787" s="2"/>
      <c r="FY787" s="2"/>
      <c r="GB787" s="2"/>
    </row>
    <row r="788" spans="1:184" x14ac:dyDescent="0.25">
      <c r="A788" s="2">
        <v>42416</v>
      </c>
      <c r="B788">
        <v>363</v>
      </c>
      <c r="D788" s="2">
        <v>42416</v>
      </c>
      <c r="E788">
        <v>367.75</v>
      </c>
      <c r="G788" s="2">
        <v>42416</v>
      </c>
      <c r="H788">
        <v>372.5</v>
      </c>
      <c r="J788" s="2">
        <v>42416</v>
      </c>
      <c r="K788">
        <v>377.75</v>
      </c>
      <c r="M788" s="2">
        <v>42416</v>
      </c>
      <c r="N788">
        <v>385.75</v>
      </c>
      <c r="P788" s="2">
        <v>42416</v>
      </c>
      <c r="Q788">
        <v>1.375</v>
      </c>
      <c r="S788" s="2">
        <v>42416</v>
      </c>
      <c r="T788">
        <v>1.3725000000000001</v>
      </c>
      <c r="V788" s="2">
        <v>42416</v>
      </c>
      <c r="W788">
        <v>1.3875</v>
      </c>
      <c r="Y788" s="2">
        <v>42416</v>
      </c>
      <c r="Z788">
        <v>1.3900000000000001</v>
      </c>
      <c r="AB788" s="2">
        <v>42416</v>
      </c>
      <c r="AC788">
        <v>1.385</v>
      </c>
      <c r="AE788" s="2">
        <v>42416</v>
      </c>
      <c r="AF788">
        <v>1.3774999999999999</v>
      </c>
      <c r="AH788" s="2">
        <v>42416</v>
      </c>
      <c r="AI788">
        <v>1.37</v>
      </c>
      <c r="AK788" s="2">
        <v>42416</v>
      </c>
      <c r="AL788">
        <v>1.3599999999999999</v>
      </c>
      <c r="AN788" s="2">
        <v>42416</v>
      </c>
      <c r="AO788">
        <v>13.22</v>
      </c>
      <c r="AQ788" s="2">
        <v>42416</v>
      </c>
      <c r="AR788">
        <v>13.2</v>
      </c>
      <c r="AT788" s="2">
        <v>42416</v>
      </c>
      <c r="AU788">
        <v>13.17</v>
      </c>
      <c r="AW788" s="2">
        <v>42416</v>
      </c>
      <c r="AZ788" s="2"/>
      <c r="BC788" s="2"/>
      <c r="BF788" s="2"/>
      <c r="BI788" s="2"/>
      <c r="BL788" s="2"/>
      <c r="BO788" s="2"/>
      <c r="BR788" s="2"/>
      <c r="BU788" s="2"/>
      <c r="BX788" s="2"/>
      <c r="CA788" s="2"/>
      <c r="CD788" s="2"/>
      <c r="CG788" s="2"/>
      <c r="CJ788" s="2"/>
      <c r="CM788" s="2"/>
      <c r="CP788" s="2"/>
      <c r="CS788" s="2"/>
      <c r="CV788" s="2"/>
      <c r="CY788" s="2"/>
      <c r="DB788" s="2"/>
      <c r="DE788" s="2"/>
      <c r="DH788" s="2"/>
      <c r="DK788" s="2"/>
      <c r="DN788" s="2"/>
      <c r="DQ788" s="2"/>
      <c r="DT788" s="2"/>
      <c r="DW788" s="2"/>
      <c r="DZ788" s="2"/>
      <c r="EC788" s="2"/>
      <c r="EF788" s="2"/>
      <c r="EI788" s="2"/>
      <c r="EL788" s="2"/>
      <c r="EO788" s="2"/>
      <c r="ER788" s="2"/>
      <c r="EU788" s="2"/>
      <c r="EX788" s="2"/>
      <c r="FA788" s="2"/>
      <c r="FD788" s="2"/>
      <c r="FG788" s="2"/>
      <c r="FJ788" s="2"/>
      <c r="FM788" s="2"/>
      <c r="FP788" s="2"/>
      <c r="FS788" s="2"/>
      <c r="FV788" s="2"/>
      <c r="FY788" s="2"/>
      <c r="GB788" s="2"/>
    </row>
    <row r="789" spans="1:184" x14ac:dyDescent="0.25">
      <c r="A789" s="2">
        <v>42417</v>
      </c>
      <c r="B789">
        <v>367.25</v>
      </c>
      <c r="D789" s="2">
        <v>42417</v>
      </c>
      <c r="E789">
        <v>371.5</v>
      </c>
      <c r="G789" s="2">
        <v>42417</v>
      </c>
      <c r="H789">
        <v>376</v>
      </c>
      <c r="J789" s="2">
        <v>42417</v>
      </c>
      <c r="K789">
        <v>381.25</v>
      </c>
      <c r="M789" s="2">
        <v>42417</v>
      </c>
      <c r="N789">
        <v>389</v>
      </c>
      <c r="P789" s="2">
        <v>42417</v>
      </c>
      <c r="Q789">
        <v>1.3812</v>
      </c>
      <c r="S789" s="2">
        <v>42417</v>
      </c>
      <c r="T789">
        <v>1.395</v>
      </c>
      <c r="V789" s="2">
        <v>42417</v>
      </c>
      <c r="W789">
        <v>1.41</v>
      </c>
      <c r="Y789" s="2">
        <v>42417</v>
      </c>
      <c r="Z789">
        <v>1.4125000000000001</v>
      </c>
      <c r="AB789" s="2">
        <v>42417</v>
      </c>
      <c r="AC789">
        <v>1.4075</v>
      </c>
      <c r="AE789" s="2">
        <v>42417</v>
      </c>
      <c r="AF789">
        <v>1.4025000000000001</v>
      </c>
      <c r="AH789" s="2">
        <v>42417</v>
      </c>
      <c r="AI789">
        <v>1.3937999999999999</v>
      </c>
      <c r="AK789" s="2">
        <v>42417</v>
      </c>
      <c r="AL789">
        <v>1.3837999999999999</v>
      </c>
      <c r="AN789" s="2">
        <v>42417</v>
      </c>
      <c r="AO789">
        <v>13.16</v>
      </c>
      <c r="AQ789" s="2">
        <v>42417</v>
      </c>
      <c r="AR789">
        <v>13.15</v>
      </c>
      <c r="AT789" s="2">
        <v>42417</v>
      </c>
      <c r="AU789">
        <v>13.12</v>
      </c>
      <c r="AW789" s="2">
        <v>42417</v>
      </c>
      <c r="AZ789" s="2"/>
      <c r="BC789" s="2"/>
      <c r="BF789" s="2"/>
      <c r="BI789" s="2"/>
      <c r="BL789" s="2"/>
      <c r="BO789" s="2"/>
      <c r="BR789" s="2"/>
      <c r="BU789" s="2"/>
      <c r="BX789" s="2"/>
      <c r="CA789" s="2"/>
      <c r="CD789" s="2"/>
      <c r="CG789" s="2"/>
      <c r="CJ789" s="2"/>
      <c r="CM789" s="2"/>
      <c r="CP789" s="2"/>
      <c r="CS789" s="2"/>
      <c r="CV789" s="2"/>
      <c r="CY789" s="2"/>
      <c r="DB789" s="2"/>
      <c r="DE789" s="2"/>
      <c r="DH789" s="2"/>
      <c r="DK789" s="2"/>
      <c r="DN789" s="2"/>
      <c r="DQ789" s="2"/>
      <c r="DT789" s="2"/>
      <c r="DW789" s="2"/>
      <c r="DZ789" s="2"/>
      <c r="EC789" s="2"/>
      <c r="EF789" s="2"/>
      <c r="EI789" s="2"/>
      <c r="EL789" s="2"/>
      <c r="EO789" s="2"/>
      <c r="ER789" s="2"/>
      <c r="EU789" s="2"/>
      <c r="EX789" s="2"/>
      <c r="FA789" s="2"/>
      <c r="FD789" s="2"/>
      <c r="FG789" s="2"/>
      <c r="FJ789" s="2"/>
      <c r="FM789" s="2"/>
      <c r="FP789" s="2"/>
      <c r="FS789" s="2"/>
      <c r="FV789" s="2"/>
      <c r="FY789" s="2"/>
      <c r="GB789" s="2"/>
    </row>
    <row r="790" spans="1:184" x14ac:dyDescent="0.25">
      <c r="A790" s="2">
        <v>42418</v>
      </c>
      <c r="B790">
        <v>365.5</v>
      </c>
      <c r="D790" s="2">
        <v>42418</v>
      </c>
      <c r="E790">
        <v>369.75</v>
      </c>
      <c r="G790" s="2">
        <v>42418</v>
      </c>
      <c r="H790">
        <v>373.75</v>
      </c>
      <c r="J790" s="2">
        <v>42418</v>
      </c>
      <c r="K790">
        <v>378.75</v>
      </c>
      <c r="M790" s="2">
        <v>42418</v>
      </c>
      <c r="N790">
        <v>386.5</v>
      </c>
      <c r="P790" s="2">
        <v>42418</v>
      </c>
      <c r="Q790">
        <v>1.385</v>
      </c>
      <c r="S790" s="2">
        <v>42418</v>
      </c>
      <c r="T790">
        <v>1.395</v>
      </c>
      <c r="V790" s="2">
        <v>42418</v>
      </c>
      <c r="W790">
        <v>1.41</v>
      </c>
      <c r="Y790" s="2">
        <v>42418</v>
      </c>
      <c r="Z790">
        <v>1.4125000000000001</v>
      </c>
      <c r="AB790" s="2">
        <v>42418</v>
      </c>
      <c r="AC790">
        <v>1.4075</v>
      </c>
      <c r="AE790" s="2">
        <v>42418</v>
      </c>
      <c r="AF790">
        <v>1.4025000000000001</v>
      </c>
      <c r="AH790" s="2">
        <v>42418</v>
      </c>
      <c r="AI790">
        <v>1.395</v>
      </c>
      <c r="AK790" s="2">
        <v>42418</v>
      </c>
      <c r="AL790">
        <v>1.385</v>
      </c>
      <c r="AN790" s="2">
        <v>42418</v>
      </c>
      <c r="AO790">
        <v>12.78</v>
      </c>
      <c r="AQ790" s="2">
        <v>42418</v>
      </c>
      <c r="AR790">
        <v>12.85</v>
      </c>
      <c r="AT790" s="2">
        <v>42418</v>
      </c>
      <c r="AU790">
        <v>12.85</v>
      </c>
      <c r="AW790" s="2">
        <v>42418</v>
      </c>
      <c r="AZ790" s="2"/>
      <c r="BC790" s="2"/>
      <c r="BF790" s="2"/>
      <c r="BI790" s="2"/>
      <c r="BL790" s="2"/>
      <c r="BO790" s="2"/>
      <c r="BR790" s="2"/>
      <c r="BU790" s="2"/>
      <c r="BX790" s="2"/>
      <c r="CA790" s="2"/>
      <c r="CD790" s="2"/>
      <c r="CG790" s="2"/>
      <c r="CJ790" s="2"/>
      <c r="CM790" s="2"/>
      <c r="CP790" s="2"/>
      <c r="CS790" s="2"/>
      <c r="CV790" s="2"/>
      <c r="CY790" s="2"/>
      <c r="DB790" s="2"/>
      <c r="DE790" s="2"/>
      <c r="DH790" s="2"/>
      <c r="DK790" s="2"/>
      <c r="DN790" s="2"/>
      <c r="DQ790" s="2"/>
      <c r="DT790" s="2"/>
      <c r="DW790" s="2"/>
      <c r="DZ790" s="2"/>
      <c r="EC790" s="2"/>
      <c r="EF790" s="2"/>
      <c r="EI790" s="2"/>
      <c r="EL790" s="2"/>
      <c r="EO790" s="2"/>
      <c r="ER790" s="2"/>
      <c r="EU790" s="2"/>
      <c r="EX790" s="2"/>
      <c r="FA790" s="2"/>
      <c r="FD790" s="2"/>
      <c r="FG790" s="2"/>
      <c r="FJ790" s="2"/>
      <c r="FM790" s="2"/>
      <c r="FP790" s="2"/>
      <c r="FS790" s="2"/>
      <c r="FV790" s="2"/>
      <c r="FY790" s="2"/>
      <c r="GB790" s="2"/>
    </row>
    <row r="791" spans="1:184" x14ac:dyDescent="0.25">
      <c r="A791" s="2">
        <v>42419</v>
      </c>
      <c r="B791">
        <v>365.5</v>
      </c>
      <c r="D791" s="2">
        <v>42419</v>
      </c>
      <c r="E791">
        <v>369.25</v>
      </c>
      <c r="G791" s="2">
        <v>42419</v>
      </c>
      <c r="H791">
        <v>373.75</v>
      </c>
      <c r="J791" s="2">
        <v>42419</v>
      </c>
      <c r="K791">
        <v>378.75</v>
      </c>
      <c r="M791" s="2">
        <v>42419</v>
      </c>
      <c r="N791">
        <v>386.5</v>
      </c>
      <c r="P791" s="2">
        <v>42419</v>
      </c>
      <c r="Q791">
        <v>1.3892</v>
      </c>
      <c r="S791" s="2">
        <v>42419</v>
      </c>
      <c r="T791">
        <v>1.4056</v>
      </c>
      <c r="V791" s="2">
        <v>42419</v>
      </c>
      <c r="W791">
        <v>1.4213</v>
      </c>
      <c r="Y791" s="2">
        <v>42419</v>
      </c>
      <c r="Z791">
        <v>1.425</v>
      </c>
      <c r="AB791" s="2">
        <v>42419</v>
      </c>
      <c r="AC791">
        <v>1.4194</v>
      </c>
      <c r="AE791" s="2">
        <v>42419</v>
      </c>
      <c r="AF791">
        <v>1.4118999999999999</v>
      </c>
      <c r="AH791" s="2">
        <v>42419</v>
      </c>
      <c r="AI791">
        <v>1.4041000000000001</v>
      </c>
      <c r="AK791" s="2">
        <v>42419</v>
      </c>
      <c r="AL791">
        <v>1.3936999999999999</v>
      </c>
      <c r="AN791" s="2">
        <v>42419</v>
      </c>
      <c r="AO791">
        <v>12.52</v>
      </c>
      <c r="AQ791" s="2">
        <v>42419</v>
      </c>
      <c r="AR791">
        <v>12.67</v>
      </c>
      <c r="AT791" s="2">
        <v>42419</v>
      </c>
      <c r="AU791">
        <v>12.75</v>
      </c>
      <c r="AW791" s="2">
        <v>42419</v>
      </c>
      <c r="AZ791" s="2"/>
      <c r="BC791" s="2"/>
      <c r="BF791" s="2"/>
      <c r="BI791" s="2"/>
      <c r="BL791" s="2"/>
      <c r="BO791" s="2"/>
      <c r="BR791" s="2"/>
      <c r="BU791" s="2"/>
      <c r="BX791" s="2"/>
      <c r="CA791" s="2"/>
      <c r="CD791" s="2"/>
      <c r="CG791" s="2"/>
      <c r="CJ791" s="2"/>
      <c r="CM791" s="2"/>
      <c r="CP791" s="2"/>
      <c r="CS791" s="2"/>
      <c r="CV791" s="2"/>
      <c r="CY791" s="2"/>
      <c r="DB791" s="2"/>
      <c r="DE791" s="2"/>
      <c r="DH791" s="2"/>
      <c r="DK791" s="2"/>
      <c r="DN791" s="2"/>
      <c r="DQ791" s="2"/>
      <c r="DT791" s="2"/>
      <c r="DW791" s="2"/>
      <c r="DZ791" s="2"/>
      <c r="EC791" s="2"/>
      <c r="EF791" s="2"/>
      <c r="EI791" s="2"/>
      <c r="EL791" s="2"/>
      <c r="EO791" s="2"/>
      <c r="ER791" s="2"/>
      <c r="EU791" s="2"/>
      <c r="EX791" s="2"/>
      <c r="FA791" s="2"/>
      <c r="FD791" s="2"/>
      <c r="FG791" s="2"/>
      <c r="FJ791" s="2"/>
      <c r="FM791" s="2"/>
      <c r="FP791" s="2"/>
      <c r="FS791" s="2"/>
      <c r="FV791" s="2"/>
      <c r="FY791" s="2"/>
      <c r="GB791" s="2"/>
    </row>
    <row r="792" spans="1:184" x14ac:dyDescent="0.25">
      <c r="A792" s="2">
        <v>42422</v>
      </c>
      <c r="B792">
        <v>367.5</v>
      </c>
      <c r="D792" s="2">
        <v>42422</v>
      </c>
      <c r="E792">
        <v>372.25</v>
      </c>
      <c r="G792" s="2">
        <v>42422</v>
      </c>
      <c r="H792">
        <v>377.25</v>
      </c>
      <c r="J792" s="2">
        <v>42422</v>
      </c>
      <c r="K792">
        <v>382.25</v>
      </c>
      <c r="M792" s="2">
        <v>42422</v>
      </c>
      <c r="N792">
        <v>390.25</v>
      </c>
      <c r="P792" s="2">
        <v>42422</v>
      </c>
      <c r="Q792">
        <v>1.3900000000000001</v>
      </c>
      <c r="S792" s="2">
        <v>42422</v>
      </c>
      <c r="T792">
        <v>1.425</v>
      </c>
      <c r="V792" s="2">
        <v>42422</v>
      </c>
      <c r="W792">
        <v>1.4424999999999999</v>
      </c>
      <c r="Y792" s="2">
        <v>42422</v>
      </c>
      <c r="Z792">
        <v>1.4424999999999999</v>
      </c>
      <c r="AB792" s="2">
        <v>42422</v>
      </c>
      <c r="AC792">
        <v>1.4356</v>
      </c>
      <c r="AE792" s="2">
        <v>42422</v>
      </c>
      <c r="AF792">
        <v>1.4288000000000001</v>
      </c>
      <c r="AH792" s="2">
        <v>42422</v>
      </c>
      <c r="AI792">
        <v>1.4195</v>
      </c>
      <c r="AK792" s="2">
        <v>42422</v>
      </c>
      <c r="AL792">
        <v>1.4093</v>
      </c>
      <c r="AN792" s="2">
        <v>42422</v>
      </c>
      <c r="AO792">
        <v>12.61</v>
      </c>
      <c r="AQ792" s="2">
        <v>42422</v>
      </c>
      <c r="AR792">
        <v>12.76</v>
      </c>
      <c r="AT792" s="2">
        <v>42422</v>
      </c>
      <c r="AU792">
        <v>12.81</v>
      </c>
      <c r="AW792" s="2">
        <v>42422</v>
      </c>
      <c r="AZ792" s="2"/>
      <c r="BC792" s="2"/>
      <c r="BF792" s="2"/>
      <c r="BI792" s="2"/>
      <c r="BL792" s="2"/>
      <c r="BO792" s="2"/>
      <c r="BR792" s="2"/>
      <c r="BU792" s="2"/>
      <c r="BX792" s="2"/>
      <c r="CA792" s="2"/>
      <c r="CD792" s="2"/>
      <c r="CG792" s="2"/>
      <c r="CJ792" s="2"/>
      <c r="CM792" s="2"/>
      <c r="CP792" s="2"/>
      <c r="CS792" s="2"/>
      <c r="CV792" s="2"/>
      <c r="CY792" s="2"/>
      <c r="DB792" s="2"/>
      <c r="DE792" s="2"/>
      <c r="DH792" s="2"/>
      <c r="DK792" s="2"/>
      <c r="DN792" s="2"/>
      <c r="DQ792" s="2"/>
      <c r="DT792" s="2"/>
      <c r="DW792" s="2"/>
      <c r="DZ792" s="2"/>
      <c r="EC792" s="2"/>
      <c r="EF792" s="2"/>
      <c r="EI792" s="2"/>
      <c r="EL792" s="2"/>
      <c r="EO792" s="2"/>
      <c r="ER792" s="2"/>
      <c r="EU792" s="2"/>
      <c r="EX792" s="2"/>
      <c r="FA792" s="2"/>
      <c r="FD792" s="2"/>
      <c r="FG792" s="2"/>
      <c r="FJ792" s="2"/>
      <c r="FM792" s="2"/>
      <c r="FP792" s="2"/>
      <c r="FS792" s="2"/>
      <c r="FV792" s="2"/>
      <c r="FY792" s="2"/>
      <c r="GB792" s="2"/>
    </row>
    <row r="793" spans="1:184" x14ac:dyDescent="0.25">
      <c r="A793" s="2">
        <v>42423</v>
      </c>
      <c r="B793">
        <v>362</v>
      </c>
      <c r="D793" s="2">
        <v>42423</v>
      </c>
      <c r="E793">
        <v>366.75</v>
      </c>
      <c r="G793" s="2">
        <v>42423</v>
      </c>
      <c r="H793">
        <v>372</v>
      </c>
      <c r="J793" s="2">
        <v>42423</v>
      </c>
      <c r="K793">
        <v>377.5</v>
      </c>
      <c r="M793" s="2">
        <v>42423</v>
      </c>
      <c r="N793">
        <v>386</v>
      </c>
      <c r="P793" s="2">
        <v>42423</v>
      </c>
      <c r="Q793">
        <v>1.3887</v>
      </c>
      <c r="S793" s="2">
        <v>42423</v>
      </c>
      <c r="T793">
        <v>1.415</v>
      </c>
      <c r="V793" s="2">
        <v>42423</v>
      </c>
      <c r="W793">
        <v>1.4325000000000001</v>
      </c>
      <c r="Y793" s="2">
        <v>42423</v>
      </c>
      <c r="Z793">
        <v>1.4350000000000001</v>
      </c>
      <c r="AB793" s="2">
        <v>42423</v>
      </c>
      <c r="AC793">
        <v>1.43</v>
      </c>
      <c r="AE793" s="2">
        <v>42423</v>
      </c>
      <c r="AF793">
        <v>1.4224999999999999</v>
      </c>
      <c r="AH793" s="2">
        <v>42423</v>
      </c>
      <c r="AI793">
        <v>1.4125000000000001</v>
      </c>
      <c r="AK793" s="2">
        <v>42423</v>
      </c>
      <c r="AL793">
        <v>1.4025000000000001</v>
      </c>
      <c r="AN793" s="2">
        <v>42423</v>
      </c>
      <c r="AO793">
        <v>14</v>
      </c>
      <c r="AQ793" s="2">
        <v>42423</v>
      </c>
      <c r="AR793">
        <v>13.9</v>
      </c>
      <c r="AT793" s="2">
        <v>42423</v>
      </c>
      <c r="AU793">
        <v>13.78</v>
      </c>
      <c r="AW793" s="2">
        <v>42423</v>
      </c>
      <c r="AZ793" s="2"/>
      <c r="BC793" s="2"/>
      <c r="BF793" s="2"/>
      <c r="BI793" s="2"/>
      <c r="BL793" s="2"/>
      <c r="BO793" s="2"/>
      <c r="BR793" s="2"/>
      <c r="BU793" s="2"/>
      <c r="BX793" s="2"/>
      <c r="CA793" s="2"/>
      <c r="CD793" s="2"/>
      <c r="CG793" s="2"/>
      <c r="CJ793" s="2"/>
      <c r="CM793" s="2"/>
      <c r="CP793" s="2"/>
      <c r="CS793" s="2"/>
      <c r="CV793" s="2"/>
      <c r="CY793" s="2"/>
      <c r="DB793" s="2"/>
      <c r="DE793" s="2"/>
      <c r="DH793" s="2"/>
      <c r="DK793" s="2"/>
      <c r="DN793" s="2"/>
      <c r="DQ793" s="2"/>
      <c r="DT793" s="2"/>
      <c r="DW793" s="2"/>
      <c r="DZ793" s="2"/>
      <c r="EC793" s="2"/>
      <c r="EF793" s="2"/>
      <c r="EI793" s="2"/>
      <c r="EL793" s="2"/>
      <c r="EO793" s="2"/>
      <c r="ER793" s="2"/>
      <c r="EU793" s="2"/>
      <c r="EX793" s="2"/>
      <c r="FA793" s="2"/>
      <c r="FD793" s="2"/>
      <c r="FG793" s="2"/>
      <c r="FJ793" s="2"/>
      <c r="FM793" s="2"/>
      <c r="FP793" s="2"/>
      <c r="FS793" s="2"/>
      <c r="FV793" s="2"/>
      <c r="FY793" s="2"/>
      <c r="GB793" s="2"/>
    </row>
    <row r="794" spans="1:184" x14ac:dyDescent="0.25">
      <c r="A794" s="2">
        <v>42424</v>
      </c>
      <c r="B794">
        <v>359.75</v>
      </c>
      <c r="D794" s="2">
        <v>42424</v>
      </c>
      <c r="E794">
        <v>364.5</v>
      </c>
      <c r="G794" s="2">
        <v>42424</v>
      </c>
      <c r="H794">
        <v>370</v>
      </c>
      <c r="J794" s="2">
        <v>42424</v>
      </c>
      <c r="K794">
        <v>375.5</v>
      </c>
      <c r="M794" s="2">
        <v>42424</v>
      </c>
      <c r="N794">
        <v>383.75</v>
      </c>
      <c r="P794" s="2">
        <v>42424</v>
      </c>
      <c r="Q794">
        <v>1.3887</v>
      </c>
      <c r="S794" s="2">
        <v>42424</v>
      </c>
      <c r="T794">
        <v>1.41</v>
      </c>
      <c r="V794" s="2">
        <v>42424</v>
      </c>
      <c r="W794">
        <v>1.43</v>
      </c>
      <c r="Y794" s="2">
        <v>42424</v>
      </c>
      <c r="Z794">
        <v>1.4325000000000001</v>
      </c>
      <c r="AB794" s="2">
        <v>42424</v>
      </c>
      <c r="AC794">
        <v>1.4275</v>
      </c>
      <c r="AE794" s="2">
        <v>42424</v>
      </c>
      <c r="AF794">
        <v>1.4224999999999999</v>
      </c>
      <c r="AH794" s="2">
        <v>42424</v>
      </c>
      <c r="AI794">
        <v>1.4125000000000001</v>
      </c>
      <c r="AK794" s="2">
        <v>42424</v>
      </c>
      <c r="AL794">
        <v>1.4025000000000001</v>
      </c>
      <c r="AN794" s="2">
        <v>42424</v>
      </c>
      <c r="AO794">
        <v>13.97</v>
      </c>
      <c r="AQ794" s="2">
        <v>42424</v>
      </c>
      <c r="AR794">
        <v>13.88</v>
      </c>
      <c r="AT794" s="2">
        <v>42424</v>
      </c>
      <c r="AU794">
        <v>13.79</v>
      </c>
      <c r="AW794" s="2">
        <v>42424</v>
      </c>
      <c r="AZ794" s="2"/>
      <c r="BC794" s="2"/>
      <c r="BF794" s="2"/>
      <c r="BI794" s="2"/>
      <c r="BL794" s="2"/>
      <c r="BO794" s="2"/>
      <c r="BR794" s="2"/>
      <c r="BU794" s="2"/>
      <c r="BX794" s="2"/>
      <c r="CA794" s="2"/>
      <c r="CD794" s="2"/>
      <c r="CG794" s="2"/>
      <c r="CJ794" s="2"/>
      <c r="CM794" s="2"/>
      <c r="CP794" s="2"/>
      <c r="CS794" s="2"/>
      <c r="CV794" s="2"/>
      <c r="CY794" s="2"/>
      <c r="DB794" s="2"/>
      <c r="DE794" s="2"/>
      <c r="DH794" s="2"/>
      <c r="DK794" s="2"/>
      <c r="DN794" s="2"/>
      <c r="DQ794" s="2"/>
      <c r="DT794" s="2"/>
      <c r="DW794" s="2"/>
      <c r="DZ794" s="2"/>
      <c r="EC794" s="2"/>
      <c r="EF794" s="2"/>
      <c r="EI794" s="2"/>
      <c r="EL794" s="2"/>
      <c r="EO794" s="2"/>
      <c r="ER794" s="2"/>
      <c r="EU794" s="2"/>
      <c r="EX794" s="2"/>
      <c r="FA794" s="2"/>
      <c r="FD794" s="2"/>
      <c r="FG794" s="2"/>
      <c r="FJ794" s="2"/>
      <c r="FM794" s="2"/>
      <c r="FP794" s="2"/>
      <c r="FS794" s="2"/>
      <c r="FV794" s="2"/>
      <c r="FY794" s="2"/>
      <c r="GB794" s="2"/>
    </row>
    <row r="795" spans="1:184" x14ac:dyDescent="0.25">
      <c r="A795" s="2">
        <v>42425</v>
      </c>
      <c r="B795">
        <v>355.5</v>
      </c>
      <c r="D795" s="2">
        <v>42425</v>
      </c>
      <c r="E795">
        <v>360.5</v>
      </c>
      <c r="G795" s="2">
        <v>42425</v>
      </c>
      <c r="H795">
        <v>365.75</v>
      </c>
      <c r="J795" s="2">
        <v>42425</v>
      </c>
      <c r="K795">
        <v>371.5</v>
      </c>
      <c r="M795" s="2">
        <v>42425</v>
      </c>
      <c r="N795">
        <v>379.75</v>
      </c>
      <c r="P795" s="2">
        <v>42425</v>
      </c>
      <c r="Q795">
        <v>1.3900000000000001</v>
      </c>
      <c r="S795" s="2">
        <v>42425</v>
      </c>
      <c r="T795">
        <v>1.3900000000000001</v>
      </c>
      <c r="V795" s="2">
        <v>42425</v>
      </c>
      <c r="W795">
        <v>1.4096</v>
      </c>
      <c r="Y795" s="2">
        <v>42425</v>
      </c>
      <c r="Z795">
        <v>1.4125000000000001</v>
      </c>
      <c r="AB795" s="2">
        <v>42425</v>
      </c>
      <c r="AC795">
        <v>1.4104000000000001</v>
      </c>
      <c r="AE795" s="2">
        <v>42425</v>
      </c>
      <c r="AF795">
        <v>1.4054</v>
      </c>
      <c r="AH795" s="2">
        <v>42425</v>
      </c>
      <c r="AI795">
        <v>1.3987000000000001</v>
      </c>
      <c r="AK795" s="2">
        <v>42425</v>
      </c>
      <c r="AL795">
        <v>1.3888</v>
      </c>
      <c r="AN795" s="2">
        <v>42425</v>
      </c>
      <c r="AO795">
        <v>14.24</v>
      </c>
      <c r="AQ795" s="2">
        <v>42425</v>
      </c>
      <c r="AR795">
        <v>14.2</v>
      </c>
      <c r="AT795" s="2">
        <v>42425</v>
      </c>
      <c r="AU795">
        <v>14.07</v>
      </c>
      <c r="AW795" s="2">
        <v>42425</v>
      </c>
      <c r="AZ795" s="2"/>
      <c r="BC795" s="2"/>
      <c r="BF795" s="2"/>
      <c r="BI795" s="2"/>
      <c r="BL795" s="2"/>
      <c r="BO795" s="2"/>
      <c r="BR795" s="2"/>
      <c r="BU795" s="2"/>
      <c r="BX795" s="2"/>
      <c r="CA795" s="2"/>
      <c r="CD795" s="2"/>
      <c r="CG795" s="2"/>
      <c r="CJ795" s="2"/>
      <c r="CM795" s="2"/>
      <c r="CP795" s="2"/>
      <c r="CS795" s="2"/>
      <c r="CV795" s="2"/>
      <c r="CY795" s="2"/>
      <c r="DB795" s="2"/>
      <c r="DE795" s="2"/>
      <c r="DH795" s="2"/>
      <c r="DK795" s="2"/>
      <c r="DN795" s="2"/>
      <c r="DQ795" s="2"/>
      <c r="DT795" s="2"/>
      <c r="DW795" s="2"/>
      <c r="DZ795" s="2"/>
      <c r="EC795" s="2"/>
      <c r="EF795" s="2"/>
      <c r="EI795" s="2"/>
      <c r="EL795" s="2"/>
      <c r="EO795" s="2"/>
      <c r="ER795" s="2"/>
      <c r="EU795" s="2"/>
      <c r="EX795" s="2"/>
      <c r="FA795" s="2"/>
      <c r="FD795" s="2"/>
      <c r="FG795" s="2"/>
      <c r="FJ795" s="2"/>
      <c r="FM795" s="2"/>
      <c r="FP795" s="2"/>
      <c r="FS795" s="2"/>
      <c r="FV795" s="2"/>
      <c r="FY795" s="2"/>
      <c r="GB795" s="2"/>
    </row>
    <row r="796" spans="1:184" x14ac:dyDescent="0.25">
      <c r="A796" s="2">
        <v>42426</v>
      </c>
      <c r="B796">
        <v>354.5</v>
      </c>
      <c r="D796" s="2">
        <v>42426</v>
      </c>
      <c r="E796">
        <v>359.5</v>
      </c>
      <c r="G796" s="2">
        <v>42426</v>
      </c>
      <c r="H796">
        <v>364.25</v>
      </c>
      <c r="J796" s="2">
        <v>42426</v>
      </c>
      <c r="K796">
        <v>370</v>
      </c>
      <c r="M796" s="2">
        <v>42426</v>
      </c>
      <c r="N796">
        <v>378.25</v>
      </c>
      <c r="P796" s="2">
        <v>42426</v>
      </c>
      <c r="Q796">
        <v>1.3888</v>
      </c>
      <c r="S796" s="2">
        <v>42426</v>
      </c>
      <c r="T796">
        <v>1.3869</v>
      </c>
      <c r="V796" s="2">
        <v>42426</v>
      </c>
      <c r="W796">
        <v>1.405</v>
      </c>
      <c r="Y796" s="2">
        <v>42426</v>
      </c>
      <c r="Z796">
        <v>1.41</v>
      </c>
      <c r="AB796" s="2">
        <v>42426</v>
      </c>
      <c r="AC796">
        <v>1.4062000000000001</v>
      </c>
      <c r="AE796" s="2">
        <v>42426</v>
      </c>
      <c r="AF796">
        <v>1.4015</v>
      </c>
      <c r="AH796" s="2">
        <v>42426</v>
      </c>
      <c r="AI796">
        <v>1.3936999999999999</v>
      </c>
      <c r="AK796" s="2">
        <v>42426</v>
      </c>
      <c r="AL796">
        <v>1.385</v>
      </c>
      <c r="AN796" s="2">
        <v>42426</v>
      </c>
      <c r="AO796">
        <v>13.91</v>
      </c>
      <c r="AQ796" s="2">
        <v>42426</v>
      </c>
      <c r="AR796">
        <v>14</v>
      </c>
      <c r="AT796" s="2">
        <v>42426</v>
      </c>
      <c r="AU796">
        <v>13.9</v>
      </c>
      <c r="AW796" s="2">
        <v>42426</v>
      </c>
      <c r="AZ796" s="2"/>
      <c r="BC796" s="2"/>
      <c r="BF796" s="2"/>
      <c r="BI796" s="2"/>
      <c r="BL796" s="2"/>
      <c r="BO796" s="2"/>
      <c r="BR796" s="2"/>
      <c r="BU796" s="2"/>
      <c r="BX796" s="2"/>
      <c r="CA796" s="2"/>
      <c r="CD796" s="2"/>
      <c r="CG796" s="2"/>
      <c r="CJ796" s="2"/>
      <c r="CM796" s="2"/>
      <c r="CP796" s="2"/>
      <c r="CS796" s="2"/>
      <c r="CV796" s="2"/>
      <c r="CY796" s="2"/>
      <c r="DB796" s="2"/>
      <c r="DE796" s="2"/>
      <c r="DH796" s="2"/>
      <c r="DK796" s="2"/>
      <c r="DN796" s="2"/>
      <c r="DQ796" s="2"/>
      <c r="DT796" s="2"/>
      <c r="DW796" s="2"/>
      <c r="DZ796" s="2"/>
      <c r="EC796" s="2"/>
      <c r="EF796" s="2"/>
      <c r="EI796" s="2"/>
      <c r="EL796" s="2"/>
      <c r="EO796" s="2"/>
      <c r="ER796" s="2"/>
      <c r="EU796" s="2"/>
      <c r="EX796" s="2"/>
      <c r="FA796" s="2"/>
      <c r="FD796" s="2"/>
      <c r="FG796" s="2"/>
      <c r="FJ796" s="2"/>
      <c r="FM796" s="2"/>
      <c r="FP796" s="2"/>
      <c r="FS796" s="2"/>
      <c r="FV796" s="2"/>
      <c r="FY796" s="2"/>
      <c r="GB796" s="2"/>
    </row>
    <row r="797" spans="1:184" x14ac:dyDescent="0.25">
      <c r="A797" s="2">
        <v>42429</v>
      </c>
      <c r="B797">
        <v>353.5</v>
      </c>
      <c r="D797" s="2">
        <v>42429</v>
      </c>
      <c r="E797">
        <v>357</v>
      </c>
      <c r="G797" s="2">
        <v>42429</v>
      </c>
      <c r="H797">
        <v>361.75</v>
      </c>
      <c r="J797" s="2">
        <v>42429</v>
      </c>
      <c r="K797">
        <v>367.25</v>
      </c>
      <c r="M797" s="2">
        <v>42429</v>
      </c>
      <c r="N797">
        <v>375.75</v>
      </c>
      <c r="P797" s="2">
        <v>42429</v>
      </c>
      <c r="Q797">
        <v>1.3894</v>
      </c>
      <c r="S797" s="2">
        <v>42429</v>
      </c>
      <c r="T797">
        <v>1.38</v>
      </c>
      <c r="V797" s="2">
        <v>42429</v>
      </c>
      <c r="W797">
        <v>1.3975</v>
      </c>
      <c r="Y797" s="2">
        <v>42429</v>
      </c>
      <c r="Z797">
        <v>1.4025000000000001</v>
      </c>
      <c r="AB797" s="2">
        <v>42429</v>
      </c>
      <c r="AC797">
        <v>1.4</v>
      </c>
      <c r="AE797" s="2">
        <v>42429</v>
      </c>
      <c r="AF797">
        <v>1.395</v>
      </c>
      <c r="AH797" s="2">
        <v>42429</v>
      </c>
      <c r="AI797">
        <v>1.3888</v>
      </c>
      <c r="AK797" s="2">
        <v>42429</v>
      </c>
      <c r="AL797">
        <v>1.38</v>
      </c>
      <c r="AN797" s="2">
        <v>42429</v>
      </c>
      <c r="AO797">
        <v>14.56</v>
      </c>
      <c r="AQ797" s="2">
        <v>42429</v>
      </c>
      <c r="AR797">
        <v>14.36</v>
      </c>
      <c r="AT797" s="2">
        <v>42429</v>
      </c>
      <c r="AU797">
        <v>14.2</v>
      </c>
      <c r="AW797" s="2">
        <v>42429</v>
      </c>
      <c r="AZ797" s="2"/>
      <c r="BC797" s="2"/>
      <c r="BF797" s="2"/>
      <c r="BI797" s="2"/>
      <c r="BL797" s="2"/>
      <c r="BO797" s="2"/>
      <c r="BR797" s="2"/>
      <c r="BU797" s="2"/>
      <c r="BX797" s="2"/>
      <c r="CA797" s="2"/>
      <c r="CD797" s="2"/>
      <c r="CG797" s="2"/>
      <c r="CJ797" s="2"/>
      <c r="CM797" s="2"/>
      <c r="CP797" s="2"/>
      <c r="CS797" s="2"/>
      <c r="CV797" s="2"/>
      <c r="CY797" s="2"/>
      <c r="DB797" s="2"/>
      <c r="DE797" s="2"/>
      <c r="DH797" s="2"/>
      <c r="DK797" s="2"/>
      <c r="DN797" s="2"/>
      <c r="DQ797" s="2"/>
      <c r="DT797" s="2"/>
      <c r="DW797" s="2"/>
      <c r="DZ797" s="2"/>
      <c r="EC797" s="2"/>
      <c r="EF797" s="2"/>
      <c r="EI797" s="2"/>
      <c r="EL797" s="2"/>
      <c r="EO797" s="2"/>
      <c r="ER797" s="2"/>
      <c r="EU797" s="2"/>
      <c r="EX797" s="2"/>
      <c r="FA797" s="2"/>
      <c r="FD797" s="2"/>
      <c r="FG797" s="2"/>
      <c r="FJ797" s="2"/>
      <c r="FM797" s="2"/>
      <c r="FP797" s="2"/>
      <c r="FS797" s="2"/>
      <c r="FV797" s="2"/>
      <c r="FY797" s="2"/>
      <c r="GB797" s="2"/>
    </row>
    <row r="798" spans="1:184" x14ac:dyDescent="0.25">
      <c r="A798" s="2">
        <v>42430</v>
      </c>
      <c r="B798">
        <v>353.75</v>
      </c>
      <c r="D798" s="2">
        <v>42430</v>
      </c>
      <c r="E798">
        <v>355.75</v>
      </c>
      <c r="G798" s="2">
        <v>42430</v>
      </c>
      <c r="H798">
        <v>360.25</v>
      </c>
      <c r="J798" s="2">
        <v>42430</v>
      </c>
      <c r="K798">
        <v>365.5</v>
      </c>
      <c r="M798" s="2">
        <v>42430</v>
      </c>
      <c r="N798">
        <v>373.75</v>
      </c>
      <c r="P798" s="2">
        <v>42430</v>
      </c>
      <c r="Q798">
        <v>1.3683000000000001</v>
      </c>
      <c r="S798" s="2">
        <v>42430</v>
      </c>
      <c r="T798">
        <v>1.3883000000000001</v>
      </c>
      <c r="V798" s="2">
        <v>42430</v>
      </c>
      <c r="W798">
        <v>1.3936999999999999</v>
      </c>
      <c r="Y798" s="2">
        <v>42430</v>
      </c>
      <c r="Z798">
        <v>1.3912</v>
      </c>
      <c r="AB798" s="2">
        <v>42430</v>
      </c>
      <c r="AC798">
        <v>1.3862000000000001</v>
      </c>
      <c r="AE798" s="2">
        <v>42430</v>
      </c>
      <c r="AF798">
        <v>1.3808</v>
      </c>
      <c r="AH798" s="2">
        <v>42430</v>
      </c>
      <c r="AI798">
        <v>1.3712</v>
      </c>
      <c r="AK798" s="2">
        <v>42430</v>
      </c>
      <c r="AL798">
        <v>1.3608</v>
      </c>
      <c r="AN798" s="2">
        <v>42430</v>
      </c>
      <c r="AO798">
        <v>14.39</v>
      </c>
      <c r="AQ798" s="2">
        <v>42430</v>
      </c>
      <c r="AR798">
        <v>14.25</v>
      </c>
      <c r="AT798" s="2">
        <v>42430</v>
      </c>
      <c r="AU798">
        <v>14.38</v>
      </c>
      <c r="AW798" s="2">
        <v>42430</v>
      </c>
      <c r="AZ798" s="2"/>
      <c r="BC798" s="2"/>
      <c r="BF798" s="2"/>
      <c r="BI798" s="2"/>
      <c r="BL798" s="2"/>
      <c r="BO798" s="2"/>
      <c r="BR798" s="2"/>
      <c r="BU798" s="2"/>
      <c r="BX798" s="2"/>
      <c r="CA798" s="2"/>
      <c r="CD798" s="2"/>
      <c r="CG798" s="2"/>
      <c r="CJ798" s="2"/>
      <c r="CM798" s="2"/>
      <c r="CP798" s="2"/>
      <c r="CS798" s="2"/>
      <c r="CV798" s="2"/>
      <c r="CY798" s="2"/>
      <c r="DB798" s="2"/>
      <c r="DE798" s="2"/>
      <c r="DH798" s="2"/>
      <c r="DK798" s="2"/>
      <c r="DN798" s="2"/>
      <c r="DQ798" s="2"/>
      <c r="DT798" s="2"/>
      <c r="DW798" s="2"/>
      <c r="DZ798" s="2"/>
      <c r="EC798" s="2"/>
      <c r="EF798" s="2"/>
      <c r="EI798" s="2"/>
      <c r="EL798" s="2"/>
      <c r="EO798" s="2"/>
      <c r="ER798" s="2"/>
      <c r="EU798" s="2"/>
      <c r="EX798" s="2"/>
      <c r="FA798" s="2"/>
      <c r="FD798" s="2"/>
      <c r="FG798" s="2"/>
      <c r="FJ798" s="2"/>
      <c r="FM798" s="2"/>
      <c r="FP798" s="2"/>
      <c r="FS798" s="2"/>
      <c r="FV798" s="2"/>
      <c r="FY798" s="2"/>
      <c r="GB798" s="2"/>
    </row>
    <row r="799" spans="1:184" x14ac:dyDescent="0.25">
      <c r="A799" s="2">
        <v>42431</v>
      </c>
      <c r="B799">
        <v>354.5</v>
      </c>
      <c r="D799" s="2">
        <v>42431</v>
      </c>
      <c r="E799">
        <v>356.25</v>
      </c>
      <c r="G799" s="2">
        <v>42431</v>
      </c>
      <c r="H799">
        <v>360.75</v>
      </c>
      <c r="J799" s="2">
        <v>42431</v>
      </c>
      <c r="K799">
        <v>366.25</v>
      </c>
      <c r="M799" s="2">
        <v>42431</v>
      </c>
      <c r="N799">
        <v>374.5</v>
      </c>
      <c r="P799" s="2">
        <v>42431</v>
      </c>
      <c r="Q799">
        <v>1.35</v>
      </c>
      <c r="S799" s="2">
        <v>42431</v>
      </c>
      <c r="T799">
        <v>1.375</v>
      </c>
      <c r="V799" s="2">
        <v>42431</v>
      </c>
      <c r="W799">
        <v>1.3825000000000001</v>
      </c>
      <c r="Y799" s="2">
        <v>42431</v>
      </c>
      <c r="Z799">
        <v>1.3825000000000001</v>
      </c>
      <c r="AB799" s="2">
        <v>42431</v>
      </c>
      <c r="AC799">
        <v>1.38</v>
      </c>
      <c r="AE799" s="2">
        <v>42431</v>
      </c>
      <c r="AF799">
        <v>1.375</v>
      </c>
      <c r="AH799" s="2">
        <v>42431</v>
      </c>
      <c r="AI799">
        <v>1.365</v>
      </c>
      <c r="AK799" s="2">
        <v>42431</v>
      </c>
      <c r="AL799">
        <v>1.355</v>
      </c>
      <c r="AN799" s="2">
        <v>42431</v>
      </c>
      <c r="AO799">
        <v>14.67</v>
      </c>
      <c r="AQ799" s="2">
        <v>42431</v>
      </c>
      <c r="AR799">
        <v>14.48</v>
      </c>
      <c r="AT799" s="2">
        <v>42431</v>
      </c>
      <c r="AU799">
        <v>14.59</v>
      </c>
      <c r="AW799" s="2">
        <v>42431</v>
      </c>
      <c r="AZ799" s="2"/>
      <c r="BC799" s="2"/>
      <c r="BF799" s="2"/>
      <c r="BI799" s="2"/>
      <c r="BL799" s="2"/>
      <c r="BO799" s="2"/>
      <c r="BR799" s="2"/>
      <c r="BU799" s="2"/>
      <c r="BX799" s="2"/>
      <c r="CA799" s="2"/>
      <c r="CD799" s="2"/>
      <c r="CG799" s="2"/>
      <c r="CJ799" s="2"/>
      <c r="CM799" s="2"/>
      <c r="CP799" s="2"/>
      <c r="CS799" s="2"/>
      <c r="CV799" s="2"/>
      <c r="CY799" s="2"/>
      <c r="DB799" s="2"/>
      <c r="DE799" s="2"/>
      <c r="DH799" s="2"/>
      <c r="DK799" s="2"/>
      <c r="DN799" s="2"/>
      <c r="DQ799" s="2"/>
      <c r="DT799" s="2"/>
      <c r="DW799" s="2"/>
      <c r="DZ799" s="2"/>
      <c r="EC799" s="2"/>
      <c r="EF799" s="2"/>
      <c r="EI799" s="2"/>
      <c r="EL799" s="2"/>
      <c r="EO799" s="2"/>
      <c r="ER799" s="2"/>
      <c r="EU799" s="2"/>
      <c r="EX799" s="2"/>
      <c r="FA799" s="2"/>
      <c r="FD799" s="2"/>
      <c r="FG799" s="2"/>
      <c r="FJ799" s="2"/>
      <c r="FM799" s="2"/>
      <c r="FP799" s="2"/>
      <c r="FS799" s="2"/>
      <c r="FV799" s="2"/>
      <c r="FY799" s="2"/>
      <c r="GB799" s="2"/>
    </row>
    <row r="800" spans="1:184" x14ac:dyDescent="0.25">
      <c r="A800" s="2">
        <v>42432</v>
      </c>
      <c r="B800">
        <v>353.75</v>
      </c>
      <c r="D800" s="2">
        <v>42432</v>
      </c>
      <c r="E800">
        <v>356.5</v>
      </c>
      <c r="G800" s="2">
        <v>42432</v>
      </c>
      <c r="H800">
        <v>361.25</v>
      </c>
      <c r="J800" s="2">
        <v>42432</v>
      </c>
      <c r="K800">
        <v>367</v>
      </c>
      <c r="M800" s="2">
        <v>42432</v>
      </c>
      <c r="N800">
        <v>375.5</v>
      </c>
      <c r="P800" s="2">
        <v>42432</v>
      </c>
      <c r="Q800">
        <v>1.35</v>
      </c>
      <c r="S800" s="2">
        <v>42432</v>
      </c>
      <c r="T800">
        <v>1.375</v>
      </c>
      <c r="V800" s="2">
        <v>42432</v>
      </c>
      <c r="W800">
        <v>1.3825000000000001</v>
      </c>
      <c r="Y800" s="2">
        <v>42432</v>
      </c>
      <c r="Z800">
        <v>1.3825000000000001</v>
      </c>
      <c r="AB800" s="2">
        <v>42432</v>
      </c>
      <c r="AC800">
        <v>1.38</v>
      </c>
      <c r="AE800" s="2">
        <v>42432</v>
      </c>
      <c r="AF800">
        <v>1.375</v>
      </c>
      <c r="AH800" s="2">
        <v>42432</v>
      </c>
      <c r="AI800">
        <v>1.365</v>
      </c>
      <c r="AK800" s="2">
        <v>42432</v>
      </c>
      <c r="AL800">
        <v>1.355</v>
      </c>
      <c r="AN800" s="2">
        <v>42432</v>
      </c>
      <c r="AO800">
        <v>14.84</v>
      </c>
      <c r="AQ800" s="2">
        <v>42432</v>
      </c>
      <c r="AR800">
        <v>14.67</v>
      </c>
      <c r="AT800" s="2">
        <v>42432</v>
      </c>
      <c r="AU800">
        <v>14.79</v>
      </c>
      <c r="AW800" s="2">
        <v>42432</v>
      </c>
      <c r="AZ800" s="2"/>
      <c r="BC800" s="2"/>
      <c r="BF800" s="2"/>
      <c r="BI800" s="2"/>
      <c r="BL800" s="2"/>
      <c r="BO800" s="2"/>
      <c r="BR800" s="2"/>
      <c r="BU800" s="2"/>
      <c r="BX800" s="2"/>
      <c r="CA800" s="2"/>
      <c r="CD800" s="2"/>
      <c r="CG800" s="2"/>
      <c r="CJ800" s="2"/>
      <c r="CM800" s="2"/>
      <c r="CP800" s="2"/>
      <c r="CS800" s="2"/>
      <c r="CV800" s="2"/>
      <c r="CY800" s="2"/>
      <c r="DB800" s="2"/>
      <c r="DE800" s="2"/>
      <c r="DH800" s="2"/>
      <c r="DK800" s="2"/>
      <c r="DN800" s="2"/>
      <c r="DQ800" s="2"/>
      <c r="DT800" s="2"/>
      <c r="DW800" s="2"/>
      <c r="DZ800" s="2"/>
      <c r="EC800" s="2"/>
      <c r="EF800" s="2"/>
      <c r="EI800" s="2"/>
      <c r="EL800" s="2"/>
      <c r="EO800" s="2"/>
      <c r="ER800" s="2"/>
      <c r="EU800" s="2"/>
      <c r="EX800" s="2"/>
      <c r="FA800" s="2"/>
      <c r="FD800" s="2"/>
      <c r="FG800" s="2"/>
      <c r="FJ800" s="2"/>
      <c r="FM800" s="2"/>
      <c r="FP800" s="2"/>
      <c r="FS800" s="2"/>
      <c r="FV800" s="2"/>
      <c r="FY800" s="2"/>
      <c r="GB800" s="2"/>
    </row>
    <row r="801" spans="1:184" x14ac:dyDescent="0.25">
      <c r="A801" s="2">
        <v>42433</v>
      </c>
      <c r="B801">
        <v>354.5</v>
      </c>
      <c r="D801" s="2">
        <v>42433</v>
      </c>
      <c r="E801">
        <v>358.25</v>
      </c>
      <c r="G801" s="2">
        <v>42433</v>
      </c>
      <c r="H801">
        <v>363.5</v>
      </c>
      <c r="J801" s="2">
        <v>42433</v>
      </c>
      <c r="K801">
        <v>369.5</v>
      </c>
      <c r="M801" s="2">
        <v>42433</v>
      </c>
      <c r="N801">
        <v>378</v>
      </c>
      <c r="P801" s="2">
        <v>42433</v>
      </c>
      <c r="Q801">
        <v>1.3599999999999999</v>
      </c>
      <c r="S801" s="2">
        <v>42433</v>
      </c>
      <c r="T801">
        <v>1.3900000000000001</v>
      </c>
      <c r="V801" s="2">
        <v>42433</v>
      </c>
      <c r="W801">
        <v>1.3971</v>
      </c>
      <c r="Y801" s="2">
        <v>42433</v>
      </c>
      <c r="Z801">
        <v>1.395</v>
      </c>
      <c r="AB801" s="2">
        <v>42433</v>
      </c>
      <c r="AC801">
        <v>1.3925000000000001</v>
      </c>
      <c r="AE801" s="2">
        <v>42433</v>
      </c>
      <c r="AF801">
        <v>1.385</v>
      </c>
      <c r="AH801" s="2">
        <v>42433</v>
      </c>
      <c r="AI801">
        <v>1.375</v>
      </c>
      <c r="AK801" s="2">
        <v>42433</v>
      </c>
      <c r="AL801">
        <v>1.3625</v>
      </c>
      <c r="AN801" s="2">
        <v>42433</v>
      </c>
      <c r="AO801">
        <v>14.83</v>
      </c>
      <c r="AQ801" s="2">
        <v>42433</v>
      </c>
      <c r="AR801">
        <v>14.7</v>
      </c>
      <c r="AT801" s="2">
        <v>42433</v>
      </c>
      <c r="AU801">
        <v>14.83</v>
      </c>
      <c r="AW801" s="2">
        <v>42433</v>
      </c>
      <c r="AZ801" s="2"/>
      <c r="BC801" s="2"/>
      <c r="BF801" s="2"/>
      <c r="BI801" s="2"/>
      <c r="BL801" s="2"/>
      <c r="BO801" s="2"/>
      <c r="BR801" s="2"/>
      <c r="BU801" s="2"/>
      <c r="BX801" s="2"/>
      <c r="CA801" s="2"/>
      <c r="CD801" s="2"/>
      <c r="CG801" s="2"/>
      <c r="CJ801" s="2"/>
      <c r="CM801" s="2"/>
      <c r="CP801" s="2"/>
      <c r="CS801" s="2"/>
      <c r="CV801" s="2"/>
      <c r="CY801" s="2"/>
      <c r="DB801" s="2"/>
      <c r="DE801" s="2"/>
      <c r="DH801" s="2"/>
      <c r="DK801" s="2"/>
      <c r="DN801" s="2"/>
      <c r="DQ801" s="2"/>
      <c r="DT801" s="2"/>
      <c r="DW801" s="2"/>
      <c r="DZ801" s="2"/>
      <c r="EC801" s="2"/>
      <c r="EF801" s="2"/>
      <c r="EI801" s="2"/>
      <c r="EL801" s="2"/>
      <c r="EO801" s="2"/>
      <c r="ER801" s="2"/>
      <c r="EU801" s="2"/>
      <c r="EX801" s="2"/>
      <c r="FA801" s="2"/>
      <c r="FD801" s="2"/>
      <c r="FG801" s="2"/>
      <c r="FJ801" s="2"/>
      <c r="FM801" s="2"/>
      <c r="FP801" s="2"/>
      <c r="FS801" s="2"/>
      <c r="FV801" s="2"/>
      <c r="FY801" s="2"/>
      <c r="GB801" s="2"/>
    </row>
    <row r="802" spans="1:184" x14ac:dyDescent="0.25">
      <c r="A802" s="2">
        <v>42436</v>
      </c>
      <c r="B802">
        <v>355</v>
      </c>
      <c r="D802" s="2">
        <v>42436</v>
      </c>
      <c r="E802">
        <v>359</v>
      </c>
      <c r="G802" s="2">
        <v>42436</v>
      </c>
      <c r="H802">
        <v>364.75</v>
      </c>
      <c r="J802" s="2">
        <v>42436</v>
      </c>
      <c r="K802">
        <v>370.5</v>
      </c>
      <c r="M802" s="2">
        <v>42436</v>
      </c>
      <c r="N802">
        <v>379.5</v>
      </c>
      <c r="P802" s="2">
        <v>42436</v>
      </c>
      <c r="Q802">
        <v>1.3599999999999999</v>
      </c>
      <c r="S802" s="2">
        <v>42436</v>
      </c>
      <c r="T802">
        <v>1.395</v>
      </c>
      <c r="V802" s="2">
        <v>42436</v>
      </c>
      <c r="W802">
        <v>1.4075</v>
      </c>
      <c r="Y802" s="2">
        <v>42436</v>
      </c>
      <c r="Z802">
        <v>1.4067000000000001</v>
      </c>
      <c r="AB802" s="2">
        <v>42436</v>
      </c>
      <c r="AC802">
        <v>1.4020999999999999</v>
      </c>
      <c r="AE802" s="2">
        <v>42436</v>
      </c>
      <c r="AF802">
        <v>1.3946000000000001</v>
      </c>
      <c r="AH802" s="2">
        <v>42436</v>
      </c>
      <c r="AI802">
        <v>1.3825000000000001</v>
      </c>
      <c r="AK802" s="2">
        <v>42436</v>
      </c>
      <c r="AL802">
        <v>1.37</v>
      </c>
      <c r="AN802" s="2">
        <v>42436</v>
      </c>
      <c r="AO802">
        <v>14.66</v>
      </c>
      <c r="AQ802" s="2">
        <v>42436</v>
      </c>
      <c r="AR802">
        <v>14.61</v>
      </c>
      <c r="AT802" s="2">
        <v>42436</v>
      </c>
      <c r="AU802">
        <v>14.77</v>
      </c>
      <c r="AW802" s="2">
        <v>42436</v>
      </c>
      <c r="AZ802" s="2"/>
      <c r="BC802" s="2"/>
      <c r="BF802" s="2"/>
      <c r="BI802" s="2"/>
      <c r="BL802" s="2"/>
      <c r="BO802" s="2"/>
      <c r="BR802" s="2"/>
      <c r="BU802" s="2"/>
      <c r="BX802" s="2"/>
      <c r="CA802" s="2"/>
      <c r="CD802" s="2"/>
      <c r="CG802" s="2"/>
      <c r="CJ802" s="2"/>
      <c r="CM802" s="2"/>
      <c r="CP802" s="2"/>
      <c r="CS802" s="2"/>
      <c r="CV802" s="2"/>
      <c r="CY802" s="2"/>
      <c r="DB802" s="2"/>
      <c r="DE802" s="2"/>
      <c r="DH802" s="2"/>
      <c r="DK802" s="2"/>
      <c r="DN802" s="2"/>
      <c r="DQ802" s="2"/>
      <c r="DT802" s="2"/>
      <c r="DW802" s="2"/>
      <c r="DZ802" s="2"/>
      <c r="EC802" s="2"/>
      <c r="EF802" s="2"/>
      <c r="EI802" s="2"/>
      <c r="EL802" s="2"/>
      <c r="EO802" s="2"/>
      <c r="ER802" s="2"/>
      <c r="EU802" s="2"/>
      <c r="EX802" s="2"/>
      <c r="FA802" s="2"/>
      <c r="FD802" s="2"/>
      <c r="FG802" s="2"/>
      <c r="FJ802" s="2"/>
      <c r="FM802" s="2"/>
      <c r="FP802" s="2"/>
      <c r="FS802" s="2"/>
      <c r="FV802" s="2"/>
      <c r="FY802" s="2"/>
      <c r="GB802" s="2"/>
    </row>
    <row r="803" spans="1:184" x14ac:dyDescent="0.25">
      <c r="A803" s="2">
        <v>42437</v>
      </c>
      <c r="B803">
        <v>358.75</v>
      </c>
      <c r="D803" s="2">
        <v>42437</v>
      </c>
      <c r="E803">
        <v>360.5</v>
      </c>
      <c r="G803" s="2">
        <v>42437</v>
      </c>
      <c r="H803">
        <v>365.75</v>
      </c>
      <c r="J803" s="2">
        <v>42437</v>
      </c>
      <c r="K803">
        <v>371.25</v>
      </c>
      <c r="M803" s="2">
        <v>42437</v>
      </c>
      <c r="N803">
        <v>380.5</v>
      </c>
      <c r="P803" s="2">
        <v>42437</v>
      </c>
      <c r="Q803">
        <v>1.35</v>
      </c>
      <c r="S803" s="2">
        <v>42437</v>
      </c>
      <c r="T803">
        <v>1.3857999999999999</v>
      </c>
      <c r="V803" s="2">
        <v>42437</v>
      </c>
      <c r="W803">
        <v>1.4033</v>
      </c>
      <c r="Y803" s="2">
        <v>42437</v>
      </c>
      <c r="Z803">
        <v>1.4033</v>
      </c>
      <c r="AB803" s="2">
        <v>42437</v>
      </c>
      <c r="AC803">
        <v>1.3982999999999999</v>
      </c>
      <c r="AE803" s="2">
        <v>42437</v>
      </c>
      <c r="AF803">
        <v>1.3908</v>
      </c>
      <c r="AH803" s="2">
        <v>42437</v>
      </c>
      <c r="AI803">
        <v>1.3783000000000001</v>
      </c>
      <c r="AK803" s="2">
        <v>42437</v>
      </c>
      <c r="AL803">
        <v>1.365</v>
      </c>
      <c r="AN803" s="2">
        <v>42437</v>
      </c>
      <c r="AO803">
        <v>14.86</v>
      </c>
      <c r="AQ803" s="2">
        <v>42437</v>
      </c>
      <c r="AR803">
        <v>14.78</v>
      </c>
      <c r="AT803" s="2">
        <v>42437</v>
      </c>
      <c r="AU803">
        <v>14.95</v>
      </c>
      <c r="AW803" s="2">
        <v>42437</v>
      </c>
      <c r="AZ803" s="2"/>
      <c r="BC803" s="2"/>
      <c r="BF803" s="2"/>
      <c r="BI803" s="2"/>
      <c r="BL803" s="2"/>
      <c r="BO803" s="2"/>
      <c r="BR803" s="2"/>
      <c r="BU803" s="2"/>
      <c r="BX803" s="2"/>
      <c r="CA803" s="2"/>
      <c r="CD803" s="2"/>
      <c r="CG803" s="2"/>
      <c r="CJ803" s="2"/>
      <c r="CM803" s="2"/>
      <c r="CP803" s="2"/>
      <c r="CS803" s="2"/>
      <c r="CV803" s="2"/>
      <c r="CY803" s="2"/>
      <c r="DB803" s="2"/>
      <c r="DE803" s="2"/>
      <c r="DH803" s="2"/>
      <c r="DK803" s="2"/>
      <c r="DN803" s="2"/>
      <c r="DQ803" s="2"/>
      <c r="DT803" s="2"/>
      <c r="DW803" s="2"/>
      <c r="DZ803" s="2"/>
      <c r="EC803" s="2"/>
      <c r="EF803" s="2"/>
      <c r="EI803" s="2"/>
      <c r="EL803" s="2"/>
      <c r="EO803" s="2"/>
      <c r="ER803" s="2"/>
      <c r="EU803" s="2"/>
      <c r="EX803" s="2"/>
      <c r="FA803" s="2"/>
      <c r="FD803" s="2"/>
      <c r="FG803" s="2"/>
      <c r="FJ803" s="2"/>
      <c r="FM803" s="2"/>
      <c r="FP803" s="2"/>
      <c r="FS803" s="2"/>
      <c r="FV803" s="2"/>
      <c r="FY803" s="2"/>
      <c r="GB803" s="2"/>
    </row>
    <row r="804" spans="1:184" x14ac:dyDescent="0.25">
      <c r="A804" s="2">
        <v>42438</v>
      </c>
      <c r="B804">
        <v>359</v>
      </c>
      <c r="D804" s="2">
        <v>42438</v>
      </c>
      <c r="E804">
        <v>359.5</v>
      </c>
      <c r="G804" s="2">
        <v>42438</v>
      </c>
      <c r="H804">
        <v>364.5</v>
      </c>
      <c r="J804" s="2">
        <v>42438</v>
      </c>
      <c r="K804">
        <v>370</v>
      </c>
      <c r="M804" s="2">
        <v>42438</v>
      </c>
      <c r="N804">
        <v>379.25</v>
      </c>
      <c r="P804" s="2">
        <v>42438</v>
      </c>
      <c r="Q804">
        <v>1.3557999999999999</v>
      </c>
      <c r="S804" s="2">
        <v>42438</v>
      </c>
      <c r="T804">
        <v>1.3957999999999999</v>
      </c>
      <c r="V804" s="2">
        <v>42438</v>
      </c>
      <c r="W804">
        <v>1.4133</v>
      </c>
      <c r="Y804" s="2">
        <v>42438</v>
      </c>
      <c r="Z804">
        <v>1.4133</v>
      </c>
      <c r="AB804" s="2">
        <v>42438</v>
      </c>
      <c r="AC804">
        <v>1.4083000000000001</v>
      </c>
      <c r="AE804" s="2">
        <v>42438</v>
      </c>
      <c r="AF804">
        <v>1.4008</v>
      </c>
      <c r="AH804" s="2">
        <v>42438</v>
      </c>
      <c r="AI804">
        <v>1.3883000000000001</v>
      </c>
      <c r="AK804" s="2">
        <v>42438</v>
      </c>
      <c r="AL804">
        <v>1.3736999999999999</v>
      </c>
      <c r="AN804" s="2">
        <v>42438</v>
      </c>
      <c r="AO804">
        <v>14.63</v>
      </c>
      <c r="AQ804" s="2">
        <v>42438</v>
      </c>
      <c r="AR804">
        <v>14.58</v>
      </c>
      <c r="AT804" s="2">
        <v>42438</v>
      </c>
      <c r="AU804">
        <v>14.76</v>
      </c>
      <c r="AW804" s="2">
        <v>42438</v>
      </c>
      <c r="AZ804" s="2"/>
      <c r="BC804" s="2"/>
      <c r="BF804" s="2"/>
      <c r="BI804" s="2"/>
      <c r="BL804" s="2"/>
      <c r="BO804" s="2"/>
      <c r="BR804" s="2"/>
      <c r="BU804" s="2"/>
      <c r="BX804" s="2"/>
      <c r="CA804" s="2"/>
      <c r="CD804" s="2"/>
      <c r="CG804" s="2"/>
      <c r="CJ804" s="2"/>
      <c r="CM804" s="2"/>
      <c r="CP804" s="2"/>
      <c r="CS804" s="2"/>
      <c r="CV804" s="2"/>
      <c r="CY804" s="2"/>
      <c r="DB804" s="2"/>
      <c r="DE804" s="2"/>
      <c r="DH804" s="2"/>
      <c r="DK804" s="2"/>
      <c r="DN804" s="2"/>
      <c r="DQ804" s="2"/>
      <c r="DT804" s="2"/>
      <c r="DW804" s="2"/>
      <c r="DZ804" s="2"/>
      <c r="EC804" s="2"/>
      <c r="EF804" s="2"/>
      <c r="EI804" s="2"/>
      <c r="EL804" s="2"/>
      <c r="EO804" s="2"/>
      <c r="ER804" s="2"/>
      <c r="EU804" s="2"/>
      <c r="EX804" s="2"/>
      <c r="FA804" s="2"/>
      <c r="FD804" s="2"/>
      <c r="FG804" s="2"/>
      <c r="FJ804" s="2"/>
      <c r="FM804" s="2"/>
      <c r="FP804" s="2"/>
      <c r="FS804" s="2"/>
      <c r="FV804" s="2"/>
      <c r="FY804" s="2"/>
      <c r="GB804" s="2"/>
    </row>
    <row r="805" spans="1:184" x14ac:dyDescent="0.25">
      <c r="A805" s="2">
        <v>42439</v>
      </c>
      <c r="B805">
        <v>362.5</v>
      </c>
      <c r="D805" s="2">
        <v>42439</v>
      </c>
      <c r="E805">
        <v>362.75</v>
      </c>
      <c r="G805" s="2">
        <v>42439</v>
      </c>
      <c r="H805">
        <v>367.5</v>
      </c>
      <c r="J805" s="2">
        <v>42439</v>
      </c>
      <c r="K805">
        <v>372.25</v>
      </c>
      <c r="M805" s="2">
        <v>42439</v>
      </c>
      <c r="N805">
        <v>381</v>
      </c>
      <c r="P805" s="2">
        <v>42439</v>
      </c>
      <c r="Q805">
        <v>1.375</v>
      </c>
      <c r="S805" s="2">
        <v>42439</v>
      </c>
      <c r="T805">
        <v>1.4275</v>
      </c>
      <c r="V805" s="2">
        <v>42439</v>
      </c>
      <c r="W805">
        <v>1.4424999999999999</v>
      </c>
      <c r="Y805" s="2">
        <v>42439</v>
      </c>
      <c r="Z805">
        <v>1.44</v>
      </c>
      <c r="AB805" s="2">
        <v>42439</v>
      </c>
      <c r="AC805">
        <v>1.4350000000000001</v>
      </c>
      <c r="AE805" s="2">
        <v>42439</v>
      </c>
      <c r="AF805">
        <v>1.425</v>
      </c>
      <c r="AH805" s="2">
        <v>42439</v>
      </c>
      <c r="AI805">
        <v>1.4125000000000001</v>
      </c>
      <c r="AK805" s="2">
        <v>42439</v>
      </c>
      <c r="AL805">
        <v>1.3975</v>
      </c>
      <c r="AN805" s="2">
        <v>42439</v>
      </c>
      <c r="AO805">
        <v>14.82</v>
      </c>
      <c r="AQ805" s="2">
        <v>42439</v>
      </c>
      <c r="AR805">
        <v>14.79</v>
      </c>
      <c r="AT805" s="2">
        <v>42439</v>
      </c>
      <c r="AU805">
        <v>14.98</v>
      </c>
      <c r="AW805" s="2">
        <v>42439</v>
      </c>
      <c r="AZ805" s="2"/>
      <c r="BC805" s="2"/>
      <c r="BF805" s="2"/>
      <c r="BI805" s="2"/>
      <c r="BL805" s="2"/>
      <c r="BO805" s="2"/>
      <c r="BR805" s="2"/>
      <c r="BU805" s="2"/>
      <c r="BX805" s="2"/>
      <c r="CA805" s="2"/>
      <c r="CD805" s="2"/>
      <c r="CG805" s="2"/>
      <c r="CJ805" s="2"/>
      <c r="CM805" s="2"/>
      <c r="CP805" s="2"/>
      <c r="CS805" s="2"/>
      <c r="CV805" s="2"/>
      <c r="CY805" s="2"/>
      <c r="DB805" s="2"/>
      <c r="DE805" s="2"/>
      <c r="DH805" s="2"/>
      <c r="DK805" s="2"/>
      <c r="DN805" s="2"/>
      <c r="DQ805" s="2"/>
      <c r="DT805" s="2"/>
      <c r="DW805" s="2"/>
      <c r="DZ805" s="2"/>
      <c r="EC805" s="2"/>
      <c r="EF805" s="2"/>
      <c r="EI805" s="2"/>
      <c r="EL805" s="2"/>
      <c r="EO805" s="2"/>
      <c r="ER805" s="2"/>
      <c r="EU805" s="2"/>
      <c r="EX805" s="2"/>
      <c r="FA805" s="2"/>
      <c r="FD805" s="2"/>
      <c r="FG805" s="2"/>
      <c r="FJ805" s="2"/>
      <c r="FM805" s="2"/>
      <c r="FP805" s="2"/>
      <c r="FS805" s="2"/>
      <c r="FV805" s="2"/>
      <c r="FY805" s="2"/>
      <c r="GB805" s="2"/>
    </row>
    <row r="806" spans="1:184" x14ac:dyDescent="0.25">
      <c r="A806" s="2">
        <v>42440</v>
      </c>
      <c r="B806">
        <v>366</v>
      </c>
      <c r="D806" s="2">
        <v>42440</v>
      </c>
      <c r="E806">
        <v>365</v>
      </c>
      <c r="G806" s="2">
        <v>42440</v>
      </c>
      <c r="H806">
        <v>369.5</v>
      </c>
      <c r="J806" s="2">
        <v>42440</v>
      </c>
      <c r="K806">
        <v>374.25</v>
      </c>
      <c r="M806" s="2">
        <v>42440</v>
      </c>
      <c r="N806">
        <v>382.75</v>
      </c>
      <c r="P806" s="2">
        <v>42440</v>
      </c>
      <c r="Q806">
        <v>1.375</v>
      </c>
      <c r="S806" s="2">
        <v>42440</v>
      </c>
      <c r="T806">
        <v>1.43</v>
      </c>
      <c r="V806" s="2">
        <v>42440</v>
      </c>
      <c r="W806">
        <v>1.45</v>
      </c>
      <c r="Y806" s="2">
        <v>42440</v>
      </c>
      <c r="Z806">
        <v>1.4479</v>
      </c>
      <c r="AB806" s="2">
        <v>42440</v>
      </c>
      <c r="AC806">
        <v>1.4429000000000001</v>
      </c>
      <c r="AE806" s="2">
        <v>42440</v>
      </c>
      <c r="AF806">
        <v>1.4329000000000001</v>
      </c>
      <c r="AH806" s="2">
        <v>42440</v>
      </c>
      <c r="AI806">
        <v>1.4203999999999999</v>
      </c>
      <c r="AK806" s="2">
        <v>42440</v>
      </c>
      <c r="AL806">
        <v>1.4054</v>
      </c>
      <c r="AN806" s="2">
        <v>42440</v>
      </c>
      <c r="AO806">
        <v>15.13</v>
      </c>
      <c r="AQ806" s="2">
        <v>42440</v>
      </c>
      <c r="AR806">
        <v>15.06</v>
      </c>
      <c r="AT806" s="2">
        <v>42440</v>
      </c>
      <c r="AU806">
        <v>15.22</v>
      </c>
      <c r="AW806" s="2">
        <v>42440</v>
      </c>
      <c r="AZ806" s="2"/>
      <c r="BC806" s="2"/>
      <c r="BF806" s="2"/>
      <c r="BI806" s="2"/>
      <c r="BL806" s="2"/>
      <c r="BO806" s="2"/>
      <c r="BR806" s="2"/>
      <c r="BU806" s="2"/>
      <c r="BX806" s="2"/>
      <c r="CA806" s="2"/>
      <c r="CD806" s="2"/>
      <c r="CG806" s="2"/>
      <c r="CJ806" s="2"/>
      <c r="CM806" s="2"/>
      <c r="CP806" s="2"/>
      <c r="CS806" s="2"/>
      <c r="CV806" s="2"/>
      <c r="CY806" s="2"/>
      <c r="DB806" s="2"/>
      <c r="DE806" s="2"/>
      <c r="DH806" s="2"/>
      <c r="DK806" s="2"/>
      <c r="DN806" s="2"/>
      <c r="DQ806" s="2"/>
      <c r="DT806" s="2"/>
      <c r="DW806" s="2"/>
      <c r="DZ806" s="2"/>
      <c r="EC806" s="2"/>
      <c r="EF806" s="2"/>
      <c r="EI806" s="2"/>
      <c r="EL806" s="2"/>
      <c r="EO806" s="2"/>
      <c r="ER806" s="2"/>
      <c r="EU806" s="2"/>
      <c r="EX806" s="2"/>
      <c r="FA806" s="2"/>
      <c r="FD806" s="2"/>
      <c r="FG806" s="2"/>
      <c r="FJ806" s="2"/>
      <c r="FM806" s="2"/>
      <c r="FP806" s="2"/>
      <c r="FS806" s="2"/>
      <c r="FV806" s="2"/>
      <c r="FY806" s="2"/>
      <c r="GB806" s="2"/>
    </row>
    <row r="807" spans="1:184" x14ac:dyDescent="0.25">
      <c r="A807" s="2">
        <v>42443</v>
      </c>
      <c r="B807">
        <v>366.75</v>
      </c>
      <c r="D807" s="2">
        <v>42443</v>
      </c>
      <c r="E807">
        <v>368.75</v>
      </c>
      <c r="G807" s="2">
        <v>42443</v>
      </c>
      <c r="H807">
        <v>373.5</v>
      </c>
      <c r="J807" s="2">
        <v>42443</v>
      </c>
      <c r="K807">
        <v>378.5</v>
      </c>
      <c r="M807" s="2">
        <v>42443</v>
      </c>
      <c r="N807">
        <v>387</v>
      </c>
      <c r="P807" s="2">
        <v>42443</v>
      </c>
      <c r="Q807">
        <v>1.3774999999999999</v>
      </c>
      <c r="S807" s="2">
        <v>42443</v>
      </c>
      <c r="T807">
        <v>1.4388000000000001</v>
      </c>
      <c r="V807" s="2">
        <v>42443</v>
      </c>
      <c r="W807">
        <v>1.4612000000000001</v>
      </c>
      <c r="Y807" s="2">
        <v>42443</v>
      </c>
      <c r="Z807">
        <v>1.4612000000000001</v>
      </c>
      <c r="AB807" s="2">
        <v>42443</v>
      </c>
      <c r="AC807">
        <v>1.4561999999999999</v>
      </c>
      <c r="AE807" s="2">
        <v>42443</v>
      </c>
      <c r="AF807">
        <v>1.4487999999999999</v>
      </c>
      <c r="AH807" s="2">
        <v>42443</v>
      </c>
      <c r="AI807">
        <v>1.4361999999999999</v>
      </c>
      <c r="AK807" s="2">
        <v>42443</v>
      </c>
      <c r="AL807">
        <v>1.4213</v>
      </c>
      <c r="AN807" s="2">
        <v>42443</v>
      </c>
      <c r="AO807">
        <v>15.42</v>
      </c>
      <c r="AQ807" s="2">
        <v>42443</v>
      </c>
      <c r="AR807">
        <v>15.33</v>
      </c>
      <c r="AT807" s="2">
        <v>42443</v>
      </c>
      <c r="AU807">
        <v>15.46</v>
      </c>
      <c r="AW807" s="2">
        <v>42443</v>
      </c>
      <c r="AZ807" s="2"/>
      <c r="BC807" s="2"/>
      <c r="BF807" s="2"/>
      <c r="BI807" s="2"/>
      <c r="BL807" s="2"/>
      <c r="BO807" s="2"/>
      <c r="BR807" s="2"/>
      <c r="BU807" s="2"/>
      <c r="BX807" s="2"/>
      <c r="CA807" s="2"/>
      <c r="CD807" s="2"/>
      <c r="CG807" s="2"/>
      <c r="CJ807" s="2"/>
      <c r="CM807" s="2"/>
      <c r="CP807" s="2"/>
      <c r="CS807" s="2"/>
      <c r="CV807" s="2"/>
      <c r="CY807" s="2"/>
      <c r="DB807" s="2"/>
      <c r="DE807" s="2"/>
      <c r="DH807" s="2"/>
      <c r="DK807" s="2"/>
      <c r="DN807" s="2"/>
      <c r="DQ807" s="2"/>
      <c r="DT807" s="2"/>
      <c r="DW807" s="2"/>
      <c r="DZ807" s="2"/>
      <c r="EC807" s="2"/>
      <c r="EF807" s="2"/>
      <c r="EI807" s="2"/>
      <c r="EL807" s="2"/>
      <c r="EO807" s="2"/>
      <c r="ER807" s="2"/>
      <c r="EU807" s="2"/>
      <c r="EX807" s="2"/>
      <c r="FA807" s="2"/>
      <c r="FD807" s="2"/>
      <c r="FG807" s="2"/>
      <c r="FJ807" s="2"/>
      <c r="FM807" s="2"/>
      <c r="FP807" s="2"/>
      <c r="FS807" s="2"/>
      <c r="FV807" s="2"/>
      <c r="FY807" s="2"/>
      <c r="GB807" s="2"/>
    </row>
    <row r="808" spans="1:184" x14ac:dyDescent="0.25">
      <c r="A808" s="2">
        <v>42444</v>
      </c>
      <c r="B808">
        <v>368.5</v>
      </c>
      <c r="D808" s="2">
        <v>42444</v>
      </c>
      <c r="E808">
        <v>373.5</v>
      </c>
      <c r="G808" s="2">
        <v>42444</v>
      </c>
      <c r="H808">
        <v>378.75</v>
      </c>
      <c r="J808" s="2">
        <v>42444</v>
      </c>
      <c r="K808">
        <v>387.25</v>
      </c>
      <c r="M808" s="2">
        <v>42444</v>
      </c>
      <c r="N808">
        <v>396</v>
      </c>
      <c r="P808" s="2">
        <v>42444</v>
      </c>
      <c r="Q808">
        <v>1.3738000000000001</v>
      </c>
      <c r="S808" s="2">
        <v>42444</v>
      </c>
      <c r="T808">
        <v>1.4288000000000001</v>
      </c>
      <c r="V808" s="2">
        <v>42444</v>
      </c>
      <c r="W808">
        <v>1.4538</v>
      </c>
      <c r="Y808" s="2">
        <v>42444</v>
      </c>
      <c r="Z808">
        <v>1.4550000000000001</v>
      </c>
      <c r="AB808" s="2">
        <v>42444</v>
      </c>
      <c r="AC808">
        <v>1.4510000000000001</v>
      </c>
      <c r="AE808" s="2">
        <v>42444</v>
      </c>
      <c r="AF808">
        <v>1.444</v>
      </c>
      <c r="AH808" s="2">
        <v>42444</v>
      </c>
      <c r="AI808">
        <v>1.4325000000000001</v>
      </c>
      <c r="AK808" s="2">
        <v>42444</v>
      </c>
      <c r="AL808">
        <v>1.4184999999999999</v>
      </c>
      <c r="AN808" s="2">
        <v>42444</v>
      </c>
      <c r="AO808">
        <v>15.32</v>
      </c>
      <c r="AQ808" s="2">
        <v>42444</v>
      </c>
      <c r="AR808">
        <v>15.27</v>
      </c>
      <c r="AT808" s="2">
        <v>42444</v>
      </c>
      <c r="AU808">
        <v>15.42</v>
      </c>
      <c r="AW808" s="2">
        <v>42444</v>
      </c>
      <c r="AZ808" s="2"/>
      <c r="BC808" s="2"/>
      <c r="BF808" s="2"/>
      <c r="BI808" s="2"/>
      <c r="BL808" s="2"/>
      <c r="BO808" s="2"/>
      <c r="BR808" s="2"/>
      <c r="BU808" s="2"/>
      <c r="BX808" s="2"/>
      <c r="CA808" s="2"/>
      <c r="CD808" s="2"/>
      <c r="CG808" s="2"/>
      <c r="CJ808" s="2"/>
      <c r="CM808" s="2"/>
      <c r="CP808" s="2"/>
      <c r="CS808" s="2"/>
      <c r="CV808" s="2"/>
      <c r="CY808" s="2"/>
      <c r="DB808" s="2"/>
      <c r="DE808" s="2"/>
      <c r="DH808" s="2"/>
      <c r="DK808" s="2"/>
      <c r="DN808" s="2"/>
      <c r="DQ808" s="2"/>
      <c r="DT808" s="2"/>
      <c r="DW808" s="2"/>
      <c r="DZ808" s="2"/>
      <c r="EC808" s="2"/>
      <c r="EF808" s="2"/>
      <c r="EI808" s="2"/>
      <c r="EL808" s="2"/>
      <c r="EO808" s="2"/>
      <c r="ER808" s="2"/>
      <c r="EU808" s="2"/>
      <c r="EX808" s="2"/>
      <c r="FA808" s="2"/>
      <c r="FD808" s="2"/>
      <c r="FG808" s="2"/>
      <c r="FJ808" s="2"/>
      <c r="FM808" s="2"/>
      <c r="FP808" s="2"/>
      <c r="FS808" s="2"/>
      <c r="FV808" s="2"/>
      <c r="FY808" s="2"/>
      <c r="GB808" s="2"/>
    </row>
    <row r="809" spans="1:184" x14ac:dyDescent="0.25">
      <c r="A809" s="2">
        <v>42445</v>
      </c>
      <c r="B809">
        <v>368.25</v>
      </c>
      <c r="D809" s="2">
        <v>42445</v>
      </c>
      <c r="E809">
        <v>373.25</v>
      </c>
      <c r="G809" s="2">
        <v>42445</v>
      </c>
      <c r="H809">
        <v>378.5</v>
      </c>
      <c r="J809" s="2">
        <v>42445</v>
      </c>
      <c r="K809">
        <v>386.5</v>
      </c>
      <c r="M809" s="2">
        <v>42445</v>
      </c>
      <c r="N809">
        <v>395.5</v>
      </c>
      <c r="P809" s="2">
        <v>42445</v>
      </c>
      <c r="Q809">
        <v>1.375</v>
      </c>
      <c r="S809" s="2">
        <v>42445</v>
      </c>
      <c r="T809">
        <v>1.4306000000000001</v>
      </c>
      <c r="V809" s="2">
        <v>42445</v>
      </c>
      <c r="W809">
        <v>1.4550000000000001</v>
      </c>
      <c r="Y809" s="2">
        <v>42445</v>
      </c>
      <c r="Z809">
        <v>1.4572000000000001</v>
      </c>
      <c r="AB809" s="2">
        <v>42445</v>
      </c>
      <c r="AC809">
        <v>1.4527999999999999</v>
      </c>
      <c r="AE809" s="2">
        <v>42445</v>
      </c>
      <c r="AF809">
        <v>1.4453</v>
      </c>
      <c r="AH809" s="2">
        <v>42445</v>
      </c>
      <c r="AI809">
        <v>1.4350000000000001</v>
      </c>
      <c r="AK809" s="2">
        <v>42445</v>
      </c>
      <c r="AL809">
        <v>1.42</v>
      </c>
      <c r="AN809" s="2">
        <v>42445</v>
      </c>
      <c r="AO809">
        <v>15.47</v>
      </c>
      <c r="AQ809" s="2">
        <v>42445</v>
      </c>
      <c r="AR809">
        <v>15.41</v>
      </c>
      <c r="AT809" s="2">
        <v>42445</v>
      </c>
      <c r="AU809">
        <v>15.54</v>
      </c>
      <c r="AW809" s="2">
        <v>42445</v>
      </c>
      <c r="AZ809" s="2"/>
      <c r="BC809" s="2"/>
      <c r="BF809" s="2"/>
      <c r="BI809" s="2"/>
      <c r="BL809" s="2"/>
      <c r="BO809" s="2"/>
      <c r="BR809" s="2"/>
      <c r="BU809" s="2"/>
      <c r="BX809" s="2"/>
      <c r="CA809" s="2"/>
      <c r="CD809" s="2"/>
      <c r="CG809" s="2"/>
      <c r="CJ809" s="2"/>
      <c r="CM809" s="2"/>
      <c r="CP809" s="2"/>
      <c r="CS809" s="2"/>
      <c r="CV809" s="2"/>
      <c r="CY809" s="2"/>
      <c r="DB809" s="2"/>
      <c r="DE809" s="2"/>
      <c r="DH809" s="2"/>
      <c r="DK809" s="2"/>
      <c r="DN809" s="2"/>
      <c r="DQ809" s="2"/>
      <c r="DT809" s="2"/>
      <c r="DW809" s="2"/>
      <c r="DZ809" s="2"/>
      <c r="EC809" s="2"/>
      <c r="EF809" s="2"/>
      <c r="EI809" s="2"/>
      <c r="EL809" s="2"/>
      <c r="EO809" s="2"/>
      <c r="ER809" s="2"/>
      <c r="EU809" s="2"/>
      <c r="EX809" s="2"/>
      <c r="FA809" s="2"/>
      <c r="FD809" s="2"/>
      <c r="FG809" s="2"/>
      <c r="FJ809" s="2"/>
      <c r="FM809" s="2"/>
      <c r="FP809" s="2"/>
      <c r="FS809" s="2"/>
      <c r="FV809" s="2"/>
      <c r="FY809" s="2"/>
      <c r="GB809" s="2"/>
    </row>
    <row r="810" spans="1:184" x14ac:dyDescent="0.25">
      <c r="A810" s="2">
        <v>42446</v>
      </c>
      <c r="B810">
        <v>368.5</v>
      </c>
      <c r="D810" s="2">
        <v>42446</v>
      </c>
      <c r="E810">
        <v>373</v>
      </c>
      <c r="G810" s="2">
        <v>42446</v>
      </c>
      <c r="H810">
        <v>378.25</v>
      </c>
      <c r="J810" s="2">
        <v>42446</v>
      </c>
      <c r="K810">
        <v>387.25</v>
      </c>
      <c r="M810" s="2">
        <v>42446</v>
      </c>
      <c r="N810">
        <v>396</v>
      </c>
      <c r="P810" s="2">
        <v>42446</v>
      </c>
      <c r="Q810">
        <v>1.3792</v>
      </c>
      <c r="S810" s="2">
        <v>42446</v>
      </c>
      <c r="T810">
        <v>1.4410000000000001</v>
      </c>
      <c r="V810" s="2">
        <v>42446</v>
      </c>
      <c r="W810">
        <v>1.4654</v>
      </c>
      <c r="Y810" s="2">
        <v>42446</v>
      </c>
      <c r="Z810">
        <v>1.4654</v>
      </c>
      <c r="AB810" s="2">
        <v>42446</v>
      </c>
      <c r="AC810">
        <v>1.4614</v>
      </c>
      <c r="AE810" s="2">
        <v>42446</v>
      </c>
      <c r="AF810">
        <v>1.4539</v>
      </c>
      <c r="AH810" s="2">
        <v>42446</v>
      </c>
      <c r="AI810">
        <v>1.4426000000000001</v>
      </c>
      <c r="AK810" s="2">
        <v>42446</v>
      </c>
      <c r="AL810">
        <v>1.427</v>
      </c>
      <c r="AN810" s="2">
        <v>42446</v>
      </c>
      <c r="AO810">
        <v>15.99</v>
      </c>
      <c r="AQ810" s="2">
        <v>42446</v>
      </c>
      <c r="AR810">
        <v>15.91</v>
      </c>
      <c r="AT810" s="2">
        <v>42446</v>
      </c>
      <c r="AU810">
        <v>16.010000000000002</v>
      </c>
      <c r="AW810" s="2">
        <v>42446</v>
      </c>
      <c r="AZ810" s="2"/>
      <c r="BC810" s="2"/>
      <c r="BF810" s="2"/>
      <c r="BI810" s="2"/>
      <c r="BL810" s="2"/>
      <c r="BO810" s="2"/>
      <c r="BR810" s="2"/>
      <c r="BU810" s="2"/>
      <c r="BX810" s="2"/>
      <c r="CA810" s="2"/>
      <c r="CD810" s="2"/>
      <c r="CG810" s="2"/>
      <c r="CJ810" s="2"/>
      <c r="CM810" s="2"/>
      <c r="CP810" s="2"/>
      <c r="CS810" s="2"/>
      <c r="CV810" s="2"/>
      <c r="CY810" s="2"/>
      <c r="DB810" s="2"/>
      <c r="DE810" s="2"/>
      <c r="DH810" s="2"/>
      <c r="DK810" s="2"/>
      <c r="DN810" s="2"/>
      <c r="DQ810" s="2"/>
      <c r="DT810" s="2"/>
      <c r="DW810" s="2"/>
      <c r="DZ810" s="2"/>
      <c r="EC810" s="2"/>
      <c r="EF810" s="2"/>
      <c r="EI810" s="2"/>
      <c r="EL810" s="2"/>
      <c r="EO810" s="2"/>
      <c r="ER810" s="2"/>
      <c r="EU810" s="2"/>
      <c r="EX810" s="2"/>
      <c r="FA810" s="2"/>
      <c r="FD810" s="2"/>
      <c r="FG810" s="2"/>
      <c r="FJ810" s="2"/>
      <c r="FM810" s="2"/>
      <c r="FP810" s="2"/>
      <c r="FS810" s="2"/>
      <c r="FV810" s="2"/>
      <c r="FY810" s="2"/>
      <c r="GB810" s="2"/>
    </row>
    <row r="811" spans="1:184" x14ac:dyDescent="0.25">
      <c r="A811" s="2">
        <v>42447</v>
      </c>
      <c r="B811">
        <v>367</v>
      </c>
      <c r="D811" s="2">
        <v>42447</v>
      </c>
      <c r="E811">
        <v>371.75</v>
      </c>
      <c r="G811" s="2">
        <v>42447</v>
      </c>
      <c r="H811">
        <v>376.75</v>
      </c>
      <c r="J811" s="2">
        <v>42447</v>
      </c>
      <c r="K811">
        <v>385.5</v>
      </c>
      <c r="M811" s="2">
        <v>42447</v>
      </c>
      <c r="N811">
        <v>394</v>
      </c>
      <c r="P811" s="2">
        <v>42447</v>
      </c>
      <c r="Q811">
        <v>1.3774999999999999</v>
      </c>
      <c r="S811" s="2">
        <v>42447</v>
      </c>
      <c r="T811">
        <v>1.4241999999999999</v>
      </c>
      <c r="V811" s="2">
        <v>42447</v>
      </c>
      <c r="W811">
        <v>1.4492</v>
      </c>
      <c r="Y811" s="2">
        <v>42447</v>
      </c>
      <c r="Z811">
        <v>1.4504000000000001</v>
      </c>
      <c r="AB811" s="2">
        <v>42447</v>
      </c>
      <c r="AC811">
        <v>1.4479</v>
      </c>
      <c r="AE811" s="2">
        <v>42447</v>
      </c>
      <c r="AF811">
        <v>1.4403999999999999</v>
      </c>
      <c r="AH811" s="2">
        <v>42447</v>
      </c>
      <c r="AI811">
        <v>1.4283000000000001</v>
      </c>
      <c r="AK811" s="2">
        <v>42447</v>
      </c>
      <c r="AL811">
        <v>1.4133</v>
      </c>
      <c r="AN811" s="2">
        <v>42447</v>
      </c>
      <c r="AO811">
        <v>15.97</v>
      </c>
      <c r="AQ811" s="2">
        <v>42447</v>
      </c>
      <c r="AR811">
        <v>15.91</v>
      </c>
      <c r="AT811" s="2">
        <v>42447</v>
      </c>
      <c r="AU811">
        <v>16.03</v>
      </c>
      <c r="AW811" s="2">
        <v>42447</v>
      </c>
      <c r="AZ811" s="2"/>
      <c r="BC811" s="2"/>
      <c r="BF811" s="2"/>
      <c r="BI811" s="2"/>
      <c r="BL811" s="2"/>
      <c r="BO811" s="2"/>
      <c r="BR811" s="2"/>
      <c r="BU811" s="2"/>
      <c r="BX811" s="2"/>
      <c r="CA811" s="2"/>
      <c r="CD811" s="2"/>
      <c r="CG811" s="2"/>
      <c r="CJ811" s="2"/>
      <c r="CM811" s="2"/>
      <c r="CP811" s="2"/>
      <c r="CS811" s="2"/>
      <c r="CV811" s="2"/>
      <c r="CY811" s="2"/>
      <c r="DB811" s="2"/>
      <c r="DE811" s="2"/>
      <c r="DH811" s="2"/>
      <c r="DK811" s="2"/>
      <c r="DN811" s="2"/>
      <c r="DQ811" s="2"/>
      <c r="DT811" s="2"/>
      <c r="DW811" s="2"/>
      <c r="DZ811" s="2"/>
      <c r="EC811" s="2"/>
      <c r="EF811" s="2"/>
      <c r="EI811" s="2"/>
      <c r="EL811" s="2"/>
      <c r="EO811" s="2"/>
      <c r="ER811" s="2"/>
      <c r="EU811" s="2"/>
      <c r="EX811" s="2"/>
      <c r="FA811" s="2"/>
      <c r="FD811" s="2"/>
      <c r="FG811" s="2"/>
      <c r="FJ811" s="2"/>
      <c r="FM811" s="2"/>
      <c r="FP811" s="2"/>
      <c r="FS811" s="2"/>
      <c r="FV811" s="2"/>
      <c r="FY811" s="2"/>
      <c r="GB811" s="2"/>
    </row>
    <row r="812" spans="1:184" x14ac:dyDescent="0.25">
      <c r="A812" s="2">
        <v>42450</v>
      </c>
      <c r="B812">
        <v>369.5</v>
      </c>
      <c r="D812" s="2">
        <v>42450</v>
      </c>
      <c r="E812">
        <v>374.25</v>
      </c>
      <c r="G812" s="2">
        <v>42450</v>
      </c>
      <c r="H812">
        <v>379.25</v>
      </c>
      <c r="J812" s="2">
        <v>42450</v>
      </c>
      <c r="K812">
        <v>387.75</v>
      </c>
      <c r="M812" s="2">
        <v>42450</v>
      </c>
      <c r="N812">
        <v>396.25</v>
      </c>
      <c r="P812" s="2">
        <v>42450</v>
      </c>
      <c r="Q812">
        <v>1.3625</v>
      </c>
      <c r="S812" s="2">
        <v>42450</v>
      </c>
      <c r="T812">
        <v>1.3875</v>
      </c>
      <c r="V812" s="2">
        <v>42450</v>
      </c>
      <c r="W812">
        <v>1.42</v>
      </c>
      <c r="Y812" s="2">
        <v>42450</v>
      </c>
      <c r="Z812">
        <v>1.425</v>
      </c>
      <c r="AB812" s="2">
        <v>42450</v>
      </c>
      <c r="AC812">
        <v>1.425</v>
      </c>
      <c r="AE812" s="2">
        <v>42450</v>
      </c>
      <c r="AF812">
        <v>1.42</v>
      </c>
      <c r="AH812" s="2">
        <v>42450</v>
      </c>
      <c r="AI812">
        <v>1.41</v>
      </c>
      <c r="AK812" s="2">
        <v>42450</v>
      </c>
      <c r="AL812">
        <v>1.3975</v>
      </c>
      <c r="AN812" s="2">
        <v>42450</v>
      </c>
      <c r="AO812">
        <v>16.29</v>
      </c>
      <c r="AQ812" s="2">
        <v>42450</v>
      </c>
      <c r="AR812">
        <v>16.190000000000001</v>
      </c>
      <c r="AT812" s="2">
        <v>42450</v>
      </c>
      <c r="AU812">
        <v>16.260000000000002</v>
      </c>
      <c r="AW812" s="2">
        <v>42450</v>
      </c>
      <c r="AZ812" s="2"/>
      <c r="BC812" s="2"/>
      <c r="BF812" s="2"/>
      <c r="BI812" s="2"/>
      <c r="BL812" s="2"/>
      <c r="BO812" s="2"/>
      <c r="BR812" s="2"/>
      <c r="BU812" s="2"/>
      <c r="BX812" s="2"/>
      <c r="CA812" s="2"/>
      <c r="CD812" s="2"/>
      <c r="CG812" s="2"/>
      <c r="CJ812" s="2"/>
      <c r="CM812" s="2"/>
      <c r="CP812" s="2"/>
      <c r="CS812" s="2"/>
      <c r="CV812" s="2"/>
      <c r="CY812" s="2"/>
      <c r="DB812" s="2"/>
      <c r="DE812" s="2"/>
      <c r="DH812" s="2"/>
      <c r="DK812" s="2"/>
      <c r="DN812" s="2"/>
      <c r="DQ812" s="2"/>
      <c r="DT812" s="2"/>
      <c r="DW812" s="2"/>
      <c r="DZ812" s="2"/>
      <c r="EC812" s="2"/>
      <c r="EF812" s="2"/>
      <c r="EI812" s="2"/>
      <c r="EL812" s="2"/>
      <c r="EO812" s="2"/>
      <c r="ER812" s="2"/>
      <c r="EU812" s="2"/>
      <c r="EX812" s="2"/>
      <c r="FA812" s="2"/>
      <c r="FD812" s="2"/>
      <c r="FG812" s="2"/>
      <c r="FJ812" s="2"/>
      <c r="FM812" s="2"/>
      <c r="FP812" s="2"/>
      <c r="FS812" s="2"/>
      <c r="FV812" s="2"/>
      <c r="FY812" s="2"/>
      <c r="GB812" s="2"/>
    </row>
    <row r="813" spans="1:184" x14ac:dyDescent="0.25">
      <c r="A813" s="2">
        <v>42451</v>
      </c>
      <c r="B813">
        <v>370</v>
      </c>
      <c r="D813" s="2">
        <v>42451</v>
      </c>
      <c r="E813">
        <v>374.75</v>
      </c>
      <c r="G813" s="2">
        <v>42451</v>
      </c>
      <c r="H813">
        <v>379.75</v>
      </c>
      <c r="J813" s="2">
        <v>42451</v>
      </c>
      <c r="K813">
        <v>387.75</v>
      </c>
      <c r="M813" s="2">
        <v>42451</v>
      </c>
      <c r="N813">
        <v>396.75</v>
      </c>
      <c r="P813" s="2">
        <v>42451</v>
      </c>
      <c r="Q813">
        <v>1.355</v>
      </c>
      <c r="S813" s="2">
        <v>42451</v>
      </c>
      <c r="T813">
        <v>1.385</v>
      </c>
      <c r="V813" s="2">
        <v>42451</v>
      </c>
      <c r="W813">
        <v>1.4175</v>
      </c>
      <c r="Y813" s="2">
        <v>42451</v>
      </c>
      <c r="Z813">
        <v>1.4254</v>
      </c>
      <c r="AB813" s="2">
        <v>42451</v>
      </c>
      <c r="AC813">
        <v>1.4254</v>
      </c>
      <c r="AE813" s="2">
        <v>42451</v>
      </c>
      <c r="AF813">
        <v>1.4203999999999999</v>
      </c>
      <c r="AH813" s="2">
        <v>42451</v>
      </c>
      <c r="AI813">
        <v>1.4104000000000001</v>
      </c>
      <c r="AK813" s="2">
        <v>42451</v>
      </c>
      <c r="AL813">
        <v>1.3978999999999999</v>
      </c>
      <c r="AN813" s="2">
        <v>42451</v>
      </c>
      <c r="AO813">
        <v>16.579999999999998</v>
      </c>
      <c r="AQ813" s="2">
        <v>42451</v>
      </c>
      <c r="AR813">
        <v>16.43</v>
      </c>
      <c r="AT813" s="2">
        <v>42451</v>
      </c>
      <c r="AU813">
        <v>16.47</v>
      </c>
      <c r="AW813" s="2">
        <v>42451</v>
      </c>
      <c r="AZ813" s="2"/>
      <c r="BC813" s="2"/>
      <c r="BF813" s="2"/>
      <c r="BI813" s="2"/>
      <c r="BL813" s="2"/>
      <c r="BO813" s="2"/>
      <c r="BR813" s="2"/>
      <c r="BU813" s="2"/>
      <c r="BX813" s="2"/>
      <c r="CA813" s="2"/>
      <c r="CD813" s="2"/>
      <c r="CG813" s="2"/>
      <c r="CJ813" s="2"/>
      <c r="CM813" s="2"/>
      <c r="CP813" s="2"/>
      <c r="CS813" s="2"/>
      <c r="CV813" s="2"/>
      <c r="CY813" s="2"/>
      <c r="DB813" s="2"/>
      <c r="DE813" s="2"/>
      <c r="DH813" s="2"/>
      <c r="DK813" s="2"/>
      <c r="DN813" s="2"/>
      <c r="DQ813" s="2"/>
      <c r="DT813" s="2"/>
      <c r="DW813" s="2"/>
      <c r="DZ813" s="2"/>
      <c r="EC813" s="2"/>
      <c r="EF813" s="2"/>
      <c r="EI813" s="2"/>
      <c r="EL813" s="2"/>
      <c r="EO813" s="2"/>
      <c r="ER813" s="2"/>
      <c r="EU813" s="2"/>
      <c r="EX813" s="2"/>
      <c r="FA813" s="2"/>
      <c r="FD813" s="2"/>
      <c r="FG813" s="2"/>
      <c r="FJ813" s="2"/>
      <c r="FM813" s="2"/>
      <c r="FP813" s="2"/>
      <c r="FS813" s="2"/>
      <c r="FV813" s="2"/>
      <c r="FY813" s="2"/>
      <c r="GB813" s="2"/>
    </row>
    <row r="814" spans="1:184" x14ac:dyDescent="0.25">
      <c r="A814" s="2">
        <v>42452</v>
      </c>
      <c r="B814">
        <v>368.5</v>
      </c>
      <c r="D814" s="2">
        <v>42452</v>
      </c>
      <c r="E814">
        <v>373.25</v>
      </c>
      <c r="G814" s="2">
        <v>42452</v>
      </c>
      <c r="H814">
        <v>377.75</v>
      </c>
      <c r="J814" s="2">
        <v>42452</v>
      </c>
      <c r="K814">
        <v>386</v>
      </c>
      <c r="M814" s="2">
        <v>42452</v>
      </c>
      <c r="N814">
        <v>394.5</v>
      </c>
      <c r="P814" s="2">
        <v>42452</v>
      </c>
      <c r="Q814">
        <v>1.3574999999999999</v>
      </c>
      <c r="S814" s="2">
        <v>42452</v>
      </c>
      <c r="T814">
        <v>1.405</v>
      </c>
      <c r="V814" s="2">
        <v>42452</v>
      </c>
      <c r="W814">
        <v>1.4380999999999999</v>
      </c>
      <c r="Y814" s="2">
        <v>42452</v>
      </c>
      <c r="Z814">
        <v>1.4461999999999999</v>
      </c>
      <c r="AB814" s="2">
        <v>42452</v>
      </c>
      <c r="AC814">
        <v>1.4461999999999999</v>
      </c>
      <c r="AE814" s="2">
        <v>42452</v>
      </c>
      <c r="AF814">
        <v>1.4384000000000001</v>
      </c>
      <c r="AH814" s="2">
        <v>42452</v>
      </c>
      <c r="AI814">
        <v>1.4262000000000001</v>
      </c>
      <c r="AK814" s="2">
        <v>42452</v>
      </c>
      <c r="AL814">
        <v>1.4121999999999999</v>
      </c>
      <c r="AN814" s="2">
        <v>42452</v>
      </c>
      <c r="AO814">
        <v>16.71</v>
      </c>
      <c r="AQ814" s="2">
        <v>42452</v>
      </c>
      <c r="AR814">
        <v>16.59</v>
      </c>
      <c r="AT814" s="2">
        <v>42452</v>
      </c>
      <c r="AU814">
        <v>16.649999999999999</v>
      </c>
      <c r="AW814" s="2">
        <v>42452</v>
      </c>
      <c r="AZ814" s="2"/>
      <c r="BC814" s="2"/>
      <c r="BF814" s="2"/>
      <c r="BI814" s="2"/>
      <c r="BL814" s="2"/>
      <c r="BO814" s="2"/>
      <c r="BR814" s="2"/>
      <c r="BU814" s="2"/>
      <c r="BX814" s="2"/>
      <c r="CA814" s="2"/>
      <c r="CD814" s="2"/>
      <c r="CG814" s="2"/>
      <c r="CJ814" s="2"/>
      <c r="CM814" s="2"/>
      <c r="CP814" s="2"/>
      <c r="CS814" s="2"/>
      <c r="CV814" s="2"/>
      <c r="CY814" s="2"/>
      <c r="DB814" s="2"/>
      <c r="DE814" s="2"/>
      <c r="DH814" s="2"/>
      <c r="DK814" s="2"/>
      <c r="DN814" s="2"/>
      <c r="DQ814" s="2"/>
      <c r="DT814" s="2"/>
      <c r="DW814" s="2"/>
      <c r="DZ814" s="2"/>
      <c r="EC814" s="2"/>
      <c r="EF814" s="2"/>
      <c r="EI814" s="2"/>
      <c r="EL814" s="2"/>
      <c r="EO814" s="2"/>
      <c r="ER814" s="2"/>
      <c r="EU814" s="2"/>
      <c r="EX814" s="2"/>
      <c r="FA814" s="2"/>
      <c r="FD814" s="2"/>
      <c r="FG814" s="2"/>
      <c r="FJ814" s="2"/>
      <c r="FM814" s="2"/>
      <c r="FP814" s="2"/>
      <c r="FS814" s="2"/>
      <c r="FV814" s="2"/>
      <c r="FY814" s="2"/>
      <c r="GB814" s="2"/>
    </row>
    <row r="815" spans="1:184" x14ac:dyDescent="0.25">
      <c r="A815" s="2">
        <v>42453</v>
      </c>
      <c r="B815">
        <v>370</v>
      </c>
      <c r="D815" s="2">
        <v>42453</v>
      </c>
      <c r="E815">
        <v>374.5</v>
      </c>
      <c r="G815" s="2">
        <v>42453</v>
      </c>
      <c r="H815">
        <v>379.25</v>
      </c>
      <c r="J815" s="2">
        <v>42453</v>
      </c>
      <c r="K815">
        <v>387.25</v>
      </c>
      <c r="M815" s="2">
        <v>42453</v>
      </c>
      <c r="N815">
        <v>395.5</v>
      </c>
      <c r="P815" s="2">
        <v>42453</v>
      </c>
      <c r="Q815">
        <v>1.37</v>
      </c>
      <c r="S815" s="2">
        <v>42453</v>
      </c>
      <c r="T815">
        <v>1.42</v>
      </c>
      <c r="V815" s="2">
        <v>42453</v>
      </c>
      <c r="W815">
        <v>1.4475</v>
      </c>
      <c r="Y815" s="2">
        <v>42453</v>
      </c>
      <c r="Z815">
        <v>1.4525000000000001</v>
      </c>
      <c r="AB815" s="2">
        <v>42453</v>
      </c>
      <c r="AC815">
        <v>1.45</v>
      </c>
      <c r="AE815" s="2">
        <v>42453</v>
      </c>
      <c r="AF815">
        <v>1.4424999999999999</v>
      </c>
      <c r="AH815" s="2">
        <v>42453</v>
      </c>
      <c r="AI815">
        <v>1.43</v>
      </c>
      <c r="AK815" s="2">
        <v>42453</v>
      </c>
      <c r="AL815">
        <v>1.4175</v>
      </c>
      <c r="AN815" s="2">
        <v>42453</v>
      </c>
      <c r="AO815">
        <v>15.87</v>
      </c>
      <c r="AQ815" s="2">
        <v>42453</v>
      </c>
      <c r="AR815">
        <v>15.88</v>
      </c>
      <c r="AT815" s="2">
        <v>42453</v>
      </c>
      <c r="AU815">
        <v>16.02</v>
      </c>
      <c r="AW815" s="2">
        <v>42453</v>
      </c>
      <c r="AZ815" s="2"/>
      <c r="BC815" s="2"/>
      <c r="BF815" s="2"/>
      <c r="BI815" s="2"/>
      <c r="BL815" s="2"/>
      <c r="BO815" s="2"/>
      <c r="BR815" s="2"/>
      <c r="BU815" s="2"/>
      <c r="BX815" s="2"/>
      <c r="CA815" s="2"/>
      <c r="CD815" s="2"/>
      <c r="CG815" s="2"/>
      <c r="CJ815" s="2"/>
      <c r="CM815" s="2"/>
      <c r="CP815" s="2"/>
      <c r="CS815" s="2"/>
      <c r="CV815" s="2"/>
      <c r="CY815" s="2"/>
      <c r="DB815" s="2"/>
      <c r="DE815" s="2"/>
      <c r="DH815" s="2"/>
      <c r="DK815" s="2"/>
      <c r="DN815" s="2"/>
      <c r="DQ815" s="2"/>
      <c r="DT815" s="2"/>
      <c r="DW815" s="2"/>
      <c r="DZ815" s="2"/>
      <c r="EC815" s="2"/>
      <c r="EF815" s="2"/>
      <c r="EI815" s="2"/>
      <c r="EL815" s="2"/>
      <c r="EO815" s="2"/>
      <c r="ER815" s="2"/>
      <c r="EU815" s="2"/>
      <c r="EX815" s="2"/>
      <c r="FA815" s="2"/>
      <c r="FD815" s="2"/>
      <c r="FG815" s="2"/>
      <c r="FJ815" s="2"/>
      <c r="FM815" s="2"/>
      <c r="FP815" s="2"/>
      <c r="FS815" s="2"/>
      <c r="FV815" s="2"/>
      <c r="FY815" s="2"/>
      <c r="GB815" s="2"/>
    </row>
    <row r="816" spans="1:184" x14ac:dyDescent="0.25">
      <c r="A816" s="2">
        <v>42457</v>
      </c>
      <c r="B816">
        <v>370.5</v>
      </c>
      <c r="D816" s="2">
        <v>42457</v>
      </c>
      <c r="E816">
        <v>374.75</v>
      </c>
      <c r="G816" s="2">
        <v>42457</v>
      </c>
      <c r="H816">
        <v>379.5</v>
      </c>
      <c r="J816" s="2">
        <v>42457</v>
      </c>
      <c r="K816">
        <v>387.5</v>
      </c>
      <c r="M816" s="2">
        <v>42457</v>
      </c>
      <c r="N816">
        <v>395.75</v>
      </c>
      <c r="P816" s="2">
        <v>42457</v>
      </c>
      <c r="Q816">
        <v>1.37</v>
      </c>
      <c r="S816" s="2">
        <v>42457</v>
      </c>
      <c r="T816">
        <v>1.425</v>
      </c>
      <c r="V816" s="2">
        <v>42457</v>
      </c>
      <c r="W816">
        <v>1.4525000000000001</v>
      </c>
      <c r="Y816" s="2">
        <v>42457</v>
      </c>
      <c r="Z816">
        <v>1.4575</v>
      </c>
      <c r="AB816" s="2">
        <v>42457</v>
      </c>
      <c r="AC816">
        <v>1.4550000000000001</v>
      </c>
      <c r="AE816" s="2">
        <v>42457</v>
      </c>
      <c r="AF816">
        <v>1.4475</v>
      </c>
      <c r="AH816" s="2">
        <v>42457</v>
      </c>
      <c r="AI816">
        <v>1.4350000000000001</v>
      </c>
      <c r="AK816" s="2">
        <v>42457</v>
      </c>
      <c r="AL816">
        <v>1.42</v>
      </c>
      <c r="AN816" s="2">
        <v>42457</v>
      </c>
      <c r="AO816">
        <v>15.94</v>
      </c>
      <c r="AQ816" s="2">
        <v>42457</v>
      </c>
      <c r="AR816">
        <v>16.03</v>
      </c>
      <c r="AT816" s="2">
        <v>42457</v>
      </c>
      <c r="AU816">
        <v>16.18</v>
      </c>
      <c r="AW816" s="2">
        <v>42457</v>
      </c>
      <c r="AZ816" s="2"/>
      <c r="BC816" s="2"/>
      <c r="BF816" s="2"/>
      <c r="BI816" s="2"/>
      <c r="BL816" s="2"/>
      <c r="BO816" s="2"/>
      <c r="BR816" s="2"/>
      <c r="BU816" s="2"/>
      <c r="BX816" s="2"/>
      <c r="CA816" s="2"/>
      <c r="CD816" s="2"/>
      <c r="CG816" s="2"/>
      <c r="CJ816" s="2"/>
      <c r="CM816" s="2"/>
      <c r="CP816" s="2"/>
      <c r="CS816" s="2"/>
      <c r="CV816" s="2"/>
      <c r="CY816" s="2"/>
      <c r="DB816" s="2"/>
      <c r="DE816" s="2"/>
      <c r="DH816" s="2"/>
      <c r="DK816" s="2"/>
      <c r="DN816" s="2"/>
      <c r="DQ816" s="2"/>
      <c r="DT816" s="2"/>
      <c r="DW816" s="2"/>
      <c r="DZ816" s="2"/>
      <c r="EC816" s="2"/>
      <c r="EF816" s="2"/>
      <c r="EI816" s="2"/>
      <c r="EL816" s="2"/>
      <c r="EO816" s="2"/>
      <c r="ER816" s="2"/>
      <c r="EU816" s="2"/>
      <c r="EX816" s="2"/>
      <c r="FA816" s="2"/>
      <c r="FD816" s="2"/>
      <c r="FG816" s="2"/>
      <c r="FJ816" s="2"/>
      <c r="FM816" s="2"/>
      <c r="FP816" s="2"/>
      <c r="FS816" s="2"/>
      <c r="FV816" s="2"/>
      <c r="FY816" s="2"/>
      <c r="GB816" s="2"/>
    </row>
    <row r="817" spans="1:184" x14ac:dyDescent="0.25">
      <c r="A817" s="2">
        <v>42458</v>
      </c>
      <c r="B817">
        <v>373</v>
      </c>
      <c r="D817" s="2">
        <v>42458</v>
      </c>
      <c r="E817">
        <v>377.25</v>
      </c>
      <c r="G817" s="2">
        <v>42458</v>
      </c>
      <c r="H817">
        <v>381.75</v>
      </c>
      <c r="J817" s="2">
        <v>42458</v>
      </c>
      <c r="K817">
        <v>389.5</v>
      </c>
      <c r="M817" s="2">
        <v>42458</v>
      </c>
      <c r="N817">
        <v>398</v>
      </c>
      <c r="P817" s="2">
        <v>42458</v>
      </c>
      <c r="Q817">
        <v>1.37</v>
      </c>
      <c r="S817" s="2">
        <v>42458</v>
      </c>
      <c r="T817">
        <v>1.45</v>
      </c>
      <c r="V817" s="2">
        <v>42458</v>
      </c>
      <c r="W817">
        <v>1.47</v>
      </c>
      <c r="Y817" s="2">
        <v>42458</v>
      </c>
      <c r="Z817">
        <v>1.47</v>
      </c>
      <c r="AB817" s="2">
        <v>42458</v>
      </c>
      <c r="AC817">
        <v>1.4650000000000001</v>
      </c>
      <c r="AE817" s="2">
        <v>42458</v>
      </c>
      <c r="AF817">
        <v>1.4550000000000001</v>
      </c>
      <c r="AH817" s="2">
        <v>42458</v>
      </c>
      <c r="AI817">
        <v>1.44</v>
      </c>
      <c r="AK817" s="2">
        <v>42458</v>
      </c>
      <c r="AL817">
        <v>1.4229000000000001</v>
      </c>
      <c r="AN817" s="2">
        <v>42458</v>
      </c>
      <c r="AO817">
        <v>15.86</v>
      </c>
      <c r="AQ817" s="2">
        <v>42458</v>
      </c>
      <c r="AR817">
        <v>15.94</v>
      </c>
      <c r="AT817" s="2">
        <v>42458</v>
      </c>
      <c r="AU817">
        <v>16.100000000000001</v>
      </c>
      <c r="AW817" s="2">
        <v>42458</v>
      </c>
      <c r="AZ817" s="2"/>
      <c r="BC817" s="2"/>
      <c r="BF817" s="2"/>
      <c r="BI817" s="2"/>
      <c r="BL817" s="2"/>
      <c r="BO817" s="2"/>
      <c r="BR817" s="2"/>
      <c r="BU817" s="2"/>
      <c r="BX817" s="2"/>
      <c r="CA817" s="2"/>
      <c r="CD817" s="2"/>
      <c r="CG817" s="2"/>
      <c r="CJ817" s="2"/>
      <c r="CM817" s="2"/>
      <c r="CP817" s="2"/>
      <c r="CS817" s="2"/>
      <c r="CV817" s="2"/>
      <c r="CY817" s="2"/>
      <c r="DB817" s="2"/>
      <c r="DE817" s="2"/>
      <c r="DH817" s="2"/>
      <c r="DK817" s="2"/>
      <c r="DN817" s="2"/>
      <c r="DQ817" s="2"/>
      <c r="DT817" s="2"/>
      <c r="DW817" s="2"/>
      <c r="DZ817" s="2"/>
      <c r="EC817" s="2"/>
      <c r="EF817" s="2"/>
      <c r="EI817" s="2"/>
      <c r="EL817" s="2"/>
      <c r="EO817" s="2"/>
      <c r="ER817" s="2"/>
      <c r="EU817" s="2"/>
      <c r="EX817" s="2"/>
      <c r="FA817" s="2"/>
      <c r="FD817" s="2"/>
      <c r="FG817" s="2"/>
      <c r="FJ817" s="2"/>
      <c r="FM817" s="2"/>
      <c r="FP817" s="2"/>
      <c r="FS817" s="2"/>
      <c r="FV817" s="2"/>
      <c r="FY817" s="2"/>
      <c r="GB817" s="2"/>
    </row>
    <row r="818" spans="1:184" x14ac:dyDescent="0.25">
      <c r="A818" s="2">
        <v>42459</v>
      </c>
      <c r="B818">
        <v>367</v>
      </c>
      <c r="D818" s="2">
        <v>42459</v>
      </c>
      <c r="E818">
        <v>371.5</v>
      </c>
      <c r="G818" s="2">
        <v>42459</v>
      </c>
      <c r="H818">
        <v>376</v>
      </c>
      <c r="J818" s="2">
        <v>42459</v>
      </c>
      <c r="K818">
        <v>384</v>
      </c>
      <c r="M818" s="2">
        <v>42459</v>
      </c>
      <c r="N818">
        <v>392.75</v>
      </c>
      <c r="P818" s="2">
        <v>42459</v>
      </c>
      <c r="Q818">
        <v>1.37</v>
      </c>
      <c r="S818" s="2">
        <v>42459</v>
      </c>
      <c r="T818">
        <v>1.4550000000000001</v>
      </c>
      <c r="V818" s="2">
        <v>42459</v>
      </c>
      <c r="W818">
        <v>1.4724999999999999</v>
      </c>
      <c r="Y818" s="2">
        <v>42459</v>
      </c>
      <c r="Z818">
        <v>1.4675</v>
      </c>
      <c r="AB818" s="2">
        <v>42459</v>
      </c>
      <c r="AC818">
        <v>1.4575</v>
      </c>
      <c r="AE818" s="2">
        <v>42459</v>
      </c>
      <c r="AF818">
        <v>1.4475</v>
      </c>
      <c r="AH818" s="2">
        <v>42459</v>
      </c>
      <c r="AI818">
        <v>1.4325000000000001</v>
      </c>
      <c r="AK818" s="2">
        <v>42459</v>
      </c>
      <c r="AL818">
        <v>1.415</v>
      </c>
      <c r="AN818" s="2">
        <v>42459</v>
      </c>
      <c r="AO818">
        <v>15.87</v>
      </c>
      <c r="AQ818" s="2">
        <v>42459</v>
      </c>
      <c r="AR818">
        <v>15.96</v>
      </c>
      <c r="AT818" s="2">
        <v>42459</v>
      </c>
      <c r="AU818">
        <v>16.079999999999998</v>
      </c>
      <c r="AW818" s="2">
        <v>42459</v>
      </c>
      <c r="AZ818" s="2"/>
      <c r="BC818" s="2"/>
      <c r="BF818" s="2"/>
      <c r="BI818" s="2"/>
      <c r="BL818" s="2"/>
      <c r="BO818" s="2"/>
      <c r="BR818" s="2"/>
      <c r="BU818" s="2"/>
      <c r="BX818" s="2"/>
      <c r="CA818" s="2"/>
      <c r="CD818" s="2"/>
      <c r="CG818" s="2"/>
      <c r="CJ818" s="2"/>
      <c r="CM818" s="2"/>
      <c r="CP818" s="2"/>
      <c r="CS818" s="2"/>
      <c r="CV818" s="2"/>
      <c r="CY818" s="2"/>
      <c r="DB818" s="2"/>
      <c r="DE818" s="2"/>
      <c r="DH818" s="2"/>
      <c r="DK818" s="2"/>
      <c r="DN818" s="2"/>
      <c r="DQ818" s="2"/>
      <c r="DT818" s="2"/>
      <c r="DW818" s="2"/>
      <c r="DZ818" s="2"/>
      <c r="EC818" s="2"/>
      <c r="EF818" s="2"/>
      <c r="EI818" s="2"/>
      <c r="EL818" s="2"/>
      <c r="EO818" s="2"/>
      <c r="ER818" s="2"/>
      <c r="EU818" s="2"/>
      <c r="EX818" s="2"/>
      <c r="FA818" s="2"/>
      <c r="FD818" s="2"/>
      <c r="FG818" s="2"/>
      <c r="FJ818" s="2"/>
      <c r="FM818" s="2"/>
      <c r="FP818" s="2"/>
      <c r="FS818" s="2"/>
      <c r="FV818" s="2"/>
      <c r="FY818" s="2"/>
      <c r="GB818" s="2"/>
    </row>
    <row r="819" spans="1:184" x14ac:dyDescent="0.25">
      <c r="A819" s="2">
        <v>42460</v>
      </c>
      <c r="B819">
        <v>351.5</v>
      </c>
      <c r="D819" s="2">
        <v>42460</v>
      </c>
      <c r="E819">
        <v>355.75</v>
      </c>
      <c r="G819" s="2">
        <v>42460</v>
      </c>
      <c r="H819">
        <v>360.5</v>
      </c>
      <c r="J819" s="2">
        <v>42460</v>
      </c>
      <c r="K819">
        <v>368.75</v>
      </c>
      <c r="M819" s="2">
        <v>42460</v>
      </c>
      <c r="N819">
        <v>378.25</v>
      </c>
      <c r="P819" s="2">
        <v>42460</v>
      </c>
      <c r="Q819">
        <v>1.37</v>
      </c>
      <c r="S819" s="2">
        <v>42460</v>
      </c>
      <c r="T819">
        <v>1.43</v>
      </c>
      <c r="V819" s="2">
        <v>42460</v>
      </c>
      <c r="W819">
        <v>1.4450000000000001</v>
      </c>
      <c r="Y819" s="2">
        <v>42460</v>
      </c>
      <c r="Z819">
        <v>1.44</v>
      </c>
      <c r="AB819" s="2">
        <v>42460</v>
      </c>
      <c r="AC819">
        <v>1.4325000000000001</v>
      </c>
      <c r="AE819" s="2">
        <v>42460</v>
      </c>
      <c r="AF819">
        <v>1.4224999999999999</v>
      </c>
      <c r="AH819" s="2">
        <v>42460</v>
      </c>
      <c r="AI819">
        <v>1.4075</v>
      </c>
      <c r="AK819" s="2">
        <v>42460</v>
      </c>
      <c r="AL819">
        <v>1.3925000000000001</v>
      </c>
      <c r="AN819" s="2">
        <v>42460</v>
      </c>
      <c r="AO819">
        <v>15.35</v>
      </c>
      <c r="AQ819" s="2">
        <v>42460</v>
      </c>
      <c r="AR819">
        <v>15.45</v>
      </c>
      <c r="AT819" s="2">
        <v>42460</v>
      </c>
      <c r="AU819">
        <v>15.61</v>
      </c>
      <c r="AW819" s="2">
        <v>42460</v>
      </c>
      <c r="AZ819" s="2"/>
      <c r="BC819" s="2"/>
      <c r="BF819" s="2"/>
      <c r="BI819" s="2"/>
      <c r="BL819" s="2"/>
      <c r="BO819" s="2"/>
      <c r="BR819" s="2"/>
      <c r="BU819" s="2"/>
      <c r="BX819" s="2"/>
      <c r="CA819" s="2"/>
      <c r="CD819" s="2"/>
      <c r="CG819" s="2"/>
      <c r="CJ819" s="2"/>
      <c r="CM819" s="2"/>
      <c r="CP819" s="2"/>
      <c r="CS819" s="2"/>
      <c r="CV819" s="2"/>
      <c r="CY819" s="2"/>
      <c r="DB819" s="2"/>
      <c r="DE819" s="2"/>
      <c r="DH819" s="2"/>
      <c r="DK819" s="2"/>
      <c r="DN819" s="2"/>
      <c r="DQ819" s="2"/>
      <c r="DT819" s="2"/>
      <c r="DW819" s="2"/>
      <c r="DZ819" s="2"/>
      <c r="EC819" s="2"/>
      <c r="EF819" s="2"/>
      <c r="EI819" s="2"/>
      <c r="EL819" s="2"/>
      <c r="EO819" s="2"/>
      <c r="ER819" s="2"/>
      <c r="EU819" s="2"/>
      <c r="EX819" s="2"/>
      <c r="FA819" s="2"/>
      <c r="FD819" s="2"/>
      <c r="FG819" s="2"/>
      <c r="FJ819" s="2"/>
      <c r="FM819" s="2"/>
      <c r="FP819" s="2"/>
      <c r="FS819" s="2"/>
      <c r="FV819" s="2"/>
      <c r="FY819" s="2"/>
      <c r="GB819" s="2"/>
    </row>
    <row r="820" spans="1:184" x14ac:dyDescent="0.25">
      <c r="A820" s="2">
        <v>42461</v>
      </c>
      <c r="B820">
        <v>354</v>
      </c>
      <c r="D820" s="2">
        <v>42461</v>
      </c>
      <c r="E820">
        <v>357.75</v>
      </c>
      <c r="G820" s="2">
        <v>42461</v>
      </c>
      <c r="H820">
        <v>361.75</v>
      </c>
      <c r="J820" s="2">
        <v>42461</v>
      </c>
      <c r="K820">
        <v>369.75</v>
      </c>
      <c r="M820" s="2">
        <v>42461</v>
      </c>
      <c r="N820">
        <v>379.5</v>
      </c>
      <c r="P820" s="2">
        <v>42461</v>
      </c>
      <c r="Q820">
        <v>1.4450000000000001</v>
      </c>
      <c r="S820" s="2">
        <v>42461</v>
      </c>
      <c r="T820">
        <v>1.4550000000000001</v>
      </c>
      <c r="V820" s="2">
        <v>42461</v>
      </c>
      <c r="W820">
        <v>1.4450000000000001</v>
      </c>
      <c r="Y820" s="2">
        <v>42461</v>
      </c>
      <c r="Z820">
        <v>1.4350000000000001</v>
      </c>
      <c r="AB820" s="2">
        <v>42461</v>
      </c>
      <c r="AC820">
        <v>1.4224999999999999</v>
      </c>
      <c r="AE820" s="2">
        <v>42461</v>
      </c>
      <c r="AF820">
        <v>1.4075</v>
      </c>
      <c r="AH820" s="2">
        <v>42461</v>
      </c>
      <c r="AI820">
        <v>1.3925000000000001</v>
      </c>
      <c r="AK820" s="2">
        <v>42461</v>
      </c>
      <c r="AL820">
        <v>1.3774999999999999</v>
      </c>
      <c r="AN820" s="2">
        <v>42461</v>
      </c>
      <c r="AO820">
        <v>15.18</v>
      </c>
      <c r="AQ820" s="2">
        <v>42461</v>
      </c>
      <c r="AR820">
        <v>15.27</v>
      </c>
      <c r="AT820" s="2">
        <v>42461</v>
      </c>
      <c r="AU820">
        <v>15.41</v>
      </c>
      <c r="AW820" s="2">
        <v>42461</v>
      </c>
      <c r="AZ820" s="2"/>
      <c r="BC820" s="2"/>
      <c r="BF820" s="2"/>
      <c r="BI820" s="2"/>
      <c r="BL820" s="2"/>
      <c r="BO820" s="2"/>
      <c r="BR820" s="2"/>
      <c r="BU820" s="2"/>
      <c r="BX820" s="2"/>
      <c r="CA820" s="2"/>
      <c r="CD820" s="2"/>
      <c r="CG820" s="2"/>
      <c r="CJ820" s="2"/>
      <c r="CM820" s="2"/>
      <c r="CP820" s="2"/>
      <c r="CS820" s="2"/>
      <c r="CV820" s="2"/>
      <c r="CY820" s="2"/>
      <c r="DB820" s="2"/>
      <c r="DE820" s="2"/>
      <c r="DH820" s="2"/>
      <c r="DK820" s="2"/>
      <c r="DN820" s="2"/>
      <c r="DQ820" s="2"/>
      <c r="DT820" s="2"/>
      <c r="DW820" s="2"/>
      <c r="DZ820" s="2"/>
      <c r="EC820" s="2"/>
      <c r="EF820" s="2"/>
      <c r="EI820" s="2"/>
      <c r="EL820" s="2"/>
      <c r="EO820" s="2"/>
      <c r="ER820" s="2"/>
      <c r="EU820" s="2"/>
      <c r="EX820" s="2"/>
      <c r="FA820" s="2"/>
      <c r="FD820" s="2"/>
      <c r="FG820" s="2"/>
      <c r="FJ820" s="2"/>
      <c r="FM820" s="2"/>
      <c r="FP820" s="2"/>
      <c r="FS820" s="2"/>
      <c r="FV820" s="2"/>
      <c r="FY820" s="2"/>
      <c r="GB820" s="2"/>
    </row>
    <row r="821" spans="1:184" x14ac:dyDescent="0.25">
      <c r="A821" s="2">
        <v>42464</v>
      </c>
      <c r="B821">
        <v>354.5</v>
      </c>
      <c r="D821" s="2">
        <v>42464</v>
      </c>
      <c r="E821">
        <v>357.75</v>
      </c>
      <c r="G821" s="2">
        <v>42464</v>
      </c>
      <c r="H821">
        <v>361.75</v>
      </c>
      <c r="J821" s="2">
        <v>42464</v>
      </c>
      <c r="K821">
        <v>369</v>
      </c>
      <c r="M821" s="2">
        <v>42464</v>
      </c>
      <c r="N821">
        <v>379</v>
      </c>
      <c r="P821" s="2">
        <v>42464</v>
      </c>
      <c r="Q821">
        <v>1.46</v>
      </c>
      <c r="S821" s="2">
        <v>42464</v>
      </c>
      <c r="T821">
        <v>1.47</v>
      </c>
      <c r="V821" s="2">
        <v>42464</v>
      </c>
      <c r="W821">
        <v>1.4575</v>
      </c>
      <c r="Y821" s="2">
        <v>42464</v>
      </c>
      <c r="Z821">
        <v>1.4475</v>
      </c>
      <c r="AB821" s="2">
        <v>42464</v>
      </c>
      <c r="AC821">
        <v>1.4350000000000001</v>
      </c>
      <c r="AE821" s="2">
        <v>42464</v>
      </c>
      <c r="AF821">
        <v>1.42</v>
      </c>
      <c r="AH821" s="2">
        <v>42464</v>
      </c>
      <c r="AI821">
        <v>1.405</v>
      </c>
      <c r="AK821" s="2">
        <v>42464</v>
      </c>
      <c r="AL821">
        <v>1.3900000000000001</v>
      </c>
      <c r="AN821" s="2">
        <v>42464</v>
      </c>
      <c r="AO821">
        <v>14.64</v>
      </c>
      <c r="AQ821" s="2">
        <v>42464</v>
      </c>
      <c r="AR821">
        <v>14.82</v>
      </c>
      <c r="AT821" s="2">
        <v>42464</v>
      </c>
      <c r="AU821">
        <v>15.03</v>
      </c>
      <c r="AW821" s="2">
        <v>42464</v>
      </c>
      <c r="AZ821" s="2"/>
      <c r="BC821" s="2"/>
      <c r="BF821" s="2"/>
      <c r="BI821" s="2"/>
      <c r="BL821" s="2"/>
      <c r="BO821" s="2"/>
      <c r="BR821" s="2"/>
      <c r="BU821" s="2"/>
      <c r="BX821" s="2"/>
      <c r="CA821" s="2"/>
      <c r="CD821" s="2"/>
      <c r="CG821" s="2"/>
      <c r="CJ821" s="2"/>
      <c r="CM821" s="2"/>
      <c r="CP821" s="2"/>
      <c r="CS821" s="2"/>
      <c r="CV821" s="2"/>
      <c r="CY821" s="2"/>
      <c r="DB821" s="2"/>
      <c r="DE821" s="2"/>
      <c r="DH821" s="2"/>
      <c r="DK821" s="2"/>
      <c r="DN821" s="2"/>
      <c r="DQ821" s="2"/>
      <c r="DT821" s="2"/>
      <c r="DW821" s="2"/>
      <c r="DZ821" s="2"/>
      <c r="EC821" s="2"/>
      <c r="EF821" s="2"/>
      <c r="EI821" s="2"/>
      <c r="EL821" s="2"/>
      <c r="EO821" s="2"/>
      <c r="ER821" s="2"/>
      <c r="EU821" s="2"/>
      <c r="EX821" s="2"/>
      <c r="FA821" s="2"/>
      <c r="FD821" s="2"/>
      <c r="FG821" s="2"/>
      <c r="FJ821" s="2"/>
      <c r="FM821" s="2"/>
      <c r="FP821" s="2"/>
      <c r="FS821" s="2"/>
      <c r="FV821" s="2"/>
      <c r="FY821" s="2"/>
      <c r="GB821" s="2"/>
    </row>
    <row r="822" spans="1:184" x14ac:dyDescent="0.25">
      <c r="A822" s="2">
        <v>42465</v>
      </c>
      <c r="B822">
        <v>356.75</v>
      </c>
      <c r="D822" s="2">
        <v>42465</v>
      </c>
      <c r="E822">
        <v>360</v>
      </c>
      <c r="G822" s="2">
        <v>42465</v>
      </c>
      <c r="H822">
        <v>363.75</v>
      </c>
      <c r="J822" s="2">
        <v>42465</v>
      </c>
      <c r="K822">
        <v>371</v>
      </c>
      <c r="M822" s="2">
        <v>42465</v>
      </c>
      <c r="N822">
        <v>381</v>
      </c>
      <c r="P822" s="2">
        <v>42465</v>
      </c>
      <c r="Q822">
        <v>1.4575</v>
      </c>
      <c r="S822" s="2">
        <v>42465</v>
      </c>
      <c r="T822">
        <v>1.4675</v>
      </c>
      <c r="V822" s="2">
        <v>42465</v>
      </c>
      <c r="W822">
        <v>1.4575</v>
      </c>
      <c r="Y822" s="2">
        <v>42465</v>
      </c>
      <c r="Z822">
        <v>1.4475</v>
      </c>
      <c r="AB822" s="2">
        <v>42465</v>
      </c>
      <c r="AC822">
        <v>1.4350000000000001</v>
      </c>
      <c r="AE822" s="2">
        <v>42465</v>
      </c>
      <c r="AF822">
        <v>1.42</v>
      </c>
      <c r="AH822" s="2">
        <v>42465</v>
      </c>
      <c r="AI822">
        <v>1.405</v>
      </c>
      <c r="AK822" s="2">
        <v>42465</v>
      </c>
      <c r="AL822">
        <v>1.3900000000000001</v>
      </c>
      <c r="AN822" s="2">
        <v>42465</v>
      </c>
      <c r="AO822">
        <v>14.64</v>
      </c>
      <c r="AQ822" s="2">
        <v>42465</v>
      </c>
      <c r="AR822">
        <v>14.79</v>
      </c>
      <c r="AT822" s="2">
        <v>42465</v>
      </c>
      <c r="AU822">
        <v>14.99</v>
      </c>
      <c r="AW822" s="2">
        <v>42465</v>
      </c>
      <c r="AZ822" s="2"/>
      <c r="BC822" s="2"/>
      <c r="BF822" s="2"/>
      <c r="BI822" s="2"/>
      <c r="BL822" s="2"/>
      <c r="BO822" s="2"/>
      <c r="BR822" s="2"/>
      <c r="BU822" s="2"/>
      <c r="BX822" s="2"/>
      <c r="CA822" s="2"/>
      <c r="CD822" s="2"/>
      <c r="CG822" s="2"/>
      <c r="CJ822" s="2"/>
      <c r="CM822" s="2"/>
      <c r="CP822" s="2"/>
      <c r="CS822" s="2"/>
      <c r="CV822" s="2"/>
      <c r="CY822" s="2"/>
      <c r="DB822" s="2"/>
      <c r="DE822" s="2"/>
      <c r="DH822" s="2"/>
      <c r="DK822" s="2"/>
      <c r="DN822" s="2"/>
      <c r="DQ822" s="2"/>
      <c r="DT822" s="2"/>
      <c r="DW822" s="2"/>
      <c r="DZ822" s="2"/>
      <c r="EC822" s="2"/>
      <c r="EF822" s="2"/>
      <c r="EI822" s="2"/>
      <c r="EL822" s="2"/>
      <c r="EO822" s="2"/>
      <c r="ER822" s="2"/>
      <c r="EU822" s="2"/>
      <c r="EX822" s="2"/>
      <c r="FA822" s="2"/>
      <c r="FD822" s="2"/>
      <c r="FG822" s="2"/>
      <c r="FJ822" s="2"/>
      <c r="FM822" s="2"/>
      <c r="FP822" s="2"/>
      <c r="FS822" s="2"/>
      <c r="FV822" s="2"/>
      <c r="FY822" s="2"/>
      <c r="GB822" s="2"/>
    </row>
    <row r="823" spans="1:184" x14ac:dyDescent="0.25">
      <c r="A823" s="2">
        <v>42466</v>
      </c>
      <c r="B823">
        <v>358</v>
      </c>
      <c r="D823" s="2">
        <v>42466</v>
      </c>
      <c r="E823">
        <v>360.75</v>
      </c>
      <c r="G823" s="2">
        <v>42466</v>
      </c>
      <c r="H823">
        <v>364.25</v>
      </c>
      <c r="J823" s="2">
        <v>42466</v>
      </c>
      <c r="K823">
        <v>371.5</v>
      </c>
      <c r="M823" s="2">
        <v>42466</v>
      </c>
      <c r="N823">
        <v>381.5</v>
      </c>
      <c r="P823" s="2">
        <v>42466</v>
      </c>
      <c r="Q823">
        <v>1.4849999999999999</v>
      </c>
      <c r="S823" s="2">
        <v>42466</v>
      </c>
      <c r="T823">
        <v>1.49</v>
      </c>
      <c r="V823" s="2">
        <v>42466</v>
      </c>
      <c r="W823">
        <v>1.4750000000000001</v>
      </c>
      <c r="Y823" s="2">
        <v>42466</v>
      </c>
      <c r="Z823">
        <v>1.4624999999999999</v>
      </c>
      <c r="AB823" s="2">
        <v>42466</v>
      </c>
      <c r="AC823">
        <v>1.45</v>
      </c>
      <c r="AE823" s="2">
        <v>42466</v>
      </c>
      <c r="AF823">
        <v>1.4350000000000001</v>
      </c>
      <c r="AH823" s="2">
        <v>42466</v>
      </c>
      <c r="AI823">
        <v>1.4175</v>
      </c>
      <c r="AK823" s="2">
        <v>42466</v>
      </c>
      <c r="AL823">
        <v>1.4025000000000001</v>
      </c>
      <c r="AN823" s="2">
        <v>42466</v>
      </c>
      <c r="AO823">
        <v>14.62</v>
      </c>
      <c r="AQ823" s="2">
        <v>42466</v>
      </c>
      <c r="AR823">
        <v>14.77</v>
      </c>
      <c r="AT823" s="2">
        <v>42466</v>
      </c>
      <c r="AU823">
        <v>14.96</v>
      </c>
      <c r="AW823" s="2">
        <v>42466</v>
      </c>
      <c r="AZ823" s="2"/>
      <c r="BC823" s="2"/>
      <c r="BF823" s="2"/>
      <c r="BI823" s="2"/>
      <c r="BL823" s="2"/>
      <c r="BO823" s="2"/>
      <c r="BR823" s="2"/>
      <c r="BU823" s="2"/>
      <c r="BX823" s="2"/>
      <c r="CA823" s="2"/>
      <c r="CD823" s="2"/>
      <c r="CG823" s="2"/>
      <c r="CJ823" s="2"/>
      <c r="CM823" s="2"/>
      <c r="CP823" s="2"/>
      <c r="CS823" s="2"/>
      <c r="CV823" s="2"/>
      <c r="CY823" s="2"/>
      <c r="DB823" s="2"/>
      <c r="DE823" s="2"/>
      <c r="DH823" s="2"/>
      <c r="DK823" s="2"/>
      <c r="DN823" s="2"/>
      <c r="DQ823" s="2"/>
      <c r="DT823" s="2"/>
      <c r="DW823" s="2"/>
      <c r="DZ823" s="2"/>
      <c r="EC823" s="2"/>
      <c r="EF823" s="2"/>
      <c r="EI823" s="2"/>
      <c r="EL823" s="2"/>
      <c r="EO823" s="2"/>
      <c r="ER823" s="2"/>
      <c r="EU823" s="2"/>
      <c r="EX823" s="2"/>
      <c r="FA823" s="2"/>
      <c r="FD823" s="2"/>
      <c r="FG823" s="2"/>
      <c r="FJ823" s="2"/>
      <c r="FM823" s="2"/>
      <c r="FP823" s="2"/>
      <c r="FS823" s="2"/>
      <c r="FV823" s="2"/>
      <c r="FY823" s="2"/>
      <c r="GB823" s="2"/>
    </row>
    <row r="824" spans="1:184" x14ac:dyDescent="0.25">
      <c r="A824" s="2">
        <v>42467</v>
      </c>
      <c r="B824">
        <v>361.5</v>
      </c>
      <c r="D824" s="2">
        <v>42467</v>
      </c>
      <c r="E824">
        <v>364</v>
      </c>
      <c r="G824" s="2">
        <v>42467</v>
      </c>
      <c r="H824">
        <v>367</v>
      </c>
      <c r="J824" s="2">
        <v>42467</v>
      </c>
      <c r="K824">
        <v>374.25</v>
      </c>
      <c r="M824" s="2">
        <v>42467</v>
      </c>
      <c r="N824">
        <v>384.25</v>
      </c>
      <c r="P824" s="2">
        <v>42467</v>
      </c>
      <c r="Q824">
        <v>1.5042</v>
      </c>
      <c r="S824" s="2">
        <v>42467</v>
      </c>
      <c r="T824">
        <v>1.5009999999999999</v>
      </c>
      <c r="V824" s="2">
        <v>42467</v>
      </c>
      <c r="W824">
        <v>1.4844999999999999</v>
      </c>
      <c r="Y824" s="2">
        <v>42467</v>
      </c>
      <c r="Z824">
        <v>1.4729000000000001</v>
      </c>
      <c r="AB824" s="2">
        <v>42467</v>
      </c>
      <c r="AC824">
        <v>1.4603999999999999</v>
      </c>
      <c r="AE824" s="2">
        <v>42467</v>
      </c>
      <c r="AF824">
        <v>1.446</v>
      </c>
      <c r="AH824" s="2">
        <v>42467</v>
      </c>
      <c r="AI824">
        <v>1.4285000000000001</v>
      </c>
      <c r="AK824" s="2">
        <v>42467</v>
      </c>
      <c r="AL824">
        <v>1.4135</v>
      </c>
      <c r="AN824" s="2">
        <v>42467</v>
      </c>
      <c r="AO824">
        <v>14.43</v>
      </c>
      <c r="AQ824" s="2">
        <v>42467</v>
      </c>
      <c r="AR824">
        <v>14.61</v>
      </c>
      <c r="AT824" s="2">
        <v>42467</v>
      </c>
      <c r="AU824">
        <v>14.83</v>
      </c>
      <c r="AW824" s="2">
        <v>42467</v>
      </c>
      <c r="AZ824" s="2"/>
      <c r="BC824" s="2"/>
      <c r="BF824" s="2"/>
      <c r="BI824" s="2"/>
      <c r="BL824" s="2"/>
      <c r="BO824" s="2"/>
      <c r="BR824" s="2"/>
      <c r="BU824" s="2"/>
      <c r="BX824" s="2"/>
      <c r="CA824" s="2"/>
      <c r="CD824" s="2"/>
      <c r="CG824" s="2"/>
      <c r="CJ824" s="2"/>
      <c r="CM824" s="2"/>
      <c r="CP824" s="2"/>
      <c r="CS824" s="2"/>
      <c r="CV824" s="2"/>
      <c r="CY824" s="2"/>
      <c r="DB824" s="2"/>
      <c r="DE824" s="2"/>
      <c r="DH824" s="2"/>
      <c r="DK824" s="2"/>
      <c r="DN824" s="2"/>
      <c r="DQ824" s="2"/>
      <c r="DT824" s="2"/>
      <c r="DW824" s="2"/>
      <c r="DZ824" s="2"/>
      <c r="EC824" s="2"/>
      <c r="EF824" s="2"/>
      <c r="EI824" s="2"/>
      <c r="EL824" s="2"/>
      <c r="EO824" s="2"/>
      <c r="ER824" s="2"/>
      <c r="EU824" s="2"/>
      <c r="EX824" s="2"/>
      <c r="FA824" s="2"/>
      <c r="FD824" s="2"/>
      <c r="FG824" s="2"/>
      <c r="FJ824" s="2"/>
      <c r="FM824" s="2"/>
      <c r="FP824" s="2"/>
      <c r="FS824" s="2"/>
      <c r="FV824" s="2"/>
      <c r="FY824" s="2"/>
      <c r="GB824" s="2"/>
    </row>
    <row r="825" spans="1:184" x14ac:dyDescent="0.25">
      <c r="A825" s="2">
        <v>42468</v>
      </c>
      <c r="B825">
        <v>362.25</v>
      </c>
      <c r="D825" s="2">
        <v>42468</v>
      </c>
      <c r="E825">
        <v>365</v>
      </c>
      <c r="G825" s="2">
        <v>42468</v>
      </c>
      <c r="H825">
        <v>368</v>
      </c>
      <c r="J825" s="2">
        <v>42468</v>
      </c>
      <c r="K825">
        <v>375</v>
      </c>
      <c r="M825" s="2">
        <v>42468</v>
      </c>
      <c r="N825">
        <v>384.5</v>
      </c>
      <c r="P825" s="2">
        <v>42468</v>
      </c>
      <c r="Q825">
        <v>1.51</v>
      </c>
      <c r="S825" s="2">
        <v>42468</v>
      </c>
      <c r="T825">
        <v>1.5049999999999999</v>
      </c>
      <c r="V825" s="2">
        <v>42468</v>
      </c>
      <c r="W825">
        <v>1.4875</v>
      </c>
      <c r="Y825" s="2">
        <v>42468</v>
      </c>
      <c r="Z825">
        <v>1.4775</v>
      </c>
      <c r="AB825" s="2">
        <v>42468</v>
      </c>
      <c r="AC825">
        <v>1.4650000000000001</v>
      </c>
      <c r="AE825" s="2">
        <v>42468</v>
      </c>
      <c r="AF825">
        <v>1.45</v>
      </c>
      <c r="AH825" s="2">
        <v>42468</v>
      </c>
      <c r="AI825">
        <v>1.4325000000000001</v>
      </c>
      <c r="AK825" s="2">
        <v>42468</v>
      </c>
      <c r="AL825">
        <v>1.4175</v>
      </c>
      <c r="AN825" s="2">
        <v>42468</v>
      </c>
      <c r="AO825">
        <v>14.69</v>
      </c>
      <c r="AQ825" s="2">
        <v>42468</v>
      </c>
      <c r="AR825">
        <v>14.88</v>
      </c>
      <c r="AT825" s="2">
        <v>42468</v>
      </c>
      <c r="AU825">
        <v>15.1</v>
      </c>
      <c r="AW825" s="2">
        <v>42468</v>
      </c>
      <c r="AZ825" s="2"/>
      <c r="BC825" s="2"/>
      <c r="BF825" s="2"/>
      <c r="BI825" s="2"/>
      <c r="BL825" s="2"/>
      <c r="BO825" s="2"/>
      <c r="BR825" s="2"/>
      <c r="BU825" s="2"/>
      <c r="BX825" s="2"/>
      <c r="CA825" s="2"/>
      <c r="CD825" s="2"/>
      <c r="CG825" s="2"/>
      <c r="CJ825" s="2"/>
      <c r="CM825" s="2"/>
      <c r="CP825" s="2"/>
      <c r="CS825" s="2"/>
      <c r="CV825" s="2"/>
      <c r="CY825" s="2"/>
      <c r="DB825" s="2"/>
      <c r="DE825" s="2"/>
      <c r="DH825" s="2"/>
      <c r="DK825" s="2"/>
      <c r="DN825" s="2"/>
      <c r="DQ825" s="2"/>
      <c r="DT825" s="2"/>
      <c r="DW825" s="2"/>
      <c r="DZ825" s="2"/>
      <c r="EC825" s="2"/>
      <c r="EF825" s="2"/>
      <c r="EI825" s="2"/>
      <c r="EL825" s="2"/>
      <c r="EO825" s="2"/>
      <c r="ER825" s="2"/>
      <c r="EU825" s="2"/>
      <c r="EX825" s="2"/>
      <c r="FA825" s="2"/>
      <c r="FD825" s="2"/>
      <c r="FG825" s="2"/>
      <c r="FJ825" s="2"/>
      <c r="FM825" s="2"/>
      <c r="FP825" s="2"/>
      <c r="FS825" s="2"/>
      <c r="FV825" s="2"/>
      <c r="FY825" s="2"/>
      <c r="GB825" s="2"/>
    </row>
    <row r="826" spans="1:184" x14ac:dyDescent="0.25">
      <c r="A826" s="2">
        <v>42471</v>
      </c>
      <c r="B826">
        <v>356.75</v>
      </c>
      <c r="D826" s="2">
        <v>42471</v>
      </c>
      <c r="E826">
        <v>359.75</v>
      </c>
      <c r="G826" s="2">
        <v>42471</v>
      </c>
      <c r="H826">
        <v>362.5</v>
      </c>
      <c r="J826" s="2">
        <v>42471</v>
      </c>
      <c r="K826">
        <v>368.75</v>
      </c>
      <c r="M826" s="2">
        <v>42471</v>
      </c>
      <c r="N826">
        <v>378.5</v>
      </c>
      <c r="P826" s="2">
        <v>42471</v>
      </c>
      <c r="Q826">
        <v>1.5</v>
      </c>
      <c r="S826" s="2">
        <v>42471</v>
      </c>
      <c r="T826">
        <v>1.4929999999999999</v>
      </c>
      <c r="V826" s="2">
        <v>42471</v>
      </c>
      <c r="W826">
        <v>1.4762999999999999</v>
      </c>
      <c r="Y826" s="2">
        <v>42471</v>
      </c>
      <c r="Z826">
        <v>1.4662999999999999</v>
      </c>
      <c r="AB826" s="2">
        <v>42471</v>
      </c>
      <c r="AC826">
        <v>1.4538</v>
      </c>
      <c r="AE826" s="2">
        <v>42471</v>
      </c>
      <c r="AF826">
        <v>1.4388000000000001</v>
      </c>
      <c r="AH826" s="2">
        <v>42471</v>
      </c>
      <c r="AI826">
        <v>1.4228000000000001</v>
      </c>
      <c r="AK826" s="2">
        <v>42471</v>
      </c>
      <c r="AL826">
        <v>1.4077999999999999</v>
      </c>
      <c r="AN826" s="2">
        <v>42471</v>
      </c>
      <c r="AO826">
        <v>14.15</v>
      </c>
      <c r="AQ826" s="2">
        <v>42471</v>
      </c>
      <c r="AR826">
        <v>14.39</v>
      </c>
      <c r="AT826" s="2">
        <v>42471</v>
      </c>
      <c r="AU826">
        <v>14.65</v>
      </c>
      <c r="AW826" s="2">
        <v>42471</v>
      </c>
      <c r="AZ826" s="2"/>
      <c r="BC826" s="2"/>
      <c r="BF826" s="2"/>
      <c r="BI826" s="2"/>
      <c r="BL826" s="2"/>
      <c r="BO826" s="2"/>
      <c r="BR826" s="2"/>
      <c r="BU826" s="2"/>
      <c r="BX826" s="2"/>
      <c r="CA826" s="2"/>
      <c r="CD826" s="2"/>
      <c r="CG826" s="2"/>
      <c r="CJ826" s="2"/>
      <c r="CM826" s="2"/>
      <c r="CP826" s="2"/>
      <c r="CS826" s="2"/>
      <c r="CV826" s="2"/>
      <c r="CY826" s="2"/>
      <c r="DB826" s="2"/>
      <c r="DE826" s="2"/>
      <c r="DH826" s="2"/>
      <c r="DK826" s="2"/>
      <c r="DN826" s="2"/>
      <c r="DQ826" s="2"/>
      <c r="DT826" s="2"/>
      <c r="DW826" s="2"/>
      <c r="DZ826" s="2"/>
      <c r="EC826" s="2"/>
      <c r="EF826" s="2"/>
      <c r="EI826" s="2"/>
      <c r="EL826" s="2"/>
      <c r="EO826" s="2"/>
      <c r="ER826" s="2"/>
      <c r="EU826" s="2"/>
      <c r="EX826" s="2"/>
      <c r="FA826" s="2"/>
      <c r="FD826" s="2"/>
      <c r="FG826" s="2"/>
      <c r="FJ826" s="2"/>
      <c r="FM826" s="2"/>
      <c r="FP826" s="2"/>
      <c r="FS826" s="2"/>
      <c r="FV826" s="2"/>
      <c r="FY826" s="2"/>
      <c r="GB826" s="2"/>
    </row>
    <row r="827" spans="1:184" x14ac:dyDescent="0.25">
      <c r="A827" s="2">
        <v>42472</v>
      </c>
      <c r="B827">
        <v>362.75</v>
      </c>
      <c r="D827" s="2">
        <v>42472</v>
      </c>
      <c r="E827">
        <v>365.5</v>
      </c>
      <c r="G827" s="2">
        <v>42472</v>
      </c>
      <c r="H827">
        <v>368</v>
      </c>
      <c r="J827" s="2">
        <v>42472</v>
      </c>
      <c r="K827">
        <v>374.25</v>
      </c>
      <c r="M827" s="2">
        <v>42472</v>
      </c>
      <c r="N827">
        <v>384</v>
      </c>
      <c r="P827" s="2">
        <v>42472</v>
      </c>
      <c r="Q827">
        <v>1.5091999999999999</v>
      </c>
      <c r="S827" s="2">
        <v>42472</v>
      </c>
      <c r="T827">
        <v>1.5079</v>
      </c>
      <c r="V827" s="2">
        <v>42472</v>
      </c>
      <c r="W827">
        <v>1.4894000000000001</v>
      </c>
      <c r="Y827" s="2">
        <v>42472</v>
      </c>
      <c r="Z827">
        <v>1.4794</v>
      </c>
      <c r="AB827" s="2">
        <v>42472</v>
      </c>
      <c r="AC827">
        <v>1.4674</v>
      </c>
      <c r="AE827" s="2">
        <v>42472</v>
      </c>
      <c r="AF827">
        <v>1.4523999999999999</v>
      </c>
      <c r="AH827" s="2">
        <v>42472</v>
      </c>
      <c r="AI827">
        <v>1.4352</v>
      </c>
      <c r="AK827" s="2">
        <v>42472</v>
      </c>
      <c r="AL827">
        <v>1.4198999999999999</v>
      </c>
      <c r="AN827" s="2">
        <v>42472</v>
      </c>
      <c r="AO827">
        <v>14.07</v>
      </c>
      <c r="AQ827" s="2">
        <v>42472</v>
      </c>
      <c r="AR827">
        <v>14.34</v>
      </c>
      <c r="AT827" s="2">
        <v>42472</v>
      </c>
      <c r="AU827">
        <v>14.6</v>
      </c>
      <c r="AW827" s="2">
        <v>42472</v>
      </c>
      <c r="AZ827" s="2"/>
      <c r="BC827" s="2"/>
      <c r="BF827" s="2"/>
      <c r="BI827" s="2"/>
      <c r="BL827" s="2"/>
      <c r="BO827" s="2"/>
      <c r="BR827" s="2"/>
      <c r="BU827" s="2"/>
      <c r="BX827" s="2"/>
      <c r="CA827" s="2"/>
      <c r="CD827" s="2"/>
      <c r="CG827" s="2"/>
      <c r="CJ827" s="2"/>
      <c r="CM827" s="2"/>
      <c r="CP827" s="2"/>
      <c r="CS827" s="2"/>
      <c r="CV827" s="2"/>
      <c r="CY827" s="2"/>
      <c r="DB827" s="2"/>
      <c r="DE827" s="2"/>
      <c r="DH827" s="2"/>
      <c r="DK827" s="2"/>
      <c r="DN827" s="2"/>
      <c r="DQ827" s="2"/>
      <c r="DT827" s="2"/>
      <c r="DW827" s="2"/>
      <c r="DZ827" s="2"/>
      <c r="EC827" s="2"/>
      <c r="EF827" s="2"/>
      <c r="EI827" s="2"/>
      <c r="EL827" s="2"/>
      <c r="EO827" s="2"/>
      <c r="ER827" s="2"/>
      <c r="EU827" s="2"/>
      <c r="EX827" s="2"/>
      <c r="FA827" s="2"/>
      <c r="FD827" s="2"/>
      <c r="FG827" s="2"/>
      <c r="FJ827" s="2"/>
      <c r="FM827" s="2"/>
      <c r="FP827" s="2"/>
      <c r="FS827" s="2"/>
      <c r="FV827" s="2"/>
      <c r="FY827" s="2"/>
      <c r="GB827" s="2"/>
    </row>
    <row r="828" spans="1:184" x14ac:dyDescent="0.25">
      <c r="A828" s="2">
        <v>42473</v>
      </c>
      <c r="B828">
        <v>373.5</v>
      </c>
      <c r="D828" s="2">
        <v>42473</v>
      </c>
      <c r="E828">
        <v>377</v>
      </c>
      <c r="G828" s="2">
        <v>42473</v>
      </c>
      <c r="H828">
        <v>379</v>
      </c>
      <c r="J828" s="2">
        <v>42473</v>
      </c>
      <c r="K828">
        <v>384</v>
      </c>
      <c r="M828" s="2">
        <v>42473</v>
      </c>
      <c r="N828">
        <v>393.25</v>
      </c>
      <c r="P828" s="2">
        <v>42473</v>
      </c>
      <c r="Q828">
        <v>1.53</v>
      </c>
      <c r="S828" s="2">
        <v>42473</v>
      </c>
      <c r="T828">
        <v>1.5425</v>
      </c>
      <c r="V828" s="2">
        <v>42473</v>
      </c>
      <c r="W828">
        <v>1.52</v>
      </c>
      <c r="Y828" s="2">
        <v>42473</v>
      </c>
      <c r="Z828">
        <v>1.5074999999999998</v>
      </c>
      <c r="AB828" s="2">
        <v>42473</v>
      </c>
      <c r="AC828">
        <v>1.4950000000000001</v>
      </c>
      <c r="AE828" s="2">
        <v>42473</v>
      </c>
      <c r="AF828">
        <v>1.48</v>
      </c>
      <c r="AH828" s="2">
        <v>42473</v>
      </c>
      <c r="AI828">
        <v>1.4624999999999999</v>
      </c>
      <c r="AK828" s="2">
        <v>42473</v>
      </c>
      <c r="AL828">
        <v>1.4450000000000001</v>
      </c>
      <c r="AN828" s="2">
        <v>42473</v>
      </c>
      <c r="AO828">
        <v>14.01</v>
      </c>
      <c r="AQ828" s="2">
        <v>42473</v>
      </c>
      <c r="AR828">
        <v>14.29</v>
      </c>
      <c r="AT828" s="2">
        <v>42473</v>
      </c>
      <c r="AU828">
        <v>14.56</v>
      </c>
      <c r="AW828" s="2">
        <v>42473</v>
      </c>
      <c r="AZ828" s="2"/>
      <c r="BC828" s="2"/>
      <c r="BF828" s="2"/>
      <c r="BI828" s="2"/>
      <c r="BL828" s="2"/>
      <c r="BO828" s="2"/>
      <c r="BR828" s="2"/>
      <c r="BU828" s="2"/>
      <c r="BX828" s="2"/>
      <c r="CA828" s="2"/>
      <c r="CD828" s="2"/>
      <c r="CG828" s="2"/>
      <c r="CJ828" s="2"/>
      <c r="CM828" s="2"/>
      <c r="CP828" s="2"/>
      <c r="CS828" s="2"/>
      <c r="CV828" s="2"/>
      <c r="CY828" s="2"/>
      <c r="DB828" s="2"/>
      <c r="DE828" s="2"/>
      <c r="DH828" s="2"/>
      <c r="DK828" s="2"/>
      <c r="DN828" s="2"/>
      <c r="DQ828" s="2"/>
      <c r="DT828" s="2"/>
      <c r="DW828" s="2"/>
      <c r="DZ828" s="2"/>
      <c r="EC828" s="2"/>
      <c r="EF828" s="2"/>
      <c r="EI828" s="2"/>
      <c r="EL828" s="2"/>
      <c r="EO828" s="2"/>
      <c r="ER828" s="2"/>
      <c r="EU828" s="2"/>
      <c r="EX828" s="2"/>
      <c r="FA828" s="2"/>
      <c r="FD828" s="2"/>
      <c r="FG828" s="2"/>
      <c r="FJ828" s="2"/>
      <c r="FM828" s="2"/>
      <c r="FP828" s="2"/>
      <c r="FS828" s="2"/>
      <c r="FV828" s="2"/>
      <c r="FY828" s="2"/>
      <c r="GB828" s="2"/>
    </row>
    <row r="829" spans="1:184" x14ac:dyDescent="0.25">
      <c r="A829" s="2">
        <v>42474</v>
      </c>
      <c r="B829">
        <v>374</v>
      </c>
      <c r="D829" s="2">
        <v>42474</v>
      </c>
      <c r="E829">
        <v>378</v>
      </c>
      <c r="G829" s="2">
        <v>42474</v>
      </c>
      <c r="H829">
        <v>379.5</v>
      </c>
      <c r="J829" s="2">
        <v>42474</v>
      </c>
      <c r="K829">
        <v>385.5</v>
      </c>
      <c r="M829" s="2">
        <v>42474</v>
      </c>
      <c r="N829">
        <v>394.5</v>
      </c>
      <c r="P829" s="2">
        <v>42474</v>
      </c>
      <c r="Q829">
        <v>1.5291999999999999</v>
      </c>
      <c r="S829" s="2">
        <v>42474</v>
      </c>
      <c r="T829">
        <v>1.5398000000000001</v>
      </c>
      <c r="V829" s="2">
        <v>42474</v>
      </c>
      <c r="W829">
        <v>1.5192999999999999</v>
      </c>
      <c r="Y829" s="2">
        <v>42474</v>
      </c>
      <c r="Z829">
        <v>1.5072999999999999</v>
      </c>
      <c r="AB829" s="2">
        <v>42474</v>
      </c>
      <c r="AC829">
        <v>1.4948000000000001</v>
      </c>
      <c r="AE829" s="2">
        <v>42474</v>
      </c>
      <c r="AF829">
        <v>1.4798</v>
      </c>
      <c r="AH829" s="2">
        <v>42474</v>
      </c>
      <c r="AI829">
        <v>1.4626000000000001</v>
      </c>
      <c r="AK829" s="2">
        <v>42474</v>
      </c>
      <c r="AL829">
        <v>1.4460999999999999</v>
      </c>
      <c r="AN829" s="2">
        <v>42474</v>
      </c>
      <c r="AO829">
        <v>14.13</v>
      </c>
      <c r="AQ829" s="2">
        <v>42474</v>
      </c>
      <c r="AR829">
        <v>14.37</v>
      </c>
      <c r="AT829" s="2">
        <v>42474</v>
      </c>
      <c r="AU829">
        <v>14.64</v>
      </c>
      <c r="AW829" s="2">
        <v>42474</v>
      </c>
      <c r="AZ829" s="2"/>
      <c r="BC829" s="2"/>
      <c r="BF829" s="2"/>
      <c r="BI829" s="2"/>
      <c r="BL829" s="2"/>
      <c r="BO829" s="2"/>
      <c r="BR829" s="2"/>
      <c r="BU829" s="2"/>
      <c r="BX829" s="2"/>
      <c r="CA829" s="2"/>
      <c r="CD829" s="2"/>
      <c r="CG829" s="2"/>
      <c r="CJ829" s="2"/>
      <c r="CM829" s="2"/>
      <c r="CP829" s="2"/>
      <c r="CS829" s="2"/>
      <c r="CV829" s="2"/>
      <c r="CY829" s="2"/>
      <c r="DB829" s="2"/>
      <c r="DE829" s="2"/>
      <c r="DH829" s="2"/>
      <c r="DK829" s="2"/>
      <c r="DN829" s="2"/>
      <c r="DQ829" s="2"/>
      <c r="DT829" s="2"/>
      <c r="DW829" s="2"/>
      <c r="DZ829" s="2"/>
      <c r="EC829" s="2"/>
      <c r="EF829" s="2"/>
      <c r="EI829" s="2"/>
      <c r="EL829" s="2"/>
      <c r="EO829" s="2"/>
      <c r="ER829" s="2"/>
      <c r="EU829" s="2"/>
      <c r="EX829" s="2"/>
      <c r="FA829" s="2"/>
      <c r="FD829" s="2"/>
      <c r="FG829" s="2"/>
      <c r="FJ829" s="2"/>
      <c r="FM829" s="2"/>
      <c r="FP829" s="2"/>
      <c r="FS829" s="2"/>
      <c r="FV829" s="2"/>
      <c r="FY829" s="2"/>
      <c r="GB829" s="2"/>
    </row>
    <row r="830" spans="1:184" x14ac:dyDescent="0.25">
      <c r="A830" s="2">
        <v>42475</v>
      </c>
      <c r="B830">
        <v>378.5</v>
      </c>
      <c r="D830" s="2">
        <v>42475</v>
      </c>
      <c r="E830">
        <v>382</v>
      </c>
      <c r="G830" s="2">
        <v>42475</v>
      </c>
      <c r="H830">
        <v>382.25</v>
      </c>
      <c r="J830" s="2">
        <v>42475</v>
      </c>
      <c r="K830">
        <v>388.25</v>
      </c>
      <c r="M830" s="2">
        <v>42475</v>
      </c>
      <c r="N830">
        <v>397</v>
      </c>
      <c r="P830" s="2">
        <v>42475</v>
      </c>
      <c r="Q830">
        <v>1.5249999999999999</v>
      </c>
      <c r="S830" s="2">
        <v>42475</v>
      </c>
      <c r="T830">
        <v>1.54</v>
      </c>
      <c r="V830" s="2">
        <v>42475</v>
      </c>
      <c r="W830">
        <v>1.52</v>
      </c>
      <c r="Y830" s="2">
        <v>42475</v>
      </c>
      <c r="Z830">
        <v>1.5074999999999998</v>
      </c>
      <c r="AB830" s="2">
        <v>42475</v>
      </c>
      <c r="AC830">
        <v>1.4950000000000001</v>
      </c>
      <c r="AE830" s="2">
        <v>42475</v>
      </c>
      <c r="AF830">
        <v>1.48</v>
      </c>
      <c r="AH830" s="2">
        <v>42475</v>
      </c>
      <c r="AI830">
        <v>1.4624999999999999</v>
      </c>
      <c r="AK830" s="2">
        <v>42475</v>
      </c>
      <c r="AL830">
        <v>1.4475</v>
      </c>
      <c r="AN830" s="2">
        <v>42475</v>
      </c>
      <c r="AO830">
        <v>15.04</v>
      </c>
      <c r="AQ830" s="2">
        <v>42475</v>
      </c>
      <c r="AR830">
        <v>15.2</v>
      </c>
      <c r="AT830" s="2">
        <v>42475</v>
      </c>
      <c r="AU830">
        <v>15.41</v>
      </c>
      <c r="AW830" s="2">
        <v>42475</v>
      </c>
      <c r="AZ830" s="2"/>
      <c r="BC830" s="2"/>
      <c r="BF830" s="2"/>
      <c r="BI830" s="2"/>
      <c r="BL830" s="2"/>
      <c r="BO830" s="2"/>
      <c r="BR830" s="2"/>
      <c r="BU830" s="2"/>
      <c r="BX830" s="2"/>
      <c r="CA830" s="2"/>
      <c r="CD830" s="2"/>
      <c r="CG830" s="2"/>
      <c r="CJ830" s="2"/>
      <c r="CM830" s="2"/>
      <c r="CP830" s="2"/>
      <c r="CS830" s="2"/>
      <c r="CV830" s="2"/>
      <c r="CY830" s="2"/>
      <c r="DB830" s="2"/>
      <c r="DE830" s="2"/>
      <c r="DH830" s="2"/>
      <c r="DK830" s="2"/>
      <c r="DN830" s="2"/>
      <c r="DQ830" s="2"/>
      <c r="DT830" s="2"/>
      <c r="DW830" s="2"/>
      <c r="DZ830" s="2"/>
      <c r="EC830" s="2"/>
      <c r="EF830" s="2"/>
      <c r="EI830" s="2"/>
      <c r="EL830" s="2"/>
      <c r="EO830" s="2"/>
      <c r="ER830" s="2"/>
      <c r="EU830" s="2"/>
      <c r="EX830" s="2"/>
      <c r="FA830" s="2"/>
      <c r="FD830" s="2"/>
      <c r="FG830" s="2"/>
      <c r="FJ830" s="2"/>
      <c r="FM830" s="2"/>
      <c r="FP830" s="2"/>
      <c r="FS830" s="2"/>
      <c r="FV830" s="2"/>
      <c r="FY830" s="2"/>
      <c r="GB830" s="2"/>
    </row>
    <row r="831" spans="1:184" x14ac:dyDescent="0.25">
      <c r="A831" s="2">
        <v>42478</v>
      </c>
      <c r="B831">
        <v>381</v>
      </c>
      <c r="D831" s="2">
        <v>42478</v>
      </c>
      <c r="E831">
        <v>385</v>
      </c>
      <c r="G831" s="2">
        <v>42478</v>
      </c>
      <c r="H831">
        <v>384.75</v>
      </c>
      <c r="J831" s="2">
        <v>42478</v>
      </c>
      <c r="K831">
        <v>390.25</v>
      </c>
      <c r="M831" s="2">
        <v>42478</v>
      </c>
      <c r="N831">
        <v>398.5</v>
      </c>
      <c r="P831" s="2">
        <v>42478</v>
      </c>
      <c r="Q831">
        <v>1.5249999999999999</v>
      </c>
      <c r="S831" s="2">
        <v>42478</v>
      </c>
      <c r="T831">
        <v>1.5442</v>
      </c>
      <c r="V831" s="2">
        <v>42478</v>
      </c>
      <c r="W831">
        <v>1.5242</v>
      </c>
      <c r="Y831" s="2">
        <v>42478</v>
      </c>
      <c r="Z831">
        <v>1.5117</v>
      </c>
      <c r="AB831" s="2">
        <v>42478</v>
      </c>
      <c r="AC831">
        <v>1.4992000000000001</v>
      </c>
      <c r="AE831" s="2">
        <v>42478</v>
      </c>
      <c r="AF831">
        <v>1.4842</v>
      </c>
      <c r="AH831" s="2">
        <v>42478</v>
      </c>
      <c r="AI831">
        <v>1.4666999999999999</v>
      </c>
      <c r="AK831" s="2">
        <v>42478</v>
      </c>
      <c r="AL831">
        <v>1.4517</v>
      </c>
      <c r="AN831" s="2">
        <v>42478</v>
      </c>
      <c r="AO831">
        <v>15.35</v>
      </c>
      <c r="AQ831" s="2">
        <v>42478</v>
      </c>
      <c r="AR831">
        <v>15.54</v>
      </c>
      <c r="AT831" s="2">
        <v>42478</v>
      </c>
      <c r="AU831">
        <v>15.74</v>
      </c>
      <c r="AW831" s="2">
        <v>42478</v>
      </c>
      <c r="AZ831" s="2"/>
      <c r="BC831" s="2"/>
      <c r="BF831" s="2"/>
      <c r="BI831" s="2"/>
      <c r="BL831" s="2"/>
      <c r="BO831" s="2"/>
      <c r="BR831" s="2"/>
      <c r="BU831" s="2"/>
      <c r="BX831" s="2"/>
      <c r="CA831" s="2"/>
      <c r="CD831" s="2"/>
      <c r="CG831" s="2"/>
      <c r="CJ831" s="2"/>
      <c r="CM831" s="2"/>
      <c r="CP831" s="2"/>
      <c r="CS831" s="2"/>
      <c r="CV831" s="2"/>
      <c r="CY831" s="2"/>
      <c r="DB831" s="2"/>
      <c r="DE831" s="2"/>
      <c r="DH831" s="2"/>
      <c r="DK831" s="2"/>
      <c r="DN831" s="2"/>
      <c r="DQ831" s="2"/>
      <c r="DT831" s="2"/>
      <c r="DW831" s="2"/>
      <c r="DZ831" s="2"/>
      <c r="EC831" s="2"/>
      <c r="EF831" s="2"/>
      <c r="EI831" s="2"/>
      <c r="EL831" s="2"/>
      <c r="EO831" s="2"/>
      <c r="ER831" s="2"/>
      <c r="EU831" s="2"/>
      <c r="EX831" s="2"/>
      <c r="FA831" s="2"/>
      <c r="FD831" s="2"/>
      <c r="FG831" s="2"/>
      <c r="FJ831" s="2"/>
      <c r="FM831" s="2"/>
      <c r="FP831" s="2"/>
      <c r="FS831" s="2"/>
      <c r="FV831" s="2"/>
      <c r="FY831" s="2"/>
      <c r="GB831" s="2"/>
    </row>
    <row r="832" spans="1:184" x14ac:dyDescent="0.25">
      <c r="A832" s="2">
        <v>42479</v>
      </c>
      <c r="B832">
        <v>384.5</v>
      </c>
      <c r="D832" s="2">
        <v>42479</v>
      </c>
      <c r="E832">
        <v>389.5</v>
      </c>
      <c r="G832" s="2">
        <v>42479</v>
      </c>
      <c r="H832">
        <v>390.25</v>
      </c>
      <c r="J832" s="2">
        <v>42479</v>
      </c>
      <c r="K832">
        <v>396.5</v>
      </c>
      <c r="M832" s="2">
        <v>42479</v>
      </c>
      <c r="N832">
        <v>404.5</v>
      </c>
      <c r="P832" s="2">
        <v>42479</v>
      </c>
      <c r="Q832">
        <v>1.53</v>
      </c>
      <c r="S832" s="2">
        <v>42479</v>
      </c>
      <c r="T832">
        <v>1.5558000000000001</v>
      </c>
      <c r="V832" s="2">
        <v>42479</v>
      </c>
      <c r="W832">
        <v>1.5358000000000001</v>
      </c>
      <c r="Y832" s="2">
        <v>42479</v>
      </c>
      <c r="Z832">
        <v>1.5232999999999999</v>
      </c>
      <c r="AB832" s="2">
        <v>42479</v>
      </c>
      <c r="AC832">
        <v>1.5108000000000001</v>
      </c>
      <c r="AE832" s="2">
        <v>42479</v>
      </c>
      <c r="AF832">
        <v>1.4958</v>
      </c>
      <c r="AH832" s="2">
        <v>42479</v>
      </c>
      <c r="AI832">
        <v>1.4782999999999999</v>
      </c>
      <c r="AK832" s="2">
        <v>42479</v>
      </c>
      <c r="AL832">
        <v>1.4633</v>
      </c>
      <c r="AN832" s="2">
        <v>42479</v>
      </c>
      <c r="AO832">
        <v>15.17</v>
      </c>
      <c r="AQ832" s="2">
        <v>42479</v>
      </c>
      <c r="AR832">
        <v>15.42</v>
      </c>
      <c r="AT832" s="2">
        <v>42479</v>
      </c>
      <c r="AU832">
        <v>15.66</v>
      </c>
      <c r="AW832" s="2">
        <v>42479</v>
      </c>
      <c r="AZ832" s="2"/>
      <c r="BC832" s="2"/>
      <c r="BF832" s="2"/>
      <c r="BI832" s="2"/>
      <c r="BL832" s="2"/>
      <c r="BO832" s="2"/>
      <c r="BR832" s="2"/>
      <c r="BU832" s="2"/>
      <c r="BX832" s="2"/>
      <c r="CA832" s="2"/>
      <c r="CD832" s="2"/>
      <c r="CG832" s="2"/>
      <c r="CJ832" s="2"/>
      <c r="CM832" s="2"/>
      <c r="CP832" s="2"/>
      <c r="CS832" s="2"/>
      <c r="CV832" s="2"/>
      <c r="CY832" s="2"/>
      <c r="DB832" s="2"/>
      <c r="DE832" s="2"/>
      <c r="DH832" s="2"/>
      <c r="DK832" s="2"/>
      <c r="DN832" s="2"/>
      <c r="DQ832" s="2"/>
      <c r="DT832" s="2"/>
      <c r="DW832" s="2"/>
      <c r="DZ832" s="2"/>
      <c r="EC832" s="2"/>
      <c r="EF832" s="2"/>
      <c r="EI832" s="2"/>
      <c r="EL832" s="2"/>
      <c r="EO832" s="2"/>
      <c r="ER832" s="2"/>
      <c r="EU832" s="2"/>
      <c r="EX832" s="2"/>
      <c r="FA832" s="2"/>
      <c r="FD832" s="2"/>
      <c r="FG832" s="2"/>
      <c r="FJ832" s="2"/>
      <c r="FM832" s="2"/>
      <c r="FP832" s="2"/>
      <c r="FS832" s="2"/>
      <c r="FV832" s="2"/>
      <c r="FY832" s="2"/>
      <c r="GB832" s="2"/>
    </row>
    <row r="833" spans="1:184" x14ac:dyDescent="0.25">
      <c r="A833" s="2">
        <v>42480</v>
      </c>
      <c r="B833">
        <v>394.75</v>
      </c>
      <c r="D833" s="2">
        <v>42480</v>
      </c>
      <c r="E833">
        <v>399.75</v>
      </c>
      <c r="G833" s="2">
        <v>42480</v>
      </c>
      <c r="H833">
        <v>399.25</v>
      </c>
      <c r="J833" s="2">
        <v>42480</v>
      </c>
      <c r="K833">
        <v>402.75</v>
      </c>
      <c r="M833" s="2">
        <v>42480</v>
      </c>
      <c r="N833">
        <v>410.25</v>
      </c>
      <c r="P833" s="2">
        <v>42480</v>
      </c>
      <c r="Q833">
        <v>1.5325</v>
      </c>
      <c r="S833" s="2">
        <v>42480</v>
      </c>
      <c r="T833">
        <v>1.5716999999999999</v>
      </c>
      <c r="V833" s="2">
        <v>42480</v>
      </c>
      <c r="W833">
        <v>1.5516999999999999</v>
      </c>
      <c r="Y833" s="2">
        <v>42480</v>
      </c>
      <c r="Z833">
        <v>1.5392000000000001</v>
      </c>
      <c r="AB833" s="2">
        <v>42480</v>
      </c>
      <c r="AC833">
        <v>1.5266999999999999</v>
      </c>
      <c r="AE833" s="2">
        <v>42480</v>
      </c>
      <c r="AF833">
        <v>1.5117</v>
      </c>
      <c r="AH833" s="2">
        <v>42480</v>
      </c>
      <c r="AI833">
        <v>1.4942</v>
      </c>
      <c r="AK833" s="2">
        <v>42480</v>
      </c>
      <c r="AL833">
        <v>1.4792000000000001</v>
      </c>
      <c r="AN833" s="2">
        <v>42480</v>
      </c>
      <c r="AO833">
        <v>15.57</v>
      </c>
      <c r="AQ833" s="2">
        <v>42480</v>
      </c>
      <c r="AR833">
        <v>15.81</v>
      </c>
      <c r="AT833" s="2">
        <v>42480</v>
      </c>
      <c r="AU833">
        <v>16.059999999999999</v>
      </c>
      <c r="AW833" s="2">
        <v>42480</v>
      </c>
      <c r="AZ833" s="2"/>
      <c r="BC833" s="2"/>
      <c r="BF833" s="2"/>
      <c r="BI833" s="2"/>
      <c r="BL833" s="2"/>
      <c r="BO833" s="2"/>
      <c r="BR833" s="2"/>
      <c r="BU833" s="2"/>
      <c r="BX833" s="2"/>
      <c r="CA833" s="2"/>
      <c r="CD833" s="2"/>
      <c r="CG833" s="2"/>
      <c r="CJ833" s="2"/>
      <c r="CM833" s="2"/>
      <c r="CP833" s="2"/>
      <c r="CS833" s="2"/>
      <c r="CV833" s="2"/>
      <c r="CY833" s="2"/>
      <c r="DB833" s="2"/>
      <c r="DE833" s="2"/>
      <c r="DH833" s="2"/>
      <c r="DK833" s="2"/>
      <c r="DN833" s="2"/>
      <c r="DQ833" s="2"/>
      <c r="DT833" s="2"/>
      <c r="DW833" s="2"/>
      <c r="DZ833" s="2"/>
      <c r="EC833" s="2"/>
      <c r="EF833" s="2"/>
      <c r="EI833" s="2"/>
      <c r="EL833" s="2"/>
      <c r="EO833" s="2"/>
      <c r="ER833" s="2"/>
      <c r="EU833" s="2"/>
      <c r="EX833" s="2"/>
      <c r="FA833" s="2"/>
      <c r="FD833" s="2"/>
      <c r="FG833" s="2"/>
      <c r="FJ833" s="2"/>
      <c r="FM833" s="2"/>
      <c r="FP833" s="2"/>
      <c r="FS833" s="2"/>
      <c r="FV833" s="2"/>
      <c r="FY833" s="2"/>
      <c r="GB833" s="2"/>
    </row>
    <row r="834" spans="1:184" x14ac:dyDescent="0.25">
      <c r="A834" s="2">
        <v>42481</v>
      </c>
      <c r="B834">
        <v>384.5</v>
      </c>
      <c r="D834" s="2">
        <v>42481</v>
      </c>
      <c r="E834">
        <v>389.75</v>
      </c>
      <c r="G834" s="2">
        <v>42481</v>
      </c>
      <c r="H834">
        <v>389.25</v>
      </c>
      <c r="J834" s="2">
        <v>42481</v>
      </c>
      <c r="K834">
        <v>393.5</v>
      </c>
      <c r="M834" s="2">
        <v>42481</v>
      </c>
      <c r="N834">
        <v>400.25</v>
      </c>
      <c r="P834" s="2">
        <v>42481</v>
      </c>
      <c r="Q834">
        <v>1.5194999999999999</v>
      </c>
      <c r="S834" s="2">
        <v>42481</v>
      </c>
      <c r="T834">
        <v>1.55</v>
      </c>
      <c r="V834" s="2">
        <v>42481</v>
      </c>
      <c r="W834">
        <v>1.5325</v>
      </c>
      <c r="Y834" s="2">
        <v>42481</v>
      </c>
      <c r="Z834">
        <v>1.5225</v>
      </c>
      <c r="AB834" s="2">
        <v>42481</v>
      </c>
      <c r="AC834">
        <v>1.5125</v>
      </c>
      <c r="AE834" s="2">
        <v>42481</v>
      </c>
      <c r="AF834">
        <v>1.4996</v>
      </c>
      <c r="AH834" s="2">
        <v>42481</v>
      </c>
      <c r="AI834">
        <v>1.4821</v>
      </c>
      <c r="AK834" s="2">
        <v>42481</v>
      </c>
      <c r="AL834">
        <v>1.4671000000000001</v>
      </c>
      <c r="AN834" s="2">
        <v>42481</v>
      </c>
      <c r="AO834">
        <v>15.58</v>
      </c>
      <c r="AQ834" s="2">
        <v>42481</v>
      </c>
      <c r="AR834">
        <v>15.79</v>
      </c>
      <c r="AT834" s="2">
        <v>42481</v>
      </c>
      <c r="AU834">
        <v>16.05</v>
      </c>
      <c r="AW834" s="2">
        <v>42481</v>
      </c>
      <c r="AZ834" s="2"/>
      <c r="BC834" s="2"/>
      <c r="BF834" s="2"/>
      <c r="BI834" s="2"/>
      <c r="BL834" s="2"/>
      <c r="BO834" s="2"/>
      <c r="BR834" s="2"/>
      <c r="BU834" s="2"/>
      <c r="BX834" s="2"/>
      <c r="CA834" s="2"/>
      <c r="CD834" s="2"/>
      <c r="CG834" s="2"/>
      <c r="CJ834" s="2"/>
      <c r="CM834" s="2"/>
      <c r="CP834" s="2"/>
      <c r="CS834" s="2"/>
      <c r="CV834" s="2"/>
      <c r="CY834" s="2"/>
      <c r="DB834" s="2"/>
      <c r="DE834" s="2"/>
      <c r="DH834" s="2"/>
      <c r="DK834" s="2"/>
      <c r="DN834" s="2"/>
      <c r="DQ834" s="2"/>
      <c r="DT834" s="2"/>
      <c r="DW834" s="2"/>
      <c r="DZ834" s="2"/>
      <c r="EC834" s="2"/>
      <c r="EF834" s="2"/>
      <c r="EI834" s="2"/>
      <c r="EL834" s="2"/>
      <c r="EO834" s="2"/>
      <c r="ER834" s="2"/>
      <c r="EU834" s="2"/>
      <c r="EX834" s="2"/>
      <c r="FA834" s="2"/>
      <c r="FD834" s="2"/>
      <c r="FG834" s="2"/>
      <c r="FJ834" s="2"/>
      <c r="FM834" s="2"/>
      <c r="FP834" s="2"/>
      <c r="FS834" s="2"/>
      <c r="FV834" s="2"/>
      <c r="FY834" s="2"/>
      <c r="GB834" s="2"/>
    </row>
    <row r="835" spans="1:184" x14ac:dyDescent="0.25">
      <c r="A835" s="2">
        <v>42482</v>
      </c>
      <c r="B835">
        <v>371.75</v>
      </c>
      <c r="D835" s="2">
        <v>42482</v>
      </c>
      <c r="E835">
        <v>375.5</v>
      </c>
      <c r="G835" s="2">
        <v>42482</v>
      </c>
      <c r="H835">
        <v>375.5</v>
      </c>
      <c r="J835" s="2">
        <v>42482</v>
      </c>
      <c r="K835">
        <v>381</v>
      </c>
      <c r="M835" s="2">
        <v>42482</v>
      </c>
      <c r="N835">
        <v>389</v>
      </c>
      <c r="P835" s="2">
        <v>42482</v>
      </c>
      <c r="Q835">
        <v>1.5173999999999999</v>
      </c>
      <c r="S835" s="2">
        <v>42482</v>
      </c>
      <c r="T835">
        <v>1.52</v>
      </c>
      <c r="V835" s="2">
        <v>42482</v>
      </c>
      <c r="W835">
        <v>1.5049999999999999</v>
      </c>
      <c r="Y835" s="2">
        <v>42482</v>
      </c>
      <c r="Z835">
        <v>1.4975000000000001</v>
      </c>
      <c r="AB835" s="2">
        <v>42482</v>
      </c>
      <c r="AC835">
        <v>1.4875</v>
      </c>
      <c r="AE835" s="2">
        <v>42482</v>
      </c>
      <c r="AF835">
        <v>1.4750000000000001</v>
      </c>
      <c r="AH835" s="2">
        <v>42482</v>
      </c>
      <c r="AI835">
        <v>1.4596</v>
      </c>
      <c r="AK835" s="2">
        <v>42482</v>
      </c>
      <c r="AL835">
        <v>1.4445999999999999</v>
      </c>
      <c r="AN835" s="2">
        <v>42482</v>
      </c>
      <c r="AO835">
        <v>15.26</v>
      </c>
      <c r="AQ835" s="2">
        <v>42482</v>
      </c>
      <c r="AR835">
        <v>15.47</v>
      </c>
      <c r="AT835" s="2">
        <v>42482</v>
      </c>
      <c r="AU835">
        <v>15.75</v>
      </c>
      <c r="AW835" s="2">
        <v>42482</v>
      </c>
      <c r="AZ835" s="2"/>
      <c r="BC835" s="2"/>
      <c r="BF835" s="2"/>
      <c r="BI835" s="2"/>
      <c r="BL835" s="2"/>
      <c r="BO835" s="2"/>
      <c r="BR835" s="2"/>
      <c r="BU835" s="2"/>
      <c r="BX835" s="2"/>
      <c r="CA835" s="2"/>
      <c r="CD835" s="2"/>
      <c r="CG835" s="2"/>
      <c r="CJ835" s="2"/>
      <c r="CM835" s="2"/>
      <c r="CP835" s="2"/>
      <c r="CS835" s="2"/>
      <c r="CV835" s="2"/>
      <c r="CY835" s="2"/>
      <c r="DB835" s="2"/>
      <c r="DE835" s="2"/>
      <c r="DH835" s="2"/>
      <c r="DK835" s="2"/>
      <c r="DN835" s="2"/>
      <c r="DQ835" s="2"/>
      <c r="DT835" s="2"/>
      <c r="DW835" s="2"/>
      <c r="DZ835" s="2"/>
      <c r="EC835" s="2"/>
      <c r="EF835" s="2"/>
      <c r="EI835" s="2"/>
      <c r="EL835" s="2"/>
      <c r="EO835" s="2"/>
      <c r="ER835" s="2"/>
      <c r="EU835" s="2"/>
      <c r="EX835" s="2"/>
      <c r="FA835" s="2"/>
      <c r="FD835" s="2"/>
      <c r="FG835" s="2"/>
      <c r="FJ835" s="2"/>
      <c r="FM835" s="2"/>
      <c r="FP835" s="2"/>
      <c r="FS835" s="2"/>
      <c r="FV835" s="2"/>
      <c r="FY835" s="2"/>
      <c r="GB835" s="2"/>
    </row>
    <row r="836" spans="1:184" x14ac:dyDescent="0.25">
      <c r="A836" s="2">
        <v>42485</v>
      </c>
      <c r="B836">
        <v>377</v>
      </c>
      <c r="D836" s="2">
        <v>42485</v>
      </c>
      <c r="E836">
        <v>381.75</v>
      </c>
      <c r="G836" s="2">
        <v>42485</v>
      </c>
      <c r="H836">
        <v>382.25</v>
      </c>
      <c r="J836" s="2">
        <v>42485</v>
      </c>
      <c r="K836">
        <v>387.75</v>
      </c>
      <c r="M836" s="2">
        <v>42485</v>
      </c>
      <c r="N836">
        <v>396.5</v>
      </c>
      <c r="P836" s="2">
        <v>42485</v>
      </c>
      <c r="Q836">
        <v>1.5190000000000001</v>
      </c>
      <c r="S836" s="2">
        <v>42485</v>
      </c>
      <c r="T836">
        <v>1.5384</v>
      </c>
      <c r="V836" s="2">
        <v>42485</v>
      </c>
      <c r="W836">
        <v>1.5209000000000001</v>
      </c>
      <c r="Y836" s="2">
        <v>42485</v>
      </c>
      <c r="Z836">
        <v>1.5108999999999999</v>
      </c>
      <c r="AB836" s="2">
        <v>42485</v>
      </c>
      <c r="AC836">
        <v>1.5009000000000001</v>
      </c>
      <c r="AE836" s="2">
        <v>42485</v>
      </c>
      <c r="AF836">
        <v>1.4883999999999999</v>
      </c>
      <c r="AH836" s="2">
        <v>42485</v>
      </c>
      <c r="AI836">
        <v>1.4708999999999999</v>
      </c>
      <c r="AK836" s="2">
        <v>42485</v>
      </c>
      <c r="AL836">
        <v>1.4534</v>
      </c>
      <c r="AN836" s="2">
        <v>42485</v>
      </c>
      <c r="AO836">
        <v>15.63</v>
      </c>
      <c r="AQ836" s="2">
        <v>42485</v>
      </c>
      <c r="AR836">
        <v>15.89</v>
      </c>
      <c r="AT836" s="2">
        <v>42485</v>
      </c>
      <c r="AU836">
        <v>16.18</v>
      </c>
      <c r="AW836" s="2">
        <v>42485</v>
      </c>
      <c r="AZ836" s="2"/>
      <c r="BC836" s="2"/>
      <c r="BF836" s="2"/>
      <c r="BI836" s="2"/>
      <c r="BL836" s="2"/>
      <c r="BO836" s="2"/>
      <c r="BR836" s="2"/>
      <c r="BU836" s="2"/>
      <c r="BX836" s="2"/>
      <c r="CA836" s="2"/>
      <c r="CD836" s="2"/>
      <c r="CG836" s="2"/>
      <c r="CJ836" s="2"/>
      <c r="CM836" s="2"/>
      <c r="CP836" s="2"/>
      <c r="CS836" s="2"/>
      <c r="CV836" s="2"/>
      <c r="CY836" s="2"/>
      <c r="DB836" s="2"/>
      <c r="DE836" s="2"/>
      <c r="DH836" s="2"/>
      <c r="DK836" s="2"/>
      <c r="DN836" s="2"/>
      <c r="DQ836" s="2"/>
      <c r="DT836" s="2"/>
      <c r="DW836" s="2"/>
      <c r="DZ836" s="2"/>
      <c r="EC836" s="2"/>
      <c r="EF836" s="2"/>
      <c r="EI836" s="2"/>
      <c r="EL836" s="2"/>
      <c r="EO836" s="2"/>
      <c r="ER836" s="2"/>
      <c r="EU836" s="2"/>
      <c r="EX836" s="2"/>
      <c r="FA836" s="2"/>
      <c r="FD836" s="2"/>
      <c r="FG836" s="2"/>
      <c r="FJ836" s="2"/>
      <c r="FM836" s="2"/>
      <c r="FP836" s="2"/>
      <c r="FS836" s="2"/>
      <c r="FV836" s="2"/>
      <c r="FY836" s="2"/>
      <c r="GB836" s="2"/>
    </row>
    <row r="837" spans="1:184" x14ac:dyDescent="0.25">
      <c r="A837" s="2">
        <v>42486</v>
      </c>
      <c r="B837">
        <v>382.25</v>
      </c>
      <c r="D837" s="2">
        <v>42486</v>
      </c>
      <c r="E837">
        <v>387.25</v>
      </c>
      <c r="G837" s="2">
        <v>42486</v>
      </c>
      <c r="H837">
        <v>388.75</v>
      </c>
      <c r="J837" s="2">
        <v>42486</v>
      </c>
      <c r="K837">
        <v>394.5</v>
      </c>
      <c r="M837" s="2">
        <v>42486</v>
      </c>
      <c r="N837">
        <v>404</v>
      </c>
      <c r="P837" s="2">
        <v>42486</v>
      </c>
      <c r="Q837">
        <v>1.5190000000000001</v>
      </c>
      <c r="S837" s="2">
        <v>42486</v>
      </c>
      <c r="T837">
        <v>1.5474999999999999</v>
      </c>
      <c r="V837" s="2">
        <v>42486</v>
      </c>
      <c r="W837">
        <v>1.53</v>
      </c>
      <c r="Y837" s="2">
        <v>42486</v>
      </c>
      <c r="Z837">
        <v>1.52</v>
      </c>
      <c r="AB837" s="2">
        <v>42486</v>
      </c>
      <c r="AC837">
        <v>1.51</v>
      </c>
      <c r="AE837" s="2">
        <v>42486</v>
      </c>
      <c r="AF837">
        <v>1.4975000000000001</v>
      </c>
      <c r="AH837" s="2">
        <v>42486</v>
      </c>
      <c r="AI837">
        <v>1.48</v>
      </c>
      <c r="AK837" s="2">
        <v>42486</v>
      </c>
      <c r="AL837">
        <v>1.4624999999999999</v>
      </c>
      <c r="AN837" s="2">
        <v>42486</v>
      </c>
      <c r="AO837">
        <v>15.77</v>
      </c>
      <c r="AQ837" s="2">
        <v>42486</v>
      </c>
      <c r="AR837">
        <v>16.05</v>
      </c>
      <c r="AT837" s="2">
        <v>42486</v>
      </c>
      <c r="AU837">
        <v>16.32</v>
      </c>
      <c r="AW837" s="2">
        <v>42486</v>
      </c>
      <c r="AZ837" s="2"/>
      <c r="BC837" s="2"/>
      <c r="BF837" s="2"/>
      <c r="BI837" s="2"/>
      <c r="BL837" s="2"/>
      <c r="BO837" s="2"/>
      <c r="BR837" s="2"/>
      <c r="BU837" s="2"/>
      <c r="BX837" s="2"/>
      <c r="CA837" s="2"/>
      <c r="CD837" s="2"/>
      <c r="CG837" s="2"/>
      <c r="CJ837" s="2"/>
      <c r="CM837" s="2"/>
      <c r="CP837" s="2"/>
      <c r="CS837" s="2"/>
      <c r="CV837" s="2"/>
      <c r="CY837" s="2"/>
      <c r="DB837" s="2"/>
      <c r="DE837" s="2"/>
      <c r="DH837" s="2"/>
      <c r="DK837" s="2"/>
      <c r="DN837" s="2"/>
      <c r="DQ837" s="2"/>
      <c r="DT837" s="2"/>
      <c r="DW837" s="2"/>
      <c r="DZ837" s="2"/>
      <c r="EC837" s="2"/>
      <c r="EF837" s="2"/>
      <c r="EI837" s="2"/>
      <c r="EL837" s="2"/>
      <c r="EO837" s="2"/>
      <c r="ER837" s="2"/>
      <c r="EU837" s="2"/>
      <c r="EX837" s="2"/>
      <c r="FA837" s="2"/>
      <c r="FD837" s="2"/>
      <c r="FG837" s="2"/>
      <c r="FJ837" s="2"/>
      <c r="FM837" s="2"/>
      <c r="FP837" s="2"/>
      <c r="FS837" s="2"/>
      <c r="FV837" s="2"/>
      <c r="FY837" s="2"/>
      <c r="GB837" s="2"/>
    </row>
    <row r="838" spans="1:184" x14ac:dyDescent="0.25">
      <c r="A838" s="2">
        <v>42487</v>
      </c>
      <c r="B838">
        <v>380.75</v>
      </c>
      <c r="D838" s="2">
        <v>42487</v>
      </c>
      <c r="E838">
        <v>384.75</v>
      </c>
      <c r="G838" s="2">
        <v>42487</v>
      </c>
      <c r="H838">
        <v>385.5</v>
      </c>
      <c r="J838" s="2">
        <v>42487</v>
      </c>
      <c r="K838">
        <v>390.5</v>
      </c>
      <c r="M838" s="2">
        <v>42487</v>
      </c>
      <c r="N838">
        <v>399.5</v>
      </c>
      <c r="P838" s="2">
        <v>42487</v>
      </c>
      <c r="Q838">
        <v>1.5205</v>
      </c>
      <c r="S838" s="2">
        <v>42487</v>
      </c>
      <c r="T838">
        <v>1.54</v>
      </c>
      <c r="V838" s="2">
        <v>42487</v>
      </c>
      <c r="W838">
        <v>1.5249999999999999</v>
      </c>
      <c r="Y838" s="2">
        <v>42487</v>
      </c>
      <c r="Z838">
        <v>1.5150000000000001</v>
      </c>
      <c r="AB838" s="2">
        <v>42487</v>
      </c>
      <c r="AC838">
        <v>1.5049999999999999</v>
      </c>
      <c r="AE838" s="2">
        <v>42487</v>
      </c>
      <c r="AF838">
        <v>1.4924999999999999</v>
      </c>
      <c r="AH838" s="2">
        <v>42487</v>
      </c>
      <c r="AI838">
        <v>1.4724999999999999</v>
      </c>
      <c r="AK838" s="2">
        <v>42487</v>
      </c>
      <c r="AL838">
        <v>1.4525000000000001</v>
      </c>
      <c r="AN838" s="2">
        <v>42487</v>
      </c>
      <c r="AO838">
        <v>15.55</v>
      </c>
      <c r="AQ838" s="2">
        <v>42487</v>
      </c>
      <c r="AR838">
        <v>15.84</v>
      </c>
      <c r="AT838" s="2">
        <v>42487</v>
      </c>
      <c r="AU838">
        <v>16.170000000000002</v>
      </c>
      <c r="AW838" s="2">
        <v>42487</v>
      </c>
      <c r="AZ838" s="2"/>
      <c r="BC838" s="2"/>
      <c r="BF838" s="2"/>
      <c r="BI838" s="2"/>
      <c r="BL838" s="2"/>
      <c r="BO838" s="2"/>
      <c r="BR838" s="2"/>
      <c r="BU838" s="2"/>
      <c r="BX838" s="2"/>
      <c r="CA838" s="2"/>
      <c r="CD838" s="2"/>
      <c r="CG838" s="2"/>
      <c r="CJ838" s="2"/>
      <c r="CM838" s="2"/>
      <c r="CP838" s="2"/>
      <c r="CS838" s="2"/>
      <c r="CV838" s="2"/>
      <c r="CY838" s="2"/>
      <c r="DB838" s="2"/>
      <c r="DE838" s="2"/>
      <c r="DH838" s="2"/>
      <c r="DK838" s="2"/>
      <c r="DN838" s="2"/>
      <c r="DQ838" s="2"/>
      <c r="DT838" s="2"/>
      <c r="DW838" s="2"/>
      <c r="DZ838" s="2"/>
      <c r="EC838" s="2"/>
      <c r="EF838" s="2"/>
      <c r="EI838" s="2"/>
      <c r="EL838" s="2"/>
      <c r="EO838" s="2"/>
      <c r="ER838" s="2"/>
      <c r="EU838" s="2"/>
      <c r="EX838" s="2"/>
      <c r="FA838" s="2"/>
      <c r="FD838" s="2"/>
      <c r="FG838" s="2"/>
      <c r="FJ838" s="2"/>
      <c r="FM838" s="2"/>
      <c r="FP838" s="2"/>
      <c r="FS838" s="2"/>
      <c r="FV838" s="2"/>
      <c r="FY838" s="2"/>
      <c r="GB838" s="2"/>
    </row>
    <row r="839" spans="1:184" x14ac:dyDescent="0.25">
      <c r="A839" s="2">
        <v>42488</v>
      </c>
      <c r="B839">
        <v>387</v>
      </c>
      <c r="D839" s="2">
        <v>42488</v>
      </c>
      <c r="E839">
        <v>391.25</v>
      </c>
      <c r="G839" s="2">
        <v>42488</v>
      </c>
      <c r="H839">
        <v>390.5</v>
      </c>
      <c r="J839" s="2">
        <v>42488</v>
      </c>
      <c r="K839">
        <v>394.5</v>
      </c>
      <c r="M839" s="2">
        <v>42488</v>
      </c>
      <c r="N839">
        <v>403</v>
      </c>
      <c r="P839" s="2">
        <v>42488</v>
      </c>
      <c r="Q839">
        <v>1.5209000000000001</v>
      </c>
      <c r="S839" s="2">
        <v>42488</v>
      </c>
      <c r="T839">
        <v>1.5367</v>
      </c>
      <c r="V839" s="2">
        <v>42488</v>
      </c>
      <c r="W839">
        <v>1.5217000000000001</v>
      </c>
      <c r="Y839" s="2">
        <v>42488</v>
      </c>
      <c r="Z839">
        <v>1.5142</v>
      </c>
      <c r="AB839" s="2">
        <v>42488</v>
      </c>
      <c r="AC839">
        <v>1.5042</v>
      </c>
      <c r="AE839" s="2">
        <v>42488</v>
      </c>
      <c r="AF839">
        <v>1.4917</v>
      </c>
      <c r="AH839" s="2">
        <v>42488</v>
      </c>
      <c r="AI839">
        <v>1.4742</v>
      </c>
      <c r="AK839" s="2">
        <v>42488</v>
      </c>
      <c r="AL839">
        <v>1.4567000000000001</v>
      </c>
      <c r="AN839" s="2">
        <v>42488</v>
      </c>
      <c r="AO839">
        <v>15.32</v>
      </c>
      <c r="AQ839" s="2">
        <v>42488</v>
      </c>
      <c r="AR839">
        <v>15.71</v>
      </c>
      <c r="AT839" s="2">
        <v>42488</v>
      </c>
      <c r="AU839">
        <v>16.059999999999999</v>
      </c>
      <c r="AW839" s="2">
        <v>42488</v>
      </c>
      <c r="AZ839" s="2"/>
      <c r="BC839" s="2"/>
      <c r="BF839" s="2"/>
      <c r="BI839" s="2"/>
      <c r="BL839" s="2"/>
      <c r="BO839" s="2"/>
      <c r="BR839" s="2"/>
      <c r="BU839" s="2"/>
      <c r="BX839" s="2"/>
      <c r="CA839" s="2"/>
      <c r="CD839" s="2"/>
      <c r="CG839" s="2"/>
      <c r="CJ839" s="2"/>
      <c r="CM839" s="2"/>
      <c r="CP839" s="2"/>
      <c r="CS839" s="2"/>
      <c r="CV839" s="2"/>
      <c r="CY839" s="2"/>
      <c r="DB839" s="2"/>
      <c r="DE839" s="2"/>
      <c r="DH839" s="2"/>
      <c r="DK839" s="2"/>
      <c r="DN839" s="2"/>
      <c r="DQ839" s="2"/>
      <c r="DT839" s="2"/>
      <c r="DW839" s="2"/>
      <c r="DZ839" s="2"/>
      <c r="EC839" s="2"/>
      <c r="EF839" s="2"/>
      <c r="EI839" s="2"/>
      <c r="EL839" s="2"/>
      <c r="EO839" s="2"/>
      <c r="ER839" s="2"/>
      <c r="EU839" s="2"/>
      <c r="EX839" s="2"/>
      <c r="FA839" s="2"/>
      <c r="FD839" s="2"/>
      <c r="FG839" s="2"/>
      <c r="FJ839" s="2"/>
      <c r="FM839" s="2"/>
      <c r="FP839" s="2"/>
      <c r="FS839" s="2"/>
      <c r="FV839" s="2"/>
      <c r="FY839" s="2"/>
      <c r="GB839" s="2"/>
    </row>
    <row r="840" spans="1:184" x14ac:dyDescent="0.25">
      <c r="A840" s="2">
        <v>42489</v>
      </c>
      <c r="B840">
        <v>390.25</v>
      </c>
      <c r="D840" s="2">
        <v>42489</v>
      </c>
      <c r="E840">
        <v>391.75</v>
      </c>
      <c r="G840" s="2">
        <v>42489</v>
      </c>
      <c r="H840">
        <v>391.75</v>
      </c>
      <c r="J840" s="2">
        <v>42489</v>
      </c>
      <c r="K840">
        <v>395.25</v>
      </c>
      <c r="M840" s="2">
        <v>42489</v>
      </c>
      <c r="N840">
        <v>402.75</v>
      </c>
      <c r="P840" s="2">
        <v>42489</v>
      </c>
      <c r="Q840">
        <v>1.5211000000000001</v>
      </c>
      <c r="S840" s="2">
        <v>42489</v>
      </c>
      <c r="T840">
        <v>1.5308000000000002</v>
      </c>
      <c r="V840" s="2">
        <v>42489</v>
      </c>
      <c r="W840">
        <v>1.5179</v>
      </c>
      <c r="Y840" s="2">
        <v>42489</v>
      </c>
      <c r="Z840">
        <v>1.5104</v>
      </c>
      <c r="AB840" s="2">
        <v>42489</v>
      </c>
      <c r="AC840">
        <v>1.5004</v>
      </c>
      <c r="AE840" s="2">
        <v>42489</v>
      </c>
      <c r="AF840">
        <v>1.4879</v>
      </c>
      <c r="AH840" s="2">
        <v>42489</v>
      </c>
      <c r="AI840">
        <v>1.4703999999999999</v>
      </c>
      <c r="AK840" s="2">
        <v>42489</v>
      </c>
      <c r="AL840">
        <v>1.4529000000000001</v>
      </c>
      <c r="AN840" s="2">
        <v>42489</v>
      </c>
      <c r="AO840">
        <v>16.16</v>
      </c>
      <c r="AQ840" s="2">
        <v>42489</v>
      </c>
      <c r="AR840">
        <v>16.32</v>
      </c>
      <c r="AT840" s="2">
        <v>42489</v>
      </c>
      <c r="AU840">
        <v>16.59</v>
      </c>
      <c r="AW840" s="2">
        <v>42489</v>
      </c>
      <c r="AZ840" s="2"/>
      <c r="BC840" s="2"/>
      <c r="BF840" s="2"/>
      <c r="BI840" s="2"/>
      <c r="BL840" s="2"/>
      <c r="BO840" s="2"/>
      <c r="BR840" s="2"/>
      <c r="BU840" s="2"/>
      <c r="BX840" s="2"/>
      <c r="CA840" s="2"/>
      <c r="CD840" s="2"/>
      <c r="CG840" s="2"/>
      <c r="CJ840" s="2"/>
      <c r="CM840" s="2"/>
      <c r="CP840" s="2"/>
      <c r="CS840" s="2"/>
      <c r="CV840" s="2"/>
      <c r="CY840" s="2"/>
      <c r="DB840" s="2"/>
      <c r="DE840" s="2"/>
      <c r="DH840" s="2"/>
      <c r="DK840" s="2"/>
      <c r="DN840" s="2"/>
      <c r="DQ840" s="2"/>
      <c r="DT840" s="2"/>
      <c r="DW840" s="2"/>
      <c r="DZ840" s="2"/>
      <c r="EC840" s="2"/>
      <c r="EF840" s="2"/>
      <c r="EI840" s="2"/>
      <c r="EL840" s="2"/>
      <c r="EO840" s="2"/>
      <c r="ER840" s="2"/>
      <c r="EU840" s="2"/>
      <c r="EX840" s="2"/>
      <c r="FA840" s="2"/>
      <c r="FD840" s="2"/>
      <c r="FG840" s="2"/>
      <c r="FJ840" s="2"/>
      <c r="FM840" s="2"/>
      <c r="FP840" s="2"/>
      <c r="FS840" s="2"/>
      <c r="FV840" s="2"/>
      <c r="FY840" s="2"/>
      <c r="GB840" s="2"/>
    </row>
    <row r="841" spans="1:184" x14ac:dyDescent="0.25">
      <c r="A841" s="2">
        <v>42492</v>
      </c>
      <c r="B841">
        <v>390.25</v>
      </c>
      <c r="D841" s="2">
        <v>42492</v>
      </c>
      <c r="E841">
        <v>391.75</v>
      </c>
      <c r="G841" s="2">
        <v>42492</v>
      </c>
      <c r="H841">
        <v>392.25</v>
      </c>
      <c r="J841" s="2">
        <v>42492</v>
      </c>
      <c r="K841">
        <v>396.5</v>
      </c>
      <c r="M841" s="2">
        <v>42492</v>
      </c>
      <c r="N841">
        <v>404.5</v>
      </c>
      <c r="P841" s="2">
        <v>42492</v>
      </c>
      <c r="Q841">
        <v>1.5310999999999999</v>
      </c>
      <c r="S841" s="2">
        <v>42492</v>
      </c>
      <c r="T841">
        <v>1.5185999999999999</v>
      </c>
      <c r="V841" s="2">
        <v>42492</v>
      </c>
      <c r="W841">
        <v>1.5110999999999999</v>
      </c>
      <c r="Y841" s="2">
        <v>42492</v>
      </c>
      <c r="Z841">
        <v>1.5015000000000001</v>
      </c>
      <c r="AB841" s="2">
        <v>42492</v>
      </c>
      <c r="AC841">
        <v>1.4889999999999999</v>
      </c>
      <c r="AE841" s="2">
        <v>42492</v>
      </c>
      <c r="AF841">
        <v>1.4715</v>
      </c>
      <c r="AH841" s="2">
        <v>42492</v>
      </c>
      <c r="AI841">
        <v>1.454</v>
      </c>
      <c r="AK841" s="2">
        <v>42492</v>
      </c>
      <c r="AL841">
        <v>1.4365000000000001</v>
      </c>
      <c r="AN841" s="2">
        <v>42492</v>
      </c>
      <c r="AO841">
        <v>16.21</v>
      </c>
      <c r="AQ841" s="2">
        <v>42492</v>
      </c>
      <c r="AR841">
        <v>16.53</v>
      </c>
      <c r="AT841" s="2">
        <v>42492</v>
      </c>
      <c r="AU841">
        <v>17.02</v>
      </c>
      <c r="AW841" s="2">
        <v>42492</v>
      </c>
      <c r="AZ841" s="2"/>
      <c r="BC841" s="2"/>
      <c r="BF841" s="2"/>
      <c r="BI841" s="2"/>
      <c r="BL841" s="2"/>
      <c r="BO841" s="2"/>
      <c r="BR841" s="2"/>
      <c r="BU841" s="2"/>
      <c r="BX841" s="2"/>
      <c r="CA841" s="2"/>
      <c r="CD841" s="2"/>
      <c r="CG841" s="2"/>
      <c r="CJ841" s="2"/>
      <c r="CM841" s="2"/>
      <c r="CP841" s="2"/>
      <c r="CS841" s="2"/>
      <c r="CV841" s="2"/>
      <c r="CY841" s="2"/>
      <c r="DB841" s="2"/>
      <c r="DE841" s="2"/>
      <c r="DH841" s="2"/>
      <c r="DK841" s="2"/>
      <c r="DN841" s="2"/>
      <c r="DQ841" s="2"/>
      <c r="DT841" s="2"/>
      <c r="DW841" s="2"/>
      <c r="DZ841" s="2"/>
      <c r="EC841" s="2"/>
      <c r="EF841" s="2"/>
      <c r="EI841" s="2"/>
      <c r="EL841" s="2"/>
      <c r="EO841" s="2"/>
      <c r="ER841" s="2"/>
      <c r="EU841" s="2"/>
      <c r="EX841" s="2"/>
      <c r="FA841" s="2"/>
      <c r="FD841" s="2"/>
      <c r="FG841" s="2"/>
      <c r="FJ841" s="2"/>
      <c r="FM841" s="2"/>
      <c r="FP841" s="2"/>
      <c r="FS841" s="2"/>
      <c r="FV841" s="2"/>
      <c r="FY841" s="2"/>
      <c r="GB841" s="2"/>
    </row>
    <row r="842" spans="1:184" x14ac:dyDescent="0.25">
      <c r="A842" s="2">
        <v>42493</v>
      </c>
      <c r="B842">
        <v>378.25</v>
      </c>
      <c r="D842" s="2">
        <v>42493</v>
      </c>
      <c r="E842">
        <v>379.75</v>
      </c>
      <c r="G842" s="2">
        <v>42493</v>
      </c>
      <c r="H842">
        <v>381.5</v>
      </c>
      <c r="J842" s="2">
        <v>42493</v>
      </c>
      <c r="K842">
        <v>387</v>
      </c>
      <c r="M842" s="2">
        <v>42493</v>
      </c>
      <c r="N842">
        <v>395.5</v>
      </c>
      <c r="P842" s="2">
        <v>42493</v>
      </c>
      <c r="Q842">
        <v>1.5087999999999999</v>
      </c>
      <c r="S842" s="2">
        <v>42493</v>
      </c>
      <c r="T842">
        <v>1.4988000000000001</v>
      </c>
      <c r="V842" s="2">
        <v>42493</v>
      </c>
      <c r="W842">
        <v>1.4912000000000001</v>
      </c>
      <c r="Y842" s="2">
        <v>42493</v>
      </c>
      <c r="Z842">
        <v>1.4837</v>
      </c>
      <c r="AB842" s="2">
        <v>42493</v>
      </c>
      <c r="AC842">
        <v>1.4712000000000001</v>
      </c>
      <c r="AE842" s="2">
        <v>42493</v>
      </c>
      <c r="AF842">
        <v>1.4537</v>
      </c>
      <c r="AH842" s="2">
        <v>42493</v>
      </c>
      <c r="AI842">
        <v>1.4361999999999999</v>
      </c>
      <c r="AK842" s="2">
        <v>42493</v>
      </c>
      <c r="AL842">
        <v>1.4187000000000001</v>
      </c>
      <c r="AN842" s="2">
        <v>42493</v>
      </c>
      <c r="AO842">
        <v>16.25</v>
      </c>
      <c r="AQ842" s="2">
        <v>42493</v>
      </c>
      <c r="AR842">
        <v>16.53</v>
      </c>
      <c r="AT842" s="2">
        <v>42493</v>
      </c>
      <c r="AU842">
        <v>16.989999999999998</v>
      </c>
      <c r="AW842" s="2">
        <v>42493</v>
      </c>
      <c r="AZ842" s="2"/>
      <c r="BC842" s="2"/>
      <c r="BF842" s="2"/>
      <c r="BI842" s="2"/>
      <c r="BL842" s="2"/>
      <c r="BO842" s="2"/>
      <c r="BR842" s="2"/>
      <c r="BU842" s="2"/>
      <c r="BX842" s="2"/>
      <c r="CA842" s="2"/>
      <c r="CD842" s="2"/>
      <c r="CG842" s="2"/>
      <c r="CJ842" s="2"/>
      <c r="CM842" s="2"/>
      <c r="CP842" s="2"/>
      <c r="CS842" s="2"/>
      <c r="CV842" s="2"/>
      <c r="CY842" s="2"/>
      <c r="DB842" s="2"/>
      <c r="DE842" s="2"/>
      <c r="DH842" s="2"/>
      <c r="DK842" s="2"/>
      <c r="DN842" s="2"/>
      <c r="DQ842" s="2"/>
      <c r="DT842" s="2"/>
      <c r="DW842" s="2"/>
      <c r="DZ842" s="2"/>
      <c r="EC842" s="2"/>
      <c r="EF842" s="2"/>
      <c r="EI842" s="2"/>
      <c r="EL842" s="2"/>
      <c r="EO842" s="2"/>
      <c r="ER842" s="2"/>
      <c r="EU842" s="2"/>
      <c r="EX842" s="2"/>
      <c r="FA842" s="2"/>
      <c r="FD842" s="2"/>
      <c r="FG842" s="2"/>
      <c r="FJ842" s="2"/>
      <c r="FM842" s="2"/>
      <c r="FP842" s="2"/>
      <c r="FS842" s="2"/>
      <c r="FV842" s="2"/>
      <c r="FY842" s="2"/>
      <c r="GB842" s="2"/>
    </row>
    <row r="843" spans="1:184" x14ac:dyDescent="0.25">
      <c r="A843" s="2">
        <v>42494</v>
      </c>
      <c r="B843">
        <v>373.25</v>
      </c>
      <c r="D843" s="2">
        <v>42494</v>
      </c>
      <c r="E843">
        <v>376.75</v>
      </c>
      <c r="G843" s="2">
        <v>42494</v>
      </c>
      <c r="H843">
        <v>379</v>
      </c>
      <c r="J843" s="2">
        <v>42494</v>
      </c>
      <c r="K843">
        <v>385</v>
      </c>
      <c r="M843" s="2">
        <v>42494</v>
      </c>
      <c r="N843">
        <v>393.75</v>
      </c>
      <c r="P843" s="2">
        <v>42494</v>
      </c>
      <c r="Q843">
        <v>1.4950000000000001</v>
      </c>
      <c r="S843" s="2">
        <v>42494</v>
      </c>
      <c r="T843">
        <v>1.4849999999999999</v>
      </c>
      <c r="V843" s="2">
        <v>42494</v>
      </c>
      <c r="W843">
        <v>1.4775</v>
      </c>
      <c r="Y843" s="2">
        <v>42494</v>
      </c>
      <c r="Z843">
        <v>1.47</v>
      </c>
      <c r="AB843" s="2">
        <v>42494</v>
      </c>
      <c r="AC843">
        <v>1.4575</v>
      </c>
      <c r="AE843" s="2">
        <v>42494</v>
      </c>
      <c r="AF843">
        <v>1.44</v>
      </c>
      <c r="AH843" s="2">
        <v>42494</v>
      </c>
      <c r="AI843">
        <v>1.4224999999999999</v>
      </c>
      <c r="AK843" s="2">
        <v>42494</v>
      </c>
      <c r="AL843">
        <v>1.4054</v>
      </c>
      <c r="AN843" s="2">
        <v>42494</v>
      </c>
      <c r="AO843">
        <v>16.649999999999999</v>
      </c>
      <c r="AQ843" s="2">
        <v>42494</v>
      </c>
      <c r="AR843">
        <v>16.899999999999999</v>
      </c>
      <c r="AT843" s="2">
        <v>42494</v>
      </c>
      <c r="AU843">
        <v>17.329999999999998</v>
      </c>
      <c r="AW843" s="2">
        <v>42494</v>
      </c>
      <c r="AZ843" s="2"/>
      <c r="BC843" s="2"/>
      <c r="BF843" s="2"/>
      <c r="BI843" s="2"/>
      <c r="BL843" s="2"/>
      <c r="BO843" s="2"/>
      <c r="BR843" s="2"/>
      <c r="BU843" s="2"/>
      <c r="BX843" s="2"/>
      <c r="CA843" s="2"/>
      <c r="CD843" s="2"/>
      <c r="CG843" s="2"/>
      <c r="CJ843" s="2"/>
      <c r="CM843" s="2"/>
      <c r="CP843" s="2"/>
      <c r="CS843" s="2"/>
      <c r="CV843" s="2"/>
      <c r="CY843" s="2"/>
      <c r="DB843" s="2"/>
      <c r="DE843" s="2"/>
      <c r="DH843" s="2"/>
      <c r="DK843" s="2"/>
      <c r="DN843" s="2"/>
      <c r="DQ843" s="2"/>
      <c r="DT843" s="2"/>
      <c r="DW843" s="2"/>
      <c r="DZ843" s="2"/>
      <c r="EC843" s="2"/>
      <c r="EF843" s="2"/>
      <c r="EI843" s="2"/>
      <c r="EL843" s="2"/>
      <c r="EO843" s="2"/>
      <c r="ER843" s="2"/>
      <c r="EU843" s="2"/>
      <c r="EX843" s="2"/>
      <c r="FA843" s="2"/>
      <c r="FD843" s="2"/>
      <c r="FG843" s="2"/>
      <c r="FJ843" s="2"/>
      <c r="FM843" s="2"/>
      <c r="FP843" s="2"/>
      <c r="FS843" s="2"/>
      <c r="FV843" s="2"/>
      <c r="FY843" s="2"/>
      <c r="GB843" s="2"/>
    </row>
    <row r="844" spans="1:184" x14ac:dyDescent="0.25">
      <c r="A844" s="2">
        <v>42495</v>
      </c>
      <c r="B844">
        <v>371.75</v>
      </c>
      <c r="D844" s="2">
        <v>42495</v>
      </c>
      <c r="E844">
        <v>373.75</v>
      </c>
      <c r="G844" s="2">
        <v>42495</v>
      </c>
      <c r="H844">
        <v>375.75</v>
      </c>
      <c r="J844" s="2">
        <v>42495</v>
      </c>
      <c r="K844">
        <v>381.5</v>
      </c>
      <c r="M844" s="2">
        <v>42495</v>
      </c>
      <c r="N844">
        <v>390.75</v>
      </c>
      <c r="P844" s="2">
        <v>42495</v>
      </c>
      <c r="Q844">
        <v>1.4950000000000001</v>
      </c>
      <c r="S844" s="2">
        <v>42495</v>
      </c>
      <c r="T844">
        <v>1.4844999999999999</v>
      </c>
      <c r="V844" s="2">
        <v>42495</v>
      </c>
      <c r="W844">
        <v>1.4767999999999999</v>
      </c>
      <c r="Y844" s="2">
        <v>42495</v>
      </c>
      <c r="Z844">
        <v>1.468</v>
      </c>
      <c r="AB844" s="2">
        <v>42495</v>
      </c>
      <c r="AC844">
        <v>1.4553</v>
      </c>
      <c r="AE844" s="2">
        <v>42495</v>
      </c>
      <c r="AF844">
        <v>1.4370000000000001</v>
      </c>
      <c r="AH844" s="2">
        <v>42495</v>
      </c>
      <c r="AI844">
        <v>1.4198</v>
      </c>
      <c r="AK844" s="2">
        <v>42495</v>
      </c>
      <c r="AL844">
        <v>1.4028</v>
      </c>
      <c r="AN844" s="2">
        <v>42495</v>
      </c>
      <c r="AO844">
        <v>15.84</v>
      </c>
      <c r="AQ844" s="2">
        <v>42495</v>
      </c>
      <c r="AR844">
        <v>16.16</v>
      </c>
      <c r="AT844" s="2">
        <v>42495</v>
      </c>
      <c r="AU844">
        <v>16.64</v>
      </c>
      <c r="AW844" s="2">
        <v>42495</v>
      </c>
      <c r="AZ844" s="2"/>
      <c r="BC844" s="2"/>
      <c r="BF844" s="2"/>
      <c r="BI844" s="2"/>
      <c r="BL844" s="2"/>
      <c r="BO844" s="2"/>
      <c r="BR844" s="2"/>
      <c r="BU844" s="2"/>
      <c r="BX844" s="2"/>
      <c r="CA844" s="2"/>
      <c r="CD844" s="2"/>
      <c r="CG844" s="2"/>
      <c r="CJ844" s="2"/>
      <c r="CM844" s="2"/>
      <c r="CP844" s="2"/>
      <c r="CS844" s="2"/>
      <c r="CV844" s="2"/>
      <c r="CY844" s="2"/>
      <c r="DB844" s="2"/>
      <c r="DE844" s="2"/>
      <c r="DH844" s="2"/>
      <c r="DK844" s="2"/>
      <c r="DN844" s="2"/>
      <c r="DQ844" s="2"/>
      <c r="DT844" s="2"/>
      <c r="DW844" s="2"/>
      <c r="DZ844" s="2"/>
      <c r="EC844" s="2"/>
      <c r="EF844" s="2"/>
      <c r="EI844" s="2"/>
      <c r="EL844" s="2"/>
      <c r="EO844" s="2"/>
      <c r="ER844" s="2"/>
      <c r="EU844" s="2"/>
      <c r="EX844" s="2"/>
      <c r="FA844" s="2"/>
      <c r="FD844" s="2"/>
      <c r="FG844" s="2"/>
      <c r="FJ844" s="2"/>
      <c r="FM844" s="2"/>
      <c r="FP844" s="2"/>
      <c r="FS844" s="2"/>
      <c r="FV844" s="2"/>
      <c r="FY844" s="2"/>
      <c r="GB844" s="2"/>
    </row>
    <row r="845" spans="1:184" x14ac:dyDescent="0.25">
      <c r="A845" s="2">
        <v>42496</v>
      </c>
      <c r="B845">
        <v>376</v>
      </c>
      <c r="D845" s="2">
        <v>42496</v>
      </c>
      <c r="E845">
        <v>377.5</v>
      </c>
      <c r="G845" s="2">
        <v>42496</v>
      </c>
      <c r="H845">
        <v>379.5</v>
      </c>
      <c r="J845" s="2">
        <v>42496</v>
      </c>
      <c r="K845">
        <v>384.75</v>
      </c>
      <c r="M845" s="2">
        <v>42496</v>
      </c>
      <c r="N845">
        <v>394.25</v>
      </c>
      <c r="P845" s="2">
        <v>42496</v>
      </c>
      <c r="Q845">
        <v>1.5074999999999998</v>
      </c>
      <c r="S845" s="2">
        <v>42496</v>
      </c>
      <c r="T845">
        <v>1.5</v>
      </c>
      <c r="V845" s="2">
        <v>42496</v>
      </c>
      <c r="W845">
        <v>1.4921</v>
      </c>
      <c r="Y845" s="2">
        <v>42496</v>
      </c>
      <c r="Z845">
        <v>1.4821</v>
      </c>
      <c r="AB845" s="2">
        <v>42496</v>
      </c>
      <c r="AC845">
        <v>1.4696</v>
      </c>
      <c r="AE845" s="2">
        <v>42496</v>
      </c>
      <c r="AF845">
        <v>1.45</v>
      </c>
      <c r="AH845" s="2">
        <v>42496</v>
      </c>
      <c r="AI845">
        <v>1.4325000000000001</v>
      </c>
      <c r="AK845" s="2">
        <v>42496</v>
      </c>
      <c r="AL845">
        <v>1.415</v>
      </c>
      <c r="AN845" s="2">
        <v>42496</v>
      </c>
      <c r="AO845">
        <v>15.74</v>
      </c>
      <c r="AQ845" s="2">
        <v>42496</v>
      </c>
      <c r="AR845">
        <v>16.09</v>
      </c>
      <c r="AT845" s="2">
        <v>42496</v>
      </c>
      <c r="AU845">
        <v>16.600000000000001</v>
      </c>
      <c r="AW845" s="2">
        <v>42496</v>
      </c>
      <c r="AZ845" s="2"/>
      <c r="BC845" s="2"/>
      <c r="BF845" s="2"/>
      <c r="BI845" s="2"/>
      <c r="BL845" s="2"/>
      <c r="BO845" s="2"/>
      <c r="BR845" s="2"/>
      <c r="BU845" s="2"/>
      <c r="BX845" s="2"/>
      <c r="CA845" s="2"/>
      <c r="CD845" s="2"/>
      <c r="CG845" s="2"/>
      <c r="CJ845" s="2"/>
      <c r="CM845" s="2"/>
      <c r="CP845" s="2"/>
      <c r="CS845" s="2"/>
      <c r="CV845" s="2"/>
      <c r="CY845" s="2"/>
      <c r="DB845" s="2"/>
      <c r="DE845" s="2"/>
      <c r="DH845" s="2"/>
      <c r="DK845" s="2"/>
      <c r="DN845" s="2"/>
      <c r="DQ845" s="2"/>
      <c r="DT845" s="2"/>
      <c r="DW845" s="2"/>
      <c r="DZ845" s="2"/>
      <c r="EC845" s="2"/>
      <c r="EF845" s="2"/>
      <c r="EI845" s="2"/>
      <c r="EL845" s="2"/>
      <c r="EO845" s="2"/>
      <c r="ER845" s="2"/>
      <c r="EU845" s="2"/>
      <c r="EX845" s="2"/>
      <c r="FA845" s="2"/>
      <c r="FD845" s="2"/>
      <c r="FG845" s="2"/>
      <c r="FJ845" s="2"/>
      <c r="FM845" s="2"/>
      <c r="FP845" s="2"/>
      <c r="FS845" s="2"/>
      <c r="FV845" s="2"/>
      <c r="FY845" s="2"/>
      <c r="GB845" s="2"/>
    </row>
    <row r="846" spans="1:184" x14ac:dyDescent="0.25">
      <c r="A846" s="2">
        <v>42499</v>
      </c>
      <c r="B846">
        <v>367.75</v>
      </c>
      <c r="D846" s="2">
        <v>42499</v>
      </c>
      <c r="E846">
        <v>369</v>
      </c>
      <c r="G846" s="2">
        <v>42499</v>
      </c>
      <c r="H846">
        <v>371</v>
      </c>
      <c r="J846" s="2">
        <v>42499</v>
      </c>
      <c r="K846">
        <v>377</v>
      </c>
      <c r="M846" s="2">
        <v>42499</v>
      </c>
      <c r="N846">
        <v>386.5</v>
      </c>
      <c r="P846" s="2">
        <v>42499</v>
      </c>
      <c r="Q846">
        <v>1.4942</v>
      </c>
      <c r="S846" s="2">
        <v>42499</v>
      </c>
      <c r="T846">
        <v>1.4866999999999999</v>
      </c>
      <c r="V846" s="2">
        <v>42499</v>
      </c>
      <c r="W846">
        <v>1.4792000000000001</v>
      </c>
      <c r="Y846" s="2">
        <v>42499</v>
      </c>
      <c r="Z846">
        <v>1.4692000000000001</v>
      </c>
      <c r="AB846" s="2">
        <v>42499</v>
      </c>
      <c r="AC846">
        <v>1.4546000000000001</v>
      </c>
      <c r="AE846" s="2">
        <v>42499</v>
      </c>
      <c r="AF846">
        <v>1.4346000000000001</v>
      </c>
      <c r="AH846" s="2">
        <v>42499</v>
      </c>
      <c r="AI846">
        <v>1.4158999999999999</v>
      </c>
      <c r="AK846" s="2">
        <v>42499</v>
      </c>
      <c r="AL846">
        <v>1.3984000000000001</v>
      </c>
      <c r="AN846" s="2">
        <v>42499</v>
      </c>
      <c r="AO846">
        <v>15.88</v>
      </c>
      <c r="AQ846" s="2">
        <v>42499</v>
      </c>
      <c r="AR846">
        <v>16.260000000000002</v>
      </c>
      <c r="AT846" s="2">
        <v>42499</v>
      </c>
      <c r="AU846">
        <v>16.78</v>
      </c>
      <c r="AW846" s="2">
        <v>42499</v>
      </c>
      <c r="AZ846" s="2"/>
      <c r="BC846" s="2"/>
      <c r="BF846" s="2"/>
      <c r="BI846" s="2"/>
      <c r="BL846" s="2"/>
      <c r="BO846" s="2"/>
      <c r="BR846" s="2"/>
      <c r="BU846" s="2"/>
      <c r="BX846" s="2"/>
      <c r="CA846" s="2"/>
      <c r="CD846" s="2"/>
      <c r="CG846" s="2"/>
      <c r="CJ846" s="2"/>
      <c r="CM846" s="2"/>
      <c r="CP846" s="2"/>
      <c r="CS846" s="2"/>
      <c r="CV846" s="2"/>
      <c r="CY846" s="2"/>
      <c r="DB846" s="2"/>
      <c r="DE846" s="2"/>
      <c r="DH846" s="2"/>
      <c r="DK846" s="2"/>
      <c r="DN846" s="2"/>
      <c r="DQ846" s="2"/>
      <c r="DT846" s="2"/>
      <c r="DW846" s="2"/>
      <c r="DZ846" s="2"/>
      <c r="EC846" s="2"/>
      <c r="EF846" s="2"/>
      <c r="EI846" s="2"/>
      <c r="EL846" s="2"/>
      <c r="EO846" s="2"/>
      <c r="ER846" s="2"/>
      <c r="EU846" s="2"/>
      <c r="EX846" s="2"/>
      <c r="FA846" s="2"/>
      <c r="FD846" s="2"/>
      <c r="FG846" s="2"/>
      <c r="FJ846" s="2"/>
      <c r="FM846" s="2"/>
      <c r="FP846" s="2"/>
      <c r="FS846" s="2"/>
      <c r="FV846" s="2"/>
      <c r="FY846" s="2"/>
      <c r="GB846" s="2"/>
    </row>
    <row r="847" spans="1:184" x14ac:dyDescent="0.25">
      <c r="A847" s="2">
        <v>42500</v>
      </c>
      <c r="B847">
        <v>378.5</v>
      </c>
      <c r="D847" s="2">
        <v>42500</v>
      </c>
      <c r="E847">
        <v>381</v>
      </c>
      <c r="G847" s="2">
        <v>42500</v>
      </c>
      <c r="H847">
        <v>382.75</v>
      </c>
      <c r="J847" s="2">
        <v>42500</v>
      </c>
      <c r="K847">
        <v>387.75</v>
      </c>
      <c r="M847" s="2">
        <v>42500</v>
      </c>
      <c r="N847">
        <v>396.75</v>
      </c>
      <c r="P847" s="2">
        <v>42500</v>
      </c>
      <c r="Q847">
        <v>1.5167000000000002</v>
      </c>
      <c r="S847" s="2">
        <v>42500</v>
      </c>
      <c r="T847">
        <v>1.52</v>
      </c>
      <c r="V847" s="2">
        <v>42500</v>
      </c>
      <c r="W847">
        <v>1.5121</v>
      </c>
      <c r="Y847" s="2">
        <v>42500</v>
      </c>
      <c r="Z847">
        <v>1.5024999999999999</v>
      </c>
      <c r="AB847" s="2">
        <v>42500</v>
      </c>
      <c r="AC847">
        <v>1.4887000000000001</v>
      </c>
      <c r="AE847" s="2">
        <v>42500</v>
      </c>
      <c r="AF847">
        <v>1.4687000000000001</v>
      </c>
      <c r="AH847" s="2">
        <v>42500</v>
      </c>
      <c r="AI847">
        <v>1.4487000000000001</v>
      </c>
      <c r="AK847" s="2">
        <v>42500</v>
      </c>
      <c r="AL847">
        <v>1.43</v>
      </c>
      <c r="AN847" s="2">
        <v>42500</v>
      </c>
      <c r="AO847">
        <v>16.02</v>
      </c>
      <c r="AQ847" s="2">
        <v>42500</v>
      </c>
      <c r="AR847">
        <v>16.39</v>
      </c>
      <c r="AT847" s="2">
        <v>42500</v>
      </c>
      <c r="AU847">
        <v>16.91</v>
      </c>
      <c r="AW847" s="2">
        <v>42500</v>
      </c>
      <c r="AZ847" s="2"/>
      <c r="BC847" s="2"/>
      <c r="BF847" s="2"/>
      <c r="BI847" s="2"/>
      <c r="BL847" s="2"/>
      <c r="BO847" s="2"/>
      <c r="BR847" s="2"/>
      <c r="BU847" s="2"/>
      <c r="BX847" s="2"/>
      <c r="CA847" s="2"/>
      <c r="CD847" s="2"/>
      <c r="CG847" s="2"/>
      <c r="CJ847" s="2"/>
      <c r="CM847" s="2"/>
      <c r="CP847" s="2"/>
      <c r="CS847" s="2"/>
      <c r="CV847" s="2"/>
      <c r="CY847" s="2"/>
      <c r="DB847" s="2"/>
      <c r="DE847" s="2"/>
      <c r="DH847" s="2"/>
      <c r="DK847" s="2"/>
      <c r="DN847" s="2"/>
      <c r="DQ847" s="2"/>
      <c r="DT847" s="2"/>
      <c r="DW847" s="2"/>
      <c r="DZ847" s="2"/>
      <c r="EC847" s="2"/>
      <c r="EF847" s="2"/>
      <c r="EI847" s="2"/>
      <c r="EL847" s="2"/>
      <c r="EO847" s="2"/>
      <c r="ER847" s="2"/>
      <c r="EU847" s="2"/>
      <c r="EX847" s="2"/>
      <c r="FA847" s="2"/>
      <c r="FD847" s="2"/>
      <c r="FG847" s="2"/>
      <c r="FJ847" s="2"/>
      <c r="FM847" s="2"/>
      <c r="FP847" s="2"/>
      <c r="FS847" s="2"/>
      <c r="FV847" s="2"/>
      <c r="FY847" s="2"/>
      <c r="GB847" s="2"/>
    </row>
    <row r="848" spans="1:184" x14ac:dyDescent="0.25">
      <c r="A848" s="2">
        <v>42501</v>
      </c>
      <c r="B848">
        <v>374</v>
      </c>
      <c r="D848" s="2">
        <v>42501</v>
      </c>
      <c r="E848">
        <v>377.5</v>
      </c>
      <c r="G848" s="2">
        <v>42501</v>
      </c>
      <c r="H848">
        <v>380.25</v>
      </c>
      <c r="J848" s="2">
        <v>42501</v>
      </c>
      <c r="K848">
        <v>385.5</v>
      </c>
      <c r="M848" s="2">
        <v>42501</v>
      </c>
      <c r="N848">
        <v>393.75</v>
      </c>
      <c r="P848" s="2">
        <v>42501</v>
      </c>
      <c r="Q848">
        <v>1.52</v>
      </c>
      <c r="S848" s="2">
        <v>42501</v>
      </c>
      <c r="T848">
        <v>1.5249999999999999</v>
      </c>
      <c r="V848" s="2">
        <v>42501</v>
      </c>
      <c r="W848">
        <v>1.5175000000000001</v>
      </c>
      <c r="Y848" s="2">
        <v>42501</v>
      </c>
      <c r="Z848">
        <v>1.5070999999999999</v>
      </c>
      <c r="AB848" s="2">
        <v>42501</v>
      </c>
      <c r="AC848">
        <v>1.4921</v>
      </c>
      <c r="AE848" s="2">
        <v>42501</v>
      </c>
      <c r="AF848">
        <v>1.47</v>
      </c>
      <c r="AH848" s="2">
        <v>42501</v>
      </c>
      <c r="AI848">
        <v>1.45</v>
      </c>
      <c r="AK848" s="2">
        <v>42501</v>
      </c>
      <c r="AL848">
        <v>1.43</v>
      </c>
      <c r="AN848" s="2">
        <v>42501</v>
      </c>
      <c r="AO848">
        <v>16.77</v>
      </c>
      <c r="AQ848" s="2">
        <v>42501</v>
      </c>
      <c r="AR848">
        <v>17.079999999999998</v>
      </c>
      <c r="AT848" s="2">
        <v>42501</v>
      </c>
      <c r="AU848">
        <v>17.53</v>
      </c>
      <c r="AW848" s="2">
        <v>42501</v>
      </c>
      <c r="AZ848" s="2"/>
      <c r="BC848" s="2"/>
      <c r="BF848" s="2"/>
      <c r="BI848" s="2"/>
      <c r="BL848" s="2"/>
      <c r="BO848" s="2"/>
      <c r="BR848" s="2"/>
      <c r="BU848" s="2"/>
      <c r="BX848" s="2"/>
      <c r="CA848" s="2"/>
      <c r="CD848" s="2"/>
      <c r="CG848" s="2"/>
      <c r="CJ848" s="2"/>
      <c r="CM848" s="2"/>
      <c r="CP848" s="2"/>
      <c r="CS848" s="2"/>
      <c r="CV848" s="2"/>
      <c r="CY848" s="2"/>
      <c r="DB848" s="2"/>
      <c r="DE848" s="2"/>
      <c r="DH848" s="2"/>
      <c r="DK848" s="2"/>
      <c r="DN848" s="2"/>
      <c r="DQ848" s="2"/>
      <c r="DT848" s="2"/>
      <c r="DW848" s="2"/>
      <c r="DZ848" s="2"/>
      <c r="EC848" s="2"/>
      <c r="EF848" s="2"/>
      <c r="EI848" s="2"/>
      <c r="EL848" s="2"/>
      <c r="EO848" s="2"/>
      <c r="ER848" s="2"/>
      <c r="EU848" s="2"/>
      <c r="EX848" s="2"/>
      <c r="FA848" s="2"/>
      <c r="FD848" s="2"/>
      <c r="FG848" s="2"/>
      <c r="FJ848" s="2"/>
      <c r="FM848" s="2"/>
      <c r="FP848" s="2"/>
      <c r="FS848" s="2"/>
      <c r="FV848" s="2"/>
      <c r="FY848" s="2"/>
      <c r="GB848" s="2"/>
    </row>
    <row r="849" spans="1:184" x14ac:dyDescent="0.25">
      <c r="A849" s="2">
        <v>42502</v>
      </c>
      <c r="B849">
        <v>385.25</v>
      </c>
      <c r="D849" s="2">
        <v>42502</v>
      </c>
      <c r="E849">
        <v>389</v>
      </c>
      <c r="G849" s="2">
        <v>42502</v>
      </c>
      <c r="H849">
        <v>391.75</v>
      </c>
      <c r="J849" s="2">
        <v>42502</v>
      </c>
      <c r="K849">
        <v>396.25</v>
      </c>
      <c r="M849" s="2">
        <v>42502</v>
      </c>
      <c r="N849">
        <v>404</v>
      </c>
      <c r="P849" s="2">
        <v>42502</v>
      </c>
      <c r="Q849">
        <v>1.5274999999999999</v>
      </c>
      <c r="S849" s="2">
        <v>42502</v>
      </c>
      <c r="T849">
        <v>1.5425</v>
      </c>
      <c r="V849" s="2">
        <v>42502</v>
      </c>
      <c r="W849">
        <v>1.5375000000000001</v>
      </c>
      <c r="Y849" s="2">
        <v>42502</v>
      </c>
      <c r="Z849">
        <v>1.5274999999999999</v>
      </c>
      <c r="AB849" s="2">
        <v>42502</v>
      </c>
      <c r="AC849">
        <v>1.5125</v>
      </c>
      <c r="AE849" s="2">
        <v>42502</v>
      </c>
      <c r="AF849">
        <v>1.4903999999999999</v>
      </c>
      <c r="AH849" s="2">
        <v>42502</v>
      </c>
      <c r="AI849">
        <v>1.4703999999999999</v>
      </c>
      <c r="AK849" s="2">
        <v>42502</v>
      </c>
      <c r="AL849">
        <v>1.4504000000000001</v>
      </c>
      <c r="AN849" s="2">
        <v>42502</v>
      </c>
      <c r="AO849">
        <v>16.98</v>
      </c>
      <c r="AQ849" s="2">
        <v>42502</v>
      </c>
      <c r="AR849">
        <v>17.21</v>
      </c>
      <c r="AT849" s="2">
        <v>42502</v>
      </c>
      <c r="AU849">
        <v>17.600000000000001</v>
      </c>
      <c r="AW849" s="2">
        <v>42502</v>
      </c>
      <c r="AZ849" s="2"/>
      <c r="BC849" s="2"/>
      <c r="BF849" s="2"/>
      <c r="BI849" s="2"/>
      <c r="BL849" s="2"/>
      <c r="BO849" s="2"/>
      <c r="BR849" s="2"/>
      <c r="BU849" s="2"/>
      <c r="BX849" s="2"/>
      <c r="CA849" s="2"/>
      <c r="CD849" s="2"/>
      <c r="CG849" s="2"/>
      <c r="CJ849" s="2"/>
      <c r="CM849" s="2"/>
      <c r="CP849" s="2"/>
      <c r="CS849" s="2"/>
      <c r="CV849" s="2"/>
      <c r="CY849" s="2"/>
      <c r="DB849" s="2"/>
      <c r="DE849" s="2"/>
      <c r="DH849" s="2"/>
      <c r="DK849" s="2"/>
      <c r="DN849" s="2"/>
      <c r="DQ849" s="2"/>
      <c r="DT849" s="2"/>
      <c r="DW849" s="2"/>
      <c r="DZ849" s="2"/>
      <c r="EC849" s="2"/>
      <c r="EF849" s="2"/>
      <c r="EI849" s="2"/>
      <c r="EL849" s="2"/>
      <c r="EO849" s="2"/>
      <c r="ER849" s="2"/>
      <c r="EU849" s="2"/>
      <c r="EX849" s="2"/>
      <c r="FA849" s="2"/>
      <c r="FD849" s="2"/>
      <c r="FG849" s="2"/>
      <c r="FJ849" s="2"/>
      <c r="FM849" s="2"/>
      <c r="FP849" s="2"/>
      <c r="FS849" s="2"/>
      <c r="FV849" s="2"/>
      <c r="FY849" s="2"/>
      <c r="GB849" s="2"/>
    </row>
    <row r="850" spans="1:184" x14ac:dyDescent="0.25">
      <c r="A850" s="2">
        <v>42503</v>
      </c>
      <c r="B850">
        <v>382</v>
      </c>
      <c r="D850" s="2">
        <v>42503</v>
      </c>
      <c r="E850">
        <v>390.75</v>
      </c>
      <c r="G850" s="2">
        <v>42503</v>
      </c>
      <c r="H850">
        <v>393.25</v>
      </c>
      <c r="J850" s="2">
        <v>42503</v>
      </c>
      <c r="K850">
        <v>398.25</v>
      </c>
      <c r="M850" s="2">
        <v>42503</v>
      </c>
      <c r="N850">
        <v>406</v>
      </c>
      <c r="P850" s="2">
        <v>42503</v>
      </c>
      <c r="Q850">
        <v>1.5325</v>
      </c>
      <c r="S850" s="2">
        <v>42503</v>
      </c>
      <c r="T850">
        <v>1.5457999999999998</v>
      </c>
      <c r="V850" s="2">
        <v>42503</v>
      </c>
      <c r="W850">
        <v>1.5407999999999999</v>
      </c>
      <c r="Y850" s="2">
        <v>42503</v>
      </c>
      <c r="Z850">
        <v>1.5333000000000001</v>
      </c>
      <c r="AB850" s="2">
        <v>42503</v>
      </c>
      <c r="AC850">
        <v>1.5183</v>
      </c>
      <c r="AE850" s="2">
        <v>42503</v>
      </c>
      <c r="AF850">
        <v>1.4958</v>
      </c>
      <c r="AH850" s="2">
        <v>42503</v>
      </c>
      <c r="AI850">
        <v>1.4758</v>
      </c>
      <c r="AK850" s="2">
        <v>42503</v>
      </c>
      <c r="AL850">
        <v>1.4558</v>
      </c>
      <c r="AN850" s="2">
        <v>42503</v>
      </c>
      <c r="AO850">
        <v>16.739999999999998</v>
      </c>
      <c r="AQ850" s="2">
        <v>42503</v>
      </c>
      <c r="AR850">
        <v>16.989999999999998</v>
      </c>
      <c r="AT850" s="2">
        <v>42503</v>
      </c>
      <c r="AU850">
        <v>17.399999999999999</v>
      </c>
      <c r="AW850" s="2">
        <v>42503</v>
      </c>
      <c r="AZ850" s="2"/>
      <c r="BC850" s="2"/>
      <c r="BF850" s="2"/>
      <c r="BI850" s="2"/>
      <c r="BL850" s="2"/>
      <c r="BO850" s="2"/>
      <c r="BR850" s="2"/>
      <c r="BU850" s="2"/>
      <c r="BX850" s="2"/>
      <c r="CA850" s="2"/>
      <c r="CD850" s="2"/>
      <c r="CG850" s="2"/>
      <c r="CJ850" s="2"/>
      <c r="CM850" s="2"/>
      <c r="CP850" s="2"/>
      <c r="CS850" s="2"/>
      <c r="CV850" s="2"/>
      <c r="CY850" s="2"/>
      <c r="DB850" s="2"/>
      <c r="DE850" s="2"/>
      <c r="DH850" s="2"/>
      <c r="DK850" s="2"/>
      <c r="DN850" s="2"/>
      <c r="DQ850" s="2"/>
      <c r="DT850" s="2"/>
      <c r="DW850" s="2"/>
      <c r="DZ850" s="2"/>
      <c r="EC850" s="2"/>
      <c r="EF850" s="2"/>
      <c r="EI850" s="2"/>
      <c r="EL850" s="2"/>
      <c r="EO850" s="2"/>
      <c r="ER850" s="2"/>
      <c r="EU850" s="2"/>
      <c r="EX850" s="2"/>
      <c r="FA850" s="2"/>
      <c r="FD850" s="2"/>
      <c r="FG850" s="2"/>
      <c r="FJ850" s="2"/>
      <c r="FM850" s="2"/>
      <c r="FP850" s="2"/>
      <c r="FS850" s="2"/>
      <c r="FV850" s="2"/>
      <c r="FY850" s="2"/>
      <c r="GB850" s="2"/>
    </row>
    <row r="851" spans="1:184" x14ac:dyDescent="0.25">
      <c r="A851" s="2">
        <v>42506</v>
      </c>
      <c r="B851">
        <v>394</v>
      </c>
      <c r="D851" s="2">
        <v>42506</v>
      </c>
      <c r="E851">
        <v>396</v>
      </c>
      <c r="G851" s="2">
        <v>42506</v>
      </c>
      <c r="H851">
        <v>400</v>
      </c>
      <c r="J851" s="2">
        <v>42506</v>
      </c>
      <c r="K851">
        <v>408.25</v>
      </c>
      <c r="M851" s="2">
        <v>42506</v>
      </c>
      <c r="N851">
        <v>412.25</v>
      </c>
      <c r="P851" s="2">
        <v>42506</v>
      </c>
      <c r="Q851">
        <v>1.5297000000000001</v>
      </c>
      <c r="S851" s="2">
        <v>42506</v>
      </c>
      <c r="T851">
        <v>1.5699999999999998</v>
      </c>
      <c r="V851" s="2">
        <v>42506</v>
      </c>
      <c r="W851">
        <v>1.5625</v>
      </c>
      <c r="Y851" s="2">
        <v>42506</v>
      </c>
      <c r="Z851">
        <v>1.5525</v>
      </c>
      <c r="AB851" s="2">
        <v>42506</v>
      </c>
      <c r="AC851">
        <v>1.5375000000000001</v>
      </c>
      <c r="AE851" s="2">
        <v>42506</v>
      </c>
      <c r="AF851">
        <v>1.5150000000000001</v>
      </c>
      <c r="AH851" s="2">
        <v>42506</v>
      </c>
      <c r="AI851">
        <v>1.4938</v>
      </c>
      <c r="AK851" s="2">
        <v>42506</v>
      </c>
      <c r="AL851">
        <v>1.4738</v>
      </c>
      <c r="AN851" s="2">
        <v>42506</v>
      </c>
      <c r="AO851">
        <v>16.89</v>
      </c>
      <c r="AQ851" s="2">
        <v>42506</v>
      </c>
      <c r="AR851">
        <v>17.12</v>
      </c>
      <c r="AT851" s="2">
        <v>42506</v>
      </c>
      <c r="AU851">
        <v>17.52</v>
      </c>
      <c r="AW851" s="2">
        <v>42506</v>
      </c>
      <c r="AZ851" s="2"/>
      <c r="BC851" s="2"/>
      <c r="BF851" s="2"/>
      <c r="BI851" s="2"/>
      <c r="BL851" s="2"/>
      <c r="BO851" s="2"/>
      <c r="BR851" s="2"/>
      <c r="BU851" s="2"/>
      <c r="BX851" s="2"/>
      <c r="CA851" s="2"/>
      <c r="CD851" s="2"/>
      <c r="CG851" s="2"/>
      <c r="CJ851" s="2"/>
      <c r="CM851" s="2"/>
      <c r="CP851" s="2"/>
      <c r="CS851" s="2"/>
      <c r="CV851" s="2"/>
      <c r="CY851" s="2"/>
      <c r="DB851" s="2"/>
      <c r="DE851" s="2"/>
      <c r="DH851" s="2"/>
      <c r="DK851" s="2"/>
      <c r="DN851" s="2"/>
      <c r="DQ851" s="2"/>
      <c r="DT851" s="2"/>
      <c r="DW851" s="2"/>
      <c r="DZ851" s="2"/>
      <c r="EC851" s="2"/>
      <c r="EF851" s="2"/>
      <c r="EI851" s="2"/>
      <c r="EL851" s="2"/>
      <c r="EO851" s="2"/>
      <c r="ER851" s="2"/>
      <c r="EU851" s="2"/>
      <c r="EX851" s="2"/>
      <c r="FA851" s="2"/>
      <c r="FD851" s="2"/>
      <c r="FG851" s="2"/>
      <c r="FJ851" s="2"/>
      <c r="FM851" s="2"/>
      <c r="FP851" s="2"/>
      <c r="FS851" s="2"/>
      <c r="FV851" s="2"/>
      <c r="FY851" s="2"/>
      <c r="GB851" s="2"/>
    </row>
    <row r="852" spans="1:184" x14ac:dyDescent="0.25">
      <c r="A852" s="2">
        <v>42507</v>
      </c>
      <c r="B852">
        <v>397</v>
      </c>
      <c r="D852" s="2">
        <v>42507</v>
      </c>
      <c r="E852">
        <v>399.75</v>
      </c>
      <c r="G852" s="2">
        <v>42507</v>
      </c>
      <c r="H852">
        <v>403.75</v>
      </c>
      <c r="J852" s="2">
        <v>42507</v>
      </c>
      <c r="K852">
        <v>411.5</v>
      </c>
      <c r="M852" s="2">
        <v>42507</v>
      </c>
      <c r="N852">
        <v>415.5</v>
      </c>
      <c r="P852" s="2">
        <v>42507</v>
      </c>
      <c r="Q852">
        <v>1.5364</v>
      </c>
      <c r="S852" s="2">
        <v>42507</v>
      </c>
      <c r="T852">
        <v>1.5899999999999999</v>
      </c>
      <c r="V852" s="2">
        <v>42507</v>
      </c>
      <c r="W852">
        <v>1.5825</v>
      </c>
      <c r="Y852" s="2">
        <v>42507</v>
      </c>
      <c r="Z852">
        <v>1.5699999999999998</v>
      </c>
      <c r="AB852" s="2">
        <v>42507</v>
      </c>
      <c r="AC852">
        <v>1.5550000000000002</v>
      </c>
      <c r="AE852" s="2">
        <v>42507</v>
      </c>
      <c r="AF852">
        <v>1.5325</v>
      </c>
      <c r="AH852" s="2">
        <v>42507</v>
      </c>
      <c r="AI852">
        <v>1.51</v>
      </c>
      <c r="AK852" s="2">
        <v>42507</v>
      </c>
      <c r="AL852">
        <v>1.49</v>
      </c>
      <c r="AN852" s="2">
        <v>42507</v>
      </c>
      <c r="AO852">
        <v>16.82</v>
      </c>
      <c r="AQ852" s="2">
        <v>42507</v>
      </c>
      <c r="AR852">
        <v>17.100000000000001</v>
      </c>
      <c r="AT852" s="2">
        <v>42507</v>
      </c>
      <c r="AU852">
        <v>17.510000000000002</v>
      </c>
      <c r="AW852" s="2">
        <v>42507</v>
      </c>
      <c r="AZ852" s="2"/>
      <c r="BC852" s="2"/>
      <c r="BF852" s="2"/>
      <c r="BI852" s="2"/>
      <c r="BL852" s="2"/>
      <c r="BO852" s="2"/>
      <c r="BR852" s="2"/>
      <c r="BU852" s="2"/>
      <c r="BX852" s="2"/>
      <c r="CA852" s="2"/>
      <c r="CD852" s="2"/>
      <c r="CG852" s="2"/>
      <c r="CJ852" s="2"/>
      <c r="CM852" s="2"/>
      <c r="CP852" s="2"/>
      <c r="CS852" s="2"/>
      <c r="CV852" s="2"/>
      <c r="CY852" s="2"/>
      <c r="DB852" s="2"/>
      <c r="DE852" s="2"/>
      <c r="DH852" s="2"/>
      <c r="DK852" s="2"/>
      <c r="DN852" s="2"/>
      <c r="DQ852" s="2"/>
      <c r="DT852" s="2"/>
      <c r="DW852" s="2"/>
      <c r="DZ852" s="2"/>
      <c r="EC852" s="2"/>
      <c r="EF852" s="2"/>
      <c r="EI852" s="2"/>
      <c r="EL852" s="2"/>
      <c r="EO852" s="2"/>
      <c r="ER852" s="2"/>
      <c r="EU852" s="2"/>
      <c r="EX852" s="2"/>
      <c r="FA852" s="2"/>
      <c r="FD852" s="2"/>
      <c r="FG852" s="2"/>
      <c r="FJ852" s="2"/>
      <c r="FM852" s="2"/>
      <c r="FP852" s="2"/>
      <c r="FS852" s="2"/>
      <c r="FV852" s="2"/>
      <c r="FY852" s="2"/>
      <c r="GB852" s="2"/>
    </row>
    <row r="853" spans="1:184" x14ac:dyDescent="0.25">
      <c r="A853" s="2">
        <v>42508</v>
      </c>
      <c r="B853">
        <v>399.5</v>
      </c>
      <c r="D853" s="2">
        <v>42508</v>
      </c>
      <c r="E853">
        <v>402.25</v>
      </c>
      <c r="G853" s="2">
        <v>42508</v>
      </c>
      <c r="H853">
        <v>406</v>
      </c>
      <c r="J853" s="2">
        <v>42508</v>
      </c>
      <c r="K853">
        <v>413.25</v>
      </c>
      <c r="M853" s="2">
        <v>42508</v>
      </c>
      <c r="N853">
        <v>417</v>
      </c>
      <c r="P853" s="2">
        <v>42508</v>
      </c>
      <c r="Q853">
        <v>1.56</v>
      </c>
      <c r="S853" s="2">
        <v>42508</v>
      </c>
      <c r="T853">
        <v>1.6099999999999999</v>
      </c>
      <c r="V853" s="2">
        <v>42508</v>
      </c>
      <c r="W853">
        <v>1.6</v>
      </c>
      <c r="Y853" s="2">
        <v>42508</v>
      </c>
      <c r="Z853">
        <v>1.585</v>
      </c>
      <c r="AB853" s="2">
        <v>42508</v>
      </c>
      <c r="AC853">
        <v>1.5674999999999999</v>
      </c>
      <c r="AE853" s="2">
        <v>42508</v>
      </c>
      <c r="AF853">
        <v>1.5438000000000001</v>
      </c>
      <c r="AH853" s="2">
        <v>42508</v>
      </c>
      <c r="AI853">
        <v>1.52</v>
      </c>
      <c r="AK853" s="2">
        <v>42508</v>
      </c>
      <c r="AL853">
        <v>1.4971000000000001</v>
      </c>
      <c r="AN853" s="2">
        <v>42508</v>
      </c>
      <c r="AO853">
        <v>16.809999999999999</v>
      </c>
      <c r="AQ853" s="2">
        <v>42508</v>
      </c>
      <c r="AR853">
        <v>17.079999999999998</v>
      </c>
      <c r="AT853" s="2">
        <v>42508</v>
      </c>
      <c r="AU853">
        <v>17.52</v>
      </c>
      <c r="AW853" s="2">
        <v>42508</v>
      </c>
      <c r="AZ853" s="2"/>
      <c r="BC853" s="2"/>
      <c r="BF853" s="2"/>
      <c r="BI853" s="2"/>
      <c r="BL853" s="2"/>
      <c r="BO853" s="2"/>
      <c r="BR853" s="2"/>
      <c r="BU853" s="2"/>
      <c r="BX853" s="2"/>
      <c r="CA853" s="2"/>
      <c r="CD853" s="2"/>
      <c r="CG853" s="2"/>
      <c r="CJ853" s="2"/>
      <c r="CM853" s="2"/>
      <c r="CP853" s="2"/>
      <c r="CS853" s="2"/>
      <c r="CV853" s="2"/>
      <c r="CY853" s="2"/>
      <c r="DB853" s="2"/>
      <c r="DE853" s="2"/>
      <c r="DH853" s="2"/>
      <c r="DK853" s="2"/>
      <c r="DN853" s="2"/>
      <c r="DQ853" s="2"/>
      <c r="DT853" s="2"/>
      <c r="DW853" s="2"/>
      <c r="DZ853" s="2"/>
      <c r="EC853" s="2"/>
      <c r="EF853" s="2"/>
      <c r="EI853" s="2"/>
      <c r="EL853" s="2"/>
      <c r="EO853" s="2"/>
      <c r="ER853" s="2"/>
      <c r="EU853" s="2"/>
      <c r="EX853" s="2"/>
      <c r="FA853" s="2"/>
      <c r="FD853" s="2"/>
      <c r="FG853" s="2"/>
      <c r="FJ853" s="2"/>
      <c r="FM853" s="2"/>
      <c r="FP853" s="2"/>
      <c r="FS853" s="2"/>
      <c r="FV853" s="2"/>
      <c r="FY853" s="2"/>
      <c r="GB853" s="2"/>
    </row>
    <row r="854" spans="1:184" x14ac:dyDescent="0.25">
      <c r="A854" s="2">
        <v>42509</v>
      </c>
      <c r="B854">
        <v>390</v>
      </c>
      <c r="D854" s="2">
        <v>42509</v>
      </c>
      <c r="E854">
        <v>392.5</v>
      </c>
      <c r="G854" s="2">
        <v>42509</v>
      </c>
      <c r="H854">
        <v>397.25</v>
      </c>
      <c r="J854" s="2">
        <v>42509</v>
      </c>
      <c r="K854">
        <v>405</v>
      </c>
      <c r="M854" s="2">
        <v>42509</v>
      </c>
      <c r="N854">
        <v>409.25</v>
      </c>
      <c r="P854" s="2">
        <v>42509</v>
      </c>
      <c r="Q854">
        <v>1.5542</v>
      </c>
      <c r="S854" s="2">
        <v>42509</v>
      </c>
      <c r="T854">
        <v>1.5867</v>
      </c>
      <c r="V854" s="2">
        <v>42509</v>
      </c>
      <c r="W854">
        <v>1.5792000000000002</v>
      </c>
      <c r="Y854" s="2">
        <v>42509</v>
      </c>
      <c r="Z854">
        <v>1.5653999999999999</v>
      </c>
      <c r="AB854" s="2">
        <v>42509</v>
      </c>
      <c r="AC854">
        <v>1.5479000000000001</v>
      </c>
      <c r="AE854" s="2">
        <v>42509</v>
      </c>
      <c r="AF854">
        <v>1.5232999999999999</v>
      </c>
      <c r="AH854" s="2">
        <v>42509</v>
      </c>
      <c r="AI854">
        <v>1.5007999999999999</v>
      </c>
      <c r="AK854" s="2">
        <v>42509</v>
      </c>
      <c r="AL854">
        <v>1.4782999999999999</v>
      </c>
      <c r="AN854" s="2">
        <v>42509</v>
      </c>
      <c r="AO854">
        <v>16.7</v>
      </c>
      <c r="AQ854" s="2">
        <v>42509</v>
      </c>
      <c r="AR854">
        <v>16.989999999999998</v>
      </c>
      <c r="AT854" s="2">
        <v>42509</v>
      </c>
      <c r="AU854">
        <v>17.48</v>
      </c>
      <c r="AW854" s="2">
        <v>42509</v>
      </c>
      <c r="AZ854" s="2"/>
      <c r="BC854" s="2"/>
      <c r="BF854" s="2"/>
      <c r="BI854" s="2"/>
      <c r="BL854" s="2"/>
      <c r="BO854" s="2"/>
      <c r="BR854" s="2"/>
      <c r="BU854" s="2"/>
      <c r="BX854" s="2"/>
      <c r="CA854" s="2"/>
      <c r="CD854" s="2"/>
      <c r="CG854" s="2"/>
      <c r="CJ854" s="2"/>
      <c r="CM854" s="2"/>
      <c r="CP854" s="2"/>
      <c r="CS854" s="2"/>
      <c r="CV854" s="2"/>
      <c r="CY854" s="2"/>
      <c r="DB854" s="2"/>
      <c r="DE854" s="2"/>
      <c r="DH854" s="2"/>
      <c r="DK854" s="2"/>
      <c r="DN854" s="2"/>
      <c r="DQ854" s="2"/>
      <c r="DT854" s="2"/>
      <c r="DW854" s="2"/>
      <c r="DZ854" s="2"/>
      <c r="EC854" s="2"/>
      <c r="EF854" s="2"/>
      <c r="EI854" s="2"/>
      <c r="EL854" s="2"/>
      <c r="EO854" s="2"/>
      <c r="ER854" s="2"/>
      <c r="EU854" s="2"/>
      <c r="EX854" s="2"/>
      <c r="FA854" s="2"/>
      <c r="FD854" s="2"/>
      <c r="FG854" s="2"/>
      <c r="FJ854" s="2"/>
      <c r="FM854" s="2"/>
      <c r="FP854" s="2"/>
      <c r="FS854" s="2"/>
      <c r="FV854" s="2"/>
      <c r="FY854" s="2"/>
      <c r="GB854" s="2"/>
    </row>
    <row r="855" spans="1:184" x14ac:dyDescent="0.25">
      <c r="A855" s="2">
        <v>42510</v>
      </c>
      <c r="B855">
        <v>394.5</v>
      </c>
      <c r="D855" s="2">
        <v>42510</v>
      </c>
      <c r="E855">
        <v>396.75</v>
      </c>
      <c r="G855" s="2">
        <v>42510</v>
      </c>
      <c r="H855">
        <v>399.75</v>
      </c>
      <c r="J855" s="2">
        <v>42510</v>
      </c>
      <c r="K855">
        <v>406.5</v>
      </c>
      <c r="M855" s="2">
        <v>42510</v>
      </c>
      <c r="N855">
        <v>410.25</v>
      </c>
      <c r="P855" s="2">
        <v>42510</v>
      </c>
      <c r="Q855">
        <v>1.5550000000000002</v>
      </c>
      <c r="S855" s="2">
        <v>42510</v>
      </c>
      <c r="T855">
        <v>1.595</v>
      </c>
      <c r="V855" s="2">
        <v>42510</v>
      </c>
      <c r="W855">
        <v>1.5874999999999999</v>
      </c>
      <c r="Y855" s="2">
        <v>42510</v>
      </c>
      <c r="Z855">
        <v>1.5729</v>
      </c>
      <c r="AB855" s="2">
        <v>42510</v>
      </c>
      <c r="AC855">
        <v>1.5554000000000001</v>
      </c>
      <c r="AE855" s="2">
        <v>42510</v>
      </c>
      <c r="AF855">
        <v>1.5304</v>
      </c>
      <c r="AH855" s="2">
        <v>42510</v>
      </c>
      <c r="AI855">
        <v>1.5074999999999998</v>
      </c>
      <c r="AK855" s="2">
        <v>42510</v>
      </c>
      <c r="AL855">
        <v>1.4849999999999999</v>
      </c>
      <c r="AN855" s="2">
        <v>42510</v>
      </c>
      <c r="AO855">
        <v>17.07</v>
      </c>
      <c r="AQ855" s="2">
        <v>42510</v>
      </c>
      <c r="AR855">
        <v>17.329999999999998</v>
      </c>
      <c r="AT855" s="2">
        <v>42510</v>
      </c>
      <c r="AU855">
        <v>17.77</v>
      </c>
      <c r="AW855" s="2">
        <v>42510</v>
      </c>
      <c r="AZ855" s="2"/>
      <c r="BC855" s="2"/>
      <c r="BF855" s="2"/>
      <c r="BI855" s="2"/>
      <c r="BL855" s="2"/>
      <c r="BO855" s="2"/>
      <c r="BR855" s="2"/>
      <c r="BU855" s="2"/>
      <c r="BX855" s="2"/>
      <c r="CA855" s="2"/>
      <c r="CD855" s="2"/>
      <c r="CG855" s="2"/>
      <c r="CJ855" s="2"/>
      <c r="CM855" s="2"/>
      <c r="CP855" s="2"/>
      <c r="CS855" s="2"/>
      <c r="CV855" s="2"/>
      <c r="CY855" s="2"/>
      <c r="DB855" s="2"/>
      <c r="DE855" s="2"/>
      <c r="DH855" s="2"/>
      <c r="DK855" s="2"/>
      <c r="DN855" s="2"/>
      <c r="DQ855" s="2"/>
      <c r="DT855" s="2"/>
      <c r="DW855" s="2"/>
      <c r="DZ855" s="2"/>
      <c r="EC855" s="2"/>
      <c r="EF855" s="2"/>
      <c r="EI855" s="2"/>
      <c r="EL855" s="2"/>
      <c r="EO855" s="2"/>
      <c r="ER855" s="2"/>
      <c r="EU855" s="2"/>
      <c r="EX855" s="2"/>
      <c r="FA855" s="2"/>
      <c r="FD855" s="2"/>
      <c r="FG855" s="2"/>
      <c r="FJ855" s="2"/>
      <c r="FM855" s="2"/>
      <c r="FP855" s="2"/>
      <c r="FS855" s="2"/>
      <c r="FV855" s="2"/>
      <c r="FY855" s="2"/>
      <c r="GB855" s="2"/>
    </row>
    <row r="856" spans="1:184" x14ac:dyDescent="0.25">
      <c r="A856" s="2">
        <v>42513</v>
      </c>
      <c r="B856">
        <v>397.75</v>
      </c>
      <c r="D856" s="2">
        <v>42513</v>
      </c>
      <c r="E856">
        <v>399.75</v>
      </c>
      <c r="G856" s="2">
        <v>42513</v>
      </c>
      <c r="H856">
        <v>402.75</v>
      </c>
      <c r="J856" s="2">
        <v>42513</v>
      </c>
      <c r="K856">
        <v>410</v>
      </c>
      <c r="M856" s="2">
        <v>42513</v>
      </c>
      <c r="N856">
        <v>413.25</v>
      </c>
      <c r="P856" s="2">
        <v>42513</v>
      </c>
      <c r="Q856">
        <v>1.56</v>
      </c>
      <c r="S856" s="2">
        <v>42513</v>
      </c>
      <c r="T856">
        <v>1.605</v>
      </c>
      <c r="V856" s="2">
        <v>42513</v>
      </c>
      <c r="W856">
        <v>1.5975000000000001</v>
      </c>
      <c r="Y856" s="2">
        <v>42513</v>
      </c>
      <c r="Z856">
        <v>1.5836999999999999</v>
      </c>
      <c r="AB856" s="2">
        <v>42513</v>
      </c>
      <c r="AC856">
        <v>1.5641</v>
      </c>
      <c r="AE856" s="2">
        <v>42513</v>
      </c>
      <c r="AF856">
        <v>1.5390999999999999</v>
      </c>
      <c r="AH856" s="2">
        <v>42513</v>
      </c>
      <c r="AI856">
        <v>1.5141</v>
      </c>
      <c r="AK856" s="2">
        <v>42513</v>
      </c>
      <c r="AL856">
        <v>1.4916</v>
      </c>
      <c r="AN856" s="2">
        <v>42513</v>
      </c>
      <c r="AO856">
        <v>16.8</v>
      </c>
      <c r="AQ856" s="2">
        <v>42513</v>
      </c>
      <c r="AR856">
        <v>17.09</v>
      </c>
      <c r="AT856" s="2">
        <v>42513</v>
      </c>
      <c r="AU856">
        <v>17.54</v>
      </c>
      <c r="AW856" s="2">
        <v>42513</v>
      </c>
      <c r="AZ856" s="2"/>
      <c r="BC856" s="2"/>
      <c r="BF856" s="2"/>
      <c r="BI856" s="2"/>
      <c r="BL856" s="2"/>
      <c r="BO856" s="2"/>
      <c r="BR856" s="2"/>
      <c r="BU856" s="2"/>
      <c r="BX856" s="2"/>
      <c r="CA856" s="2"/>
      <c r="CD856" s="2"/>
      <c r="CG856" s="2"/>
      <c r="CJ856" s="2"/>
      <c r="CM856" s="2"/>
      <c r="CP856" s="2"/>
      <c r="CS856" s="2"/>
      <c r="CV856" s="2"/>
      <c r="CY856" s="2"/>
      <c r="DB856" s="2"/>
      <c r="DE856" s="2"/>
      <c r="DH856" s="2"/>
      <c r="DK856" s="2"/>
      <c r="DN856" s="2"/>
      <c r="DQ856" s="2"/>
      <c r="DT856" s="2"/>
      <c r="DW856" s="2"/>
      <c r="DZ856" s="2"/>
      <c r="EC856" s="2"/>
      <c r="EF856" s="2"/>
      <c r="EI856" s="2"/>
      <c r="EL856" s="2"/>
      <c r="EO856" s="2"/>
      <c r="ER856" s="2"/>
      <c r="EU856" s="2"/>
      <c r="EX856" s="2"/>
      <c r="FA856" s="2"/>
      <c r="FD856" s="2"/>
      <c r="FG856" s="2"/>
      <c r="FJ856" s="2"/>
      <c r="FM856" s="2"/>
      <c r="FP856" s="2"/>
      <c r="FS856" s="2"/>
      <c r="FV856" s="2"/>
      <c r="FY856" s="2"/>
      <c r="GB856" s="2"/>
    </row>
    <row r="857" spans="1:184" x14ac:dyDescent="0.25">
      <c r="A857" s="2">
        <v>42514</v>
      </c>
      <c r="B857">
        <v>397.5</v>
      </c>
      <c r="D857" s="2">
        <v>42514</v>
      </c>
      <c r="E857">
        <v>400</v>
      </c>
      <c r="G857" s="2">
        <v>42514</v>
      </c>
      <c r="H857">
        <v>402.75</v>
      </c>
      <c r="J857" s="2">
        <v>42514</v>
      </c>
      <c r="K857">
        <v>409.5</v>
      </c>
      <c r="M857" s="2">
        <v>42514</v>
      </c>
      <c r="N857">
        <v>412.25</v>
      </c>
      <c r="P857" s="2">
        <v>42514</v>
      </c>
      <c r="Q857">
        <v>1.5625</v>
      </c>
      <c r="S857" s="2">
        <v>42514</v>
      </c>
      <c r="T857">
        <v>1.6125</v>
      </c>
      <c r="V857" s="2">
        <v>42514</v>
      </c>
      <c r="W857">
        <v>1.605</v>
      </c>
      <c r="Y857" s="2">
        <v>42514</v>
      </c>
      <c r="Z857">
        <v>1.5899999999999999</v>
      </c>
      <c r="AB857" s="2">
        <v>42514</v>
      </c>
      <c r="AC857">
        <v>1.5699999999999998</v>
      </c>
      <c r="AE857" s="2">
        <v>42514</v>
      </c>
      <c r="AF857">
        <v>1.5449999999999999</v>
      </c>
      <c r="AH857" s="2">
        <v>42514</v>
      </c>
      <c r="AI857">
        <v>1.52</v>
      </c>
      <c r="AK857" s="2">
        <v>42514</v>
      </c>
      <c r="AL857">
        <v>1.4975000000000001</v>
      </c>
      <c r="AN857" s="2">
        <v>42514</v>
      </c>
      <c r="AO857">
        <v>16.61</v>
      </c>
      <c r="AQ857" s="2">
        <v>42514</v>
      </c>
      <c r="AR857">
        <v>16.96</v>
      </c>
      <c r="AT857" s="2">
        <v>42514</v>
      </c>
      <c r="AU857">
        <v>17.45</v>
      </c>
      <c r="AW857" s="2">
        <v>42514</v>
      </c>
      <c r="AZ857" s="2"/>
      <c r="BC857" s="2"/>
      <c r="BF857" s="2"/>
      <c r="BI857" s="2"/>
      <c r="BL857" s="2"/>
      <c r="BO857" s="2"/>
      <c r="BR857" s="2"/>
      <c r="BU857" s="2"/>
      <c r="BX857" s="2"/>
      <c r="CA857" s="2"/>
      <c r="CD857" s="2"/>
      <c r="CG857" s="2"/>
      <c r="CJ857" s="2"/>
      <c r="CM857" s="2"/>
      <c r="CP857" s="2"/>
      <c r="CS857" s="2"/>
      <c r="CV857" s="2"/>
      <c r="CY857" s="2"/>
      <c r="DB857" s="2"/>
      <c r="DE857" s="2"/>
      <c r="DH857" s="2"/>
      <c r="DK857" s="2"/>
      <c r="DN857" s="2"/>
      <c r="DQ857" s="2"/>
      <c r="DT857" s="2"/>
      <c r="DW857" s="2"/>
      <c r="DZ857" s="2"/>
      <c r="EC857" s="2"/>
      <c r="EF857" s="2"/>
      <c r="EI857" s="2"/>
      <c r="EL857" s="2"/>
      <c r="EO857" s="2"/>
      <c r="ER857" s="2"/>
      <c r="EU857" s="2"/>
      <c r="EX857" s="2"/>
      <c r="FA857" s="2"/>
      <c r="FD857" s="2"/>
      <c r="FG857" s="2"/>
      <c r="FJ857" s="2"/>
      <c r="FM857" s="2"/>
      <c r="FP857" s="2"/>
      <c r="FS857" s="2"/>
      <c r="FV857" s="2"/>
      <c r="FY857" s="2"/>
      <c r="GB857" s="2"/>
    </row>
    <row r="858" spans="1:184" x14ac:dyDescent="0.25">
      <c r="A858" s="2">
        <v>42515</v>
      </c>
      <c r="B858">
        <v>404.75</v>
      </c>
      <c r="D858" s="2">
        <v>42515</v>
      </c>
      <c r="E858">
        <v>407.25</v>
      </c>
      <c r="G858" s="2">
        <v>42515</v>
      </c>
      <c r="H858">
        <v>408.5</v>
      </c>
      <c r="J858" s="2">
        <v>42515</v>
      </c>
      <c r="K858">
        <v>415.25</v>
      </c>
      <c r="M858" s="2">
        <v>42515</v>
      </c>
      <c r="N858">
        <v>417.75</v>
      </c>
      <c r="P858" s="2">
        <v>42515</v>
      </c>
      <c r="Q858">
        <v>1.5657000000000001</v>
      </c>
      <c r="S858" s="2">
        <v>42515</v>
      </c>
      <c r="T858">
        <v>1.635</v>
      </c>
      <c r="V858" s="2">
        <v>42515</v>
      </c>
      <c r="W858">
        <v>1.6254</v>
      </c>
      <c r="Y858" s="2">
        <v>42515</v>
      </c>
      <c r="Z858">
        <v>1.6088</v>
      </c>
      <c r="AB858" s="2">
        <v>42515</v>
      </c>
      <c r="AC858">
        <v>1.5863</v>
      </c>
      <c r="AE858" s="2">
        <v>42515</v>
      </c>
      <c r="AF858">
        <v>1.5604</v>
      </c>
      <c r="AH858" s="2">
        <v>42515</v>
      </c>
      <c r="AI858">
        <v>1.5354000000000001</v>
      </c>
      <c r="AK858" s="2">
        <v>42515</v>
      </c>
      <c r="AL858">
        <v>1.5104</v>
      </c>
      <c r="AN858" s="2">
        <v>42515</v>
      </c>
      <c r="AO858">
        <v>17.16</v>
      </c>
      <c r="AQ858" s="2">
        <v>42515</v>
      </c>
      <c r="AR858">
        <v>17.43</v>
      </c>
      <c r="AT858" s="2">
        <v>42515</v>
      </c>
      <c r="AU858">
        <v>17.850000000000001</v>
      </c>
      <c r="AW858" s="2">
        <v>42515</v>
      </c>
      <c r="AZ858" s="2"/>
      <c r="BC858" s="2"/>
      <c r="BF858" s="2"/>
      <c r="BI858" s="2"/>
      <c r="BL858" s="2"/>
      <c r="BO858" s="2"/>
      <c r="BR858" s="2"/>
      <c r="BU858" s="2"/>
      <c r="BX858" s="2"/>
      <c r="CA858" s="2"/>
      <c r="CD858" s="2"/>
      <c r="CG858" s="2"/>
      <c r="CJ858" s="2"/>
      <c r="CM858" s="2"/>
      <c r="CP858" s="2"/>
      <c r="CS858" s="2"/>
      <c r="CV858" s="2"/>
      <c r="CY858" s="2"/>
      <c r="DB858" s="2"/>
      <c r="DE858" s="2"/>
      <c r="DH858" s="2"/>
      <c r="DK858" s="2"/>
      <c r="DN858" s="2"/>
      <c r="DQ858" s="2"/>
      <c r="DT858" s="2"/>
      <c r="DW858" s="2"/>
      <c r="DZ858" s="2"/>
      <c r="EC858" s="2"/>
      <c r="EF858" s="2"/>
      <c r="EI858" s="2"/>
      <c r="EL858" s="2"/>
      <c r="EO858" s="2"/>
      <c r="ER858" s="2"/>
      <c r="EU858" s="2"/>
      <c r="EX858" s="2"/>
      <c r="FA858" s="2"/>
      <c r="FD858" s="2"/>
      <c r="FG858" s="2"/>
      <c r="FJ858" s="2"/>
      <c r="FM858" s="2"/>
      <c r="FP858" s="2"/>
      <c r="FS858" s="2"/>
      <c r="FV858" s="2"/>
      <c r="FY858" s="2"/>
      <c r="GB858" s="2"/>
    </row>
    <row r="859" spans="1:184" x14ac:dyDescent="0.25">
      <c r="A859" s="2">
        <v>42516</v>
      </c>
      <c r="B859">
        <v>408.25</v>
      </c>
      <c r="D859" s="2">
        <v>42516</v>
      </c>
      <c r="E859">
        <v>410.5</v>
      </c>
      <c r="G859" s="2">
        <v>42516</v>
      </c>
      <c r="H859">
        <v>409.75</v>
      </c>
      <c r="J859" s="2">
        <v>42516</v>
      </c>
      <c r="K859">
        <v>416.5</v>
      </c>
      <c r="M859" s="2">
        <v>42516</v>
      </c>
      <c r="N859">
        <v>419.75</v>
      </c>
      <c r="P859" s="2">
        <v>42516</v>
      </c>
      <c r="Q859">
        <v>1.5651999999999999</v>
      </c>
      <c r="S859" s="2">
        <v>42516</v>
      </c>
      <c r="T859">
        <v>1.635</v>
      </c>
      <c r="V859" s="2">
        <v>42516</v>
      </c>
      <c r="W859">
        <v>1.6242000000000001</v>
      </c>
      <c r="Y859" s="2">
        <v>42516</v>
      </c>
      <c r="Z859">
        <v>1.6067</v>
      </c>
      <c r="AB859" s="2">
        <v>42516</v>
      </c>
      <c r="AC859">
        <v>1.5842000000000001</v>
      </c>
      <c r="AE859" s="2">
        <v>42516</v>
      </c>
      <c r="AF859">
        <v>1.5592000000000001</v>
      </c>
      <c r="AH859" s="2">
        <v>42516</v>
      </c>
      <c r="AI859">
        <v>1.5342</v>
      </c>
      <c r="AK859" s="2">
        <v>42516</v>
      </c>
      <c r="AL859">
        <v>1.5091999999999999</v>
      </c>
      <c r="AN859" s="2">
        <v>42516</v>
      </c>
      <c r="AO859">
        <v>17.420000000000002</v>
      </c>
      <c r="AQ859" s="2">
        <v>42516</v>
      </c>
      <c r="AR859">
        <v>17.63</v>
      </c>
      <c r="AT859" s="2">
        <v>42516</v>
      </c>
      <c r="AU859">
        <v>18</v>
      </c>
      <c r="AW859" s="2">
        <v>42516</v>
      </c>
      <c r="AZ859" s="2"/>
      <c r="BC859" s="2"/>
      <c r="BF859" s="2"/>
      <c r="BI859" s="2"/>
      <c r="BL859" s="2"/>
      <c r="BO859" s="2"/>
      <c r="BR859" s="2"/>
      <c r="BU859" s="2"/>
      <c r="BX859" s="2"/>
      <c r="CA859" s="2"/>
      <c r="CD859" s="2"/>
      <c r="CG859" s="2"/>
      <c r="CJ859" s="2"/>
      <c r="CM859" s="2"/>
      <c r="CP859" s="2"/>
      <c r="CS859" s="2"/>
      <c r="CV859" s="2"/>
      <c r="CY859" s="2"/>
      <c r="DB859" s="2"/>
      <c r="DE859" s="2"/>
      <c r="DH859" s="2"/>
      <c r="DK859" s="2"/>
      <c r="DN859" s="2"/>
      <c r="DQ859" s="2"/>
      <c r="DT859" s="2"/>
      <c r="DW859" s="2"/>
      <c r="DZ859" s="2"/>
      <c r="EC859" s="2"/>
      <c r="EF859" s="2"/>
      <c r="EI859" s="2"/>
      <c r="EL859" s="2"/>
      <c r="EO859" s="2"/>
      <c r="ER859" s="2"/>
      <c r="EU859" s="2"/>
      <c r="EX859" s="2"/>
      <c r="FA859" s="2"/>
      <c r="FD859" s="2"/>
      <c r="FG859" s="2"/>
      <c r="FJ859" s="2"/>
      <c r="FM859" s="2"/>
      <c r="FP859" s="2"/>
      <c r="FS859" s="2"/>
      <c r="FV859" s="2"/>
      <c r="FY859" s="2"/>
      <c r="GB859" s="2"/>
    </row>
    <row r="860" spans="1:184" x14ac:dyDescent="0.25">
      <c r="A860" s="2">
        <v>42517</v>
      </c>
      <c r="B860">
        <v>412.75</v>
      </c>
      <c r="D860" s="2">
        <v>42517</v>
      </c>
      <c r="E860">
        <v>414.25</v>
      </c>
      <c r="G860" s="2">
        <v>42517</v>
      </c>
      <c r="H860">
        <v>413.5</v>
      </c>
      <c r="J860" s="2">
        <v>42517</v>
      </c>
      <c r="K860">
        <v>420</v>
      </c>
      <c r="M860" s="2">
        <v>42517</v>
      </c>
      <c r="N860">
        <v>423.75</v>
      </c>
      <c r="P860" s="2">
        <v>42517</v>
      </c>
      <c r="Q860">
        <v>1.5651000000000002</v>
      </c>
      <c r="S860" s="2">
        <v>42517</v>
      </c>
      <c r="T860">
        <v>1.635</v>
      </c>
      <c r="V860" s="2">
        <v>42517</v>
      </c>
      <c r="W860">
        <v>1.6269</v>
      </c>
      <c r="Y860" s="2">
        <v>42517</v>
      </c>
      <c r="Z860">
        <v>1.6093999999999999</v>
      </c>
      <c r="AB860" s="2">
        <v>42517</v>
      </c>
      <c r="AC860">
        <v>1.5869</v>
      </c>
      <c r="AE860" s="2">
        <v>42517</v>
      </c>
      <c r="AF860">
        <v>1.5619000000000001</v>
      </c>
      <c r="AH860" s="2">
        <v>42517</v>
      </c>
      <c r="AI860">
        <v>1.5369000000000002</v>
      </c>
      <c r="AK860" s="2">
        <v>42517</v>
      </c>
      <c r="AL860">
        <v>1.5119</v>
      </c>
      <c r="AN860" s="2">
        <v>42517</v>
      </c>
      <c r="AO860">
        <v>17.52</v>
      </c>
      <c r="AQ860" s="2">
        <v>42517</v>
      </c>
      <c r="AR860">
        <v>17.68</v>
      </c>
      <c r="AT860" s="2">
        <v>42517</v>
      </c>
      <c r="AU860">
        <v>17.95</v>
      </c>
      <c r="AW860" s="2">
        <v>42517</v>
      </c>
      <c r="AZ860" s="2"/>
      <c r="BC860" s="2"/>
      <c r="BF860" s="2"/>
      <c r="BI860" s="2"/>
      <c r="BL860" s="2"/>
      <c r="BO860" s="2"/>
      <c r="BR860" s="2"/>
      <c r="BU860" s="2"/>
      <c r="BX860" s="2"/>
      <c r="CA860" s="2"/>
      <c r="CD860" s="2"/>
      <c r="CG860" s="2"/>
      <c r="CJ860" s="2"/>
      <c r="CM860" s="2"/>
      <c r="CP860" s="2"/>
      <c r="CS860" s="2"/>
      <c r="CV860" s="2"/>
      <c r="CY860" s="2"/>
      <c r="DB860" s="2"/>
      <c r="DE860" s="2"/>
      <c r="DH860" s="2"/>
      <c r="DK860" s="2"/>
      <c r="DN860" s="2"/>
      <c r="DQ860" s="2"/>
      <c r="DT860" s="2"/>
      <c r="DW860" s="2"/>
      <c r="DZ860" s="2"/>
      <c r="EC860" s="2"/>
      <c r="EF860" s="2"/>
      <c r="EI860" s="2"/>
      <c r="EL860" s="2"/>
      <c r="EO860" s="2"/>
      <c r="ER860" s="2"/>
      <c r="EU860" s="2"/>
      <c r="EX860" s="2"/>
      <c r="FA860" s="2"/>
      <c r="FD860" s="2"/>
      <c r="FG860" s="2"/>
      <c r="FJ860" s="2"/>
      <c r="FM860" s="2"/>
      <c r="FP860" s="2"/>
      <c r="FS860" s="2"/>
      <c r="FV860" s="2"/>
      <c r="FY860" s="2"/>
      <c r="GB860" s="2"/>
    </row>
    <row r="861" spans="1:184" x14ac:dyDescent="0.25">
      <c r="A861" s="2">
        <v>42521</v>
      </c>
      <c r="B861">
        <v>404.75</v>
      </c>
      <c r="D861" s="2">
        <v>42521</v>
      </c>
      <c r="E861">
        <v>406.75</v>
      </c>
      <c r="G861" s="2">
        <v>42521</v>
      </c>
      <c r="H861">
        <v>408.5</v>
      </c>
      <c r="J861" s="2">
        <v>42521</v>
      </c>
      <c r="K861">
        <v>415.25</v>
      </c>
      <c r="M861" s="2">
        <v>42521</v>
      </c>
      <c r="N861">
        <v>418.75</v>
      </c>
      <c r="P861" s="2">
        <v>42521</v>
      </c>
      <c r="Q861">
        <v>1.5653999999999999</v>
      </c>
      <c r="S861" s="2">
        <v>42521</v>
      </c>
      <c r="T861">
        <v>1.62</v>
      </c>
      <c r="V861" s="2">
        <v>42521</v>
      </c>
      <c r="W861">
        <v>1.6099999999999999</v>
      </c>
      <c r="Y861" s="2">
        <v>42521</v>
      </c>
      <c r="Z861">
        <v>1.5975000000000001</v>
      </c>
      <c r="AB861" s="2">
        <v>42521</v>
      </c>
      <c r="AC861">
        <v>1.575</v>
      </c>
      <c r="AE861" s="2">
        <v>42521</v>
      </c>
      <c r="AF861">
        <v>1.5474999999999999</v>
      </c>
      <c r="AH861" s="2">
        <v>42521</v>
      </c>
      <c r="AI861">
        <v>1.5225</v>
      </c>
      <c r="AK861" s="2">
        <v>42521</v>
      </c>
      <c r="AL861">
        <v>1.4975000000000001</v>
      </c>
      <c r="AN861" s="2">
        <v>42521</v>
      </c>
      <c r="AO861">
        <v>17.489999999999998</v>
      </c>
      <c r="AQ861" s="2">
        <v>42521</v>
      </c>
      <c r="AR861">
        <v>17.66</v>
      </c>
      <c r="AT861" s="2">
        <v>42521</v>
      </c>
      <c r="AU861">
        <v>17.93</v>
      </c>
      <c r="AW861" s="2">
        <v>42521</v>
      </c>
      <c r="AZ861" s="2"/>
      <c r="BC861" s="2"/>
      <c r="BF861" s="2"/>
      <c r="BI861" s="2"/>
      <c r="BL861" s="2"/>
      <c r="BO861" s="2"/>
      <c r="BR861" s="2"/>
      <c r="BU861" s="2"/>
      <c r="BX861" s="2"/>
      <c r="CA861" s="2"/>
      <c r="CD861" s="2"/>
      <c r="CG861" s="2"/>
      <c r="CJ861" s="2"/>
      <c r="CM861" s="2"/>
      <c r="CP861" s="2"/>
      <c r="CS861" s="2"/>
      <c r="CV861" s="2"/>
      <c r="CY861" s="2"/>
      <c r="DB861" s="2"/>
      <c r="DE861" s="2"/>
      <c r="DH861" s="2"/>
      <c r="DK861" s="2"/>
      <c r="DN861" s="2"/>
      <c r="DQ861" s="2"/>
      <c r="DT861" s="2"/>
      <c r="DW861" s="2"/>
      <c r="DZ861" s="2"/>
      <c r="EC861" s="2"/>
      <c r="EF861" s="2"/>
      <c r="EI861" s="2"/>
      <c r="EL861" s="2"/>
      <c r="EO861" s="2"/>
      <c r="ER861" s="2"/>
      <c r="EU861" s="2"/>
      <c r="EX861" s="2"/>
      <c r="FA861" s="2"/>
      <c r="FD861" s="2"/>
      <c r="FG861" s="2"/>
      <c r="FJ861" s="2"/>
      <c r="FM861" s="2"/>
      <c r="FP861" s="2"/>
      <c r="FS861" s="2"/>
      <c r="FV861" s="2"/>
      <c r="FY861" s="2"/>
      <c r="GB861" s="2"/>
    </row>
    <row r="862" spans="1:184" x14ac:dyDescent="0.25">
      <c r="A862" s="2">
        <v>42522</v>
      </c>
      <c r="B862">
        <v>413.75</v>
      </c>
      <c r="D862" s="2">
        <v>42522</v>
      </c>
      <c r="E862">
        <v>415</v>
      </c>
      <c r="G862" s="2">
        <v>42522</v>
      </c>
      <c r="H862">
        <v>416.25</v>
      </c>
      <c r="J862" s="2">
        <v>42522</v>
      </c>
      <c r="K862">
        <v>423</v>
      </c>
      <c r="M862" s="2">
        <v>42522</v>
      </c>
      <c r="N862">
        <v>427</v>
      </c>
      <c r="P862" s="2">
        <v>42522</v>
      </c>
      <c r="Q862">
        <v>1.6400000000000001</v>
      </c>
      <c r="S862" s="2">
        <v>42522</v>
      </c>
      <c r="T862">
        <v>1.63</v>
      </c>
      <c r="V862" s="2">
        <v>42522</v>
      </c>
      <c r="W862">
        <v>1.6125</v>
      </c>
      <c r="Y862" s="2">
        <v>42522</v>
      </c>
      <c r="Z862">
        <v>1.5899999999999999</v>
      </c>
      <c r="AB862" s="2">
        <v>42522</v>
      </c>
      <c r="AC862">
        <v>1.5625</v>
      </c>
      <c r="AE862" s="2">
        <v>42522</v>
      </c>
      <c r="AF862">
        <v>1.5350000000000001</v>
      </c>
      <c r="AH862" s="2">
        <v>42522</v>
      </c>
      <c r="AI862">
        <v>1.51</v>
      </c>
      <c r="AK862" s="2">
        <v>42522</v>
      </c>
      <c r="AL862">
        <v>1.4908000000000001</v>
      </c>
      <c r="AN862" s="2">
        <v>42522</v>
      </c>
      <c r="AO862">
        <v>17.41</v>
      </c>
      <c r="AQ862" s="2">
        <v>42522</v>
      </c>
      <c r="AR862">
        <v>17.600000000000001</v>
      </c>
      <c r="AT862" s="2">
        <v>42522</v>
      </c>
      <c r="AU862">
        <v>17.96</v>
      </c>
      <c r="AW862" s="2">
        <v>42522</v>
      </c>
      <c r="AZ862" s="2"/>
      <c r="BC862" s="2"/>
      <c r="BF862" s="2"/>
      <c r="BI862" s="2"/>
      <c r="BL862" s="2"/>
      <c r="BO862" s="2"/>
      <c r="BR862" s="2"/>
      <c r="BU862" s="2"/>
      <c r="BX862" s="2"/>
      <c r="CA862" s="2"/>
      <c r="CD862" s="2"/>
      <c r="CG862" s="2"/>
      <c r="CJ862" s="2"/>
      <c r="CM862" s="2"/>
      <c r="CP862" s="2"/>
      <c r="CS862" s="2"/>
      <c r="CV862" s="2"/>
      <c r="CY862" s="2"/>
      <c r="DB862" s="2"/>
      <c r="DE862" s="2"/>
      <c r="DH862" s="2"/>
      <c r="DK862" s="2"/>
      <c r="DN862" s="2"/>
      <c r="DQ862" s="2"/>
      <c r="DT862" s="2"/>
      <c r="DW862" s="2"/>
      <c r="DZ862" s="2"/>
      <c r="EC862" s="2"/>
      <c r="EF862" s="2"/>
      <c r="EI862" s="2"/>
      <c r="EL862" s="2"/>
      <c r="EO862" s="2"/>
      <c r="ER862" s="2"/>
      <c r="EU862" s="2"/>
      <c r="EX862" s="2"/>
      <c r="FA862" s="2"/>
      <c r="FD862" s="2"/>
      <c r="FG862" s="2"/>
      <c r="FJ862" s="2"/>
      <c r="FM862" s="2"/>
      <c r="FP862" s="2"/>
      <c r="FS862" s="2"/>
      <c r="FV862" s="2"/>
      <c r="FY862" s="2"/>
      <c r="GB862" s="2"/>
    </row>
    <row r="863" spans="1:184" x14ac:dyDescent="0.25">
      <c r="A863" s="2">
        <v>42523</v>
      </c>
      <c r="B863">
        <v>415.25</v>
      </c>
      <c r="D863" s="2">
        <v>42523</v>
      </c>
      <c r="E863">
        <v>415.75</v>
      </c>
      <c r="G863" s="2">
        <v>42523</v>
      </c>
      <c r="H863">
        <v>416.75</v>
      </c>
      <c r="J863" s="2">
        <v>42523</v>
      </c>
      <c r="K863">
        <v>422.75</v>
      </c>
      <c r="M863" s="2">
        <v>42523</v>
      </c>
      <c r="N863">
        <v>426.25</v>
      </c>
      <c r="P863" s="2">
        <v>42523</v>
      </c>
      <c r="Q863">
        <v>1.65</v>
      </c>
      <c r="S863" s="2">
        <v>42523</v>
      </c>
      <c r="T863">
        <v>1.6400000000000001</v>
      </c>
      <c r="V863" s="2">
        <v>42523</v>
      </c>
      <c r="W863">
        <v>1.6225000000000001</v>
      </c>
      <c r="Y863" s="2">
        <v>42523</v>
      </c>
      <c r="Z863">
        <v>1.6</v>
      </c>
      <c r="AB863" s="2">
        <v>42523</v>
      </c>
      <c r="AC863">
        <v>1.5725</v>
      </c>
      <c r="AE863" s="2">
        <v>42523</v>
      </c>
      <c r="AF863">
        <v>1.5449999999999999</v>
      </c>
      <c r="AH863" s="2">
        <v>42523</v>
      </c>
      <c r="AI863">
        <v>1.52</v>
      </c>
      <c r="AK863" s="2">
        <v>42523</v>
      </c>
      <c r="AL863">
        <v>1.5</v>
      </c>
      <c r="AN863" s="2">
        <v>42523</v>
      </c>
      <c r="AO863">
        <v>18.079999999999998</v>
      </c>
      <c r="AQ863" s="2">
        <v>42523</v>
      </c>
      <c r="AR863">
        <v>18.100000000000001</v>
      </c>
      <c r="AT863" s="2">
        <v>42523</v>
      </c>
      <c r="AU863">
        <v>18.3</v>
      </c>
      <c r="AW863" s="2">
        <v>42523</v>
      </c>
      <c r="AZ863" s="2"/>
      <c r="BC863" s="2"/>
      <c r="BF863" s="2"/>
      <c r="BI863" s="2"/>
      <c r="BL863" s="2"/>
      <c r="BO863" s="2"/>
      <c r="BR863" s="2"/>
      <c r="BU863" s="2"/>
      <c r="BX863" s="2"/>
      <c r="CA863" s="2"/>
      <c r="CD863" s="2"/>
      <c r="CG863" s="2"/>
      <c r="CJ863" s="2"/>
      <c r="CM863" s="2"/>
      <c r="CP863" s="2"/>
      <c r="CS863" s="2"/>
      <c r="CV863" s="2"/>
      <c r="CY863" s="2"/>
      <c r="DB863" s="2"/>
      <c r="DE863" s="2"/>
      <c r="DH863" s="2"/>
      <c r="DK863" s="2"/>
      <c r="DN863" s="2"/>
      <c r="DQ863" s="2"/>
      <c r="DT863" s="2"/>
      <c r="DW863" s="2"/>
      <c r="DZ863" s="2"/>
      <c r="EC863" s="2"/>
      <c r="EF863" s="2"/>
      <c r="EI863" s="2"/>
      <c r="EL863" s="2"/>
      <c r="EO863" s="2"/>
      <c r="ER863" s="2"/>
      <c r="EU863" s="2"/>
      <c r="EX863" s="2"/>
      <c r="FA863" s="2"/>
      <c r="FD863" s="2"/>
      <c r="FG863" s="2"/>
      <c r="FJ863" s="2"/>
      <c r="FM863" s="2"/>
      <c r="FP863" s="2"/>
      <c r="FS863" s="2"/>
      <c r="FV863" s="2"/>
      <c r="FY863" s="2"/>
      <c r="GB863" s="2"/>
    </row>
    <row r="864" spans="1:184" x14ac:dyDescent="0.25">
      <c r="A864" s="2">
        <v>42524</v>
      </c>
      <c r="B864">
        <v>418.25</v>
      </c>
      <c r="D864" s="2">
        <v>42524</v>
      </c>
      <c r="E864">
        <v>419.75</v>
      </c>
      <c r="G864" s="2">
        <v>42524</v>
      </c>
      <c r="H864">
        <v>419.75</v>
      </c>
      <c r="J864" s="2">
        <v>42524</v>
      </c>
      <c r="K864">
        <v>426</v>
      </c>
      <c r="M864" s="2">
        <v>42524</v>
      </c>
      <c r="N864">
        <v>429.25</v>
      </c>
      <c r="P864" s="2">
        <v>42524</v>
      </c>
      <c r="Q864">
        <v>1.6600000000000001</v>
      </c>
      <c r="S864" s="2">
        <v>42524</v>
      </c>
      <c r="T864">
        <v>1.65</v>
      </c>
      <c r="V864" s="2">
        <v>42524</v>
      </c>
      <c r="W864">
        <v>1.6324999999999998</v>
      </c>
      <c r="Y864" s="2">
        <v>42524</v>
      </c>
      <c r="Z864">
        <v>1.6099999999999999</v>
      </c>
      <c r="AB864" s="2">
        <v>42524</v>
      </c>
      <c r="AC864">
        <v>1.5825</v>
      </c>
      <c r="AE864" s="2">
        <v>42524</v>
      </c>
      <c r="AF864">
        <v>1.5550000000000002</v>
      </c>
      <c r="AH864" s="2">
        <v>42524</v>
      </c>
      <c r="AI864">
        <v>1.53</v>
      </c>
      <c r="AK864" s="2">
        <v>42524</v>
      </c>
      <c r="AL864">
        <v>1.51</v>
      </c>
      <c r="AN864" s="2">
        <v>42524</v>
      </c>
      <c r="AO864">
        <v>18.75</v>
      </c>
      <c r="AQ864" s="2">
        <v>42524</v>
      </c>
      <c r="AR864">
        <v>18.78</v>
      </c>
      <c r="AT864" s="2">
        <v>42524</v>
      </c>
      <c r="AU864">
        <v>18.78</v>
      </c>
      <c r="AW864" s="2">
        <v>42524</v>
      </c>
      <c r="AZ864" s="2"/>
      <c r="BC864" s="2"/>
      <c r="BF864" s="2"/>
      <c r="BI864" s="2"/>
      <c r="BL864" s="2"/>
      <c r="BO864" s="2"/>
      <c r="BR864" s="2"/>
      <c r="BU864" s="2"/>
      <c r="BX864" s="2"/>
      <c r="CA864" s="2"/>
      <c r="CD864" s="2"/>
      <c r="CG864" s="2"/>
      <c r="CJ864" s="2"/>
      <c r="CM864" s="2"/>
      <c r="CP864" s="2"/>
      <c r="CS864" s="2"/>
      <c r="CV864" s="2"/>
      <c r="CY864" s="2"/>
      <c r="DB864" s="2"/>
      <c r="DE864" s="2"/>
      <c r="DH864" s="2"/>
      <c r="DK864" s="2"/>
      <c r="DN864" s="2"/>
      <c r="DQ864" s="2"/>
      <c r="DT864" s="2"/>
      <c r="DW864" s="2"/>
      <c r="DZ864" s="2"/>
      <c r="EC864" s="2"/>
      <c r="EF864" s="2"/>
      <c r="EI864" s="2"/>
      <c r="EL864" s="2"/>
      <c r="EO864" s="2"/>
      <c r="ER864" s="2"/>
      <c r="EU864" s="2"/>
      <c r="EX864" s="2"/>
      <c r="FA864" s="2"/>
      <c r="FD864" s="2"/>
      <c r="FG864" s="2"/>
      <c r="FJ864" s="2"/>
      <c r="FM864" s="2"/>
      <c r="FP864" s="2"/>
      <c r="FS864" s="2"/>
      <c r="FV864" s="2"/>
      <c r="FY864" s="2"/>
      <c r="GB864" s="2"/>
    </row>
    <row r="865" spans="1:184" x14ac:dyDescent="0.25">
      <c r="A865" s="2">
        <v>42527</v>
      </c>
      <c r="B865">
        <v>427.25</v>
      </c>
      <c r="D865" s="2">
        <v>42527</v>
      </c>
      <c r="E865">
        <v>429</v>
      </c>
      <c r="G865" s="2">
        <v>42527</v>
      </c>
      <c r="H865">
        <v>430</v>
      </c>
      <c r="J865" s="2">
        <v>42527</v>
      </c>
      <c r="K865">
        <v>435.75</v>
      </c>
      <c r="M865" s="2">
        <v>42527</v>
      </c>
      <c r="N865">
        <v>438.75</v>
      </c>
      <c r="P865" s="2">
        <v>42527</v>
      </c>
      <c r="Q865">
        <v>1.6924999999999999</v>
      </c>
      <c r="S865" s="2">
        <v>42527</v>
      </c>
      <c r="T865">
        <v>1.6850000000000001</v>
      </c>
      <c r="V865" s="2">
        <v>42527</v>
      </c>
      <c r="W865">
        <v>1.665</v>
      </c>
      <c r="Y865" s="2">
        <v>42527</v>
      </c>
      <c r="Z865">
        <v>1.6400000000000001</v>
      </c>
      <c r="AB865" s="2">
        <v>42527</v>
      </c>
      <c r="AC865">
        <v>1.6125</v>
      </c>
      <c r="AE865" s="2">
        <v>42527</v>
      </c>
      <c r="AF865">
        <v>1.585</v>
      </c>
      <c r="AH865" s="2">
        <v>42527</v>
      </c>
      <c r="AI865">
        <v>1.5571999999999999</v>
      </c>
      <c r="AK865" s="2">
        <v>42527</v>
      </c>
      <c r="AL865">
        <v>1.5371999999999999</v>
      </c>
      <c r="AN865" s="2">
        <v>42527</v>
      </c>
      <c r="AO865">
        <v>18.78</v>
      </c>
      <c r="AQ865" s="2">
        <v>42527</v>
      </c>
      <c r="AR865">
        <v>18.87</v>
      </c>
      <c r="AT865" s="2">
        <v>42527</v>
      </c>
      <c r="AU865">
        <v>18.940000000000001</v>
      </c>
      <c r="AW865" s="2">
        <v>42527</v>
      </c>
      <c r="AZ865" s="2"/>
      <c r="BC865" s="2"/>
      <c r="BF865" s="2"/>
      <c r="BI865" s="2"/>
      <c r="BL865" s="2"/>
      <c r="BO865" s="2"/>
      <c r="BR865" s="2"/>
      <c r="BU865" s="2"/>
      <c r="BX865" s="2"/>
      <c r="CA865" s="2"/>
      <c r="CD865" s="2"/>
      <c r="CG865" s="2"/>
      <c r="CJ865" s="2"/>
      <c r="CM865" s="2"/>
      <c r="CP865" s="2"/>
      <c r="CS865" s="2"/>
      <c r="CV865" s="2"/>
      <c r="CY865" s="2"/>
      <c r="DB865" s="2"/>
      <c r="DE865" s="2"/>
      <c r="DH865" s="2"/>
      <c r="DK865" s="2"/>
      <c r="DN865" s="2"/>
      <c r="DQ865" s="2"/>
      <c r="DT865" s="2"/>
      <c r="DW865" s="2"/>
      <c r="DZ865" s="2"/>
      <c r="EC865" s="2"/>
      <c r="EF865" s="2"/>
      <c r="EI865" s="2"/>
      <c r="EL865" s="2"/>
      <c r="EO865" s="2"/>
      <c r="ER865" s="2"/>
      <c r="EU865" s="2"/>
      <c r="EX865" s="2"/>
      <c r="FA865" s="2"/>
      <c r="FD865" s="2"/>
      <c r="FG865" s="2"/>
      <c r="FJ865" s="2"/>
      <c r="FM865" s="2"/>
      <c r="FP865" s="2"/>
      <c r="FS865" s="2"/>
      <c r="FV865" s="2"/>
      <c r="FY865" s="2"/>
      <c r="GB865" s="2"/>
    </row>
    <row r="866" spans="1:184" x14ac:dyDescent="0.25">
      <c r="A866" s="2">
        <v>42528</v>
      </c>
      <c r="B866">
        <v>427.75</v>
      </c>
      <c r="D866" s="2">
        <v>42528</v>
      </c>
      <c r="E866">
        <v>430.5</v>
      </c>
      <c r="G866" s="2">
        <v>42528</v>
      </c>
      <c r="H866">
        <v>433.25</v>
      </c>
      <c r="J866" s="2">
        <v>42528</v>
      </c>
      <c r="K866">
        <v>438.75</v>
      </c>
      <c r="M866" s="2">
        <v>42528</v>
      </c>
      <c r="N866">
        <v>441.5</v>
      </c>
      <c r="P866" s="2">
        <v>42528</v>
      </c>
      <c r="Q866">
        <v>1.6875</v>
      </c>
      <c r="S866" s="2">
        <v>42528</v>
      </c>
      <c r="T866">
        <v>1.6800000000000002</v>
      </c>
      <c r="V866" s="2">
        <v>42528</v>
      </c>
      <c r="W866">
        <v>1.6625000000000001</v>
      </c>
      <c r="Y866" s="2">
        <v>42528</v>
      </c>
      <c r="Z866">
        <v>1.6400000000000001</v>
      </c>
      <c r="AB866" s="2">
        <v>42528</v>
      </c>
      <c r="AC866">
        <v>1.6125</v>
      </c>
      <c r="AE866" s="2">
        <v>42528</v>
      </c>
      <c r="AF866">
        <v>1.585</v>
      </c>
      <c r="AH866" s="2">
        <v>42528</v>
      </c>
      <c r="AI866">
        <v>1.56</v>
      </c>
      <c r="AK866" s="2">
        <v>42528</v>
      </c>
      <c r="AL866">
        <v>1.54</v>
      </c>
      <c r="AN866" s="2">
        <v>42528</v>
      </c>
      <c r="AO866">
        <v>19</v>
      </c>
      <c r="AQ866" s="2">
        <v>42528</v>
      </c>
      <c r="AR866">
        <v>19.12</v>
      </c>
      <c r="AT866" s="2">
        <v>42528</v>
      </c>
      <c r="AU866">
        <v>19.23</v>
      </c>
      <c r="AW866" s="2">
        <v>42528</v>
      </c>
      <c r="AZ866" s="2"/>
      <c r="BC866" s="2"/>
      <c r="BF866" s="2"/>
      <c r="BI866" s="2"/>
      <c r="BL866" s="2"/>
      <c r="BO866" s="2"/>
      <c r="BR866" s="2"/>
      <c r="BU866" s="2"/>
      <c r="BX866" s="2"/>
      <c r="CA866" s="2"/>
      <c r="CD866" s="2"/>
      <c r="CG866" s="2"/>
      <c r="CJ866" s="2"/>
      <c r="CM866" s="2"/>
      <c r="CP866" s="2"/>
      <c r="CS866" s="2"/>
      <c r="CV866" s="2"/>
      <c r="CY866" s="2"/>
      <c r="DB866" s="2"/>
      <c r="DE866" s="2"/>
      <c r="DH866" s="2"/>
      <c r="DK866" s="2"/>
      <c r="DN866" s="2"/>
      <c r="DQ866" s="2"/>
      <c r="DT866" s="2"/>
      <c r="DW866" s="2"/>
      <c r="DZ866" s="2"/>
      <c r="EC866" s="2"/>
      <c r="EF866" s="2"/>
      <c r="EI866" s="2"/>
      <c r="EL866" s="2"/>
      <c r="EO866" s="2"/>
      <c r="ER866" s="2"/>
      <c r="EU866" s="2"/>
      <c r="EX866" s="2"/>
      <c r="FA866" s="2"/>
      <c r="FD866" s="2"/>
      <c r="FG866" s="2"/>
      <c r="FJ866" s="2"/>
      <c r="FM866" s="2"/>
      <c r="FP866" s="2"/>
      <c r="FS866" s="2"/>
      <c r="FV866" s="2"/>
      <c r="FY866" s="2"/>
      <c r="GB866" s="2"/>
    </row>
    <row r="867" spans="1:184" x14ac:dyDescent="0.25">
      <c r="A867" s="2">
        <v>42529</v>
      </c>
      <c r="B867">
        <v>431.25</v>
      </c>
      <c r="D867" s="2">
        <v>42529</v>
      </c>
      <c r="E867">
        <v>434.75</v>
      </c>
      <c r="G867" s="2">
        <v>42529</v>
      </c>
      <c r="H867">
        <v>437</v>
      </c>
      <c r="J867" s="2">
        <v>42529</v>
      </c>
      <c r="K867">
        <v>441.25</v>
      </c>
      <c r="M867" s="2">
        <v>42529</v>
      </c>
      <c r="N867">
        <v>444</v>
      </c>
      <c r="P867" s="2">
        <v>42529</v>
      </c>
      <c r="Q867">
        <v>1.6775</v>
      </c>
      <c r="S867" s="2">
        <v>42529</v>
      </c>
      <c r="T867">
        <v>1.67</v>
      </c>
      <c r="V867" s="2">
        <v>42529</v>
      </c>
      <c r="W867">
        <v>1.6575</v>
      </c>
      <c r="Y867" s="2">
        <v>42529</v>
      </c>
      <c r="Z867">
        <v>1.6400000000000001</v>
      </c>
      <c r="AB867" s="2">
        <v>42529</v>
      </c>
      <c r="AC867">
        <v>1.615</v>
      </c>
      <c r="AE867" s="2">
        <v>42529</v>
      </c>
      <c r="AF867">
        <v>1.5899999999999999</v>
      </c>
      <c r="AH867" s="2">
        <v>42529</v>
      </c>
      <c r="AI867">
        <v>1.5674999999999999</v>
      </c>
      <c r="AK867" s="2">
        <v>42529</v>
      </c>
      <c r="AL867">
        <v>1.55</v>
      </c>
      <c r="AN867" s="2">
        <v>42529</v>
      </c>
      <c r="AO867">
        <v>19.61</v>
      </c>
      <c r="AQ867" s="2">
        <v>42529</v>
      </c>
      <c r="AR867">
        <v>19.66</v>
      </c>
      <c r="AT867" s="2">
        <v>42529</v>
      </c>
      <c r="AU867">
        <v>19.73</v>
      </c>
      <c r="AW867" s="2">
        <v>42529</v>
      </c>
      <c r="AZ867" s="2"/>
      <c r="BC867" s="2"/>
      <c r="BF867" s="2"/>
      <c r="BI867" s="2"/>
      <c r="BL867" s="2"/>
      <c r="BO867" s="2"/>
      <c r="BR867" s="2"/>
      <c r="BU867" s="2"/>
      <c r="BX867" s="2"/>
      <c r="CA867" s="2"/>
      <c r="CD867" s="2"/>
      <c r="CG867" s="2"/>
      <c r="CJ867" s="2"/>
      <c r="CM867" s="2"/>
      <c r="CP867" s="2"/>
      <c r="CS867" s="2"/>
      <c r="CV867" s="2"/>
      <c r="CY867" s="2"/>
      <c r="DB867" s="2"/>
      <c r="DE867" s="2"/>
      <c r="DH867" s="2"/>
      <c r="DK867" s="2"/>
      <c r="DN867" s="2"/>
      <c r="DQ867" s="2"/>
      <c r="DT867" s="2"/>
      <c r="DW867" s="2"/>
      <c r="DZ867" s="2"/>
      <c r="EC867" s="2"/>
      <c r="EF867" s="2"/>
      <c r="EI867" s="2"/>
      <c r="EL867" s="2"/>
      <c r="EO867" s="2"/>
      <c r="ER867" s="2"/>
      <c r="EU867" s="2"/>
      <c r="EX867" s="2"/>
      <c r="FA867" s="2"/>
      <c r="FD867" s="2"/>
      <c r="FG867" s="2"/>
      <c r="FJ867" s="2"/>
      <c r="FM867" s="2"/>
      <c r="FP867" s="2"/>
      <c r="FS867" s="2"/>
      <c r="FV867" s="2"/>
      <c r="FY867" s="2"/>
      <c r="GB867" s="2"/>
    </row>
    <row r="868" spans="1:184" x14ac:dyDescent="0.25">
      <c r="A868" s="2">
        <v>42530</v>
      </c>
      <c r="B868">
        <v>426.5</v>
      </c>
      <c r="D868" s="2">
        <v>42530</v>
      </c>
      <c r="E868">
        <v>430.5</v>
      </c>
      <c r="G868" s="2">
        <v>42530</v>
      </c>
      <c r="H868">
        <v>433.5</v>
      </c>
      <c r="J868" s="2">
        <v>42530</v>
      </c>
      <c r="K868">
        <v>438.25</v>
      </c>
      <c r="M868" s="2">
        <v>42530</v>
      </c>
      <c r="N868">
        <v>441</v>
      </c>
      <c r="P868" s="2">
        <v>42530</v>
      </c>
      <c r="Q868">
        <v>1.6724999999999999</v>
      </c>
      <c r="S868" s="2">
        <v>42530</v>
      </c>
      <c r="T868">
        <v>1.6625000000000001</v>
      </c>
      <c r="V868" s="2">
        <v>42530</v>
      </c>
      <c r="W868">
        <v>1.65</v>
      </c>
      <c r="Y868" s="2">
        <v>42530</v>
      </c>
      <c r="Z868">
        <v>1.6324999999999998</v>
      </c>
      <c r="AB868" s="2">
        <v>42530</v>
      </c>
      <c r="AC868">
        <v>1.6074999999999999</v>
      </c>
      <c r="AE868" s="2">
        <v>42530</v>
      </c>
      <c r="AF868">
        <v>1.5825</v>
      </c>
      <c r="AH868" s="2">
        <v>42530</v>
      </c>
      <c r="AI868">
        <v>1.56</v>
      </c>
      <c r="AK868" s="2">
        <v>42530</v>
      </c>
      <c r="AL868">
        <v>1.5426</v>
      </c>
      <c r="AN868" s="2">
        <v>42530</v>
      </c>
      <c r="AO868">
        <v>19.739999999999998</v>
      </c>
      <c r="AQ868" s="2">
        <v>42530</v>
      </c>
      <c r="AR868">
        <v>19.8</v>
      </c>
      <c r="AT868" s="2">
        <v>42530</v>
      </c>
      <c r="AU868">
        <v>19.8</v>
      </c>
      <c r="AW868" s="2">
        <v>42530</v>
      </c>
      <c r="AZ868" s="2"/>
      <c r="BC868" s="2"/>
      <c r="BF868" s="2"/>
      <c r="BI868" s="2"/>
      <c r="BL868" s="2"/>
      <c r="BO868" s="2"/>
      <c r="BR868" s="2"/>
      <c r="BU868" s="2"/>
      <c r="BX868" s="2"/>
      <c r="CA868" s="2"/>
      <c r="CD868" s="2"/>
      <c r="CG868" s="2"/>
      <c r="CJ868" s="2"/>
      <c r="CM868" s="2"/>
      <c r="CP868" s="2"/>
      <c r="CS868" s="2"/>
      <c r="CV868" s="2"/>
      <c r="CY868" s="2"/>
      <c r="DB868" s="2"/>
      <c r="DE868" s="2"/>
      <c r="DH868" s="2"/>
      <c r="DK868" s="2"/>
      <c r="DN868" s="2"/>
      <c r="DQ868" s="2"/>
      <c r="DT868" s="2"/>
      <c r="DW868" s="2"/>
      <c r="DZ868" s="2"/>
      <c r="EC868" s="2"/>
      <c r="EF868" s="2"/>
      <c r="EI868" s="2"/>
      <c r="EL868" s="2"/>
      <c r="EO868" s="2"/>
      <c r="ER868" s="2"/>
      <c r="EU868" s="2"/>
      <c r="EX868" s="2"/>
      <c r="FA868" s="2"/>
      <c r="FD868" s="2"/>
      <c r="FG868" s="2"/>
      <c r="FJ868" s="2"/>
      <c r="FM868" s="2"/>
      <c r="FP868" s="2"/>
      <c r="FS868" s="2"/>
      <c r="FV868" s="2"/>
      <c r="FY868" s="2"/>
      <c r="GB868" s="2"/>
    </row>
    <row r="869" spans="1:184" x14ac:dyDescent="0.25">
      <c r="A869" s="2">
        <v>42531</v>
      </c>
      <c r="B869">
        <v>423</v>
      </c>
      <c r="D869" s="2">
        <v>42531</v>
      </c>
      <c r="E869">
        <v>427.5</v>
      </c>
      <c r="G869" s="2">
        <v>42531</v>
      </c>
      <c r="H869">
        <v>430.75</v>
      </c>
      <c r="J869" s="2">
        <v>42531</v>
      </c>
      <c r="K869">
        <v>435.75</v>
      </c>
      <c r="M869" s="2">
        <v>42531</v>
      </c>
      <c r="N869">
        <v>438.75</v>
      </c>
      <c r="P869" s="2">
        <v>42531</v>
      </c>
      <c r="Q869">
        <v>1.6625000000000001</v>
      </c>
      <c r="S869" s="2">
        <v>42531</v>
      </c>
      <c r="T869">
        <v>1.6524999999999999</v>
      </c>
      <c r="V869" s="2">
        <v>42531</v>
      </c>
      <c r="W869">
        <v>1.6375</v>
      </c>
      <c r="Y869" s="2">
        <v>42531</v>
      </c>
      <c r="Z869">
        <v>1.6175000000000002</v>
      </c>
      <c r="AB869" s="2">
        <v>42531</v>
      </c>
      <c r="AC869">
        <v>1.5899999999999999</v>
      </c>
      <c r="AE869" s="2">
        <v>42531</v>
      </c>
      <c r="AF869">
        <v>1.5625</v>
      </c>
      <c r="AH869" s="2">
        <v>42531</v>
      </c>
      <c r="AI869">
        <v>1.5375000000000001</v>
      </c>
      <c r="AK869" s="2">
        <v>42531</v>
      </c>
      <c r="AL869">
        <v>1.5175000000000001</v>
      </c>
      <c r="AN869" s="2">
        <v>42531</v>
      </c>
      <c r="AO869">
        <v>19.7</v>
      </c>
      <c r="AQ869" s="2">
        <v>42531</v>
      </c>
      <c r="AR869">
        <v>19.73</v>
      </c>
      <c r="AT869" s="2">
        <v>42531</v>
      </c>
      <c r="AU869">
        <v>19.8</v>
      </c>
      <c r="AW869" s="2">
        <v>42531</v>
      </c>
      <c r="AZ869" s="2"/>
      <c r="BC869" s="2"/>
      <c r="BF869" s="2"/>
      <c r="BI869" s="2"/>
      <c r="BL869" s="2"/>
      <c r="BO869" s="2"/>
      <c r="BR869" s="2"/>
      <c r="BU869" s="2"/>
      <c r="BX869" s="2"/>
      <c r="CA869" s="2"/>
      <c r="CD869" s="2"/>
      <c r="CG869" s="2"/>
      <c r="CJ869" s="2"/>
      <c r="CM869" s="2"/>
      <c r="CP869" s="2"/>
      <c r="CS869" s="2"/>
      <c r="CV869" s="2"/>
      <c r="CY869" s="2"/>
      <c r="DB869" s="2"/>
      <c r="DE869" s="2"/>
      <c r="DH869" s="2"/>
      <c r="DK869" s="2"/>
      <c r="DN869" s="2"/>
      <c r="DQ869" s="2"/>
      <c r="DT869" s="2"/>
      <c r="DW869" s="2"/>
      <c r="DZ869" s="2"/>
      <c r="EC869" s="2"/>
      <c r="EF869" s="2"/>
      <c r="EI869" s="2"/>
      <c r="EL869" s="2"/>
      <c r="EO869" s="2"/>
      <c r="ER869" s="2"/>
      <c r="EU869" s="2"/>
      <c r="EX869" s="2"/>
      <c r="FA869" s="2"/>
      <c r="FD869" s="2"/>
      <c r="FG869" s="2"/>
      <c r="FJ869" s="2"/>
      <c r="FM869" s="2"/>
      <c r="FP869" s="2"/>
      <c r="FS869" s="2"/>
      <c r="FV869" s="2"/>
      <c r="FY869" s="2"/>
      <c r="GB869" s="2"/>
    </row>
    <row r="870" spans="1:184" x14ac:dyDescent="0.25">
      <c r="A870" s="2">
        <v>42534</v>
      </c>
      <c r="B870">
        <v>430</v>
      </c>
      <c r="D870" s="2">
        <v>42534</v>
      </c>
      <c r="E870">
        <v>435.5</v>
      </c>
      <c r="G870" s="2">
        <v>42534</v>
      </c>
      <c r="H870">
        <v>440</v>
      </c>
      <c r="J870" s="2">
        <v>42534</v>
      </c>
      <c r="K870">
        <v>445.25</v>
      </c>
      <c r="M870" s="2">
        <v>42534</v>
      </c>
      <c r="N870">
        <v>448.25</v>
      </c>
      <c r="P870" s="2">
        <v>42534</v>
      </c>
      <c r="Q870">
        <v>1.6858</v>
      </c>
      <c r="S870" s="2">
        <v>42534</v>
      </c>
      <c r="T870">
        <v>1.6800000000000002</v>
      </c>
      <c r="V870" s="2">
        <v>42534</v>
      </c>
      <c r="W870">
        <v>1.6625000000000001</v>
      </c>
      <c r="Y870" s="2">
        <v>42534</v>
      </c>
      <c r="Z870">
        <v>1.6400000000000001</v>
      </c>
      <c r="AB870" s="2">
        <v>42534</v>
      </c>
      <c r="AC870">
        <v>1.6125</v>
      </c>
      <c r="AE870" s="2">
        <v>42534</v>
      </c>
      <c r="AF870">
        <v>1.585</v>
      </c>
      <c r="AH870" s="2">
        <v>42534</v>
      </c>
      <c r="AI870">
        <v>1.56</v>
      </c>
      <c r="AK870" s="2">
        <v>42534</v>
      </c>
      <c r="AL870">
        <v>1.5392000000000001</v>
      </c>
      <c r="AN870" s="2">
        <v>42534</v>
      </c>
      <c r="AO870">
        <v>19.54</v>
      </c>
      <c r="AQ870" s="2">
        <v>42534</v>
      </c>
      <c r="AR870">
        <v>19.64</v>
      </c>
      <c r="AT870" s="2">
        <v>42534</v>
      </c>
      <c r="AU870">
        <v>19.75</v>
      </c>
      <c r="AW870" s="2">
        <v>42534</v>
      </c>
      <c r="AZ870" s="2"/>
      <c r="BC870" s="2"/>
      <c r="BF870" s="2"/>
      <c r="BI870" s="2"/>
      <c r="BL870" s="2"/>
      <c r="BO870" s="2"/>
      <c r="BR870" s="2"/>
      <c r="BU870" s="2"/>
      <c r="BX870" s="2"/>
      <c r="CA870" s="2"/>
      <c r="CD870" s="2"/>
      <c r="CG870" s="2"/>
      <c r="CJ870" s="2"/>
      <c r="CM870" s="2"/>
      <c r="CP870" s="2"/>
      <c r="CS870" s="2"/>
      <c r="CV870" s="2"/>
      <c r="CY870" s="2"/>
      <c r="DB870" s="2"/>
      <c r="DE870" s="2"/>
      <c r="DH870" s="2"/>
      <c r="DK870" s="2"/>
      <c r="DN870" s="2"/>
      <c r="DQ870" s="2"/>
      <c r="DT870" s="2"/>
      <c r="DW870" s="2"/>
      <c r="DZ870" s="2"/>
      <c r="EC870" s="2"/>
      <c r="EF870" s="2"/>
      <c r="EI870" s="2"/>
      <c r="EL870" s="2"/>
      <c r="EO870" s="2"/>
      <c r="ER870" s="2"/>
      <c r="EU870" s="2"/>
      <c r="EX870" s="2"/>
      <c r="FA870" s="2"/>
      <c r="FD870" s="2"/>
      <c r="FG870" s="2"/>
      <c r="FJ870" s="2"/>
      <c r="FM870" s="2"/>
      <c r="FP870" s="2"/>
      <c r="FS870" s="2"/>
      <c r="FV870" s="2"/>
      <c r="FY870" s="2"/>
      <c r="GB870" s="2"/>
    </row>
    <row r="871" spans="1:184" x14ac:dyDescent="0.25">
      <c r="A871" s="2">
        <v>42535</v>
      </c>
      <c r="B871">
        <v>436.5</v>
      </c>
      <c r="D871" s="2">
        <v>42535</v>
      </c>
      <c r="E871">
        <v>441.75</v>
      </c>
      <c r="G871" s="2">
        <v>42535</v>
      </c>
      <c r="H871">
        <v>446.5</v>
      </c>
      <c r="J871" s="2">
        <v>42535</v>
      </c>
      <c r="K871">
        <v>451</v>
      </c>
      <c r="M871" s="2">
        <v>42535</v>
      </c>
      <c r="N871">
        <v>453.5</v>
      </c>
      <c r="P871" s="2">
        <v>42535</v>
      </c>
      <c r="Q871">
        <v>1.7050000000000001</v>
      </c>
      <c r="S871" s="2">
        <v>42535</v>
      </c>
      <c r="T871">
        <v>1.7149999999999999</v>
      </c>
      <c r="V871" s="2">
        <v>42535</v>
      </c>
      <c r="W871">
        <v>1.6924999999999999</v>
      </c>
      <c r="Y871" s="2">
        <v>42535</v>
      </c>
      <c r="Z871">
        <v>1.6675</v>
      </c>
      <c r="AB871" s="2">
        <v>42535</v>
      </c>
      <c r="AC871">
        <v>1.6375</v>
      </c>
      <c r="AE871" s="2">
        <v>42535</v>
      </c>
      <c r="AF871">
        <v>1.6095999999999999</v>
      </c>
      <c r="AH871" s="2">
        <v>42535</v>
      </c>
      <c r="AI871">
        <v>1.5821000000000001</v>
      </c>
      <c r="AK871" s="2">
        <v>42535</v>
      </c>
      <c r="AL871">
        <v>1.5596000000000001</v>
      </c>
      <c r="AN871" s="2">
        <v>42535</v>
      </c>
      <c r="AO871">
        <v>19.34</v>
      </c>
      <c r="AQ871" s="2">
        <v>42535</v>
      </c>
      <c r="AR871">
        <v>19.420000000000002</v>
      </c>
      <c r="AT871" s="2">
        <v>42535</v>
      </c>
      <c r="AU871">
        <v>19.559999999999999</v>
      </c>
      <c r="AW871" s="2">
        <v>42535</v>
      </c>
      <c r="AZ871" s="2"/>
      <c r="BC871" s="2"/>
      <c r="BF871" s="2"/>
      <c r="BI871" s="2"/>
      <c r="BL871" s="2"/>
      <c r="BO871" s="2"/>
      <c r="BR871" s="2"/>
      <c r="BU871" s="2"/>
      <c r="BX871" s="2"/>
      <c r="CA871" s="2"/>
      <c r="CD871" s="2"/>
      <c r="CG871" s="2"/>
      <c r="CJ871" s="2"/>
      <c r="CM871" s="2"/>
      <c r="CP871" s="2"/>
      <c r="CS871" s="2"/>
      <c r="CV871" s="2"/>
      <c r="CY871" s="2"/>
      <c r="DB871" s="2"/>
      <c r="DE871" s="2"/>
      <c r="DH871" s="2"/>
      <c r="DK871" s="2"/>
      <c r="DN871" s="2"/>
      <c r="DQ871" s="2"/>
      <c r="DT871" s="2"/>
      <c r="DW871" s="2"/>
      <c r="DZ871" s="2"/>
      <c r="EC871" s="2"/>
      <c r="EF871" s="2"/>
      <c r="EI871" s="2"/>
      <c r="EL871" s="2"/>
      <c r="EO871" s="2"/>
      <c r="ER871" s="2"/>
      <c r="EU871" s="2"/>
      <c r="EX871" s="2"/>
      <c r="FA871" s="2"/>
      <c r="FD871" s="2"/>
      <c r="FG871" s="2"/>
      <c r="FJ871" s="2"/>
      <c r="FM871" s="2"/>
      <c r="FP871" s="2"/>
      <c r="FS871" s="2"/>
      <c r="FV871" s="2"/>
      <c r="FY871" s="2"/>
      <c r="GB871" s="2"/>
    </row>
    <row r="872" spans="1:184" x14ac:dyDescent="0.25">
      <c r="A872" s="2">
        <v>42536</v>
      </c>
      <c r="B872">
        <v>429</v>
      </c>
      <c r="D872" s="2">
        <v>42536</v>
      </c>
      <c r="E872">
        <v>434</v>
      </c>
      <c r="G872" s="2">
        <v>42536</v>
      </c>
      <c r="H872">
        <v>439.5</v>
      </c>
      <c r="J872" s="2">
        <v>42536</v>
      </c>
      <c r="K872">
        <v>444.5</v>
      </c>
      <c r="M872" s="2">
        <v>42536</v>
      </c>
      <c r="N872">
        <v>447</v>
      </c>
      <c r="P872" s="2">
        <v>42536</v>
      </c>
      <c r="Q872">
        <v>1.6850000000000001</v>
      </c>
      <c r="S872" s="2">
        <v>42536</v>
      </c>
      <c r="T872">
        <v>1.67</v>
      </c>
      <c r="V872" s="2">
        <v>42536</v>
      </c>
      <c r="W872">
        <v>1.6545999999999998</v>
      </c>
      <c r="Y872" s="2">
        <v>42536</v>
      </c>
      <c r="Z872">
        <v>1.6346000000000001</v>
      </c>
      <c r="AB872" s="2">
        <v>42536</v>
      </c>
      <c r="AC872">
        <v>1.6071</v>
      </c>
      <c r="AE872" s="2">
        <v>42536</v>
      </c>
      <c r="AF872">
        <v>1.5821000000000001</v>
      </c>
      <c r="AH872" s="2">
        <v>42536</v>
      </c>
      <c r="AI872">
        <v>1.5575000000000001</v>
      </c>
      <c r="AK872" s="2">
        <v>42536</v>
      </c>
      <c r="AL872">
        <v>1.5375000000000001</v>
      </c>
      <c r="AN872" s="2">
        <v>42536</v>
      </c>
      <c r="AO872">
        <v>19.760000000000002</v>
      </c>
      <c r="AQ872" s="2">
        <v>42536</v>
      </c>
      <c r="AR872">
        <v>19.850000000000001</v>
      </c>
      <c r="AT872" s="2">
        <v>42536</v>
      </c>
      <c r="AU872">
        <v>19.93</v>
      </c>
      <c r="AW872" s="2">
        <v>42536</v>
      </c>
      <c r="AZ872" s="2"/>
      <c r="BC872" s="2"/>
      <c r="BF872" s="2"/>
      <c r="BI872" s="2"/>
      <c r="BL872" s="2"/>
      <c r="BO872" s="2"/>
      <c r="BR872" s="2"/>
      <c r="BU872" s="2"/>
      <c r="BX872" s="2"/>
      <c r="CA872" s="2"/>
      <c r="CD872" s="2"/>
      <c r="CG872" s="2"/>
      <c r="CJ872" s="2"/>
      <c r="CM872" s="2"/>
      <c r="CP872" s="2"/>
      <c r="CS872" s="2"/>
      <c r="CV872" s="2"/>
      <c r="CY872" s="2"/>
      <c r="DB872" s="2"/>
      <c r="DE872" s="2"/>
      <c r="DH872" s="2"/>
      <c r="DK872" s="2"/>
      <c r="DN872" s="2"/>
      <c r="DQ872" s="2"/>
      <c r="DT872" s="2"/>
      <c r="DW872" s="2"/>
      <c r="DZ872" s="2"/>
      <c r="EC872" s="2"/>
      <c r="EF872" s="2"/>
      <c r="EI872" s="2"/>
      <c r="EL872" s="2"/>
      <c r="EO872" s="2"/>
      <c r="ER872" s="2"/>
      <c r="EU872" s="2"/>
      <c r="EX872" s="2"/>
      <c r="FA872" s="2"/>
      <c r="FD872" s="2"/>
      <c r="FG872" s="2"/>
      <c r="FJ872" s="2"/>
      <c r="FM872" s="2"/>
      <c r="FP872" s="2"/>
      <c r="FS872" s="2"/>
      <c r="FV872" s="2"/>
      <c r="FY872" s="2"/>
      <c r="GB872" s="2"/>
    </row>
    <row r="873" spans="1:184" x14ac:dyDescent="0.25">
      <c r="A873" s="2">
        <v>42537</v>
      </c>
      <c r="B873">
        <v>425.25</v>
      </c>
      <c r="D873" s="2">
        <v>42537</v>
      </c>
      <c r="E873">
        <v>430.5</v>
      </c>
      <c r="G873" s="2">
        <v>42537</v>
      </c>
      <c r="H873">
        <v>435.75</v>
      </c>
      <c r="J873" s="2">
        <v>42537</v>
      </c>
      <c r="K873">
        <v>440.75</v>
      </c>
      <c r="M873" s="2">
        <v>42537</v>
      </c>
      <c r="N873">
        <v>443</v>
      </c>
      <c r="P873" s="2">
        <v>42537</v>
      </c>
      <c r="Q873">
        <v>1.6675</v>
      </c>
      <c r="S873" s="2">
        <v>42537</v>
      </c>
      <c r="T873">
        <v>1.645</v>
      </c>
      <c r="V873" s="2">
        <v>42537</v>
      </c>
      <c r="W873">
        <v>1.63</v>
      </c>
      <c r="Y873" s="2">
        <v>42537</v>
      </c>
      <c r="Z873">
        <v>1.6125</v>
      </c>
      <c r="AB873" s="2">
        <v>42537</v>
      </c>
      <c r="AC873">
        <v>1.5874999999999999</v>
      </c>
      <c r="AE873" s="2">
        <v>42537</v>
      </c>
      <c r="AF873">
        <v>1.5625</v>
      </c>
      <c r="AH873" s="2">
        <v>42537</v>
      </c>
      <c r="AI873">
        <v>1.54</v>
      </c>
      <c r="AK873" s="2">
        <v>42537</v>
      </c>
      <c r="AL873">
        <v>1.5204</v>
      </c>
      <c r="AN873" s="2">
        <v>42537</v>
      </c>
      <c r="AO873">
        <v>19.68</v>
      </c>
      <c r="AQ873" s="2">
        <v>42537</v>
      </c>
      <c r="AR873">
        <v>19.760000000000002</v>
      </c>
      <c r="AT873" s="2">
        <v>42537</v>
      </c>
      <c r="AU873">
        <v>19.84</v>
      </c>
      <c r="AW873" s="2">
        <v>42537</v>
      </c>
      <c r="AZ873" s="2"/>
      <c r="BC873" s="2"/>
      <c r="BF873" s="2"/>
      <c r="BI873" s="2"/>
      <c r="BL873" s="2"/>
      <c r="BO873" s="2"/>
      <c r="BR873" s="2"/>
      <c r="BU873" s="2"/>
      <c r="BX873" s="2"/>
      <c r="CA873" s="2"/>
      <c r="CD873" s="2"/>
      <c r="CG873" s="2"/>
      <c r="CJ873" s="2"/>
      <c r="CM873" s="2"/>
      <c r="CP873" s="2"/>
      <c r="CS873" s="2"/>
      <c r="CV873" s="2"/>
      <c r="CY873" s="2"/>
      <c r="DB873" s="2"/>
      <c r="DE873" s="2"/>
      <c r="DH873" s="2"/>
      <c r="DK873" s="2"/>
      <c r="DN873" s="2"/>
      <c r="DQ873" s="2"/>
      <c r="DT873" s="2"/>
      <c r="DW873" s="2"/>
      <c r="DZ873" s="2"/>
      <c r="EC873" s="2"/>
      <c r="EF873" s="2"/>
      <c r="EI873" s="2"/>
      <c r="EL873" s="2"/>
      <c r="EO873" s="2"/>
      <c r="ER873" s="2"/>
      <c r="EU873" s="2"/>
      <c r="EX873" s="2"/>
      <c r="FA873" s="2"/>
      <c r="FD873" s="2"/>
      <c r="FG873" s="2"/>
      <c r="FJ873" s="2"/>
      <c r="FM873" s="2"/>
      <c r="FP873" s="2"/>
      <c r="FS873" s="2"/>
      <c r="FV873" s="2"/>
      <c r="FY873" s="2"/>
      <c r="GB873" s="2"/>
    </row>
    <row r="874" spans="1:184" x14ac:dyDescent="0.25">
      <c r="A874" s="2">
        <v>42538</v>
      </c>
      <c r="B874">
        <v>437.75</v>
      </c>
      <c r="D874" s="2">
        <v>42538</v>
      </c>
      <c r="E874">
        <v>442.75</v>
      </c>
      <c r="G874" s="2">
        <v>42538</v>
      </c>
      <c r="H874">
        <v>448.75</v>
      </c>
      <c r="J874" s="2">
        <v>42538</v>
      </c>
      <c r="K874">
        <v>452.5</v>
      </c>
      <c r="M874" s="2">
        <v>42538</v>
      </c>
      <c r="N874">
        <v>454</v>
      </c>
      <c r="P874" s="2">
        <v>42538</v>
      </c>
      <c r="Q874">
        <v>1.67</v>
      </c>
      <c r="S874" s="2">
        <v>42538</v>
      </c>
      <c r="T874">
        <v>1.6600000000000001</v>
      </c>
      <c r="V874" s="2">
        <v>42538</v>
      </c>
      <c r="W874">
        <v>1.6475</v>
      </c>
      <c r="Y874" s="2">
        <v>42538</v>
      </c>
      <c r="Z874">
        <v>1.6324999999999998</v>
      </c>
      <c r="AB874" s="2">
        <v>42538</v>
      </c>
      <c r="AC874">
        <v>1.6074999999999999</v>
      </c>
      <c r="AE874" s="2">
        <v>42538</v>
      </c>
      <c r="AF874">
        <v>1.5825</v>
      </c>
      <c r="AH874" s="2">
        <v>42538</v>
      </c>
      <c r="AI874">
        <v>1.56</v>
      </c>
      <c r="AK874" s="2">
        <v>42538</v>
      </c>
      <c r="AL874">
        <v>1.54</v>
      </c>
      <c r="AN874" s="2">
        <v>42538</v>
      </c>
      <c r="AO874">
        <v>19.760000000000002</v>
      </c>
      <c r="AQ874" s="2">
        <v>42538</v>
      </c>
      <c r="AR874">
        <v>19.899999999999999</v>
      </c>
      <c r="AT874" s="2">
        <v>42538</v>
      </c>
      <c r="AU874">
        <v>20.02</v>
      </c>
      <c r="AW874" s="2">
        <v>42538</v>
      </c>
      <c r="AZ874" s="2"/>
      <c r="BC874" s="2"/>
      <c r="BF874" s="2"/>
      <c r="BI874" s="2"/>
      <c r="BL874" s="2"/>
      <c r="BO874" s="2"/>
      <c r="BR874" s="2"/>
      <c r="BU874" s="2"/>
      <c r="BX874" s="2"/>
      <c r="CA874" s="2"/>
      <c r="CD874" s="2"/>
      <c r="CG874" s="2"/>
      <c r="CJ874" s="2"/>
      <c r="CM874" s="2"/>
      <c r="CP874" s="2"/>
      <c r="CS874" s="2"/>
      <c r="CV874" s="2"/>
      <c r="CY874" s="2"/>
      <c r="DB874" s="2"/>
      <c r="DE874" s="2"/>
      <c r="DH874" s="2"/>
      <c r="DK874" s="2"/>
      <c r="DN874" s="2"/>
      <c r="DQ874" s="2"/>
      <c r="DT874" s="2"/>
      <c r="DW874" s="2"/>
      <c r="DZ874" s="2"/>
      <c r="EC874" s="2"/>
      <c r="EF874" s="2"/>
      <c r="EI874" s="2"/>
      <c r="EL874" s="2"/>
      <c r="EO874" s="2"/>
      <c r="ER874" s="2"/>
      <c r="EU874" s="2"/>
      <c r="EX874" s="2"/>
      <c r="FA874" s="2"/>
      <c r="FD874" s="2"/>
      <c r="FG874" s="2"/>
      <c r="FJ874" s="2"/>
      <c r="FM874" s="2"/>
      <c r="FP874" s="2"/>
      <c r="FS874" s="2"/>
      <c r="FV874" s="2"/>
      <c r="FY874" s="2"/>
      <c r="GB874" s="2"/>
    </row>
    <row r="875" spans="1:184" x14ac:dyDescent="0.25">
      <c r="A875" s="2">
        <v>42541</v>
      </c>
      <c r="B875">
        <v>421.25</v>
      </c>
      <c r="D875" s="2">
        <v>42541</v>
      </c>
      <c r="E875">
        <v>426.75</v>
      </c>
      <c r="G875" s="2">
        <v>42541</v>
      </c>
      <c r="H875">
        <v>433.75</v>
      </c>
      <c r="J875" s="2">
        <v>42541</v>
      </c>
      <c r="K875">
        <v>439.5</v>
      </c>
      <c r="M875" s="2">
        <v>42541</v>
      </c>
      <c r="N875">
        <v>442.5</v>
      </c>
      <c r="P875" s="2">
        <v>42541</v>
      </c>
      <c r="Q875">
        <v>1.6600000000000001</v>
      </c>
      <c r="S875" s="2">
        <v>42541</v>
      </c>
      <c r="T875">
        <v>1.6274999999999999</v>
      </c>
      <c r="V875" s="2">
        <v>42541</v>
      </c>
      <c r="W875">
        <v>1.615</v>
      </c>
      <c r="Y875" s="2">
        <v>42541</v>
      </c>
      <c r="Z875">
        <v>1.6025</v>
      </c>
      <c r="AB875" s="2">
        <v>42541</v>
      </c>
      <c r="AC875">
        <v>1.5775000000000001</v>
      </c>
      <c r="AE875" s="2">
        <v>42541</v>
      </c>
      <c r="AF875">
        <v>1.5550000000000002</v>
      </c>
      <c r="AH875" s="2">
        <v>42541</v>
      </c>
      <c r="AI875">
        <v>1.5325</v>
      </c>
      <c r="AK875" s="2">
        <v>42541</v>
      </c>
      <c r="AL875">
        <v>1.5145999999999999</v>
      </c>
      <c r="AN875" s="2">
        <v>42541</v>
      </c>
      <c r="AO875">
        <v>19.690000000000001</v>
      </c>
      <c r="AQ875" s="2">
        <v>42541</v>
      </c>
      <c r="AR875">
        <v>19.760000000000002</v>
      </c>
      <c r="AT875" s="2">
        <v>42541</v>
      </c>
      <c r="AU875">
        <v>19.89</v>
      </c>
      <c r="AW875" s="2">
        <v>42541</v>
      </c>
      <c r="AZ875" s="2"/>
      <c r="BC875" s="2"/>
      <c r="BF875" s="2"/>
      <c r="BI875" s="2"/>
      <c r="BL875" s="2"/>
      <c r="BO875" s="2"/>
      <c r="BR875" s="2"/>
      <c r="BU875" s="2"/>
      <c r="BX875" s="2"/>
      <c r="CA875" s="2"/>
      <c r="CD875" s="2"/>
      <c r="CG875" s="2"/>
      <c r="CJ875" s="2"/>
      <c r="CM875" s="2"/>
      <c r="CP875" s="2"/>
      <c r="CS875" s="2"/>
      <c r="CV875" s="2"/>
      <c r="CY875" s="2"/>
      <c r="DB875" s="2"/>
      <c r="DE875" s="2"/>
      <c r="DH875" s="2"/>
      <c r="DK875" s="2"/>
      <c r="DN875" s="2"/>
      <c r="DQ875" s="2"/>
      <c r="DT875" s="2"/>
      <c r="DW875" s="2"/>
      <c r="DZ875" s="2"/>
      <c r="EC875" s="2"/>
      <c r="EF875" s="2"/>
      <c r="EI875" s="2"/>
      <c r="EL875" s="2"/>
      <c r="EO875" s="2"/>
      <c r="ER875" s="2"/>
      <c r="EU875" s="2"/>
      <c r="EX875" s="2"/>
      <c r="FA875" s="2"/>
      <c r="FD875" s="2"/>
      <c r="FG875" s="2"/>
      <c r="FJ875" s="2"/>
      <c r="FM875" s="2"/>
      <c r="FP875" s="2"/>
      <c r="FS875" s="2"/>
      <c r="FV875" s="2"/>
      <c r="FY875" s="2"/>
      <c r="GB875" s="2"/>
    </row>
    <row r="876" spans="1:184" x14ac:dyDescent="0.25">
      <c r="A876" s="2">
        <v>42542</v>
      </c>
      <c r="B876">
        <v>396.25</v>
      </c>
      <c r="D876" s="2">
        <v>42542</v>
      </c>
      <c r="E876">
        <v>402.25</v>
      </c>
      <c r="G876" s="2">
        <v>42542</v>
      </c>
      <c r="H876">
        <v>408.75</v>
      </c>
      <c r="J876" s="2">
        <v>42542</v>
      </c>
      <c r="K876">
        <v>415.75</v>
      </c>
      <c r="M876" s="2">
        <v>42542</v>
      </c>
      <c r="N876">
        <v>419.5</v>
      </c>
      <c r="P876" s="2">
        <v>42542</v>
      </c>
      <c r="Q876">
        <v>1.635</v>
      </c>
      <c r="S876" s="2">
        <v>42542</v>
      </c>
      <c r="T876">
        <v>1.5625</v>
      </c>
      <c r="V876" s="2">
        <v>42542</v>
      </c>
      <c r="W876">
        <v>1.5525</v>
      </c>
      <c r="Y876" s="2">
        <v>42542</v>
      </c>
      <c r="Z876">
        <v>1.54</v>
      </c>
      <c r="AB876" s="2">
        <v>42542</v>
      </c>
      <c r="AC876">
        <v>1.5175000000000001</v>
      </c>
      <c r="AE876" s="2">
        <v>42542</v>
      </c>
      <c r="AF876">
        <v>1.4950000000000001</v>
      </c>
      <c r="AH876" s="2">
        <v>42542</v>
      </c>
      <c r="AI876">
        <v>1.4750000000000001</v>
      </c>
      <c r="AK876" s="2">
        <v>42542</v>
      </c>
      <c r="AL876">
        <v>1.4575</v>
      </c>
      <c r="AN876" s="2">
        <v>42542</v>
      </c>
      <c r="AO876">
        <v>19.239999999999998</v>
      </c>
      <c r="AQ876" s="2">
        <v>42542</v>
      </c>
      <c r="AR876">
        <v>19.34</v>
      </c>
      <c r="AT876" s="2">
        <v>42542</v>
      </c>
      <c r="AU876">
        <v>19.54</v>
      </c>
      <c r="AW876" s="2">
        <v>42542</v>
      </c>
      <c r="AZ876" s="2"/>
      <c r="BC876" s="2"/>
      <c r="BF876" s="2"/>
      <c r="BI876" s="2"/>
      <c r="BL876" s="2"/>
      <c r="BO876" s="2"/>
      <c r="BR876" s="2"/>
      <c r="BU876" s="2"/>
      <c r="BX876" s="2"/>
      <c r="CA876" s="2"/>
      <c r="CD876" s="2"/>
      <c r="CG876" s="2"/>
      <c r="CJ876" s="2"/>
      <c r="CM876" s="2"/>
      <c r="CP876" s="2"/>
      <c r="CS876" s="2"/>
      <c r="CV876" s="2"/>
      <c r="CY876" s="2"/>
      <c r="DB876" s="2"/>
      <c r="DE876" s="2"/>
      <c r="DH876" s="2"/>
      <c r="DK876" s="2"/>
      <c r="DN876" s="2"/>
      <c r="DQ876" s="2"/>
      <c r="DT876" s="2"/>
      <c r="DW876" s="2"/>
      <c r="DZ876" s="2"/>
      <c r="EC876" s="2"/>
      <c r="EF876" s="2"/>
      <c r="EI876" s="2"/>
      <c r="EL876" s="2"/>
      <c r="EO876" s="2"/>
      <c r="ER876" s="2"/>
      <c r="EU876" s="2"/>
      <c r="EX876" s="2"/>
      <c r="FA876" s="2"/>
      <c r="FD876" s="2"/>
      <c r="FG876" s="2"/>
      <c r="FJ876" s="2"/>
      <c r="FM876" s="2"/>
      <c r="FP876" s="2"/>
      <c r="FS876" s="2"/>
      <c r="FV876" s="2"/>
      <c r="FY876" s="2"/>
      <c r="GB876" s="2"/>
    </row>
    <row r="877" spans="1:184" x14ac:dyDescent="0.25">
      <c r="A877" s="2">
        <v>42543</v>
      </c>
      <c r="B877">
        <v>393</v>
      </c>
      <c r="D877" s="2">
        <v>42543</v>
      </c>
      <c r="E877">
        <v>398.25</v>
      </c>
      <c r="G877" s="2">
        <v>42543</v>
      </c>
      <c r="H877">
        <v>404</v>
      </c>
      <c r="J877" s="2">
        <v>42543</v>
      </c>
      <c r="K877">
        <v>410.75</v>
      </c>
      <c r="M877" s="2">
        <v>42543</v>
      </c>
      <c r="N877">
        <v>414.25</v>
      </c>
      <c r="P877" s="2">
        <v>42543</v>
      </c>
      <c r="Q877">
        <v>1.645</v>
      </c>
      <c r="S877" s="2">
        <v>42543</v>
      </c>
      <c r="T877">
        <v>1.5725</v>
      </c>
      <c r="V877" s="2">
        <v>42543</v>
      </c>
      <c r="W877">
        <v>1.56</v>
      </c>
      <c r="Y877" s="2">
        <v>42543</v>
      </c>
      <c r="Z877">
        <v>1.5425</v>
      </c>
      <c r="AB877" s="2">
        <v>42543</v>
      </c>
      <c r="AC877">
        <v>1.5150000000000001</v>
      </c>
      <c r="AE877" s="2">
        <v>42543</v>
      </c>
      <c r="AF877">
        <v>1.49</v>
      </c>
      <c r="AH877" s="2">
        <v>42543</v>
      </c>
      <c r="AI877">
        <v>1.4675</v>
      </c>
      <c r="AK877" s="2">
        <v>42543</v>
      </c>
      <c r="AL877">
        <v>1.4475</v>
      </c>
      <c r="AN877" s="2">
        <v>42543</v>
      </c>
      <c r="AO877">
        <v>19.04</v>
      </c>
      <c r="AQ877" s="2">
        <v>42543</v>
      </c>
      <c r="AR877">
        <v>19.170000000000002</v>
      </c>
      <c r="AT877" s="2">
        <v>42543</v>
      </c>
      <c r="AU877">
        <v>19.43</v>
      </c>
      <c r="AW877" s="2">
        <v>42543</v>
      </c>
      <c r="AZ877" s="2"/>
      <c r="BC877" s="2"/>
      <c r="BF877" s="2"/>
      <c r="BI877" s="2"/>
      <c r="BL877" s="2"/>
      <c r="BO877" s="2"/>
      <c r="BR877" s="2"/>
      <c r="BU877" s="2"/>
      <c r="BX877" s="2"/>
      <c r="CA877" s="2"/>
      <c r="CD877" s="2"/>
      <c r="CG877" s="2"/>
      <c r="CJ877" s="2"/>
      <c r="CM877" s="2"/>
      <c r="CP877" s="2"/>
      <c r="CS877" s="2"/>
      <c r="CV877" s="2"/>
      <c r="CY877" s="2"/>
      <c r="DB877" s="2"/>
      <c r="DE877" s="2"/>
      <c r="DH877" s="2"/>
      <c r="DK877" s="2"/>
      <c r="DN877" s="2"/>
      <c r="DQ877" s="2"/>
      <c r="DT877" s="2"/>
      <c r="DW877" s="2"/>
      <c r="DZ877" s="2"/>
      <c r="EC877" s="2"/>
      <c r="EF877" s="2"/>
      <c r="EI877" s="2"/>
      <c r="EL877" s="2"/>
      <c r="EO877" s="2"/>
      <c r="ER877" s="2"/>
      <c r="EU877" s="2"/>
      <c r="EX877" s="2"/>
      <c r="FA877" s="2"/>
      <c r="FD877" s="2"/>
      <c r="FG877" s="2"/>
      <c r="FJ877" s="2"/>
      <c r="FM877" s="2"/>
      <c r="FP877" s="2"/>
      <c r="FS877" s="2"/>
      <c r="FV877" s="2"/>
      <c r="FY877" s="2"/>
      <c r="GB877" s="2"/>
    </row>
    <row r="878" spans="1:184" x14ac:dyDescent="0.25">
      <c r="A878" s="2">
        <v>42544</v>
      </c>
      <c r="B878">
        <v>387.25</v>
      </c>
      <c r="D878" s="2">
        <v>42544</v>
      </c>
      <c r="E878">
        <v>392.5</v>
      </c>
      <c r="G878" s="2">
        <v>42544</v>
      </c>
      <c r="H878">
        <v>397.75</v>
      </c>
      <c r="J878" s="2">
        <v>42544</v>
      </c>
      <c r="K878">
        <v>405.25</v>
      </c>
      <c r="M878" s="2">
        <v>42544</v>
      </c>
      <c r="N878">
        <v>409.25</v>
      </c>
      <c r="P878" s="2">
        <v>42544</v>
      </c>
      <c r="Q878">
        <v>1.645</v>
      </c>
      <c r="S878" s="2">
        <v>42544</v>
      </c>
      <c r="T878">
        <v>1.575</v>
      </c>
      <c r="V878" s="2">
        <v>42544</v>
      </c>
      <c r="W878">
        <v>1.5625</v>
      </c>
      <c r="Y878" s="2">
        <v>42544</v>
      </c>
      <c r="Z878">
        <v>1.5449999999999999</v>
      </c>
      <c r="AB878" s="2">
        <v>42544</v>
      </c>
      <c r="AC878">
        <v>1.5175000000000001</v>
      </c>
      <c r="AE878" s="2">
        <v>42544</v>
      </c>
      <c r="AF878">
        <v>1.49</v>
      </c>
      <c r="AH878" s="2">
        <v>42544</v>
      </c>
      <c r="AI878">
        <v>1.4675</v>
      </c>
      <c r="AK878" s="2">
        <v>42544</v>
      </c>
      <c r="AL878">
        <v>1.4475</v>
      </c>
      <c r="AN878" s="2">
        <v>42544</v>
      </c>
      <c r="AO878">
        <v>19.04</v>
      </c>
      <c r="AQ878" s="2">
        <v>42544</v>
      </c>
      <c r="AR878">
        <v>19.190000000000001</v>
      </c>
      <c r="AT878" s="2">
        <v>42544</v>
      </c>
      <c r="AU878">
        <v>19.47</v>
      </c>
      <c r="AW878" s="2">
        <v>42544</v>
      </c>
      <c r="AZ878" s="2"/>
      <c r="BC878" s="2"/>
      <c r="BF878" s="2"/>
      <c r="BI878" s="2"/>
      <c r="BL878" s="2"/>
      <c r="BO878" s="2"/>
      <c r="BR878" s="2"/>
      <c r="BU878" s="2"/>
      <c r="BX878" s="2"/>
      <c r="CA878" s="2"/>
      <c r="CD878" s="2"/>
      <c r="CG878" s="2"/>
      <c r="CJ878" s="2"/>
      <c r="CM878" s="2"/>
      <c r="CP878" s="2"/>
      <c r="CS878" s="2"/>
      <c r="CV878" s="2"/>
      <c r="CY878" s="2"/>
      <c r="DB878" s="2"/>
      <c r="DE878" s="2"/>
      <c r="DH878" s="2"/>
      <c r="DK878" s="2"/>
      <c r="DN878" s="2"/>
      <c r="DQ878" s="2"/>
      <c r="DT878" s="2"/>
      <c r="DW878" s="2"/>
      <c r="DZ878" s="2"/>
      <c r="EC878" s="2"/>
      <c r="EF878" s="2"/>
      <c r="EI878" s="2"/>
      <c r="EL878" s="2"/>
      <c r="EO878" s="2"/>
      <c r="ER878" s="2"/>
      <c r="EU878" s="2"/>
      <c r="EX878" s="2"/>
      <c r="FA878" s="2"/>
      <c r="FD878" s="2"/>
      <c r="FG878" s="2"/>
      <c r="FJ878" s="2"/>
      <c r="FM878" s="2"/>
      <c r="FP878" s="2"/>
      <c r="FS878" s="2"/>
      <c r="FV878" s="2"/>
      <c r="FY878" s="2"/>
      <c r="GB878" s="2"/>
    </row>
    <row r="879" spans="1:184" x14ac:dyDescent="0.25">
      <c r="A879" s="2">
        <v>42545</v>
      </c>
      <c r="B879">
        <v>384.5</v>
      </c>
      <c r="D879" s="2">
        <v>42545</v>
      </c>
      <c r="E879">
        <v>389</v>
      </c>
      <c r="G879" s="2">
        <v>42545</v>
      </c>
      <c r="H879">
        <v>394.25</v>
      </c>
      <c r="J879" s="2">
        <v>42545</v>
      </c>
      <c r="K879">
        <v>401.75</v>
      </c>
      <c r="M879" s="2">
        <v>42545</v>
      </c>
      <c r="N879">
        <v>405.75</v>
      </c>
      <c r="P879" s="2">
        <v>42545</v>
      </c>
      <c r="Q879">
        <v>1.645</v>
      </c>
      <c r="S879" s="2">
        <v>42545</v>
      </c>
      <c r="T879">
        <v>1.585</v>
      </c>
      <c r="V879" s="2">
        <v>42545</v>
      </c>
      <c r="W879">
        <v>1.5725</v>
      </c>
      <c r="Y879" s="2">
        <v>42545</v>
      </c>
      <c r="Z879">
        <v>1.5550000000000002</v>
      </c>
      <c r="AB879" s="2">
        <v>42545</v>
      </c>
      <c r="AC879">
        <v>1.5249999999999999</v>
      </c>
      <c r="AE879" s="2">
        <v>42545</v>
      </c>
      <c r="AF879">
        <v>1.4950000000000001</v>
      </c>
      <c r="AH879" s="2">
        <v>42545</v>
      </c>
      <c r="AI879">
        <v>1.47</v>
      </c>
      <c r="AK879" s="2">
        <v>42545</v>
      </c>
      <c r="AL879">
        <v>1.4475</v>
      </c>
      <c r="AN879" s="2">
        <v>42545</v>
      </c>
      <c r="AO879">
        <v>19</v>
      </c>
      <c r="AQ879" s="2">
        <v>42545</v>
      </c>
      <c r="AR879">
        <v>19.16</v>
      </c>
      <c r="AT879" s="2">
        <v>42545</v>
      </c>
      <c r="AU879">
        <v>19.37</v>
      </c>
      <c r="AW879" s="2">
        <v>42545</v>
      </c>
      <c r="AZ879" s="2"/>
      <c r="BC879" s="2"/>
      <c r="BF879" s="2"/>
      <c r="BI879" s="2"/>
      <c r="BL879" s="2"/>
      <c r="BO879" s="2"/>
      <c r="BR879" s="2"/>
      <c r="BU879" s="2"/>
      <c r="BX879" s="2"/>
      <c r="CA879" s="2"/>
      <c r="CD879" s="2"/>
      <c r="CG879" s="2"/>
      <c r="CJ879" s="2"/>
      <c r="CM879" s="2"/>
      <c r="CP879" s="2"/>
      <c r="CS879" s="2"/>
      <c r="CV879" s="2"/>
      <c r="CY879" s="2"/>
      <c r="DB879" s="2"/>
      <c r="DE879" s="2"/>
      <c r="DH879" s="2"/>
      <c r="DK879" s="2"/>
      <c r="DN879" s="2"/>
      <c r="DQ879" s="2"/>
      <c r="DT879" s="2"/>
      <c r="DW879" s="2"/>
      <c r="DZ879" s="2"/>
      <c r="EC879" s="2"/>
      <c r="EF879" s="2"/>
      <c r="EI879" s="2"/>
      <c r="EL879" s="2"/>
      <c r="EO879" s="2"/>
      <c r="ER879" s="2"/>
      <c r="EU879" s="2"/>
      <c r="EX879" s="2"/>
      <c r="FA879" s="2"/>
      <c r="FD879" s="2"/>
      <c r="FG879" s="2"/>
      <c r="FJ879" s="2"/>
      <c r="FM879" s="2"/>
      <c r="FP879" s="2"/>
      <c r="FS879" s="2"/>
      <c r="FV879" s="2"/>
      <c r="FY879" s="2"/>
      <c r="GB879" s="2"/>
    </row>
    <row r="880" spans="1:184" x14ac:dyDescent="0.25">
      <c r="A880" s="2">
        <v>42548</v>
      </c>
      <c r="B880">
        <v>385.25</v>
      </c>
      <c r="D880" s="2">
        <v>42548</v>
      </c>
      <c r="E880">
        <v>389.25</v>
      </c>
      <c r="G880" s="2">
        <v>42548</v>
      </c>
      <c r="H880">
        <v>394.25</v>
      </c>
      <c r="J880" s="2">
        <v>42548</v>
      </c>
      <c r="K880">
        <v>401</v>
      </c>
      <c r="M880" s="2">
        <v>42548</v>
      </c>
      <c r="N880">
        <v>405</v>
      </c>
      <c r="P880" s="2">
        <v>42548</v>
      </c>
      <c r="Q880">
        <v>1.645</v>
      </c>
      <c r="S880" s="2">
        <v>42548</v>
      </c>
      <c r="T880">
        <v>1.605</v>
      </c>
      <c r="V880" s="2">
        <v>42548</v>
      </c>
      <c r="W880">
        <v>1.5899999999999999</v>
      </c>
      <c r="Y880" s="2">
        <v>42548</v>
      </c>
      <c r="Z880">
        <v>1.5674999999999999</v>
      </c>
      <c r="AB880" s="2">
        <v>42548</v>
      </c>
      <c r="AC880">
        <v>1.5350000000000001</v>
      </c>
      <c r="AE880" s="2">
        <v>42548</v>
      </c>
      <c r="AF880">
        <v>1.5024999999999999</v>
      </c>
      <c r="AH880" s="2">
        <v>42548</v>
      </c>
      <c r="AI880">
        <v>1.4750000000000001</v>
      </c>
      <c r="AK880" s="2">
        <v>42548</v>
      </c>
      <c r="AL880">
        <v>1.4525000000000001</v>
      </c>
      <c r="AN880" s="2">
        <v>42548</v>
      </c>
      <c r="AO880">
        <v>19.48</v>
      </c>
      <c r="AQ880" s="2">
        <v>42548</v>
      </c>
      <c r="AR880">
        <v>19.64</v>
      </c>
      <c r="AT880" s="2">
        <v>42548</v>
      </c>
      <c r="AU880">
        <v>19.79</v>
      </c>
      <c r="AW880" s="2">
        <v>42548</v>
      </c>
      <c r="AZ880" s="2"/>
      <c r="BC880" s="2"/>
      <c r="BF880" s="2"/>
      <c r="BI880" s="2"/>
      <c r="BL880" s="2"/>
      <c r="BO880" s="2"/>
      <c r="BR880" s="2"/>
      <c r="BU880" s="2"/>
      <c r="BX880" s="2"/>
      <c r="CA880" s="2"/>
      <c r="CD880" s="2"/>
      <c r="CG880" s="2"/>
      <c r="CJ880" s="2"/>
      <c r="CM880" s="2"/>
      <c r="CP880" s="2"/>
      <c r="CS880" s="2"/>
      <c r="CV880" s="2"/>
      <c r="CY880" s="2"/>
      <c r="DB880" s="2"/>
      <c r="DE880" s="2"/>
      <c r="DH880" s="2"/>
      <c r="DK880" s="2"/>
      <c r="DN880" s="2"/>
      <c r="DQ880" s="2"/>
      <c r="DT880" s="2"/>
      <c r="DW880" s="2"/>
      <c r="DZ880" s="2"/>
      <c r="EC880" s="2"/>
      <c r="EF880" s="2"/>
      <c r="EI880" s="2"/>
      <c r="EL880" s="2"/>
      <c r="EO880" s="2"/>
      <c r="ER880" s="2"/>
      <c r="EU880" s="2"/>
      <c r="EX880" s="2"/>
      <c r="FA880" s="2"/>
      <c r="FD880" s="2"/>
      <c r="FG880" s="2"/>
      <c r="FJ880" s="2"/>
      <c r="FM880" s="2"/>
      <c r="FP880" s="2"/>
      <c r="FS880" s="2"/>
      <c r="FV880" s="2"/>
      <c r="FY880" s="2"/>
      <c r="GB880" s="2"/>
    </row>
    <row r="881" spans="1:184" x14ac:dyDescent="0.25">
      <c r="A881" s="2">
        <v>42549</v>
      </c>
      <c r="B881">
        <v>385.25</v>
      </c>
      <c r="D881" s="2">
        <v>42549</v>
      </c>
      <c r="E881">
        <v>388.75</v>
      </c>
      <c r="G881" s="2">
        <v>42549</v>
      </c>
      <c r="H881">
        <v>394.25</v>
      </c>
      <c r="J881" s="2">
        <v>42549</v>
      </c>
      <c r="K881">
        <v>400.75</v>
      </c>
      <c r="M881" s="2">
        <v>42549</v>
      </c>
      <c r="N881">
        <v>404.5</v>
      </c>
      <c r="P881" s="2">
        <v>42549</v>
      </c>
      <c r="Q881">
        <v>1.645</v>
      </c>
      <c r="S881" s="2">
        <v>42549</v>
      </c>
      <c r="T881">
        <v>1.6099999999999999</v>
      </c>
      <c r="V881" s="2">
        <v>42549</v>
      </c>
      <c r="W881">
        <v>1.595</v>
      </c>
      <c r="Y881" s="2">
        <v>42549</v>
      </c>
      <c r="Z881">
        <v>1.5725</v>
      </c>
      <c r="AB881" s="2">
        <v>42549</v>
      </c>
      <c r="AC881">
        <v>1.54</v>
      </c>
      <c r="AE881" s="2">
        <v>42549</v>
      </c>
      <c r="AF881">
        <v>1.5074999999999998</v>
      </c>
      <c r="AH881" s="2">
        <v>42549</v>
      </c>
      <c r="AI881">
        <v>1.48</v>
      </c>
      <c r="AK881" s="2">
        <v>42549</v>
      </c>
      <c r="AL881">
        <v>1.4575</v>
      </c>
      <c r="AN881" s="2">
        <v>42549</v>
      </c>
      <c r="AO881">
        <v>19.809999999999999</v>
      </c>
      <c r="AQ881" s="2">
        <v>42549</v>
      </c>
      <c r="AR881">
        <v>19.940000000000001</v>
      </c>
      <c r="AT881" s="2">
        <v>42549</v>
      </c>
      <c r="AU881">
        <v>20.04</v>
      </c>
      <c r="AW881" s="2">
        <v>42549</v>
      </c>
      <c r="AZ881" s="2"/>
      <c r="BC881" s="2"/>
      <c r="BF881" s="2"/>
      <c r="BI881" s="2"/>
      <c r="BL881" s="2"/>
      <c r="BO881" s="2"/>
      <c r="BR881" s="2"/>
      <c r="BU881" s="2"/>
      <c r="BX881" s="2"/>
      <c r="CA881" s="2"/>
      <c r="CD881" s="2"/>
      <c r="CG881" s="2"/>
      <c r="CJ881" s="2"/>
      <c r="CM881" s="2"/>
      <c r="CP881" s="2"/>
      <c r="CS881" s="2"/>
      <c r="CV881" s="2"/>
      <c r="CY881" s="2"/>
      <c r="DB881" s="2"/>
      <c r="DE881" s="2"/>
      <c r="DH881" s="2"/>
      <c r="DK881" s="2"/>
      <c r="DN881" s="2"/>
      <c r="DQ881" s="2"/>
      <c r="DT881" s="2"/>
      <c r="DW881" s="2"/>
      <c r="DZ881" s="2"/>
      <c r="EC881" s="2"/>
      <c r="EF881" s="2"/>
      <c r="EI881" s="2"/>
      <c r="EL881" s="2"/>
      <c r="EO881" s="2"/>
      <c r="ER881" s="2"/>
      <c r="EU881" s="2"/>
      <c r="EX881" s="2"/>
      <c r="FA881" s="2"/>
      <c r="FD881" s="2"/>
      <c r="FG881" s="2"/>
      <c r="FJ881" s="2"/>
      <c r="FM881" s="2"/>
      <c r="FP881" s="2"/>
      <c r="FS881" s="2"/>
      <c r="FV881" s="2"/>
      <c r="FY881" s="2"/>
      <c r="GB881" s="2"/>
    </row>
    <row r="882" spans="1:184" x14ac:dyDescent="0.25">
      <c r="A882" s="2">
        <v>42550</v>
      </c>
      <c r="B882">
        <v>372.75</v>
      </c>
      <c r="D882" s="2">
        <v>42550</v>
      </c>
      <c r="E882">
        <v>377.75</v>
      </c>
      <c r="G882" s="2">
        <v>42550</v>
      </c>
      <c r="H882">
        <v>383</v>
      </c>
      <c r="J882" s="2">
        <v>42550</v>
      </c>
      <c r="K882">
        <v>390.25</v>
      </c>
      <c r="M882" s="2">
        <v>42550</v>
      </c>
      <c r="N882">
        <v>394.25</v>
      </c>
      <c r="P882" s="2">
        <v>42550</v>
      </c>
      <c r="Q882">
        <v>1.645</v>
      </c>
      <c r="S882" s="2">
        <v>42550</v>
      </c>
      <c r="T882">
        <v>1.5899999999999999</v>
      </c>
      <c r="V882" s="2">
        <v>42550</v>
      </c>
      <c r="W882">
        <v>1.5775000000000001</v>
      </c>
      <c r="Y882" s="2">
        <v>42550</v>
      </c>
      <c r="Z882">
        <v>1.5550000000000002</v>
      </c>
      <c r="AB882" s="2">
        <v>42550</v>
      </c>
      <c r="AC882">
        <v>1.52</v>
      </c>
      <c r="AE882" s="2">
        <v>42550</v>
      </c>
      <c r="AF882">
        <v>1.4875</v>
      </c>
      <c r="AH882" s="2">
        <v>42550</v>
      </c>
      <c r="AI882">
        <v>1.4575</v>
      </c>
      <c r="AK882" s="2">
        <v>42550</v>
      </c>
      <c r="AL882">
        <v>1.4350000000000001</v>
      </c>
      <c r="AN882" s="2">
        <v>42550</v>
      </c>
      <c r="AO882">
        <v>20.82</v>
      </c>
      <c r="AQ882" s="2">
        <v>42550</v>
      </c>
      <c r="AR882">
        <v>21.01</v>
      </c>
      <c r="AT882" s="2">
        <v>42550</v>
      </c>
      <c r="AU882">
        <v>21.02</v>
      </c>
      <c r="AW882" s="2">
        <v>42550</v>
      </c>
      <c r="AZ882" s="2"/>
      <c r="BC882" s="2"/>
      <c r="BF882" s="2"/>
      <c r="BI882" s="2"/>
      <c r="BL882" s="2"/>
      <c r="BO882" s="2"/>
      <c r="BR882" s="2"/>
      <c r="BU882" s="2"/>
      <c r="BX882" s="2"/>
      <c r="CA882" s="2"/>
      <c r="CD882" s="2"/>
      <c r="CG882" s="2"/>
      <c r="CJ882" s="2"/>
      <c r="CM882" s="2"/>
      <c r="CP882" s="2"/>
      <c r="CS882" s="2"/>
      <c r="CV882" s="2"/>
      <c r="CY882" s="2"/>
      <c r="DB882" s="2"/>
      <c r="DE882" s="2"/>
      <c r="DH882" s="2"/>
      <c r="DK882" s="2"/>
      <c r="DN882" s="2"/>
      <c r="DQ882" s="2"/>
      <c r="DT882" s="2"/>
      <c r="DW882" s="2"/>
      <c r="DZ882" s="2"/>
      <c r="EC882" s="2"/>
      <c r="EF882" s="2"/>
      <c r="EI882" s="2"/>
      <c r="EL882" s="2"/>
      <c r="EO882" s="2"/>
      <c r="ER882" s="2"/>
      <c r="EU882" s="2"/>
      <c r="EX882" s="2"/>
      <c r="FA882" s="2"/>
      <c r="FD882" s="2"/>
      <c r="FG882" s="2"/>
      <c r="FJ882" s="2"/>
      <c r="FM882" s="2"/>
      <c r="FP882" s="2"/>
      <c r="FS882" s="2"/>
      <c r="FV882" s="2"/>
      <c r="FY882" s="2"/>
      <c r="GB882" s="2"/>
    </row>
    <row r="883" spans="1:184" x14ac:dyDescent="0.25">
      <c r="A883" s="2">
        <v>42551</v>
      </c>
      <c r="B883">
        <v>358.75</v>
      </c>
      <c r="D883" s="2">
        <v>42551</v>
      </c>
      <c r="E883">
        <v>365.5</v>
      </c>
      <c r="G883" s="2">
        <v>42551</v>
      </c>
      <c r="H883">
        <v>371.25</v>
      </c>
      <c r="J883" s="2">
        <v>42551</v>
      </c>
      <c r="K883">
        <v>379.5</v>
      </c>
      <c r="M883" s="2">
        <v>42551</v>
      </c>
      <c r="N883">
        <v>384.5</v>
      </c>
      <c r="P883" s="2">
        <v>42551</v>
      </c>
      <c r="Q883">
        <v>1.645</v>
      </c>
      <c r="S883" s="2">
        <v>42551</v>
      </c>
      <c r="T883">
        <v>1.6099999999999999</v>
      </c>
      <c r="V883" s="2">
        <v>42551</v>
      </c>
      <c r="W883">
        <v>1.5874999999999999</v>
      </c>
      <c r="Y883" s="2">
        <v>42551</v>
      </c>
      <c r="Z883">
        <v>1.56</v>
      </c>
      <c r="AB883" s="2">
        <v>42551</v>
      </c>
      <c r="AC883">
        <v>1.5225</v>
      </c>
      <c r="AE883" s="2">
        <v>42551</v>
      </c>
      <c r="AF883">
        <v>1.4849999999999999</v>
      </c>
      <c r="AH883" s="2">
        <v>42551</v>
      </c>
      <c r="AI883">
        <v>1.4575</v>
      </c>
      <c r="AK883" s="2">
        <v>42551</v>
      </c>
      <c r="AL883">
        <v>1.4325000000000001</v>
      </c>
      <c r="AN883" s="2">
        <v>42551</v>
      </c>
      <c r="AO883">
        <v>20.149999999999999</v>
      </c>
      <c r="AQ883" s="2">
        <v>42551</v>
      </c>
      <c r="AR883">
        <v>20.329999999999998</v>
      </c>
      <c r="AT883" s="2">
        <v>42551</v>
      </c>
      <c r="AU883">
        <v>20.43</v>
      </c>
      <c r="AW883" s="2">
        <v>42551</v>
      </c>
      <c r="AZ883" s="2"/>
      <c r="BC883" s="2"/>
      <c r="BF883" s="2"/>
      <c r="BI883" s="2"/>
      <c r="BL883" s="2"/>
      <c r="BO883" s="2"/>
      <c r="BR883" s="2"/>
      <c r="BU883" s="2"/>
      <c r="BX883" s="2"/>
      <c r="CA883" s="2"/>
      <c r="CD883" s="2"/>
      <c r="CG883" s="2"/>
      <c r="CJ883" s="2"/>
      <c r="CM883" s="2"/>
      <c r="CP883" s="2"/>
      <c r="CS883" s="2"/>
      <c r="CV883" s="2"/>
      <c r="CY883" s="2"/>
      <c r="DB883" s="2"/>
      <c r="DE883" s="2"/>
      <c r="DH883" s="2"/>
      <c r="DK883" s="2"/>
      <c r="DN883" s="2"/>
      <c r="DQ883" s="2"/>
      <c r="DT883" s="2"/>
      <c r="DW883" s="2"/>
      <c r="DZ883" s="2"/>
      <c r="EC883" s="2"/>
      <c r="EF883" s="2"/>
      <c r="EI883" s="2"/>
      <c r="EL883" s="2"/>
      <c r="EO883" s="2"/>
      <c r="ER883" s="2"/>
      <c r="EU883" s="2"/>
      <c r="EX883" s="2"/>
      <c r="FA883" s="2"/>
      <c r="FD883" s="2"/>
      <c r="FG883" s="2"/>
      <c r="FJ883" s="2"/>
      <c r="FM883" s="2"/>
      <c r="FP883" s="2"/>
      <c r="FS883" s="2"/>
      <c r="FV883" s="2"/>
      <c r="FY883" s="2"/>
      <c r="GB883" s="2"/>
    </row>
    <row r="884" spans="1:184" x14ac:dyDescent="0.25">
      <c r="A884" s="2">
        <v>42552</v>
      </c>
      <c r="B884">
        <v>353</v>
      </c>
      <c r="D884" s="2">
        <v>42552</v>
      </c>
      <c r="E884">
        <v>360</v>
      </c>
      <c r="G884" s="2">
        <v>42552</v>
      </c>
      <c r="H884">
        <v>367</v>
      </c>
      <c r="J884" s="2">
        <v>42552</v>
      </c>
      <c r="K884">
        <v>376</v>
      </c>
      <c r="M884" s="2">
        <v>42552</v>
      </c>
      <c r="N884">
        <v>381.25</v>
      </c>
      <c r="P884" s="2">
        <v>42552</v>
      </c>
      <c r="Q884">
        <v>1.605</v>
      </c>
      <c r="S884" s="2">
        <v>42552</v>
      </c>
      <c r="T884">
        <v>1.585</v>
      </c>
      <c r="V884" s="2">
        <v>42552</v>
      </c>
      <c r="W884">
        <v>1.5575000000000001</v>
      </c>
      <c r="Y884" s="2">
        <v>42552</v>
      </c>
      <c r="Z884">
        <v>1.52</v>
      </c>
      <c r="AB884" s="2">
        <v>42552</v>
      </c>
      <c r="AC884">
        <v>1.4824999999999999</v>
      </c>
      <c r="AE884" s="2">
        <v>42552</v>
      </c>
      <c r="AF884">
        <v>1.45</v>
      </c>
      <c r="AH884" s="2">
        <v>42552</v>
      </c>
      <c r="AI884">
        <v>1.425</v>
      </c>
      <c r="AK884" s="2">
        <v>42552</v>
      </c>
      <c r="AL884">
        <v>1.42</v>
      </c>
      <c r="AN884" s="2">
        <v>42552</v>
      </c>
      <c r="AO884">
        <v>20.78</v>
      </c>
      <c r="AQ884" s="2">
        <v>42552</v>
      </c>
      <c r="AR884">
        <v>20.84</v>
      </c>
      <c r="AT884" s="2">
        <v>42552</v>
      </c>
      <c r="AU884">
        <v>19.72</v>
      </c>
      <c r="AW884" s="2">
        <v>42552</v>
      </c>
      <c r="AZ884" s="2"/>
      <c r="BC884" s="2"/>
      <c r="BF884" s="2"/>
      <c r="BI884" s="2"/>
      <c r="BL884" s="2"/>
      <c r="BO884" s="2"/>
      <c r="BR884" s="2"/>
      <c r="BU884" s="2"/>
      <c r="BX884" s="2"/>
      <c r="CA884" s="2"/>
      <c r="CD884" s="2"/>
      <c r="CG884" s="2"/>
      <c r="CJ884" s="2"/>
      <c r="CM884" s="2"/>
      <c r="CP884" s="2"/>
      <c r="CS884" s="2"/>
      <c r="CV884" s="2"/>
      <c r="CY884" s="2"/>
      <c r="DB884" s="2"/>
      <c r="DE884" s="2"/>
      <c r="DH884" s="2"/>
      <c r="DK884" s="2"/>
      <c r="DN884" s="2"/>
      <c r="DQ884" s="2"/>
      <c r="DT884" s="2"/>
      <c r="DW884" s="2"/>
      <c r="DZ884" s="2"/>
      <c r="EC884" s="2"/>
      <c r="EF884" s="2"/>
      <c r="EI884" s="2"/>
      <c r="EL884" s="2"/>
      <c r="EO884" s="2"/>
      <c r="ER884" s="2"/>
      <c r="EU884" s="2"/>
      <c r="EX884" s="2"/>
      <c r="FA884" s="2"/>
      <c r="FD884" s="2"/>
      <c r="FG884" s="2"/>
      <c r="FJ884" s="2"/>
      <c r="FM884" s="2"/>
      <c r="FP884" s="2"/>
      <c r="FS884" s="2"/>
      <c r="FV884" s="2"/>
      <c r="FY884" s="2"/>
      <c r="GB884" s="2"/>
    </row>
    <row r="885" spans="1:184" x14ac:dyDescent="0.25">
      <c r="A885" s="2">
        <v>42556</v>
      </c>
      <c r="B885">
        <v>344</v>
      </c>
      <c r="D885" s="2">
        <v>42556</v>
      </c>
      <c r="E885">
        <v>350.75</v>
      </c>
      <c r="G885" s="2">
        <v>42556</v>
      </c>
      <c r="H885">
        <v>358</v>
      </c>
      <c r="J885" s="2">
        <v>42556</v>
      </c>
      <c r="K885">
        <v>367.5</v>
      </c>
      <c r="M885" s="2">
        <v>42556</v>
      </c>
      <c r="N885">
        <v>373</v>
      </c>
      <c r="P885" s="2">
        <v>42556</v>
      </c>
      <c r="Q885">
        <v>1.585</v>
      </c>
      <c r="S885" s="2">
        <v>42556</v>
      </c>
      <c r="T885">
        <v>1.5649999999999999</v>
      </c>
      <c r="V885" s="2">
        <v>42556</v>
      </c>
      <c r="W885">
        <v>1.54</v>
      </c>
      <c r="Y885" s="2">
        <v>42556</v>
      </c>
      <c r="Z885">
        <v>1.5024999999999999</v>
      </c>
      <c r="AB885" s="2">
        <v>42556</v>
      </c>
      <c r="AC885">
        <v>1.4675</v>
      </c>
      <c r="AE885" s="2">
        <v>42556</v>
      </c>
      <c r="AF885">
        <v>1.4375</v>
      </c>
      <c r="AH885" s="2">
        <v>42556</v>
      </c>
      <c r="AI885">
        <v>1.4125000000000001</v>
      </c>
      <c r="AK885" s="2">
        <v>42556</v>
      </c>
      <c r="AL885">
        <v>1.41</v>
      </c>
      <c r="AN885" s="2">
        <v>42556</v>
      </c>
      <c r="AO885">
        <v>20.87</v>
      </c>
      <c r="AQ885" s="2">
        <v>42556</v>
      </c>
      <c r="AR885">
        <v>20.94</v>
      </c>
      <c r="AT885" s="2">
        <v>42556</v>
      </c>
      <c r="AU885">
        <v>19.87</v>
      </c>
      <c r="AW885" s="2">
        <v>42556</v>
      </c>
      <c r="AZ885" s="2"/>
      <c r="BC885" s="2"/>
      <c r="BF885" s="2"/>
      <c r="BI885" s="2"/>
      <c r="BL885" s="2"/>
      <c r="BO885" s="2"/>
      <c r="BR885" s="2"/>
      <c r="BU885" s="2"/>
      <c r="BX885" s="2"/>
      <c r="CA885" s="2"/>
      <c r="CD885" s="2"/>
      <c r="CG885" s="2"/>
      <c r="CJ885" s="2"/>
      <c r="CM885" s="2"/>
      <c r="CP885" s="2"/>
      <c r="CS885" s="2"/>
      <c r="CV885" s="2"/>
      <c r="CY885" s="2"/>
      <c r="DB885" s="2"/>
      <c r="DE885" s="2"/>
      <c r="DH885" s="2"/>
      <c r="DK885" s="2"/>
      <c r="DN885" s="2"/>
      <c r="DQ885" s="2"/>
      <c r="DT885" s="2"/>
      <c r="DW885" s="2"/>
      <c r="DZ885" s="2"/>
      <c r="EC885" s="2"/>
      <c r="EF885" s="2"/>
      <c r="EI885" s="2"/>
      <c r="EL885" s="2"/>
      <c r="EO885" s="2"/>
      <c r="ER885" s="2"/>
      <c r="EU885" s="2"/>
      <c r="EX885" s="2"/>
      <c r="FA885" s="2"/>
      <c r="FD885" s="2"/>
      <c r="FG885" s="2"/>
      <c r="FJ885" s="2"/>
      <c r="FM885" s="2"/>
      <c r="FP885" s="2"/>
      <c r="FS885" s="2"/>
      <c r="FV885" s="2"/>
      <c r="FY885" s="2"/>
      <c r="GB885" s="2"/>
    </row>
    <row r="886" spans="1:184" x14ac:dyDescent="0.25">
      <c r="A886" s="2">
        <v>42557</v>
      </c>
      <c r="B886">
        <v>335.75</v>
      </c>
      <c r="D886" s="2">
        <v>42557</v>
      </c>
      <c r="E886">
        <v>341.5</v>
      </c>
      <c r="G886" s="2">
        <v>42557</v>
      </c>
      <c r="H886">
        <v>348.25</v>
      </c>
      <c r="J886" s="2">
        <v>42557</v>
      </c>
      <c r="K886">
        <v>357.75</v>
      </c>
      <c r="M886" s="2">
        <v>42557</v>
      </c>
      <c r="N886">
        <v>363.5</v>
      </c>
      <c r="P886" s="2">
        <v>42557</v>
      </c>
      <c r="Q886">
        <v>1.5649999999999999</v>
      </c>
      <c r="S886" s="2">
        <v>42557</v>
      </c>
      <c r="T886">
        <v>1.5449999999999999</v>
      </c>
      <c r="V886" s="2">
        <v>42557</v>
      </c>
      <c r="W886">
        <v>1.5225</v>
      </c>
      <c r="Y886" s="2">
        <v>42557</v>
      </c>
      <c r="Z886">
        <v>1.4849999999999999</v>
      </c>
      <c r="AB886" s="2">
        <v>42557</v>
      </c>
      <c r="AC886">
        <v>1.45</v>
      </c>
      <c r="AE886" s="2">
        <v>42557</v>
      </c>
      <c r="AF886">
        <v>1.4175</v>
      </c>
      <c r="AH886" s="2">
        <v>42557</v>
      </c>
      <c r="AI886">
        <v>1.3925000000000001</v>
      </c>
      <c r="AK886" s="2">
        <v>42557</v>
      </c>
      <c r="AL886">
        <v>1.3900000000000001</v>
      </c>
      <c r="AN886" s="2">
        <v>42557</v>
      </c>
      <c r="AO886">
        <v>20.57</v>
      </c>
      <c r="AQ886" s="2">
        <v>42557</v>
      </c>
      <c r="AR886">
        <v>20.76</v>
      </c>
      <c r="AT886" s="2">
        <v>42557</v>
      </c>
      <c r="AU886">
        <v>19.760000000000002</v>
      </c>
      <c r="AW886" s="2">
        <v>42557</v>
      </c>
      <c r="AZ886" s="2"/>
      <c r="BC886" s="2"/>
      <c r="BF886" s="2"/>
      <c r="BI886" s="2"/>
      <c r="BL886" s="2"/>
      <c r="BO886" s="2"/>
      <c r="BR886" s="2"/>
      <c r="BU886" s="2"/>
      <c r="BX886" s="2"/>
      <c r="CA886" s="2"/>
      <c r="CD886" s="2"/>
      <c r="CG886" s="2"/>
      <c r="CJ886" s="2"/>
      <c r="CM886" s="2"/>
      <c r="CP886" s="2"/>
      <c r="CS886" s="2"/>
      <c r="CV886" s="2"/>
      <c r="CY886" s="2"/>
      <c r="DB886" s="2"/>
      <c r="DE886" s="2"/>
      <c r="DH886" s="2"/>
      <c r="DK886" s="2"/>
      <c r="DN886" s="2"/>
      <c r="DQ886" s="2"/>
      <c r="DT886" s="2"/>
      <c r="DW886" s="2"/>
      <c r="DZ886" s="2"/>
      <c r="EC886" s="2"/>
      <c r="EF886" s="2"/>
      <c r="EI886" s="2"/>
      <c r="EL886" s="2"/>
      <c r="EO886" s="2"/>
      <c r="ER886" s="2"/>
      <c r="EU886" s="2"/>
      <c r="EX886" s="2"/>
      <c r="FA886" s="2"/>
      <c r="FD886" s="2"/>
      <c r="FG886" s="2"/>
      <c r="FJ886" s="2"/>
      <c r="FM886" s="2"/>
      <c r="FP886" s="2"/>
      <c r="FS886" s="2"/>
      <c r="FV886" s="2"/>
      <c r="FY886" s="2"/>
      <c r="GB886" s="2"/>
    </row>
    <row r="887" spans="1:184" x14ac:dyDescent="0.25">
      <c r="A887" s="2">
        <v>42558</v>
      </c>
      <c r="B887">
        <v>335.5</v>
      </c>
      <c r="D887" s="2">
        <v>42558</v>
      </c>
      <c r="E887">
        <v>341.75</v>
      </c>
      <c r="G887" s="2">
        <v>42558</v>
      </c>
      <c r="H887">
        <v>348.5</v>
      </c>
      <c r="J887" s="2">
        <v>42558</v>
      </c>
      <c r="K887">
        <v>357.25</v>
      </c>
      <c r="M887" s="2">
        <v>42558</v>
      </c>
      <c r="N887">
        <v>363.25</v>
      </c>
      <c r="P887" s="2">
        <v>42558</v>
      </c>
      <c r="Q887">
        <v>1.5575000000000001</v>
      </c>
      <c r="S887" s="2">
        <v>42558</v>
      </c>
      <c r="T887">
        <v>1.5375000000000001</v>
      </c>
      <c r="V887" s="2">
        <v>42558</v>
      </c>
      <c r="W887">
        <v>1.5150000000000001</v>
      </c>
      <c r="Y887" s="2">
        <v>42558</v>
      </c>
      <c r="Z887">
        <v>1.48</v>
      </c>
      <c r="AB887" s="2">
        <v>42558</v>
      </c>
      <c r="AC887">
        <v>1.4475</v>
      </c>
      <c r="AE887" s="2">
        <v>42558</v>
      </c>
      <c r="AF887">
        <v>1.4175</v>
      </c>
      <c r="AH887" s="2">
        <v>42558</v>
      </c>
      <c r="AI887">
        <v>1.395</v>
      </c>
      <c r="AK887" s="2">
        <v>42558</v>
      </c>
      <c r="AL887">
        <v>1.3925000000000001</v>
      </c>
      <c r="AN887" s="2">
        <v>42558</v>
      </c>
      <c r="AO887">
        <v>19.73</v>
      </c>
      <c r="AQ887" s="2">
        <v>42558</v>
      </c>
      <c r="AR887">
        <v>20</v>
      </c>
      <c r="AT887" s="2">
        <v>42558</v>
      </c>
      <c r="AU887">
        <v>19.16</v>
      </c>
      <c r="AW887" s="2">
        <v>42558</v>
      </c>
      <c r="AZ887" s="2"/>
      <c r="BC887" s="2"/>
      <c r="BF887" s="2"/>
      <c r="BI887" s="2"/>
      <c r="BL887" s="2"/>
      <c r="BO887" s="2"/>
      <c r="BR887" s="2"/>
      <c r="BU887" s="2"/>
      <c r="BX887" s="2"/>
      <c r="CA887" s="2"/>
      <c r="CD887" s="2"/>
      <c r="CG887" s="2"/>
      <c r="CJ887" s="2"/>
      <c r="CM887" s="2"/>
      <c r="CP887" s="2"/>
      <c r="CS887" s="2"/>
      <c r="CV887" s="2"/>
      <c r="CY887" s="2"/>
      <c r="DB887" s="2"/>
      <c r="DE887" s="2"/>
      <c r="DH887" s="2"/>
      <c r="DK887" s="2"/>
      <c r="DN887" s="2"/>
      <c r="DQ887" s="2"/>
      <c r="DT887" s="2"/>
      <c r="DW887" s="2"/>
      <c r="DZ887" s="2"/>
      <c r="EC887" s="2"/>
      <c r="EF887" s="2"/>
      <c r="EI887" s="2"/>
      <c r="EL887" s="2"/>
      <c r="EO887" s="2"/>
      <c r="ER887" s="2"/>
      <c r="EU887" s="2"/>
      <c r="EX887" s="2"/>
      <c r="FA887" s="2"/>
      <c r="FD887" s="2"/>
      <c r="FG887" s="2"/>
      <c r="FJ887" s="2"/>
      <c r="FM887" s="2"/>
      <c r="FP887" s="2"/>
      <c r="FS887" s="2"/>
      <c r="FV887" s="2"/>
      <c r="FY887" s="2"/>
      <c r="GB887" s="2"/>
    </row>
    <row r="888" spans="1:184" x14ac:dyDescent="0.25">
      <c r="A888" s="2">
        <v>42559</v>
      </c>
      <c r="B888">
        <v>349.75</v>
      </c>
      <c r="D888" s="2">
        <v>42559</v>
      </c>
      <c r="E888">
        <v>355</v>
      </c>
      <c r="G888" s="2">
        <v>42559</v>
      </c>
      <c r="H888">
        <v>362.5</v>
      </c>
      <c r="J888" s="2">
        <v>42559</v>
      </c>
      <c r="K888">
        <v>370.5</v>
      </c>
      <c r="M888" s="2">
        <v>42559</v>
      </c>
      <c r="N888">
        <v>375.75</v>
      </c>
      <c r="P888" s="2">
        <v>42559</v>
      </c>
      <c r="Q888">
        <v>1.5825</v>
      </c>
      <c r="S888" s="2">
        <v>42559</v>
      </c>
      <c r="T888">
        <v>1.5649999999999999</v>
      </c>
      <c r="V888" s="2">
        <v>42559</v>
      </c>
      <c r="W888">
        <v>1.5425</v>
      </c>
      <c r="Y888" s="2">
        <v>42559</v>
      </c>
      <c r="Z888">
        <v>1.5074999999999998</v>
      </c>
      <c r="AB888" s="2">
        <v>42559</v>
      </c>
      <c r="AC888">
        <v>1.4724999999999999</v>
      </c>
      <c r="AE888" s="2">
        <v>42559</v>
      </c>
      <c r="AF888">
        <v>1.4424999999999999</v>
      </c>
      <c r="AH888" s="2">
        <v>42559</v>
      </c>
      <c r="AI888">
        <v>1.42</v>
      </c>
      <c r="AK888" s="2">
        <v>42559</v>
      </c>
      <c r="AL888">
        <v>1.4175</v>
      </c>
      <c r="AN888" s="2">
        <v>42559</v>
      </c>
      <c r="AO888">
        <v>19.57</v>
      </c>
      <c r="AQ888" s="2">
        <v>42559</v>
      </c>
      <c r="AR888">
        <v>19.809999999999999</v>
      </c>
      <c r="AT888" s="2">
        <v>42559</v>
      </c>
      <c r="AU888">
        <v>19.079999999999998</v>
      </c>
      <c r="AW888" s="2">
        <v>42559</v>
      </c>
      <c r="AZ888" s="2"/>
      <c r="BC888" s="2"/>
      <c r="BF888" s="2"/>
      <c r="BI888" s="2"/>
      <c r="BL888" s="2"/>
      <c r="BO888" s="2"/>
      <c r="BR888" s="2"/>
      <c r="BU888" s="2"/>
      <c r="BX888" s="2"/>
      <c r="CA888" s="2"/>
      <c r="CD888" s="2"/>
      <c r="CG888" s="2"/>
      <c r="CJ888" s="2"/>
      <c r="CM888" s="2"/>
      <c r="CP888" s="2"/>
      <c r="CS888" s="2"/>
      <c r="CV888" s="2"/>
      <c r="CY888" s="2"/>
      <c r="DB888" s="2"/>
      <c r="DE888" s="2"/>
      <c r="DH888" s="2"/>
      <c r="DK888" s="2"/>
      <c r="DN888" s="2"/>
      <c r="DQ888" s="2"/>
      <c r="DT888" s="2"/>
      <c r="DW888" s="2"/>
      <c r="DZ888" s="2"/>
      <c r="EC888" s="2"/>
      <c r="EF888" s="2"/>
      <c r="EI888" s="2"/>
      <c r="EL888" s="2"/>
      <c r="EO888" s="2"/>
      <c r="ER888" s="2"/>
      <c r="EU888" s="2"/>
      <c r="EX888" s="2"/>
      <c r="FA888" s="2"/>
      <c r="FD888" s="2"/>
      <c r="FG888" s="2"/>
      <c r="FJ888" s="2"/>
      <c r="FM888" s="2"/>
      <c r="FP888" s="2"/>
      <c r="FS888" s="2"/>
      <c r="FV888" s="2"/>
      <c r="FY888" s="2"/>
      <c r="GB888" s="2"/>
    </row>
    <row r="889" spans="1:184" x14ac:dyDescent="0.25">
      <c r="A889" s="2">
        <v>42562</v>
      </c>
      <c r="B889">
        <v>343.75</v>
      </c>
      <c r="D889" s="2">
        <v>42562</v>
      </c>
      <c r="E889">
        <v>348.25</v>
      </c>
      <c r="G889" s="2">
        <v>42562</v>
      </c>
      <c r="H889">
        <v>355.5</v>
      </c>
      <c r="J889" s="2">
        <v>42562</v>
      </c>
      <c r="K889">
        <v>364</v>
      </c>
      <c r="M889" s="2">
        <v>42562</v>
      </c>
      <c r="N889">
        <v>369.5</v>
      </c>
      <c r="P889" s="2">
        <v>42562</v>
      </c>
      <c r="Q889">
        <v>1.575</v>
      </c>
      <c r="S889" s="2">
        <v>42562</v>
      </c>
      <c r="T889">
        <v>1.5575000000000001</v>
      </c>
      <c r="V889" s="2">
        <v>42562</v>
      </c>
      <c r="W889">
        <v>1.5350000000000001</v>
      </c>
      <c r="Y889" s="2">
        <v>42562</v>
      </c>
      <c r="Z889">
        <v>1.5</v>
      </c>
      <c r="AB889" s="2">
        <v>42562</v>
      </c>
      <c r="AC889">
        <v>1.4650000000000001</v>
      </c>
      <c r="AE889" s="2">
        <v>42562</v>
      </c>
      <c r="AF889">
        <v>1.4350000000000001</v>
      </c>
      <c r="AH889" s="2">
        <v>42562</v>
      </c>
      <c r="AI889">
        <v>1.4125000000000001</v>
      </c>
      <c r="AK889" s="2">
        <v>42562</v>
      </c>
      <c r="AL889">
        <v>1.41</v>
      </c>
      <c r="AN889" s="2">
        <v>42562</v>
      </c>
      <c r="AO889">
        <v>20.28</v>
      </c>
      <c r="AQ889" s="2">
        <v>42562</v>
      </c>
      <c r="AR889">
        <v>20.45</v>
      </c>
      <c r="AT889" s="2">
        <v>42562</v>
      </c>
      <c r="AU889">
        <v>19.66</v>
      </c>
      <c r="AW889" s="2">
        <v>42562</v>
      </c>
      <c r="AZ889" s="2"/>
      <c r="BC889" s="2"/>
      <c r="BF889" s="2"/>
      <c r="BI889" s="2"/>
      <c r="BL889" s="2"/>
      <c r="BO889" s="2"/>
      <c r="BR889" s="2"/>
      <c r="BU889" s="2"/>
      <c r="BX889" s="2"/>
      <c r="CA889" s="2"/>
      <c r="CD889" s="2"/>
      <c r="CG889" s="2"/>
      <c r="CJ889" s="2"/>
      <c r="CM889" s="2"/>
      <c r="CP889" s="2"/>
      <c r="CS889" s="2"/>
      <c r="CV889" s="2"/>
      <c r="CY889" s="2"/>
      <c r="DB889" s="2"/>
      <c r="DE889" s="2"/>
      <c r="DH889" s="2"/>
      <c r="DK889" s="2"/>
      <c r="DN889" s="2"/>
      <c r="DQ889" s="2"/>
      <c r="DT889" s="2"/>
      <c r="DW889" s="2"/>
      <c r="DZ889" s="2"/>
      <c r="EC889" s="2"/>
      <c r="EF889" s="2"/>
      <c r="EI889" s="2"/>
      <c r="EL889" s="2"/>
      <c r="EO889" s="2"/>
      <c r="ER889" s="2"/>
      <c r="EU889" s="2"/>
      <c r="EX889" s="2"/>
      <c r="FA889" s="2"/>
      <c r="FD889" s="2"/>
      <c r="FG889" s="2"/>
      <c r="FJ889" s="2"/>
      <c r="FM889" s="2"/>
      <c r="FP889" s="2"/>
      <c r="FS889" s="2"/>
      <c r="FV889" s="2"/>
      <c r="FY889" s="2"/>
      <c r="GB889" s="2"/>
    </row>
    <row r="890" spans="1:184" x14ac:dyDescent="0.25">
      <c r="A890" s="2">
        <v>42563</v>
      </c>
      <c r="B890">
        <v>349.75</v>
      </c>
      <c r="D890" s="2">
        <v>42563</v>
      </c>
      <c r="E890">
        <v>352.25</v>
      </c>
      <c r="G890" s="2">
        <v>42563</v>
      </c>
      <c r="H890">
        <v>360.25</v>
      </c>
      <c r="J890" s="2">
        <v>42563</v>
      </c>
      <c r="K890">
        <v>368.75</v>
      </c>
      <c r="M890" s="2">
        <v>42563</v>
      </c>
      <c r="N890">
        <v>373.75</v>
      </c>
      <c r="P890" s="2">
        <v>42563</v>
      </c>
      <c r="Q890">
        <v>1.5811999999999999</v>
      </c>
      <c r="S890" s="2">
        <v>42563</v>
      </c>
      <c r="T890">
        <v>1.5649999999999999</v>
      </c>
      <c r="V890" s="2">
        <v>42563</v>
      </c>
      <c r="W890">
        <v>1.54</v>
      </c>
      <c r="Y890" s="2">
        <v>42563</v>
      </c>
      <c r="Z890">
        <v>1.5024999999999999</v>
      </c>
      <c r="AB890" s="2">
        <v>42563</v>
      </c>
      <c r="AC890">
        <v>1.4675</v>
      </c>
      <c r="AE890" s="2">
        <v>42563</v>
      </c>
      <c r="AF890">
        <v>1.4375</v>
      </c>
      <c r="AH890" s="2">
        <v>42563</v>
      </c>
      <c r="AI890">
        <v>1.415</v>
      </c>
      <c r="AK890" s="2">
        <v>42563</v>
      </c>
      <c r="AL890">
        <v>1.4125000000000001</v>
      </c>
      <c r="AN890" s="2">
        <v>42563</v>
      </c>
      <c r="AO890">
        <v>19.72</v>
      </c>
      <c r="AQ890" s="2">
        <v>42563</v>
      </c>
      <c r="AR890">
        <v>19.97</v>
      </c>
      <c r="AT890" s="2">
        <v>42563</v>
      </c>
      <c r="AU890">
        <v>19.22</v>
      </c>
      <c r="AW890" s="2">
        <v>42563</v>
      </c>
      <c r="AZ890" s="2"/>
      <c r="BC890" s="2"/>
      <c r="BF890" s="2"/>
      <c r="BI890" s="2"/>
      <c r="BL890" s="2"/>
      <c r="BO890" s="2"/>
      <c r="BR890" s="2"/>
      <c r="BU890" s="2"/>
      <c r="BX890" s="2"/>
      <c r="CA890" s="2"/>
      <c r="CD890" s="2"/>
      <c r="CG890" s="2"/>
      <c r="CJ890" s="2"/>
      <c r="CM890" s="2"/>
      <c r="CP890" s="2"/>
      <c r="CS890" s="2"/>
      <c r="CV890" s="2"/>
      <c r="CY890" s="2"/>
      <c r="DB890" s="2"/>
      <c r="DE890" s="2"/>
      <c r="DH890" s="2"/>
      <c r="DK890" s="2"/>
      <c r="DN890" s="2"/>
      <c r="DQ890" s="2"/>
      <c r="DT890" s="2"/>
      <c r="DW890" s="2"/>
      <c r="DZ890" s="2"/>
      <c r="EC890" s="2"/>
      <c r="EF890" s="2"/>
      <c r="EI890" s="2"/>
      <c r="EL890" s="2"/>
      <c r="EO890" s="2"/>
      <c r="ER890" s="2"/>
      <c r="EU890" s="2"/>
      <c r="EX890" s="2"/>
      <c r="FA890" s="2"/>
      <c r="FD890" s="2"/>
      <c r="FG890" s="2"/>
      <c r="FJ890" s="2"/>
      <c r="FM890" s="2"/>
      <c r="FP890" s="2"/>
      <c r="FS890" s="2"/>
      <c r="FV890" s="2"/>
      <c r="FY890" s="2"/>
      <c r="GB890" s="2"/>
    </row>
    <row r="891" spans="1:184" x14ac:dyDescent="0.25">
      <c r="A891" s="2">
        <v>42564</v>
      </c>
      <c r="B891">
        <v>365.75</v>
      </c>
      <c r="D891" s="2">
        <v>42564</v>
      </c>
      <c r="E891">
        <v>362</v>
      </c>
      <c r="G891" s="2">
        <v>42564</v>
      </c>
      <c r="H891">
        <v>369.75</v>
      </c>
      <c r="J891" s="2">
        <v>42564</v>
      </c>
      <c r="K891">
        <v>377.25</v>
      </c>
      <c r="M891" s="2">
        <v>42564</v>
      </c>
      <c r="N891">
        <v>382</v>
      </c>
      <c r="P891" s="2">
        <v>42564</v>
      </c>
      <c r="Q891">
        <v>1.5863</v>
      </c>
      <c r="S891" s="2">
        <v>42564</v>
      </c>
      <c r="T891">
        <v>1.5737999999999999</v>
      </c>
      <c r="V891" s="2">
        <v>42564</v>
      </c>
      <c r="W891">
        <v>1.5512000000000001</v>
      </c>
      <c r="Y891" s="2">
        <v>42564</v>
      </c>
      <c r="Z891">
        <v>1.5163</v>
      </c>
      <c r="AB891" s="2">
        <v>42564</v>
      </c>
      <c r="AC891">
        <v>1.4838</v>
      </c>
      <c r="AE891" s="2">
        <v>42564</v>
      </c>
      <c r="AF891">
        <v>1.4538</v>
      </c>
      <c r="AH891" s="2">
        <v>42564</v>
      </c>
      <c r="AI891">
        <v>1.4338</v>
      </c>
      <c r="AK891" s="2">
        <v>42564</v>
      </c>
      <c r="AL891">
        <v>1.4313</v>
      </c>
      <c r="AN891" s="2">
        <v>42564</v>
      </c>
      <c r="AO891">
        <v>19.48</v>
      </c>
      <c r="AQ891" s="2">
        <v>42564</v>
      </c>
      <c r="AR891">
        <v>19.75</v>
      </c>
      <c r="AT891" s="2">
        <v>42564</v>
      </c>
      <c r="AU891">
        <v>19.059999999999999</v>
      </c>
      <c r="AW891" s="2">
        <v>42564</v>
      </c>
      <c r="AZ891" s="2"/>
      <c r="BC891" s="2"/>
      <c r="BF891" s="2"/>
      <c r="BI891" s="2"/>
      <c r="BL891" s="2"/>
      <c r="BO891" s="2"/>
      <c r="BR891" s="2"/>
      <c r="BU891" s="2"/>
      <c r="BX891" s="2"/>
      <c r="CA891" s="2"/>
      <c r="CD891" s="2"/>
      <c r="CG891" s="2"/>
      <c r="CJ891" s="2"/>
      <c r="CM891" s="2"/>
      <c r="CP891" s="2"/>
      <c r="CS891" s="2"/>
      <c r="CV891" s="2"/>
      <c r="CY891" s="2"/>
      <c r="DB891" s="2"/>
      <c r="DE891" s="2"/>
      <c r="DH891" s="2"/>
      <c r="DK891" s="2"/>
      <c r="DN891" s="2"/>
      <c r="DQ891" s="2"/>
      <c r="DT891" s="2"/>
      <c r="DW891" s="2"/>
      <c r="DZ891" s="2"/>
      <c r="EC891" s="2"/>
      <c r="EF891" s="2"/>
      <c r="EI891" s="2"/>
      <c r="EL891" s="2"/>
      <c r="EO891" s="2"/>
      <c r="ER891" s="2"/>
      <c r="EU891" s="2"/>
      <c r="EX891" s="2"/>
      <c r="FA891" s="2"/>
      <c r="FD891" s="2"/>
      <c r="FG891" s="2"/>
      <c r="FJ891" s="2"/>
      <c r="FM891" s="2"/>
      <c r="FP891" s="2"/>
      <c r="FS891" s="2"/>
      <c r="FV891" s="2"/>
      <c r="FY891" s="2"/>
      <c r="GB891" s="2"/>
    </row>
    <row r="892" spans="1:184" x14ac:dyDescent="0.25">
      <c r="A892" s="2">
        <v>42565</v>
      </c>
      <c r="B892">
        <v>362.25</v>
      </c>
      <c r="D892" s="2">
        <v>42565</v>
      </c>
      <c r="E892">
        <v>357.75</v>
      </c>
      <c r="G892" s="2">
        <v>42565</v>
      </c>
      <c r="H892">
        <v>364.75</v>
      </c>
      <c r="J892" s="2">
        <v>42565</v>
      </c>
      <c r="K892">
        <v>372.5</v>
      </c>
      <c r="M892" s="2">
        <v>42565</v>
      </c>
      <c r="N892">
        <v>377.25</v>
      </c>
      <c r="P892" s="2">
        <v>42565</v>
      </c>
      <c r="Q892">
        <v>1.5649999999999999</v>
      </c>
      <c r="S892" s="2">
        <v>42565</v>
      </c>
      <c r="T892">
        <v>1.55</v>
      </c>
      <c r="V892" s="2">
        <v>42565</v>
      </c>
      <c r="W892">
        <v>1.53</v>
      </c>
      <c r="Y892" s="2">
        <v>42565</v>
      </c>
      <c r="Z892">
        <v>1.4975000000000001</v>
      </c>
      <c r="AB892" s="2">
        <v>42565</v>
      </c>
      <c r="AC892">
        <v>1.4650000000000001</v>
      </c>
      <c r="AE892" s="2">
        <v>42565</v>
      </c>
      <c r="AF892">
        <v>1.4375</v>
      </c>
      <c r="AH892" s="2">
        <v>42565</v>
      </c>
      <c r="AI892">
        <v>1.42</v>
      </c>
      <c r="AK892" s="2">
        <v>42565</v>
      </c>
      <c r="AL892">
        <v>1.4175</v>
      </c>
      <c r="AN892" s="2">
        <v>42565</v>
      </c>
      <c r="AO892">
        <v>19.91</v>
      </c>
      <c r="AQ892" s="2">
        <v>42565</v>
      </c>
      <c r="AR892">
        <v>20.09</v>
      </c>
      <c r="AT892" s="2">
        <v>42565</v>
      </c>
      <c r="AU892">
        <v>19.34</v>
      </c>
      <c r="AW892" s="2">
        <v>42565</v>
      </c>
      <c r="AZ892" s="2"/>
      <c r="BC892" s="2"/>
      <c r="BF892" s="2"/>
      <c r="BI892" s="2"/>
      <c r="BL892" s="2"/>
      <c r="BO892" s="2"/>
      <c r="BR892" s="2"/>
      <c r="BU892" s="2"/>
      <c r="BX892" s="2"/>
      <c r="CA892" s="2"/>
      <c r="CD892" s="2"/>
      <c r="CG892" s="2"/>
      <c r="CJ892" s="2"/>
      <c r="CM892" s="2"/>
      <c r="CP892" s="2"/>
      <c r="CS892" s="2"/>
      <c r="CV892" s="2"/>
      <c r="CY892" s="2"/>
      <c r="DB892" s="2"/>
      <c r="DE892" s="2"/>
      <c r="DH892" s="2"/>
      <c r="DK892" s="2"/>
      <c r="DN892" s="2"/>
      <c r="DQ892" s="2"/>
      <c r="DT892" s="2"/>
      <c r="DW892" s="2"/>
      <c r="DZ892" s="2"/>
      <c r="EC892" s="2"/>
      <c r="EF892" s="2"/>
      <c r="EI892" s="2"/>
      <c r="EL892" s="2"/>
      <c r="EO892" s="2"/>
      <c r="ER892" s="2"/>
      <c r="EU892" s="2"/>
      <c r="EX892" s="2"/>
      <c r="FA892" s="2"/>
      <c r="FD892" s="2"/>
      <c r="FG892" s="2"/>
      <c r="FJ892" s="2"/>
      <c r="FM892" s="2"/>
      <c r="FP892" s="2"/>
      <c r="FS892" s="2"/>
      <c r="FV892" s="2"/>
      <c r="FY892" s="2"/>
      <c r="GB892" s="2"/>
    </row>
    <row r="893" spans="1:184" x14ac:dyDescent="0.25">
      <c r="A893" s="2">
        <v>42566</v>
      </c>
      <c r="B893">
        <v>352.25</v>
      </c>
      <c r="D893" s="2">
        <v>42566</v>
      </c>
      <c r="E893">
        <v>358.25</v>
      </c>
      <c r="G893" s="2">
        <v>42566</v>
      </c>
      <c r="H893">
        <v>366.25</v>
      </c>
      <c r="J893" s="2">
        <v>42566</v>
      </c>
      <c r="K893">
        <v>370.5</v>
      </c>
      <c r="M893" s="2">
        <v>42566</v>
      </c>
      <c r="N893">
        <v>374.25</v>
      </c>
      <c r="P893" s="2">
        <v>42566</v>
      </c>
      <c r="Q893">
        <v>1.5550000000000002</v>
      </c>
      <c r="S893" s="2">
        <v>42566</v>
      </c>
      <c r="T893">
        <v>1.54</v>
      </c>
      <c r="V893" s="2">
        <v>42566</v>
      </c>
      <c r="W893">
        <v>1.52</v>
      </c>
      <c r="Y893" s="2">
        <v>42566</v>
      </c>
      <c r="Z893">
        <v>1.4875</v>
      </c>
      <c r="AB893" s="2">
        <v>42566</v>
      </c>
      <c r="AC893">
        <v>1.4575</v>
      </c>
      <c r="AE893" s="2">
        <v>42566</v>
      </c>
      <c r="AF893">
        <v>1.43</v>
      </c>
      <c r="AH893" s="2">
        <v>42566</v>
      </c>
      <c r="AI893">
        <v>1.41</v>
      </c>
      <c r="AK893" s="2">
        <v>42566</v>
      </c>
      <c r="AL893">
        <v>1.4075</v>
      </c>
      <c r="AN893" s="2">
        <v>42566</v>
      </c>
      <c r="AO893">
        <v>19.309999999999999</v>
      </c>
      <c r="AQ893" s="2">
        <v>42566</v>
      </c>
      <c r="AR893">
        <v>19.579999999999998</v>
      </c>
      <c r="AT893" s="2">
        <v>42566</v>
      </c>
      <c r="AU893">
        <v>18.97</v>
      </c>
      <c r="AW893" s="2">
        <v>42566</v>
      </c>
      <c r="AZ893" s="2"/>
      <c r="BC893" s="2"/>
      <c r="BF893" s="2"/>
      <c r="BI893" s="2"/>
      <c r="BL893" s="2"/>
      <c r="BO893" s="2"/>
      <c r="BR893" s="2"/>
      <c r="BU893" s="2"/>
      <c r="BX893" s="2"/>
      <c r="CA893" s="2"/>
      <c r="CD893" s="2"/>
      <c r="CG893" s="2"/>
      <c r="CJ893" s="2"/>
      <c r="CM893" s="2"/>
      <c r="CP893" s="2"/>
      <c r="CS893" s="2"/>
      <c r="CV893" s="2"/>
      <c r="CY893" s="2"/>
      <c r="DB893" s="2"/>
      <c r="DE893" s="2"/>
      <c r="DH893" s="2"/>
      <c r="DK893" s="2"/>
      <c r="DN893" s="2"/>
      <c r="DQ893" s="2"/>
      <c r="DT893" s="2"/>
      <c r="DW893" s="2"/>
      <c r="DZ893" s="2"/>
      <c r="EC893" s="2"/>
      <c r="EF893" s="2"/>
      <c r="EI893" s="2"/>
      <c r="EL893" s="2"/>
      <c r="EO893" s="2"/>
      <c r="ER893" s="2"/>
      <c r="EU893" s="2"/>
      <c r="EX893" s="2"/>
      <c r="FA893" s="2"/>
      <c r="FD893" s="2"/>
      <c r="FG893" s="2"/>
      <c r="FJ893" s="2"/>
      <c r="FM893" s="2"/>
      <c r="FP893" s="2"/>
      <c r="FS893" s="2"/>
      <c r="FV893" s="2"/>
      <c r="FY893" s="2"/>
      <c r="GB893" s="2"/>
    </row>
    <row r="894" spans="1:184" x14ac:dyDescent="0.25">
      <c r="A894" s="2">
        <v>42569</v>
      </c>
      <c r="B894">
        <v>357</v>
      </c>
      <c r="D894" s="2">
        <v>42569</v>
      </c>
      <c r="E894">
        <v>363.25</v>
      </c>
      <c r="G894" s="2">
        <v>42569</v>
      </c>
      <c r="H894">
        <v>371.75</v>
      </c>
      <c r="J894" s="2">
        <v>42569</v>
      </c>
      <c r="K894">
        <v>376.5</v>
      </c>
      <c r="M894" s="2">
        <v>42569</v>
      </c>
      <c r="N894">
        <v>380.25</v>
      </c>
      <c r="P894" s="2">
        <v>42569</v>
      </c>
      <c r="Q894">
        <v>1.5625</v>
      </c>
      <c r="S894" s="2">
        <v>42569</v>
      </c>
      <c r="T894">
        <v>1.55</v>
      </c>
      <c r="V894" s="2">
        <v>42569</v>
      </c>
      <c r="W894">
        <v>1.53</v>
      </c>
      <c r="Y894" s="2">
        <v>42569</v>
      </c>
      <c r="Z894">
        <v>1.4975000000000001</v>
      </c>
      <c r="AB894" s="2">
        <v>42569</v>
      </c>
      <c r="AC894">
        <v>1.4675</v>
      </c>
      <c r="AE894" s="2">
        <v>42569</v>
      </c>
      <c r="AF894">
        <v>1.44</v>
      </c>
      <c r="AH894" s="2">
        <v>42569</v>
      </c>
      <c r="AI894">
        <v>1.42</v>
      </c>
      <c r="AK894" s="2">
        <v>42569</v>
      </c>
      <c r="AL894">
        <v>1.4175</v>
      </c>
      <c r="AN894" s="2">
        <v>42569</v>
      </c>
      <c r="AO894">
        <v>19.37</v>
      </c>
      <c r="AQ894" s="2">
        <v>42569</v>
      </c>
      <c r="AR894">
        <v>19.64</v>
      </c>
      <c r="AT894" s="2">
        <v>42569</v>
      </c>
      <c r="AU894">
        <v>19.02</v>
      </c>
      <c r="AW894" s="2">
        <v>42569</v>
      </c>
      <c r="AZ894" s="2"/>
      <c r="BC894" s="2"/>
      <c r="BF894" s="2"/>
      <c r="BI894" s="2"/>
      <c r="BL894" s="2"/>
      <c r="BO894" s="2"/>
      <c r="BR894" s="2"/>
      <c r="BU894" s="2"/>
      <c r="BX894" s="2"/>
      <c r="CA894" s="2"/>
      <c r="CD894" s="2"/>
      <c r="CG894" s="2"/>
      <c r="CJ894" s="2"/>
      <c r="CM894" s="2"/>
      <c r="CP894" s="2"/>
      <c r="CS894" s="2"/>
      <c r="CV894" s="2"/>
      <c r="CY894" s="2"/>
      <c r="DB894" s="2"/>
      <c r="DE894" s="2"/>
      <c r="DH894" s="2"/>
      <c r="DK894" s="2"/>
      <c r="DN894" s="2"/>
      <c r="DQ894" s="2"/>
      <c r="DT894" s="2"/>
      <c r="DW894" s="2"/>
      <c r="DZ894" s="2"/>
      <c r="EC894" s="2"/>
      <c r="EF894" s="2"/>
      <c r="EI894" s="2"/>
      <c r="EL894" s="2"/>
      <c r="EO894" s="2"/>
      <c r="ER894" s="2"/>
      <c r="EU894" s="2"/>
      <c r="EX894" s="2"/>
      <c r="FA894" s="2"/>
      <c r="FD894" s="2"/>
      <c r="FG894" s="2"/>
      <c r="FJ894" s="2"/>
      <c r="FM894" s="2"/>
      <c r="FP894" s="2"/>
      <c r="FS894" s="2"/>
      <c r="FV894" s="2"/>
      <c r="FY894" s="2"/>
      <c r="GB894" s="2"/>
    </row>
    <row r="895" spans="1:184" x14ac:dyDescent="0.25">
      <c r="A895" s="2">
        <v>42570</v>
      </c>
      <c r="B895">
        <v>341.75</v>
      </c>
      <c r="D895" s="2">
        <v>42570</v>
      </c>
      <c r="E895">
        <v>348.5</v>
      </c>
      <c r="G895" s="2">
        <v>42570</v>
      </c>
      <c r="H895">
        <v>357.5</v>
      </c>
      <c r="J895" s="2">
        <v>42570</v>
      </c>
      <c r="K895">
        <v>363</v>
      </c>
      <c r="M895" s="2">
        <v>42570</v>
      </c>
      <c r="N895">
        <v>368</v>
      </c>
      <c r="P895" s="2">
        <v>42570</v>
      </c>
      <c r="Q895">
        <v>1.5474999999999999</v>
      </c>
      <c r="S895" s="2">
        <v>42570</v>
      </c>
      <c r="T895">
        <v>1.5150000000000001</v>
      </c>
      <c r="V895" s="2">
        <v>42570</v>
      </c>
      <c r="W895">
        <v>1.4975000000000001</v>
      </c>
      <c r="Y895" s="2">
        <v>42570</v>
      </c>
      <c r="Z895">
        <v>1.4675</v>
      </c>
      <c r="AB895" s="2">
        <v>42570</v>
      </c>
      <c r="AC895">
        <v>1.4375</v>
      </c>
      <c r="AE895" s="2">
        <v>42570</v>
      </c>
      <c r="AF895">
        <v>1.4125000000000001</v>
      </c>
      <c r="AH895" s="2">
        <v>42570</v>
      </c>
      <c r="AI895">
        <v>1.395</v>
      </c>
      <c r="AK895" s="2">
        <v>42570</v>
      </c>
      <c r="AL895">
        <v>1.3975</v>
      </c>
      <c r="AN895" s="2">
        <v>42570</v>
      </c>
      <c r="AO895">
        <v>19.36</v>
      </c>
      <c r="AQ895" s="2">
        <v>42570</v>
      </c>
      <c r="AR895">
        <v>19.62</v>
      </c>
      <c r="AT895" s="2">
        <v>42570</v>
      </c>
      <c r="AU895">
        <v>19.02</v>
      </c>
      <c r="AW895" s="2">
        <v>42570</v>
      </c>
      <c r="AZ895" s="2"/>
      <c r="BC895" s="2"/>
      <c r="BF895" s="2"/>
      <c r="BI895" s="2"/>
      <c r="BL895" s="2"/>
      <c r="BO895" s="2"/>
      <c r="BR895" s="2"/>
      <c r="BU895" s="2"/>
      <c r="BX895" s="2"/>
      <c r="CA895" s="2"/>
      <c r="CD895" s="2"/>
      <c r="CG895" s="2"/>
      <c r="CJ895" s="2"/>
      <c r="CM895" s="2"/>
      <c r="CP895" s="2"/>
      <c r="CS895" s="2"/>
      <c r="CV895" s="2"/>
      <c r="CY895" s="2"/>
      <c r="DB895" s="2"/>
      <c r="DE895" s="2"/>
      <c r="DH895" s="2"/>
      <c r="DK895" s="2"/>
      <c r="DN895" s="2"/>
      <c r="DQ895" s="2"/>
      <c r="DT895" s="2"/>
      <c r="DW895" s="2"/>
      <c r="DZ895" s="2"/>
      <c r="EC895" s="2"/>
      <c r="EF895" s="2"/>
      <c r="EI895" s="2"/>
      <c r="EL895" s="2"/>
      <c r="EO895" s="2"/>
      <c r="ER895" s="2"/>
      <c r="EU895" s="2"/>
      <c r="EX895" s="2"/>
      <c r="FA895" s="2"/>
      <c r="FD895" s="2"/>
      <c r="FG895" s="2"/>
      <c r="FJ895" s="2"/>
      <c r="FM895" s="2"/>
      <c r="FP895" s="2"/>
      <c r="FS895" s="2"/>
      <c r="FV895" s="2"/>
      <c r="FY895" s="2"/>
      <c r="GB895" s="2"/>
    </row>
    <row r="896" spans="1:184" x14ac:dyDescent="0.25">
      <c r="A896" s="2">
        <v>42571</v>
      </c>
      <c r="B896">
        <v>337.5</v>
      </c>
      <c r="D896" s="2">
        <v>42571</v>
      </c>
      <c r="E896">
        <v>344.25</v>
      </c>
      <c r="G896" s="2">
        <v>42571</v>
      </c>
      <c r="H896">
        <v>353.25</v>
      </c>
      <c r="J896" s="2">
        <v>42571</v>
      </c>
      <c r="K896">
        <v>359</v>
      </c>
      <c r="M896" s="2">
        <v>42571</v>
      </c>
      <c r="N896">
        <v>364</v>
      </c>
      <c r="P896" s="2">
        <v>42571</v>
      </c>
      <c r="Q896">
        <v>1.5249999999999999</v>
      </c>
      <c r="S896" s="2">
        <v>42571</v>
      </c>
      <c r="T896">
        <v>1.4624999999999999</v>
      </c>
      <c r="V896" s="2">
        <v>42571</v>
      </c>
      <c r="W896">
        <v>1.45</v>
      </c>
      <c r="Y896" s="2">
        <v>42571</v>
      </c>
      <c r="Z896">
        <v>1.425</v>
      </c>
      <c r="AB896" s="2">
        <v>42571</v>
      </c>
      <c r="AC896">
        <v>1.4025000000000001</v>
      </c>
      <c r="AE896" s="2">
        <v>42571</v>
      </c>
      <c r="AF896">
        <v>1.38</v>
      </c>
      <c r="AH896" s="2">
        <v>42571</v>
      </c>
      <c r="AI896">
        <v>1.365</v>
      </c>
      <c r="AK896" s="2">
        <v>42571</v>
      </c>
      <c r="AL896">
        <v>1.365</v>
      </c>
      <c r="AN896" s="2">
        <v>42571</v>
      </c>
      <c r="AO896">
        <v>19.28</v>
      </c>
      <c r="AQ896" s="2">
        <v>42571</v>
      </c>
      <c r="AR896">
        <v>19.559999999999999</v>
      </c>
      <c r="AT896" s="2">
        <v>42571</v>
      </c>
      <c r="AU896">
        <v>18.96</v>
      </c>
      <c r="AW896" s="2">
        <v>42571</v>
      </c>
      <c r="AZ896" s="2"/>
      <c r="BC896" s="2"/>
      <c r="BF896" s="2"/>
      <c r="BI896" s="2"/>
      <c r="BL896" s="2"/>
      <c r="BO896" s="2"/>
      <c r="BR896" s="2"/>
      <c r="BU896" s="2"/>
      <c r="BX896" s="2"/>
      <c r="CA896" s="2"/>
      <c r="CD896" s="2"/>
      <c r="CG896" s="2"/>
      <c r="CJ896" s="2"/>
      <c r="CM896" s="2"/>
      <c r="CP896" s="2"/>
      <c r="CS896" s="2"/>
      <c r="CV896" s="2"/>
      <c r="CY896" s="2"/>
      <c r="DB896" s="2"/>
      <c r="DE896" s="2"/>
      <c r="DH896" s="2"/>
      <c r="DK896" s="2"/>
      <c r="DN896" s="2"/>
      <c r="DQ896" s="2"/>
      <c r="DT896" s="2"/>
      <c r="DW896" s="2"/>
      <c r="DZ896" s="2"/>
      <c r="EC896" s="2"/>
      <c r="EF896" s="2"/>
      <c r="EI896" s="2"/>
      <c r="EL896" s="2"/>
      <c r="EO896" s="2"/>
      <c r="ER896" s="2"/>
      <c r="EU896" s="2"/>
      <c r="EX896" s="2"/>
      <c r="FA896" s="2"/>
      <c r="FD896" s="2"/>
      <c r="FG896" s="2"/>
      <c r="FJ896" s="2"/>
      <c r="FM896" s="2"/>
      <c r="FP896" s="2"/>
      <c r="FS896" s="2"/>
      <c r="FV896" s="2"/>
      <c r="FY896" s="2"/>
      <c r="GB896" s="2"/>
    </row>
    <row r="897" spans="1:184" x14ac:dyDescent="0.25">
      <c r="A897" s="2">
        <v>42572</v>
      </c>
      <c r="B897">
        <v>334.25</v>
      </c>
      <c r="D897" s="2">
        <v>42572</v>
      </c>
      <c r="E897">
        <v>340.75</v>
      </c>
      <c r="G897" s="2">
        <v>42572</v>
      </c>
      <c r="H897">
        <v>350.25</v>
      </c>
      <c r="J897" s="2">
        <v>42572</v>
      </c>
      <c r="K897">
        <v>356</v>
      </c>
      <c r="M897" s="2">
        <v>42572</v>
      </c>
      <c r="N897">
        <v>360.75</v>
      </c>
      <c r="P897" s="2">
        <v>42572</v>
      </c>
      <c r="Q897">
        <v>1.52</v>
      </c>
      <c r="S897" s="2">
        <v>42572</v>
      </c>
      <c r="T897">
        <v>1.45</v>
      </c>
      <c r="V897" s="2">
        <v>42572</v>
      </c>
      <c r="W897">
        <v>1.4375</v>
      </c>
      <c r="Y897" s="2">
        <v>42572</v>
      </c>
      <c r="Z897">
        <v>1.4125000000000001</v>
      </c>
      <c r="AB897" s="2">
        <v>42572</v>
      </c>
      <c r="AC897">
        <v>1.3875</v>
      </c>
      <c r="AE897" s="2">
        <v>42572</v>
      </c>
      <c r="AF897">
        <v>1.365</v>
      </c>
      <c r="AH897" s="2">
        <v>42572</v>
      </c>
      <c r="AI897">
        <v>1.35</v>
      </c>
      <c r="AK897" s="2">
        <v>42572</v>
      </c>
      <c r="AL897">
        <v>1.3525</v>
      </c>
      <c r="AN897" s="2">
        <v>42572</v>
      </c>
      <c r="AO897">
        <v>19.559999999999999</v>
      </c>
      <c r="AQ897" s="2">
        <v>42572</v>
      </c>
      <c r="AR897">
        <v>19.809999999999999</v>
      </c>
      <c r="AT897" s="2">
        <v>42572</v>
      </c>
      <c r="AU897">
        <v>19.13</v>
      </c>
      <c r="AW897" s="2">
        <v>42572</v>
      </c>
      <c r="AZ897" s="2"/>
      <c r="BC897" s="2"/>
      <c r="BF897" s="2"/>
      <c r="BI897" s="2"/>
      <c r="BL897" s="2"/>
      <c r="BO897" s="2"/>
      <c r="BR897" s="2"/>
      <c r="BU897" s="2"/>
      <c r="BX897" s="2"/>
      <c r="CA897" s="2"/>
      <c r="CD897" s="2"/>
      <c r="CG897" s="2"/>
      <c r="CJ897" s="2"/>
      <c r="CM897" s="2"/>
      <c r="CP897" s="2"/>
      <c r="CS897" s="2"/>
      <c r="CV897" s="2"/>
      <c r="CY897" s="2"/>
      <c r="DB897" s="2"/>
      <c r="DE897" s="2"/>
      <c r="DH897" s="2"/>
      <c r="DK897" s="2"/>
      <c r="DN897" s="2"/>
      <c r="DQ897" s="2"/>
      <c r="DT897" s="2"/>
      <c r="DW897" s="2"/>
      <c r="DZ897" s="2"/>
      <c r="EC897" s="2"/>
      <c r="EF897" s="2"/>
      <c r="EI897" s="2"/>
      <c r="EL897" s="2"/>
      <c r="EO897" s="2"/>
      <c r="ER897" s="2"/>
      <c r="EU897" s="2"/>
      <c r="EX897" s="2"/>
      <c r="FA897" s="2"/>
      <c r="FD897" s="2"/>
      <c r="FG897" s="2"/>
      <c r="FJ897" s="2"/>
      <c r="FM897" s="2"/>
      <c r="FP897" s="2"/>
      <c r="FS897" s="2"/>
      <c r="FV897" s="2"/>
      <c r="FY897" s="2"/>
      <c r="GB897" s="2"/>
    </row>
    <row r="898" spans="1:184" x14ac:dyDescent="0.25">
      <c r="A898" s="2">
        <v>42573</v>
      </c>
      <c r="B898">
        <v>335</v>
      </c>
      <c r="D898" s="2">
        <v>42573</v>
      </c>
      <c r="E898">
        <v>341.75</v>
      </c>
      <c r="G898" s="2">
        <v>42573</v>
      </c>
      <c r="H898">
        <v>351.5</v>
      </c>
      <c r="J898" s="2">
        <v>42573</v>
      </c>
      <c r="K898">
        <v>357</v>
      </c>
      <c r="M898" s="2">
        <v>42573</v>
      </c>
      <c r="N898">
        <v>362.5</v>
      </c>
      <c r="P898" s="2">
        <v>42573</v>
      </c>
      <c r="Q898">
        <v>1.5274999999999999</v>
      </c>
      <c r="S898" s="2">
        <v>42573</v>
      </c>
      <c r="T898">
        <v>1.4675</v>
      </c>
      <c r="V898" s="2">
        <v>42573</v>
      </c>
      <c r="W898">
        <v>1.4550000000000001</v>
      </c>
      <c r="Y898" s="2">
        <v>42573</v>
      </c>
      <c r="Z898">
        <v>1.43</v>
      </c>
      <c r="AB898" s="2">
        <v>42573</v>
      </c>
      <c r="AC898">
        <v>1.405</v>
      </c>
      <c r="AE898" s="2">
        <v>42573</v>
      </c>
      <c r="AF898">
        <v>1.38</v>
      </c>
      <c r="AH898" s="2">
        <v>42573</v>
      </c>
      <c r="AI898">
        <v>1.3625</v>
      </c>
      <c r="AK898" s="2">
        <v>42573</v>
      </c>
      <c r="AL898">
        <v>1.3625</v>
      </c>
      <c r="AN898" s="2">
        <v>42573</v>
      </c>
      <c r="AO898">
        <v>19.59</v>
      </c>
      <c r="AQ898" s="2">
        <v>42573</v>
      </c>
      <c r="AR898">
        <v>19.829999999999998</v>
      </c>
      <c r="AT898" s="2">
        <v>42573</v>
      </c>
      <c r="AU898">
        <v>19.170000000000002</v>
      </c>
      <c r="AW898" s="2">
        <v>42573</v>
      </c>
      <c r="AZ898" s="2"/>
      <c r="BC898" s="2"/>
      <c r="BF898" s="2"/>
      <c r="BI898" s="2"/>
      <c r="BL898" s="2"/>
      <c r="BO898" s="2"/>
      <c r="BR898" s="2"/>
      <c r="BU898" s="2"/>
      <c r="BX898" s="2"/>
      <c r="CA898" s="2"/>
      <c r="CD898" s="2"/>
      <c r="CG898" s="2"/>
      <c r="CJ898" s="2"/>
      <c r="CM898" s="2"/>
      <c r="CP898" s="2"/>
      <c r="CS898" s="2"/>
      <c r="CV898" s="2"/>
      <c r="CY898" s="2"/>
      <c r="DB898" s="2"/>
      <c r="DE898" s="2"/>
      <c r="DH898" s="2"/>
      <c r="DK898" s="2"/>
      <c r="DN898" s="2"/>
      <c r="DQ898" s="2"/>
      <c r="DT898" s="2"/>
      <c r="DW898" s="2"/>
      <c r="DZ898" s="2"/>
      <c r="EC898" s="2"/>
      <c r="EF898" s="2"/>
      <c r="EI898" s="2"/>
      <c r="EL898" s="2"/>
      <c r="EO898" s="2"/>
      <c r="ER898" s="2"/>
      <c r="EU898" s="2"/>
      <c r="EX898" s="2"/>
      <c r="FA898" s="2"/>
      <c r="FD898" s="2"/>
      <c r="FG898" s="2"/>
      <c r="FJ898" s="2"/>
      <c r="FM898" s="2"/>
      <c r="FP898" s="2"/>
      <c r="FS898" s="2"/>
      <c r="FV898" s="2"/>
      <c r="FY898" s="2"/>
      <c r="GB898" s="2"/>
    </row>
    <row r="899" spans="1:184" x14ac:dyDescent="0.25">
      <c r="A899" s="2">
        <v>42576</v>
      </c>
      <c r="B899">
        <v>334.75</v>
      </c>
      <c r="D899" s="2">
        <v>42576</v>
      </c>
      <c r="E899">
        <v>341.25</v>
      </c>
      <c r="G899" s="2">
        <v>42576</v>
      </c>
      <c r="H899">
        <v>351</v>
      </c>
      <c r="J899" s="2">
        <v>42576</v>
      </c>
      <c r="K899">
        <v>356.75</v>
      </c>
      <c r="M899" s="2">
        <v>42576</v>
      </c>
      <c r="N899">
        <v>362</v>
      </c>
      <c r="P899" s="2">
        <v>42576</v>
      </c>
      <c r="Q899">
        <v>1.5274999999999999</v>
      </c>
      <c r="S899" s="2">
        <v>42576</v>
      </c>
      <c r="T899">
        <v>1.4724999999999999</v>
      </c>
      <c r="V899" s="2">
        <v>42576</v>
      </c>
      <c r="W899">
        <v>1.46</v>
      </c>
      <c r="Y899" s="2">
        <v>42576</v>
      </c>
      <c r="Z899">
        <v>1.4350000000000001</v>
      </c>
      <c r="AB899" s="2">
        <v>42576</v>
      </c>
      <c r="AC899">
        <v>1.4075</v>
      </c>
      <c r="AE899" s="2">
        <v>42576</v>
      </c>
      <c r="AF899">
        <v>1.38</v>
      </c>
      <c r="AH899" s="2">
        <v>42576</v>
      </c>
      <c r="AI899">
        <v>1.3625</v>
      </c>
      <c r="AK899" s="2">
        <v>42576</v>
      </c>
      <c r="AL899">
        <v>1.3625</v>
      </c>
      <c r="AN899" s="2">
        <v>42576</v>
      </c>
      <c r="AO899">
        <v>19.89</v>
      </c>
      <c r="AQ899" s="2">
        <v>42576</v>
      </c>
      <c r="AR899">
        <v>20.09</v>
      </c>
      <c r="AT899" s="2">
        <v>42576</v>
      </c>
      <c r="AU899">
        <v>19.309999999999999</v>
      </c>
      <c r="AW899" s="2">
        <v>42576</v>
      </c>
      <c r="AZ899" s="2"/>
      <c r="BC899" s="2"/>
      <c r="BF899" s="2"/>
      <c r="BI899" s="2"/>
      <c r="BL899" s="2"/>
      <c r="BO899" s="2"/>
      <c r="BR899" s="2"/>
      <c r="BU899" s="2"/>
      <c r="BX899" s="2"/>
      <c r="CA899" s="2"/>
      <c r="CD899" s="2"/>
      <c r="CG899" s="2"/>
      <c r="CJ899" s="2"/>
      <c r="CM899" s="2"/>
      <c r="CP899" s="2"/>
      <c r="CS899" s="2"/>
      <c r="CV899" s="2"/>
      <c r="CY899" s="2"/>
      <c r="DB899" s="2"/>
      <c r="DE899" s="2"/>
      <c r="DH899" s="2"/>
      <c r="DK899" s="2"/>
      <c r="DN899" s="2"/>
      <c r="DQ899" s="2"/>
      <c r="DT899" s="2"/>
      <c r="DW899" s="2"/>
      <c r="DZ899" s="2"/>
      <c r="EC899" s="2"/>
      <c r="EF899" s="2"/>
      <c r="EI899" s="2"/>
      <c r="EL899" s="2"/>
      <c r="EO899" s="2"/>
      <c r="ER899" s="2"/>
      <c r="EU899" s="2"/>
      <c r="EX899" s="2"/>
      <c r="FA899" s="2"/>
      <c r="FD899" s="2"/>
      <c r="FG899" s="2"/>
      <c r="FJ899" s="2"/>
      <c r="FM899" s="2"/>
      <c r="FP899" s="2"/>
      <c r="FS899" s="2"/>
      <c r="FV899" s="2"/>
      <c r="FY899" s="2"/>
      <c r="GB899" s="2"/>
    </row>
    <row r="900" spans="1:184" x14ac:dyDescent="0.25">
      <c r="A900" s="2">
        <v>42577</v>
      </c>
      <c r="B900">
        <v>332.5</v>
      </c>
      <c r="D900" s="2">
        <v>42577</v>
      </c>
      <c r="E900">
        <v>339.5</v>
      </c>
      <c r="G900" s="2">
        <v>42577</v>
      </c>
      <c r="H900">
        <v>349</v>
      </c>
      <c r="J900" s="2">
        <v>42577</v>
      </c>
      <c r="K900">
        <v>354.5</v>
      </c>
      <c r="M900" s="2">
        <v>42577</v>
      </c>
      <c r="N900">
        <v>359.5</v>
      </c>
      <c r="P900" s="2">
        <v>42577</v>
      </c>
      <c r="Q900">
        <v>1.5274999999999999</v>
      </c>
      <c r="S900" s="2">
        <v>42577</v>
      </c>
      <c r="T900">
        <v>1.4624999999999999</v>
      </c>
      <c r="V900" s="2">
        <v>42577</v>
      </c>
      <c r="W900">
        <v>1.45</v>
      </c>
      <c r="Y900" s="2">
        <v>42577</v>
      </c>
      <c r="Z900">
        <v>1.4275</v>
      </c>
      <c r="AB900" s="2">
        <v>42577</v>
      </c>
      <c r="AC900">
        <v>1.4</v>
      </c>
      <c r="AE900" s="2">
        <v>42577</v>
      </c>
      <c r="AF900">
        <v>1.375</v>
      </c>
      <c r="AH900" s="2">
        <v>42577</v>
      </c>
      <c r="AI900">
        <v>1.3574999999999999</v>
      </c>
      <c r="AK900" s="2">
        <v>42577</v>
      </c>
      <c r="AL900">
        <v>1.3599999999999999</v>
      </c>
      <c r="AN900" s="2">
        <v>42577</v>
      </c>
      <c r="AO900">
        <v>19.52</v>
      </c>
      <c r="AQ900" s="2">
        <v>42577</v>
      </c>
      <c r="AR900">
        <v>19.760000000000002</v>
      </c>
      <c r="AT900" s="2">
        <v>42577</v>
      </c>
      <c r="AU900">
        <v>19.03</v>
      </c>
      <c r="AW900" s="2">
        <v>42577</v>
      </c>
      <c r="AZ900" s="2"/>
      <c r="BC900" s="2"/>
      <c r="BF900" s="2"/>
      <c r="BI900" s="2"/>
      <c r="BL900" s="2"/>
      <c r="BO900" s="2"/>
      <c r="BR900" s="2"/>
      <c r="BU900" s="2"/>
      <c r="BX900" s="2"/>
      <c r="CA900" s="2"/>
      <c r="CD900" s="2"/>
      <c r="CG900" s="2"/>
      <c r="CJ900" s="2"/>
      <c r="CM900" s="2"/>
      <c r="CP900" s="2"/>
      <c r="CS900" s="2"/>
      <c r="CV900" s="2"/>
      <c r="CY900" s="2"/>
      <c r="DB900" s="2"/>
      <c r="DE900" s="2"/>
      <c r="DH900" s="2"/>
      <c r="DK900" s="2"/>
      <c r="DN900" s="2"/>
      <c r="DQ900" s="2"/>
      <c r="DT900" s="2"/>
      <c r="DW900" s="2"/>
      <c r="DZ900" s="2"/>
      <c r="EC900" s="2"/>
      <c r="EF900" s="2"/>
      <c r="EI900" s="2"/>
      <c r="EL900" s="2"/>
      <c r="EO900" s="2"/>
      <c r="ER900" s="2"/>
      <c r="EU900" s="2"/>
      <c r="EX900" s="2"/>
      <c r="FA900" s="2"/>
      <c r="FD900" s="2"/>
      <c r="FG900" s="2"/>
      <c r="FJ900" s="2"/>
      <c r="FM900" s="2"/>
      <c r="FP900" s="2"/>
      <c r="FS900" s="2"/>
      <c r="FV900" s="2"/>
      <c r="FY900" s="2"/>
      <c r="GB900" s="2"/>
    </row>
    <row r="901" spans="1:184" x14ac:dyDescent="0.25">
      <c r="A901" s="2">
        <v>42578</v>
      </c>
      <c r="B901">
        <v>335.75</v>
      </c>
      <c r="D901" s="2">
        <v>42578</v>
      </c>
      <c r="E901">
        <v>343</v>
      </c>
      <c r="G901" s="2">
        <v>42578</v>
      </c>
      <c r="H901">
        <v>351.75</v>
      </c>
      <c r="J901" s="2">
        <v>42578</v>
      </c>
      <c r="K901">
        <v>357</v>
      </c>
      <c r="M901" s="2">
        <v>42578</v>
      </c>
      <c r="N901">
        <v>362</v>
      </c>
      <c r="P901" s="2">
        <v>42578</v>
      </c>
      <c r="Q901">
        <v>1.5249999999999999</v>
      </c>
      <c r="S901" s="2">
        <v>42578</v>
      </c>
      <c r="T901">
        <v>1.4450000000000001</v>
      </c>
      <c r="V901" s="2">
        <v>42578</v>
      </c>
      <c r="W901">
        <v>1.4325000000000001</v>
      </c>
      <c r="Y901" s="2">
        <v>42578</v>
      </c>
      <c r="Z901">
        <v>1.4125000000000001</v>
      </c>
      <c r="AB901" s="2">
        <v>42578</v>
      </c>
      <c r="AC901">
        <v>1.3875</v>
      </c>
      <c r="AE901" s="2">
        <v>42578</v>
      </c>
      <c r="AF901">
        <v>1.365</v>
      </c>
      <c r="AH901" s="2">
        <v>42578</v>
      </c>
      <c r="AI901">
        <v>1.35</v>
      </c>
      <c r="AK901" s="2">
        <v>42578</v>
      </c>
      <c r="AL901">
        <v>1.3525</v>
      </c>
      <c r="AN901" s="2">
        <v>42578</v>
      </c>
      <c r="AO901">
        <v>19.100000000000001</v>
      </c>
      <c r="AQ901" s="2">
        <v>42578</v>
      </c>
      <c r="AR901">
        <v>19.39</v>
      </c>
      <c r="AT901" s="2">
        <v>42578</v>
      </c>
      <c r="AU901">
        <v>18.760000000000002</v>
      </c>
      <c r="AW901" s="2">
        <v>42578</v>
      </c>
      <c r="AZ901" s="2"/>
      <c r="BC901" s="2"/>
      <c r="BF901" s="2"/>
      <c r="BI901" s="2"/>
      <c r="BL901" s="2"/>
      <c r="BO901" s="2"/>
      <c r="BR901" s="2"/>
      <c r="BU901" s="2"/>
      <c r="BX901" s="2"/>
      <c r="CA901" s="2"/>
      <c r="CD901" s="2"/>
      <c r="CG901" s="2"/>
      <c r="CJ901" s="2"/>
      <c r="CM901" s="2"/>
      <c r="CP901" s="2"/>
      <c r="CS901" s="2"/>
      <c r="CV901" s="2"/>
      <c r="CY901" s="2"/>
      <c r="DB901" s="2"/>
      <c r="DE901" s="2"/>
      <c r="DH901" s="2"/>
      <c r="DK901" s="2"/>
      <c r="DN901" s="2"/>
      <c r="DQ901" s="2"/>
      <c r="DT901" s="2"/>
      <c r="DW901" s="2"/>
      <c r="DZ901" s="2"/>
      <c r="EC901" s="2"/>
      <c r="EF901" s="2"/>
      <c r="EI901" s="2"/>
      <c r="EL901" s="2"/>
      <c r="EO901" s="2"/>
      <c r="ER901" s="2"/>
      <c r="EU901" s="2"/>
      <c r="EX901" s="2"/>
      <c r="FA901" s="2"/>
      <c r="FD901" s="2"/>
      <c r="FG901" s="2"/>
      <c r="FJ901" s="2"/>
      <c r="FM901" s="2"/>
      <c r="FP901" s="2"/>
      <c r="FS901" s="2"/>
      <c r="FV901" s="2"/>
      <c r="FY901" s="2"/>
      <c r="GB901" s="2"/>
    </row>
    <row r="902" spans="1:184" x14ac:dyDescent="0.25">
      <c r="A902" s="2">
        <v>42579</v>
      </c>
      <c r="B902">
        <v>331.25</v>
      </c>
      <c r="D902" s="2">
        <v>42579</v>
      </c>
      <c r="E902">
        <v>338.75</v>
      </c>
      <c r="G902" s="2">
        <v>42579</v>
      </c>
      <c r="H902">
        <v>347.5</v>
      </c>
      <c r="J902" s="2">
        <v>42579</v>
      </c>
      <c r="K902">
        <v>353.25</v>
      </c>
      <c r="M902" s="2">
        <v>42579</v>
      </c>
      <c r="N902">
        <v>358.5</v>
      </c>
      <c r="P902" s="2">
        <v>42579</v>
      </c>
      <c r="Q902">
        <v>1.5225</v>
      </c>
      <c r="S902" s="2">
        <v>42579</v>
      </c>
      <c r="T902">
        <v>1.425</v>
      </c>
      <c r="V902" s="2">
        <v>42579</v>
      </c>
      <c r="W902">
        <v>1.415</v>
      </c>
      <c r="Y902" s="2">
        <v>42579</v>
      </c>
      <c r="Z902">
        <v>1.395</v>
      </c>
      <c r="AB902" s="2">
        <v>42579</v>
      </c>
      <c r="AC902">
        <v>1.3725000000000001</v>
      </c>
      <c r="AE902" s="2">
        <v>42579</v>
      </c>
      <c r="AF902">
        <v>1.3525</v>
      </c>
      <c r="AH902" s="2">
        <v>42579</v>
      </c>
      <c r="AI902">
        <v>1.3374999999999999</v>
      </c>
      <c r="AK902" s="2">
        <v>42579</v>
      </c>
      <c r="AL902">
        <v>1.3425</v>
      </c>
      <c r="AN902" s="2">
        <v>42579</v>
      </c>
      <c r="AO902">
        <v>18.8</v>
      </c>
      <c r="AQ902" s="2">
        <v>42579</v>
      </c>
      <c r="AR902">
        <v>19.18</v>
      </c>
      <c r="AT902" s="2">
        <v>42579</v>
      </c>
      <c r="AU902">
        <v>18.59</v>
      </c>
      <c r="AW902" s="2">
        <v>42579</v>
      </c>
      <c r="AZ902" s="2"/>
      <c r="BC902" s="2"/>
      <c r="BF902" s="2"/>
      <c r="BI902" s="2"/>
      <c r="BL902" s="2"/>
      <c r="BO902" s="2"/>
      <c r="BR902" s="2"/>
      <c r="BU902" s="2"/>
      <c r="BX902" s="2"/>
      <c r="CA902" s="2"/>
      <c r="CD902" s="2"/>
      <c r="CG902" s="2"/>
      <c r="CJ902" s="2"/>
      <c r="CM902" s="2"/>
      <c r="CP902" s="2"/>
      <c r="CS902" s="2"/>
      <c r="CV902" s="2"/>
      <c r="CY902" s="2"/>
      <c r="DB902" s="2"/>
      <c r="DE902" s="2"/>
      <c r="DH902" s="2"/>
      <c r="DK902" s="2"/>
      <c r="DN902" s="2"/>
      <c r="DQ902" s="2"/>
      <c r="DT902" s="2"/>
      <c r="DW902" s="2"/>
      <c r="DZ902" s="2"/>
      <c r="EC902" s="2"/>
      <c r="EF902" s="2"/>
      <c r="EI902" s="2"/>
      <c r="EL902" s="2"/>
      <c r="EO902" s="2"/>
      <c r="ER902" s="2"/>
      <c r="EU902" s="2"/>
      <c r="EX902" s="2"/>
      <c r="FA902" s="2"/>
      <c r="FD902" s="2"/>
      <c r="FG902" s="2"/>
      <c r="FJ902" s="2"/>
      <c r="FM902" s="2"/>
      <c r="FP902" s="2"/>
      <c r="FS902" s="2"/>
      <c r="FV902" s="2"/>
      <c r="FY902" s="2"/>
      <c r="GB902" s="2"/>
    </row>
    <row r="903" spans="1:184" x14ac:dyDescent="0.25">
      <c r="A903" s="2">
        <v>42580</v>
      </c>
      <c r="B903">
        <v>334.5</v>
      </c>
      <c r="D903" s="2">
        <v>42580</v>
      </c>
      <c r="E903">
        <v>342.75</v>
      </c>
      <c r="G903" s="2">
        <v>42580</v>
      </c>
      <c r="H903">
        <v>351.5</v>
      </c>
      <c r="J903" s="2">
        <v>42580</v>
      </c>
      <c r="K903">
        <v>357.25</v>
      </c>
      <c r="M903" s="2">
        <v>42580</v>
      </c>
      <c r="N903">
        <v>362.75</v>
      </c>
      <c r="P903" s="2">
        <v>42580</v>
      </c>
      <c r="Q903">
        <v>1.5225</v>
      </c>
      <c r="S903" s="2">
        <v>42580</v>
      </c>
      <c r="T903">
        <v>1.4275</v>
      </c>
      <c r="V903" s="2">
        <v>42580</v>
      </c>
      <c r="W903">
        <v>1.415</v>
      </c>
      <c r="Y903" s="2">
        <v>42580</v>
      </c>
      <c r="Z903">
        <v>1.395</v>
      </c>
      <c r="AB903" s="2">
        <v>42580</v>
      </c>
      <c r="AC903">
        <v>1.3725000000000001</v>
      </c>
      <c r="AE903" s="2">
        <v>42580</v>
      </c>
      <c r="AF903">
        <v>1.3525</v>
      </c>
      <c r="AH903" s="2">
        <v>42580</v>
      </c>
      <c r="AI903">
        <v>1.3374999999999999</v>
      </c>
      <c r="AK903" s="2">
        <v>42580</v>
      </c>
      <c r="AL903">
        <v>1.3425</v>
      </c>
      <c r="AN903" s="2">
        <v>42580</v>
      </c>
      <c r="AO903">
        <v>19.05</v>
      </c>
      <c r="AQ903" s="2">
        <v>42580</v>
      </c>
      <c r="AR903">
        <v>19.440000000000001</v>
      </c>
      <c r="AT903" s="2">
        <v>42580</v>
      </c>
      <c r="AU903">
        <v>18.86</v>
      </c>
      <c r="AW903" s="2">
        <v>42580</v>
      </c>
      <c r="AZ903" s="2"/>
      <c r="BC903" s="2"/>
      <c r="BF903" s="2"/>
      <c r="BI903" s="2"/>
      <c r="BL903" s="2"/>
      <c r="BO903" s="2"/>
      <c r="BR903" s="2"/>
      <c r="BU903" s="2"/>
      <c r="BX903" s="2"/>
      <c r="CA903" s="2"/>
      <c r="CD903" s="2"/>
      <c r="CG903" s="2"/>
      <c r="CJ903" s="2"/>
      <c r="CM903" s="2"/>
      <c r="CP903" s="2"/>
      <c r="CS903" s="2"/>
      <c r="CV903" s="2"/>
      <c r="CY903" s="2"/>
      <c r="DB903" s="2"/>
      <c r="DE903" s="2"/>
      <c r="DH903" s="2"/>
      <c r="DK903" s="2"/>
      <c r="DN903" s="2"/>
      <c r="DQ903" s="2"/>
      <c r="DT903" s="2"/>
      <c r="DW903" s="2"/>
      <c r="DZ903" s="2"/>
      <c r="EC903" s="2"/>
      <c r="EF903" s="2"/>
      <c r="EI903" s="2"/>
      <c r="EL903" s="2"/>
      <c r="EO903" s="2"/>
      <c r="ER903" s="2"/>
      <c r="EU903" s="2"/>
      <c r="EX903" s="2"/>
      <c r="FA903" s="2"/>
      <c r="FD903" s="2"/>
      <c r="FG903" s="2"/>
      <c r="FJ903" s="2"/>
      <c r="FM903" s="2"/>
      <c r="FP903" s="2"/>
      <c r="FS903" s="2"/>
      <c r="FV903" s="2"/>
      <c r="FY903" s="2"/>
      <c r="GB903" s="2"/>
    </row>
    <row r="904" spans="1:184" x14ac:dyDescent="0.25">
      <c r="A904" s="2">
        <v>42583</v>
      </c>
      <c r="B904">
        <v>325.75</v>
      </c>
      <c r="D904" s="2">
        <v>42583</v>
      </c>
      <c r="E904">
        <v>334.25</v>
      </c>
      <c r="G904" s="2">
        <v>42583</v>
      </c>
      <c r="H904">
        <v>343.25</v>
      </c>
      <c r="J904" s="2">
        <v>42583</v>
      </c>
      <c r="K904">
        <v>349</v>
      </c>
      <c r="M904" s="2">
        <v>42583</v>
      </c>
      <c r="N904">
        <v>354.75</v>
      </c>
      <c r="P904" s="2">
        <v>42583</v>
      </c>
      <c r="Q904">
        <v>1.3975</v>
      </c>
      <c r="S904" s="2">
        <v>42583</v>
      </c>
      <c r="T904">
        <v>1.3900000000000001</v>
      </c>
      <c r="V904" s="2">
        <v>42583</v>
      </c>
      <c r="W904">
        <v>1.3725000000000001</v>
      </c>
      <c r="Y904" s="2">
        <v>42583</v>
      </c>
      <c r="Z904">
        <v>1.3525</v>
      </c>
      <c r="AB904" s="2">
        <v>42583</v>
      </c>
      <c r="AC904">
        <v>1.3325</v>
      </c>
      <c r="AE904" s="2">
        <v>42583</v>
      </c>
      <c r="AF904">
        <v>1.32</v>
      </c>
      <c r="AH904" s="2">
        <v>42583</v>
      </c>
      <c r="AI904">
        <v>1.325</v>
      </c>
      <c r="AK904" s="2">
        <v>42583</v>
      </c>
      <c r="AL904">
        <v>1.345</v>
      </c>
      <c r="AN904" s="2">
        <v>42583</v>
      </c>
      <c r="AO904">
        <v>18.809999999999999</v>
      </c>
      <c r="AQ904" s="2">
        <v>42583</v>
      </c>
      <c r="AR904">
        <v>19.239999999999998</v>
      </c>
      <c r="AT904" s="2">
        <v>42583</v>
      </c>
      <c r="AU904">
        <v>18.68</v>
      </c>
      <c r="AW904" s="2">
        <v>42583</v>
      </c>
      <c r="AZ904" s="2"/>
      <c r="BC904" s="2"/>
      <c r="BF904" s="2"/>
      <c r="BI904" s="2"/>
      <c r="BL904" s="2"/>
      <c r="BO904" s="2"/>
      <c r="BR904" s="2"/>
      <c r="BU904" s="2"/>
      <c r="BX904" s="2"/>
      <c r="CA904" s="2"/>
      <c r="CD904" s="2"/>
      <c r="CG904" s="2"/>
      <c r="CJ904" s="2"/>
      <c r="CM904" s="2"/>
      <c r="CP904" s="2"/>
      <c r="CS904" s="2"/>
      <c r="CV904" s="2"/>
      <c r="CY904" s="2"/>
      <c r="DB904" s="2"/>
      <c r="DE904" s="2"/>
      <c r="DH904" s="2"/>
      <c r="DK904" s="2"/>
      <c r="DN904" s="2"/>
      <c r="DQ904" s="2"/>
      <c r="DT904" s="2"/>
      <c r="DW904" s="2"/>
      <c r="DZ904" s="2"/>
      <c r="EC904" s="2"/>
      <c r="EF904" s="2"/>
      <c r="EI904" s="2"/>
      <c r="EL904" s="2"/>
      <c r="EO904" s="2"/>
      <c r="ER904" s="2"/>
      <c r="EU904" s="2"/>
      <c r="EX904" s="2"/>
      <c r="FA904" s="2"/>
      <c r="FD904" s="2"/>
      <c r="FG904" s="2"/>
      <c r="FJ904" s="2"/>
      <c r="FM904" s="2"/>
      <c r="FP904" s="2"/>
      <c r="FS904" s="2"/>
      <c r="FV904" s="2"/>
      <c r="FY904" s="2"/>
      <c r="GB904" s="2"/>
    </row>
    <row r="905" spans="1:184" x14ac:dyDescent="0.25">
      <c r="A905" s="2">
        <v>42584</v>
      </c>
      <c r="B905">
        <v>324.25</v>
      </c>
      <c r="D905" s="2">
        <v>42584</v>
      </c>
      <c r="E905">
        <v>334</v>
      </c>
      <c r="G905" s="2">
        <v>42584</v>
      </c>
      <c r="H905">
        <v>343.75</v>
      </c>
      <c r="J905" s="2">
        <v>42584</v>
      </c>
      <c r="K905">
        <v>350.5</v>
      </c>
      <c r="M905" s="2">
        <v>42584</v>
      </c>
      <c r="N905">
        <v>356.75</v>
      </c>
      <c r="P905" s="2">
        <v>42584</v>
      </c>
      <c r="Q905">
        <v>1.3674999999999999</v>
      </c>
      <c r="S905" s="2">
        <v>42584</v>
      </c>
      <c r="T905">
        <v>1.3625</v>
      </c>
      <c r="V905" s="2">
        <v>42584</v>
      </c>
      <c r="W905">
        <v>1.3474999999999999</v>
      </c>
      <c r="Y905" s="2">
        <v>42584</v>
      </c>
      <c r="Z905">
        <v>1.3275000000000001</v>
      </c>
      <c r="AB905" s="2">
        <v>42584</v>
      </c>
      <c r="AC905">
        <v>1.31</v>
      </c>
      <c r="AE905" s="2">
        <v>42584</v>
      </c>
      <c r="AF905">
        <v>1.3</v>
      </c>
      <c r="AH905" s="2">
        <v>42584</v>
      </c>
      <c r="AI905">
        <v>1.3075000000000001</v>
      </c>
      <c r="AK905" s="2">
        <v>42584</v>
      </c>
      <c r="AL905">
        <v>1.3275000000000001</v>
      </c>
      <c r="AN905" s="2">
        <v>42584</v>
      </c>
      <c r="AO905">
        <v>19.05</v>
      </c>
      <c r="AQ905" s="2">
        <v>42584</v>
      </c>
      <c r="AR905">
        <v>19.48</v>
      </c>
      <c r="AT905" s="2">
        <v>42584</v>
      </c>
      <c r="AU905">
        <v>18.89</v>
      </c>
      <c r="AW905" s="2">
        <v>42584</v>
      </c>
      <c r="AZ905" s="2"/>
      <c r="BC905" s="2"/>
      <c r="BF905" s="2"/>
      <c r="BI905" s="2"/>
      <c r="BL905" s="2"/>
      <c r="BO905" s="2"/>
      <c r="BR905" s="2"/>
      <c r="BU905" s="2"/>
      <c r="BX905" s="2"/>
      <c r="CA905" s="2"/>
      <c r="CD905" s="2"/>
      <c r="CG905" s="2"/>
      <c r="CJ905" s="2"/>
      <c r="CM905" s="2"/>
      <c r="CP905" s="2"/>
      <c r="CS905" s="2"/>
      <c r="CV905" s="2"/>
      <c r="CY905" s="2"/>
      <c r="DB905" s="2"/>
      <c r="DE905" s="2"/>
      <c r="DH905" s="2"/>
      <c r="DK905" s="2"/>
      <c r="DN905" s="2"/>
      <c r="DQ905" s="2"/>
      <c r="DT905" s="2"/>
      <c r="DW905" s="2"/>
      <c r="DZ905" s="2"/>
      <c r="EC905" s="2"/>
      <c r="EF905" s="2"/>
      <c r="EI905" s="2"/>
      <c r="EL905" s="2"/>
      <c r="EO905" s="2"/>
      <c r="ER905" s="2"/>
      <c r="EU905" s="2"/>
      <c r="EX905" s="2"/>
      <c r="FA905" s="2"/>
      <c r="FD905" s="2"/>
      <c r="FG905" s="2"/>
      <c r="FJ905" s="2"/>
      <c r="FM905" s="2"/>
      <c r="FP905" s="2"/>
      <c r="FS905" s="2"/>
      <c r="FV905" s="2"/>
      <c r="FY905" s="2"/>
      <c r="GB905" s="2"/>
    </row>
    <row r="906" spans="1:184" x14ac:dyDescent="0.25">
      <c r="A906" s="2">
        <v>42585</v>
      </c>
      <c r="B906">
        <v>325</v>
      </c>
      <c r="D906" s="2">
        <v>42585</v>
      </c>
      <c r="E906">
        <v>335</v>
      </c>
      <c r="G906" s="2">
        <v>42585</v>
      </c>
      <c r="H906">
        <v>345</v>
      </c>
      <c r="J906" s="2">
        <v>42585</v>
      </c>
      <c r="K906">
        <v>351.75</v>
      </c>
      <c r="M906" s="2">
        <v>42585</v>
      </c>
      <c r="N906">
        <v>358</v>
      </c>
      <c r="P906" s="2">
        <v>42585</v>
      </c>
      <c r="Q906">
        <v>1.38</v>
      </c>
      <c r="S906" s="2">
        <v>42585</v>
      </c>
      <c r="T906">
        <v>1.375</v>
      </c>
      <c r="V906" s="2">
        <v>42585</v>
      </c>
      <c r="W906">
        <v>1.3599999999999999</v>
      </c>
      <c r="Y906" s="2">
        <v>42585</v>
      </c>
      <c r="Z906">
        <v>1.34</v>
      </c>
      <c r="AB906" s="2">
        <v>42585</v>
      </c>
      <c r="AC906">
        <v>1.32</v>
      </c>
      <c r="AE906" s="2">
        <v>42585</v>
      </c>
      <c r="AF906">
        <v>1.31</v>
      </c>
      <c r="AH906" s="2">
        <v>42585</v>
      </c>
      <c r="AI906">
        <v>1.3174999999999999</v>
      </c>
      <c r="AK906" s="2">
        <v>42585</v>
      </c>
      <c r="AL906">
        <v>1.3374999999999999</v>
      </c>
      <c r="AN906" s="2">
        <v>42585</v>
      </c>
      <c r="AO906">
        <v>19.04</v>
      </c>
      <c r="AQ906" s="2">
        <v>42585</v>
      </c>
      <c r="AR906">
        <v>19.45</v>
      </c>
      <c r="AT906" s="2">
        <v>42585</v>
      </c>
      <c r="AU906">
        <v>18.88</v>
      </c>
      <c r="AW906" s="2">
        <v>42585</v>
      </c>
      <c r="AZ906" s="2"/>
      <c r="BC906" s="2"/>
      <c r="BF906" s="2"/>
      <c r="BI906" s="2"/>
      <c r="BL906" s="2"/>
      <c r="BO906" s="2"/>
      <c r="BR906" s="2"/>
      <c r="BU906" s="2"/>
      <c r="BX906" s="2"/>
      <c r="CA906" s="2"/>
      <c r="CD906" s="2"/>
      <c r="CG906" s="2"/>
      <c r="CJ906" s="2"/>
      <c r="CM906" s="2"/>
      <c r="CP906" s="2"/>
      <c r="CS906" s="2"/>
      <c r="CV906" s="2"/>
      <c r="CY906" s="2"/>
      <c r="DB906" s="2"/>
      <c r="DE906" s="2"/>
      <c r="DH906" s="2"/>
      <c r="DK906" s="2"/>
      <c r="DN906" s="2"/>
      <c r="DQ906" s="2"/>
      <c r="DT906" s="2"/>
      <c r="DW906" s="2"/>
      <c r="DZ906" s="2"/>
      <c r="EC906" s="2"/>
      <c r="EF906" s="2"/>
      <c r="EI906" s="2"/>
      <c r="EL906" s="2"/>
      <c r="EO906" s="2"/>
      <c r="ER906" s="2"/>
      <c r="EU906" s="2"/>
      <c r="EX906" s="2"/>
      <c r="FA906" s="2"/>
      <c r="FD906" s="2"/>
      <c r="FG906" s="2"/>
      <c r="FJ906" s="2"/>
      <c r="FM906" s="2"/>
      <c r="FP906" s="2"/>
      <c r="FS906" s="2"/>
      <c r="FV906" s="2"/>
      <c r="FY906" s="2"/>
      <c r="GB906" s="2"/>
    </row>
    <row r="907" spans="1:184" x14ac:dyDescent="0.25">
      <c r="A907" s="2">
        <v>42586</v>
      </c>
      <c r="B907">
        <v>320.75</v>
      </c>
      <c r="D907" s="2">
        <v>42586</v>
      </c>
      <c r="E907">
        <v>331</v>
      </c>
      <c r="G907" s="2">
        <v>42586</v>
      </c>
      <c r="H907">
        <v>341.5</v>
      </c>
      <c r="J907" s="2">
        <v>42586</v>
      </c>
      <c r="K907">
        <v>348.25</v>
      </c>
      <c r="M907" s="2">
        <v>42586</v>
      </c>
      <c r="N907">
        <v>355</v>
      </c>
      <c r="P907" s="2">
        <v>42586</v>
      </c>
      <c r="Q907">
        <v>1.4025000000000001</v>
      </c>
      <c r="S907" s="2">
        <v>42586</v>
      </c>
      <c r="T907">
        <v>1.4</v>
      </c>
      <c r="V907" s="2">
        <v>42586</v>
      </c>
      <c r="W907">
        <v>1.3825000000000001</v>
      </c>
      <c r="Y907" s="2">
        <v>42586</v>
      </c>
      <c r="Z907">
        <v>1.3574999999999999</v>
      </c>
      <c r="AB907" s="2">
        <v>42586</v>
      </c>
      <c r="AC907">
        <v>1.335</v>
      </c>
      <c r="AE907" s="2">
        <v>42586</v>
      </c>
      <c r="AF907">
        <v>1.32</v>
      </c>
      <c r="AH907" s="2">
        <v>42586</v>
      </c>
      <c r="AI907">
        <v>1.325</v>
      </c>
      <c r="AK907" s="2">
        <v>42586</v>
      </c>
      <c r="AL907">
        <v>1.345</v>
      </c>
      <c r="AN907" s="2">
        <v>42586</v>
      </c>
      <c r="AO907">
        <v>19.7</v>
      </c>
      <c r="AQ907" s="2">
        <v>42586</v>
      </c>
      <c r="AR907">
        <v>20.07</v>
      </c>
      <c r="AT907" s="2">
        <v>42586</v>
      </c>
      <c r="AU907">
        <v>19.38</v>
      </c>
      <c r="AW907" s="2">
        <v>42586</v>
      </c>
      <c r="AZ907" s="2"/>
      <c r="BC907" s="2"/>
      <c r="BF907" s="2"/>
      <c r="BI907" s="2"/>
      <c r="BL907" s="2"/>
      <c r="BO907" s="2"/>
      <c r="BR907" s="2"/>
      <c r="BU907" s="2"/>
      <c r="BX907" s="2"/>
      <c r="CA907" s="2"/>
      <c r="CD907" s="2"/>
      <c r="CG907" s="2"/>
      <c r="CJ907" s="2"/>
      <c r="CM907" s="2"/>
      <c r="CP907" s="2"/>
      <c r="CS907" s="2"/>
      <c r="CV907" s="2"/>
      <c r="CY907" s="2"/>
      <c r="DB907" s="2"/>
      <c r="DE907" s="2"/>
      <c r="DH907" s="2"/>
      <c r="DK907" s="2"/>
      <c r="DN907" s="2"/>
      <c r="DQ907" s="2"/>
      <c r="DT907" s="2"/>
      <c r="DW907" s="2"/>
      <c r="DZ907" s="2"/>
      <c r="EC907" s="2"/>
      <c r="EF907" s="2"/>
      <c r="EI907" s="2"/>
      <c r="EL907" s="2"/>
      <c r="EO907" s="2"/>
      <c r="ER907" s="2"/>
      <c r="EU907" s="2"/>
      <c r="EX907" s="2"/>
      <c r="FA907" s="2"/>
      <c r="FD907" s="2"/>
      <c r="FG907" s="2"/>
      <c r="FJ907" s="2"/>
      <c r="FM907" s="2"/>
      <c r="FP907" s="2"/>
      <c r="FS907" s="2"/>
      <c r="FV907" s="2"/>
      <c r="FY907" s="2"/>
      <c r="GB907" s="2"/>
    </row>
    <row r="908" spans="1:184" x14ac:dyDescent="0.25">
      <c r="A908" s="2">
        <v>42587</v>
      </c>
      <c r="B908">
        <v>324.25</v>
      </c>
      <c r="D908" s="2">
        <v>42587</v>
      </c>
      <c r="E908">
        <v>334.25</v>
      </c>
      <c r="G908" s="2">
        <v>42587</v>
      </c>
      <c r="H908">
        <v>344.5</v>
      </c>
      <c r="J908" s="2">
        <v>42587</v>
      </c>
      <c r="K908">
        <v>351.25</v>
      </c>
      <c r="M908" s="2">
        <v>42587</v>
      </c>
      <c r="N908">
        <v>358</v>
      </c>
      <c r="P908" s="2">
        <v>42587</v>
      </c>
      <c r="Q908">
        <v>1.4125000000000001</v>
      </c>
      <c r="S908" s="2">
        <v>42587</v>
      </c>
      <c r="T908">
        <v>1.415</v>
      </c>
      <c r="V908" s="2">
        <v>42587</v>
      </c>
      <c r="W908">
        <v>1.4</v>
      </c>
      <c r="Y908" s="2">
        <v>42587</v>
      </c>
      <c r="Z908">
        <v>1.375</v>
      </c>
      <c r="AB908" s="2">
        <v>42587</v>
      </c>
      <c r="AC908">
        <v>1.3525</v>
      </c>
      <c r="AE908" s="2">
        <v>42587</v>
      </c>
      <c r="AF908">
        <v>1.3374999999999999</v>
      </c>
      <c r="AH908" s="2">
        <v>42587</v>
      </c>
      <c r="AI908">
        <v>1.3425</v>
      </c>
      <c r="AK908" s="2">
        <v>42587</v>
      </c>
      <c r="AL908">
        <v>1.3625</v>
      </c>
      <c r="AN908" s="2">
        <v>42587</v>
      </c>
      <c r="AO908">
        <v>20.350000000000001</v>
      </c>
      <c r="AQ908" s="2">
        <v>42587</v>
      </c>
      <c r="AR908">
        <v>20.71</v>
      </c>
      <c r="AT908" s="2">
        <v>42587</v>
      </c>
      <c r="AU908">
        <v>20.02</v>
      </c>
      <c r="AW908" s="2">
        <v>42587</v>
      </c>
      <c r="AZ908" s="2"/>
      <c r="BC908" s="2"/>
      <c r="BF908" s="2"/>
      <c r="BI908" s="2"/>
      <c r="BL908" s="2"/>
      <c r="BO908" s="2"/>
      <c r="BR908" s="2"/>
      <c r="BU908" s="2"/>
      <c r="BX908" s="2"/>
      <c r="CA908" s="2"/>
      <c r="CD908" s="2"/>
      <c r="CG908" s="2"/>
      <c r="CJ908" s="2"/>
      <c r="CM908" s="2"/>
      <c r="CP908" s="2"/>
      <c r="CS908" s="2"/>
      <c r="CV908" s="2"/>
      <c r="CY908" s="2"/>
      <c r="DB908" s="2"/>
      <c r="DE908" s="2"/>
      <c r="DH908" s="2"/>
      <c r="DK908" s="2"/>
      <c r="DN908" s="2"/>
      <c r="DQ908" s="2"/>
      <c r="DT908" s="2"/>
      <c r="DW908" s="2"/>
      <c r="DZ908" s="2"/>
      <c r="EC908" s="2"/>
      <c r="EF908" s="2"/>
      <c r="EI908" s="2"/>
      <c r="EL908" s="2"/>
      <c r="EO908" s="2"/>
      <c r="ER908" s="2"/>
      <c r="EU908" s="2"/>
      <c r="EX908" s="2"/>
      <c r="FA908" s="2"/>
      <c r="FD908" s="2"/>
      <c r="FG908" s="2"/>
      <c r="FJ908" s="2"/>
      <c r="FM908" s="2"/>
      <c r="FP908" s="2"/>
      <c r="FS908" s="2"/>
      <c r="FV908" s="2"/>
      <c r="FY908" s="2"/>
      <c r="GB908" s="2"/>
    </row>
    <row r="909" spans="1:184" x14ac:dyDescent="0.25">
      <c r="A909" s="2">
        <v>42590</v>
      </c>
      <c r="B909">
        <v>325.25</v>
      </c>
      <c r="D909" s="2">
        <v>42590</v>
      </c>
      <c r="E909">
        <v>334.75</v>
      </c>
      <c r="G909" s="2">
        <v>42590</v>
      </c>
      <c r="H909">
        <v>345</v>
      </c>
      <c r="J909" s="2">
        <v>42590</v>
      </c>
      <c r="K909">
        <v>351.75</v>
      </c>
      <c r="M909" s="2">
        <v>42590</v>
      </c>
      <c r="N909">
        <v>358.25</v>
      </c>
      <c r="P909" s="2">
        <v>42590</v>
      </c>
      <c r="Q909">
        <v>1.42</v>
      </c>
      <c r="S909" s="2">
        <v>42590</v>
      </c>
      <c r="T909">
        <v>1.4275</v>
      </c>
      <c r="V909" s="2">
        <v>42590</v>
      </c>
      <c r="W909">
        <v>1.4125000000000001</v>
      </c>
      <c r="Y909" s="2">
        <v>42590</v>
      </c>
      <c r="Z909">
        <v>1.3875</v>
      </c>
      <c r="AB909" s="2">
        <v>42590</v>
      </c>
      <c r="AC909">
        <v>1.3625</v>
      </c>
      <c r="AE909" s="2">
        <v>42590</v>
      </c>
      <c r="AF909">
        <v>1.345</v>
      </c>
      <c r="AH909" s="2">
        <v>42590</v>
      </c>
      <c r="AI909">
        <v>1.35</v>
      </c>
      <c r="AK909" s="2">
        <v>42590</v>
      </c>
      <c r="AL909">
        <v>1.37</v>
      </c>
      <c r="AN909" s="2">
        <v>42590</v>
      </c>
      <c r="AO909">
        <v>20.55</v>
      </c>
      <c r="AQ909" s="2">
        <v>42590</v>
      </c>
      <c r="AR909">
        <v>20.95</v>
      </c>
      <c r="AT909" s="2">
        <v>42590</v>
      </c>
      <c r="AU909">
        <v>20.28</v>
      </c>
      <c r="AW909" s="2">
        <v>42590</v>
      </c>
      <c r="AZ909" s="2"/>
      <c r="BC909" s="2"/>
      <c r="BF909" s="2"/>
      <c r="BI909" s="2"/>
      <c r="BL909" s="2"/>
      <c r="BO909" s="2"/>
      <c r="BR909" s="2"/>
      <c r="BU909" s="2"/>
      <c r="BX909" s="2"/>
      <c r="CA909" s="2"/>
      <c r="CD909" s="2"/>
      <c r="CG909" s="2"/>
      <c r="CJ909" s="2"/>
      <c r="CM909" s="2"/>
      <c r="CP909" s="2"/>
      <c r="CS909" s="2"/>
      <c r="CV909" s="2"/>
      <c r="CY909" s="2"/>
      <c r="DB909" s="2"/>
      <c r="DE909" s="2"/>
      <c r="DH909" s="2"/>
      <c r="DK909" s="2"/>
      <c r="DN909" s="2"/>
      <c r="DQ909" s="2"/>
      <c r="DT909" s="2"/>
      <c r="DW909" s="2"/>
      <c r="DZ909" s="2"/>
      <c r="EC909" s="2"/>
      <c r="EF909" s="2"/>
      <c r="EI909" s="2"/>
      <c r="EL909" s="2"/>
      <c r="EO909" s="2"/>
      <c r="ER909" s="2"/>
      <c r="EU909" s="2"/>
      <c r="EX909" s="2"/>
      <c r="FA909" s="2"/>
      <c r="FD909" s="2"/>
      <c r="FG909" s="2"/>
      <c r="FJ909" s="2"/>
      <c r="FM909" s="2"/>
      <c r="FP909" s="2"/>
      <c r="FS909" s="2"/>
      <c r="FV909" s="2"/>
      <c r="FY909" s="2"/>
      <c r="GB909" s="2"/>
    </row>
    <row r="910" spans="1:184" x14ac:dyDescent="0.25">
      <c r="A910" s="2">
        <v>42591</v>
      </c>
      <c r="B910">
        <v>322.25</v>
      </c>
      <c r="D910" s="2">
        <v>42591</v>
      </c>
      <c r="E910">
        <v>332.5</v>
      </c>
      <c r="G910" s="2">
        <v>42591</v>
      </c>
      <c r="H910">
        <v>343</v>
      </c>
      <c r="J910" s="2">
        <v>42591</v>
      </c>
      <c r="K910">
        <v>349.75</v>
      </c>
      <c r="M910" s="2">
        <v>42591</v>
      </c>
      <c r="N910">
        <v>356</v>
      </c>
      <c r="P910" s="2">
        <v>42591</v>
      </c>
      <c r="Q910">
        <v>1.4075</v>
      </c>
      <c r="S910" s="2">
        <v>42591</v>
      </c>
      <c r="T910">
        <v>1.42</v>
      </c>
      <c r="V910" s="2">
        <v>42591</v>
      </c>
      <c r="W910">
        <v>1.4075</v>
      </c>
      <c r="Y910" s="2">
        <v>42591</v>
      </c>
      <c r="Z910">
        <v>1.3825000000000001</v>
      </c>
      <c r="AB910" s="2">
        <v>42591</v>
      </c>
      <c r="AC910">
        <v>1.3574999999999999</v>
      </c>
      <c r="AE910" s="2">
        <v>42591</v>
      </c>
      <c r="AF910">
        <v>1.34</v>
      </c>
      <c r="AH910" s="2">
        <v>42591</v>
      </c>
      <c r="AI910">
        <v>1.345</v>
      </c>
      <c r="AK910" s="2">
        <v>42591</v>
      </c>
      <c r="AL910">
        <v>1.365</v>
      </c>
      <c r="AN910" s="2">
        <v>42591</v>
      </c>
      <c r="AO910">
        <v>20.39</v>
      </c>
      <c r="AQ910" s="2">
        <v>42591</v>
      </c>
      <c r="AR910">
        <v>20.82</v>
      </c>
      <c r="AT910" s="2">
        <v>42591</v>
      </c>
      <c r="AU910">
        <v>20.21</v>
      </c>
      <c r="AW910" s="2">
        <v>42591</v>
      </c>
      <c r="AZ910" s="2"/>
      <c r="BC910" s="2"/>
      <c r="BF910" s="2"/>
      <c r="BI910" s="2"/>
      <c r="BL910" s="2"/>
      <c r="BO910" s="2"/>
      <c r="BR910" s="2"/>
      <c r="BU910" s="2"/>
      <c r="BX910" s="2"/>
      <c r="CA910" s="2"/>
      <c r="CD910" s="2"/>
      <c r="CG910" s="2"/>
      <c r="CJ910" s="2"/>
      <c r="CM910" s="2"/>
      <c r="CP910" s="2"/>
      <c r="CS910" s="2"/>
      <c r="CV910" s="2"/>
      <c r="CY910" s="2"/>
      <c r="DB910" s="2"/>
      <c r="DE910" s="2"/>
      <c r="DH910" s="2"/>
      <c r="DK910" s="2"/>
      <c r="DN910" s="2"/>
      <c r="DQ910" s="2"/>
      <c r="DT910" s="2"/>
      <c r="DW910" s="2"/>
      <c r="DZ910" s="2"/>
      <c r="EC910" s="2"/>
      <c r="EF910" s="2"/>
      <c r="EI910" s="2"/>
      <c r="EL910" s="2"/>
      <c r="EO910" s="2"/>
      <c r="ER910" s="2"/>
      <c r="EU910" s="2"/>
      <c r="EX910" s="2"/>
      <c r="FA910" s="2"/>
      <c r="FD910" s="2"/>
      <c r="FG910" s="2"/>
      <c r="FJ910" s="2"/>
      <c r="FM910" s="2"/>
      <c r="FP910" s="2"/>
      <c r="FS910" s="2"/>
      <c r="FV910" s="2"/>
      <c r="FY910" s="2"/>
      <c r="GB910" s="2"/>
    </row>
    <row r="911" spans="1:184" x14ac:dyDescent="0.25">
      <c r="A911" s="2">
        <v>42592</v>
      </c>
      <c r="B911">
        <v>322.5</v>
      </c>
      <c r="D911" s="2">
        <v>42592</v>
      </c>
      <c r="E911">
        <v>333</v>
      </c>
      <c r="G911" s="2">
        <v>42592</v>
      </c>
      <c r="H911">
        <v>343.25</v>
      </c>
      <c r="J911" s="2">
        <v>42592</v>
      </c>
      <c r="K911">
        <v>350</v>
      </c>
      <c r="M911" s="2">
        <v>42592</v>
      </c>
      <c r="N911">
        <v>356.5</v>
      </c>
      <c r="P911" s="2">
        <v>42592</v>
      </c>
      <c r="Q911">
        <v>1.4025000000000001</v>
      </c>
      <c r="S911" s="2">
        <v>42592</v>
      </c>
      <c r="T911">
        <v>1.4175</v>
      </c>
      <c r="V911" s="2">
        <v>42592</v>
      </c>
      <c r="W911">
        <v>1.405</v>
      </c>
      <c r="Y911" s="2">
        <v>42592</v>
      </c>
      <c r="Z911">
        <v>1.38</v>
      </c>
      <c r="AB911" s="2">
        <v>42592</v>
      </c>
      <c r="AC911">
        <v>1.355</v>
      </c>
      <c r="AE911" s="2">
        <v>42592</v>
      </c>
      <c r="AF911">
        <v>1.3374999999999999</v>
      </c>
      <c r="AH911" s="2">
        <v>42592</v>
      </c>
      <c r="AI911">
        <v>1.3425</v>
      </c>
      <c r="AK911" s="2">
        <v>42592</v>
      </c>
      <c r="AL911">
        <v>1.3625</v>
      </c>
      <c r="AN911" s="2">
        <v>42592</v>
      </c>
      <c r="AO911">
        <v>19.64</v>
      </c>
      <c r="AQ911" s="2">
        <v>42592</v>
      </c>
      <c r="AR911">
        <v>20.11</v>
      </c>
      <c r="AT911" s="2">
        <v>42592</v>
      </c>
      <c r="AU911">
        <v>19.57</v>
      </c>
      <c r="AW911" s="2">
        <v>42592</v>
      </c>
      <c r="AZ911" s="2"/>
      <c r="BC911" s="2"/>
      <c r="BF911" s="2"/>
      <c r="BI911" s="2"/>
      <c r="BL911" s="2"/>
      <c r="BO911" s="2"/>
      <c r="BR911" s="2"/>
      <c r="BU911" s="2"/>
      <c r="BX911" s="2"/>
      <c r="CA911" s="2"/>
      <c r="CD911" s="2"/>
      <c r="CG911" s="2"/>
      <c r="CJ911" s="2"/>
      <c r="CM911" s="2"/>
      <c r="CP911" s="2"/>
      <c r="CS911" s="2"/>
      <c r="CV911" s="2"/>
      <c r="CY911" s="2"/>
      <c r="DB911" s="2"/>
      <c r="DE911" s="2"/>
      <c r="DH911" s="2"/>
      <c r="DK911" s="2"/>
      <c r="DN911" s="2"/>
      <c r="DQ911" s="2"/>
      <c r="DT911" s="2"/>
      <c r="DW911" s="2"/>
      <c r="DZ911" s="2"/>
      <c r="EC911" s="2"/>
      <c r="EF911" s="2"/>
      <c r="EI911" s="2"/>
      <c r="EL911" s="2"/>
      <c r="EO911" s="2"/>
      <c r="ER911" s="2"/>
      <c r="EU911" s="2"/>
      <c r="EX911" s="2"/>
      <c r="FA911" s="2"/>
      <c r="FD911" s="2"/>
      <c r="FG911" s="2"/>
      <c r="FJ911" s="2"/>
      <c r="FM911" s="2"/>
      <c r="FP911" s="2"/>
      <c r="FS911" s="2"/>
      <c r="FV911" s="2"/>
      <c r="FY911" s="2"/>
      <c r="GB911" s="2"/>
    </row>
    <row r="912" spans="1:184" x14ac:dyDescent="0.25">
      <c r="A912" s="2">
        <v>42593</v>
      </c>
      <c r="B912">
        <v>321</v>
      </c>
      <c r="D912" s="2">
        <v>42593</v>
      </c>
      <c r="E912">
        <v>331.75</v>
      </c>
      <c r="G912" s="2">
        <v>42593</v>
      </c>
      <c r="H912">
        <v>342</v>
      </c>
      <c r="J912" s="2">
        <v>42593</v>
      </c>
      <c r="K912">
        <v>349</v>
      </c>
      <c r="M912" s="2">
        <v>42593</v>
      </c>
      <c r="N912">
        <v>355.75</v>
      </c>
      <c r="P912" s="2">
        <v>42593</v>
      </c>
      <c r="Q912">
        <v>1.4025000000000001</v>
      </c>
      <c r="S912" s="2">
        <v>42593</v>
      </c>
      <c r="T912">
        <v>1.415</v>
      </c>
      <c r="V912" s="2">
        <v>42593</v>
      </c>
      <c r="W912">
        <v>1.405</v>
      </c>
      <c r="Y912" s="2">
        <v>42593</v>
      </c>
      <c r="Z912">
        <v>1.38</v>
      </c>
      <c r="AB912" s="2">
        <v>42593</v>
      </c>
      <c r="AC912">
        <v>1.355</v>
      </c>
      <c r="AE912" s="2">
        <v>42593</v>
      </c>
      <c r="AF912">
        <v>1.3374999999999999</v>
      </c>
      <c r="AH912" s="2">
        <v>42593</v>
      </c>
      <c r="AI912">
        <v>1.3425</v>
      </c>
      <c r="AK912" s="2">
        <v>42593</v>
      </c>
      <c r="AL912">
        <v>1.3625</v>
      </c>
      <c r="AN912" s="2">
        <v>42593</v>
      </c>
      <c r="AO912">
        <v>19.600000000000001</v>
      </c>
      <c r="AQ912" s="2">
        <v>42593</v>
      </c>
      <c r="AR912">
        <v>20.09</v>
      </c>
      <c r="AT912" s="2">
        <v>42593</v>
      </c>
      <c r="AU912">
        <v>19.61</v>
      </c>
      <c r="AW912" s="2">
        <v>42593</v>
      </c>
      <c r="AZ912" s="2"/>
      <c r="BC912" s="2"/>
      <c r="BF912" s="2"/>
      <c r="BI912" s="2"/>
      <c r="BL912" s="2"/>
      <c r="BO912" s="2"/>
      <c r="BR912" s="2"/>
      <c r="BU912" s="2"/>
      <c r="BX912" s="2"/>
      <c r="CA912" s="2"/>
      <c r="CD912" s="2"/>
      <c r="CG912" s="2"/>
      <c r="CJ912" s="2"/>
      <c r="CM912" s="2"/>
      <c r="CP912" s="2"/>
      <c r="CS912" s="2"/>
      <c r="CV912" s="2"/>
      <c r="CY912" s="2"/>
      <c r="DB912" s="2"/>
      <c r="DE912" s="2"/>
      <c r="DH912" s="2"/>
      <c r="DK912" s="2"/>
      <c r="DN912" s="2"/>
      <c r="DQ912" s="2"/>
      <c r="DT912" s="2"/>
      <c r="DW912" s="2"/>
      <c r="DZ912" s="2"/>
      <c r="EC912" s="2"/>
      <c r="EF912" s="2"/>
      <c r="EI912" s="2"/>
      <c r="EL912" s="2"/>
      <c r="EO912" s="2"/>
      <c r="ER912" s="2"/>
      <c r="EU912" s="2"/>
      <c r="EX912" s="2"/>
      <c r="FA912" s="2"/>
      <c r="FD912" s="2"/>
      <c r="FG912" s="2"/>
      <c r="FJ912" s="2"/>
      <c r="FM912" s="2"/>
      <c r="FP912" s="2"/>
      <c r="FS912" s="2"/>
      <c r="FV912" s="2"/>
      <c r="FY912" s="2"/>
      <c r="GB912" s="2"/>
    </row>
    <row r="913" spans="1:184" x14ac:dyDescent="0.25">
      <c r="A913" s="2">
        <v>42594</v>
      </c>
      <c r="B913">
        <v>322.25</v>
      </c>
      <c r="D913" s="2">
        <v>42594</v>
      </c>
      <c r="E913">
        <v>333</v>
      </c>
      <c r="G913" s="2">
        <v>42594</v>
      </c>
      <c r="H913">
        <v>343.5</v>
      </c>
      <c r="J913" s="2">
        <v>42594</v>
      </c>
      <c r="K913">
        <v>350.25</v>
      </c>
      <c r="M913" s="2">
        <v>42594</v>
      </c>
      <c r="N913">
        <v>357</v>
      </c>
      <c r="P913" s="2">
        <v>42594</v>
      </c>
      <c r="Q913">
        <v>1.41</v>
      </c>
      <c r="S913" s="2">
        <v>42594</v>
      </c>
      <c r="T913">
        <v>1.415</v>
      </c>
      <c r="V913" s="2">
        <v>42594</v>
      </c>
      <c r="W913">
        <v>1.4075</v>
      </c>
      <c r="Y913" s="2">
        <v>42594</v>
      </c>
      <c r="Z913">
        <v>1.385</v>
      </c>
      <c r="AB913" s="2">
        <v>42594</v>
      </c>
      <c r="AC913">
        <v>1.3599999999999999</v>
      </c>
      <c r="AE913" s="2">
        <v>42594</v>
      </c>
      <c r="AF913">
        <v>1.345</v>
      </c>
      <c r="AH913" s="2">
        <v>42594</v>
      </c>
      <c r="AI913">
        <v>1.35</v>
      </c>
      <c r="AK913" s="2">
        <v>42594</v>
      </c>
      <c r="AL913">
        <v>1.37</v>
      </c>
      <c r="AN913" s="2">
        <v>42594</v>
      </c>
      <c r="AO913">
        <v>19.71</v>
      </c>
      <c r="AQ913" s="2">
        <v>42594</v>
      </c>
      <c r="AR913">
        <v>20.2</v>
      </c>
      <c r="AT913" s="2">
        <v>42594</v>
      </c>
      <c r="AU913">
        <v>19.7</v>
      </c>
      <c r="AW913" s="2">
        <v>42594</v>
      </c>
      <c r="AZ913" s="2"/>
      <c r="BC913" s="2"/>
      <c r="BF913" s="2"/>
      <c r="BI913" s="2"/>
      <c r="BL913" s="2"/>
      <c r="BO913" s="2"/>
      <c r="BR913" s="2"/>
      <c r="BU913" s="2"/>
      <c r="BX913" s="2"/>
      <c r="CA913" s="2"/>
      <c r="CD913" s="2"/>
      <c r="CG913" s="2"/>
      <c r="CJ913" s="2"/>
      <c r="CM913" s="2"/>
      <c r="CP913" s="2"/>
      <c r="CS913" s="2"/>
      <c r="CV913" s="2"/>
      <c r="CY913" s="2"/>
      <c r="DB913" s="2"/>
      <c r="DE913" s="2"/>
      <c r="DH913" s="2"/>
      <c r="DK913" s="2"/>
      <c r="DN913" s="2"/>
      <c r="DQ913" s="2"/>
      <c r="DT913" s="2"/>
      <c r="DW913" s="2"/>
      <c r="DZ913" s="2"/>
      <c r="EC913" s="2"/>
      <c r="EF913" s="2"/>
      <c r="EI913" s="2"/>
      <c r="EL913" s="2"/>
      <c r="EO913" s="2"/>
      <c r="ER913" s="2"/>
      <c r="EU913" s="2"/>
      <c r="EX913" s="2"/>
      <c r="FA913" s="2"/>
      <c r="FD913" s="2"/>
      <c r="FG913" s="2"/>
      <c r="FJ913" s="2"/>
      <c r="FM913" s="2"/>
      <c r="FP913" s="2"/>
      <c r="FS913" s="2"/>
      <c r="FV913" s="2"/>
      <c r="FY913" s="2"/>
      <c r="GB913" s="2"/>
    </row>
    <row r="914" spans="1:184" x14ac:dyDescent="0.25">
      <c r="A914" s="2">
        <v>42597</v>
      </c>
      <c r="B914">
        <v>326.5</v>
      </c>
      <c r="D914" s="2">
        <v>42597</v>
      </c>
      <c r="E914">
        <v>337</v>
      </c>
      <c r="G914" s="2">
        <v>42597</v>
      </c>
      <c r="H914">
        <v>347</v>
      </c>
      <c r="J914" s="2">
        <v>42597</v>
      </c>
      <c r="K914">
        <v>353.75</v>
      </c>
      <c r="M914" s="2">
        <v>42597</v>
      </c>
      <c r="N914">
        <v>360.5</v>
      </c>
      <c r="P914" s="2">
        <v>42597</v>
      </c>
      <c r="Q914">
        <v>1.415</v>
      </c>
      <c r="S914" s="2">
        <v>42597</v>
      </c>
      <c r="T914">
        <v>1.4325000000000001</v>
      </c>
      <c r="V914" s="2">
        <v>42597</v>
      </c>
      <c r="W914">
        <v>1.425</v>
      </c>
      <c r="Y914" s="2">
        <v>42597</v>
      </c>
      <c r="Z914">
        <v>1.4025000000000001</v>
      </c>
      <c r="AB914" s="2">
        <v>42597</v>
      </c>
      <c r="AC914">
        <v>1.3774999999999999</v>
      </c>
      <c r="AE914" s="2">
        <v>42597</v>
      </c>
      <c r="AF914">
        <v>1.3625</v>
      </c>
      <c r="AH914" s="2">
        <v>42597</v>
      </c>
      <c r="AI914">
        <v>1.3674999999999999</v>
      </c>
      <c r="AK914" s="2">
        <v>42597</v>
      </c>
      <c r="AL914">
        <v>1.3875</v>
      </c>
      <c r="AN914" s="2">
        <v>42597</v>
      </c>
      <c r="AO914">
        <v>19.98</v>
      </c>
      <c r="AQ914" s="2">
        <v>42597</v>
      </c>
      <c r="AR914">
        <v>20.45</v>
      </c>
      <c r="AT914" s="2">
        <v>42597</v>
      </c>
      <c r="AU914">
        <v>19.920000000000002</v>
      </c>
      <c r="AW914" s="2">
        <v>42597</v>
      </c>
      <c r="AZ914" s="2"/>
      <c r="BC914" s="2"/>
      <c r="BF914" s="2"/>
      <c r="BI914" s="2"/>
      <c r="BL914" s="2"/>
      <c r="BO914" s="2"/>
      <c r="BR914" s="2"/>
      <c r="BU914" s="2"/>
      <c r="BX914" s="2"/>
      <c r="CA914" s="2"/>
      <c r="CD914" s="2"/>
      <c r="CG914" s="2"/>
      <c r="CJ914" s="2"/>
      <c r="CM914" s="2"/>
      <c r="CP914" s="2"/>
      <c r="CS914" s="2"/>
      <c r="CV914" s="2"/>
      <c r="CY914" s="2"/>
      <c r="DB914" s="2"/>
      <c r="DE914" s="2"/>
      <c r="DH914" s="2"/>
      <c r="DK914" s="2"/>
      <c r="DN914" s="2"/>
      <c r="DQ914" s="2"/>
      <c r="DT914" s="2"/>
      <c r="DW914" s="2"/>
      <c r="DZ914" s="2"/>
      <c r="EC914" s="2"/>
      <c r="EF914" s="2"/>
      <c r="EI914" s="2"/>
      <c r="EL914" s="2"/>
      <c r="EO914" s="2"/>
      <c r="ER914" s="2"/>
      <c r="EU914" s="2"/>
      <c r="EX914" s="2"/>
      <c r="FA914" s="2"/>
      <c r="FD914" s="2"/>
      <c r="FG914" s="2"/>
      <c r="FJ914" s="2"/>
      <c r="FM914" s="2"/>
      <c r="FP914" s="2"/>
      <c r="FS914" s="2"/>
      <c r="FV914" s="2"/>
      <c r="FY914" s="2"/>
      <c r="GB914" s="2"/>
    </row>
    <row r="915" spans="1:184" x14ac:dyDescent="0.25">
      <c r="A915" s="2">
        <v>42598</v>
      </c>
      <c r="B915">
        <v>327.5</v>
      </c>
      <c r="D915" s="2">
        <v>42598</v>
      </c>
      <c r="E915">
        <v>337.25</v>
      </c>
      <c r="G915" s="2">
        <v>42598</v>
      </c>
      <c r="H915">
        <v>347.25</v>
      </c>
      <c r="J915" s="2">
        <v>42598</v>
      </c>
      <c r="K915">
        <v>353.75</v>
      </c>
      <c r="M915" s="2">
        <v>42598</v>
      </c>
      <c r="N915">
        <v>360.25</v>
      </c>
      <c r="P915" s="2">
        <v>42598</v>
      </c>
      <c r="Q915">
        <v>1.42</v>
      </c>
      <c r="S915" s="2">
        <v>42598</v>
      </c>
      <c r="T915">
        <v>1.4450000000000001</v>
      </c>
      <c r="V915" s="2">
        <v>42598</v>
      </c>
      <c r="W915">
        <v>1.4375</v>
      </c>
      <c r="Y915" s="2">
        <v>42598</v>
      </c>
      <c r="Z915">
        <v>1.4125000000000001</v>
      </c>
      <c r="AB915" s="2">
        <v>42598</v>
      </c>
      <c r="AC915">
        <v>1.3875</v>
      </c>
      <c r="AE915" s="2">
        <v>42598</v>
      </c>
      <c r="AF915">
        <v>1.37</v>
      </c>
      <c r="AH915" s="2">
        <v>42598</v>
      </c>
      <c r="AI915">
        <v>1.3725000000000001</v>
      </c>
      <c r="AK915" s="2">
        <v>42598</v>
      </c>
      <c r="AL915">
        <v>1.3925000000000001</v>
      </c>
      <c r="AN915" s="2">
        <v>42598</v>
      </c>
      <c r="AO915">
        <v>20.260000000000002</v>
      </c>
      <c r="AQ915" s="2">
        <v>42598</v>
      </c>
      <c r="AR915">
        <v>20.74</v>
      </c>
      <c r="AT915" s="2">
        <v>42598</v>
      </c>
      <c r="AU915">
        <v>20.16</v>
      </c>
      <c r="AW915" s="2">
        <v>42598</v>
      </c>
      <c r="AZ915" s="2"/>
      <c r="BC915" s="2"/>
      <c r="BF915" s="2"/>
      <c r="BI915" s="2"/>
      <c r="BL915" s="2"/>
      <c r="BO915" s="2"/>
      <c r="BR915" s="2"/>
      <c r="BU915" s="2"/>
      <c r="BX915" s="2"/>
      <c r="CA915" s="2"/>
      <c r="CD915" s="2"/>
      <c r="CG915" s="2"/>
      <c r="CJ915" s="2"/>
      <c r="CM915" s="2"/>
      <c r="CP915" s="2"/>
      <c r="CS915" s="2"/>
      <c r="CV915" s="2"/>
      <c r="CY915" s="2"/>
      <c r="DB915" s="2"/>
      <c r="DE915" s="2"/>
      <c r="DH915" s="2"/>
      <c r="DK915" s="2"/>
      <c r="DN915" s="2"/>
      <c r="DQ915" s="2"/>
      <c r="DT915" s="2"/>
      <c r="DW915" s="2"/>
      <c r="DZ915" s="2"/>
      <c r="EC915" s="2"/>
      <c r="EF915" s="2"/>
      <c r="EI915" s="2"/>
      <c r="EL915" s="2"/>
      <c r="EO915" s="2"/>
      <c r="ER915" s="2"/>
      <c r="EU915" s="2"/>
      <c r="EX915" s="2"/>
      <c r="FA915" s="2"/>
      <c r="FD915" s="2"/>
      <c r="FG915" s="2"/>
      <c r="FJ915" s="2"/>
      <c r="FM915" s="2"/>
      <c r="FP915" s="2"/>
      <c r="FS915" s="2"/>
      <c r="FV915" s="2"/>
      <c r="FY915" s="2"/>
      <c r="GB915" s="2"/>
    </row>
    <row r="916" spans="1:184" x14ac:dyDescent="0.25">
      <c r="A916" s="2">
        <v>42599</v>
      </c>
      <c r="B916">
        <v>330.25</v>
      </c>
      <c r="D916" s="2">
        <v>42599</v>
      </c>
      <c r="E916">
        <v>339.75</v>
      </c>
      <c r="G916" s="2">
        <v>42599</v>
      </c>
      <c r="H916">
        <v>349.75</v>
      </c>
      <c r="J916" s="2">
        <v>42599</v>
      </c>
      <c r="K916">
        <v>356</v>
      </c>
      <c r="M916" s="2">
        <v>42599</v>
      </c>
      <c r="N916">
        <v>362.75</v>
      </c>
      <c r="P916" s="2">
        <v>42599</v>
      </c>
      <c r="Q916">
        <v>1.42</v>
      </c>
      <c r="S916" s="2">
        <v>42599</v>
      </c>
      <c r="T916">
        <v>1.4350000000000001</v>
      </c>
      <c r="V916" s="2">
        <v>42599</v>
      </c>
      <c r="W916">
        <v>1.4275</v>
      </c>
      <c r="Y916" s="2">
        <v>42599</v>
      </c>
      <c r="Z916">
        <v>1.4025000000000001</v>
      </c>
      <c r="AB916" s="2">
        <v>42599</v>
      </c>
      <c r="AC916">
        <v>1.38</v>
      </c>
      <c r="AE916" s="2">
        <v>42599</v>
      </c>
      <c r="AF916">
        <v>1.365</v>
      </c>
      <c r="AH916" s="2">
        <v>42599</v>
      </c>
      <c r="AI916">
        <v>1.37</v>
      </c>
      <c r="AK916" s="2">
        <v>42599</v>
      </c>
      <c r="AL916">
        <v>1.3900000000000001</v>
      </c>
      <c r="AN916" s="2">
        <v>42599</v>
      </c>
      <c r="AO916">
        <v>19.72</v>
      </c>
      <c r="AQ916" s="2">
        <v>42599</v>
      </c>
      <c r="AR916">
        <v>20.21</v>
      </c>
      <c r="AT916" s="2">
        <v>42599</v>
      </c>
      <c r="AU916">
        <v>19.690000000000001</v>
      </c>
      <c r="AW916" s="2">
        <v>42599</v>
      </c>
      <c r="AZ916" s="2"/>
      <c r="BC916" s="2"/>
      <c r="BF916" s="2"/>
      <c r="BI916" s="2"/>
      <c r="BL916" s="2"/>
      <c r="BO916" s="2"/>
      <c r="BR916" s="2"/>
      <c r="BU916" s="2"/>
      <c r="BX916" s="2"/>
      <c r="CA916" s="2"/>
      <c r="CD916" s="2"/>
      <c r="CG916" s="2"/>
      <c r="CJ916" s="2"/>
      <c r="CM916" s="2"/>
      <c r="CP916" s="2"/>
      <c r="CS916" s="2"/>
      <c r="CV916" s="2"/>
      <c r="CY916" s="2"/>
      <c r="DB916" s="2"/>
      <c r="DE916" s="2"/>
      <c r="DH916" s="2"/>
      <c r="DK916" s="2"/>
      <c r="DN916" s="2"/>
      <c r="DQ916" s="2"/>
      <c r="DT916" s="2"/>
      <c r="DW916" s="2"/>
      <c r="DZ916" s="2"/>
      <c r="EC916" s="2"/>
      <c r="EF916" s="2"/>
      <c r="EI916" s="2"/>
      <c r="EL916" s="2"/>
      <c r="EO916" s="2"/>
      <c r="ER916" s="2"/>
      <c r="EU916" s="2"/>
      <c r="EX916" s="2"/>
      <c r="FA916" s="2"/>
      <c r="FD916" s="2"/>
      <c r="FG916" s="2"/>
      <c r="FJ916" s="2"/>
      <c r="FM916" s="2"/>
      <c r="FP916" s="2"/>
      <c r="FS916" s="2"/>
      <c r="FV916" s="2"/>
      <c r="FY916" s="2"/>
      <c r="GB916" s="2"/>
    </row>
    <row r="917" spans="1:184" x14ac:dyDescent="0.25">
      <c r="A917" s="2">
        <v>42600</v>
      </c>
      <c r="B917">
        <v>332</v>
      </c>
      <c r="D917" s="2">
        <v>42600</v>
      </c>
      <c r="E917">
        <v>342</v>
      </c>
      <c r="G917" s="2">
        <v>42600</v>
      </c>
      <c r="H917">
        <v>351.75</v>
      </c>
      <c r="J917" s="2">
        <v>42600</v>
      </c>
      <c r="K917">
        <v>358.75</v>
      </c>
      <c r="M917" s="2">
        <v>42600</v>
      </c>
      <c r="N917">
        <v>365.5</v>
      </c>
      <c r="P917" s="2">
        <v>42600</v>
      </c>
      <c r="Q917">
        <v>1.4275</v>
      </c>
      <c r="S917" s="2">
        <v>42600</v>
      </c>
      <c r="T917">
        <v>1.46</v>
      </c>
      <c r="V917" s="2">
        <v>42600</v>
      </c>
      <c r="W917">
        <v>1.4525000000000001</v>
      </c>
      <c r="Y917" s="2">
        <v>42600</v>
      </c>
      <c r="Z917">
        <v>1.4275</v>
      </c>
      <c r="AB917" s="2">
        <v>42600</v>
      </c>
      <c r="AC917">
        <v>1.4025000000000001</v>
      </c>
      <c r="AE917" s="2">
        <v>42600</v>
      </c>
      <c r="AF917">
        <v>1.3875</v>
      </c>
      <c r="AH917" s="2">
        <v>42600</v>
      </c>
      <c r="AI917">
        <v>1.3925000000000001</v>
      </c>
      <c r="AK917" s="2">
        <v>42600</v>
      </c>
      <c r="AL917">
        <v>1.4125000000000001</v>
      </c>
      <c r="AN917" s="2">
        <v>42600</v>
      </c>
      <c r="AO917">
        <v>19.98</v>
      </c>
      <c r="AQ917" s="2">
        <v>42600</v>
      </c>
      <c r="AR917">
        <v>20.46</v>
      </c>
      <c r="AT917" s="2">
        <v>42600</v>
      </c>
      <c r="AU917">
        <v>19.93</v>
      </c>
      <c r="AW917" s="2">
        <v>42600</v>
      </c>
      <c r="AZ917" s="2"/>
      <c r="BC917" s="2"/>
      <c r="BF917" s="2"/>
      <c r="BI917" s="2"/>
      <c r="BL917" s="2"/>
      <c r="BO917" s="2"/>
      <c r="BR917" s="2"/>
      <c r="BU917" s="2"/>
      <c r="BX917" s="2"/>
      <c r="CA917" s="2"/>
      <c r="CD917" s="2"/>
      <c r="CG917" s="2"/>
      <c r="CJ917" s="2"/>
      <c r="CM917" s="2"/>
      <c r="CP917" s="2"/>
      <c r="CS917" s="2"/>
      <c r="CV917" s="2"/>
      <c r="CY917" s="2"/>
      <c r="DB917" s="2"/>
      <c r="DE917" s="2"/>
      <c r="DH917" s="2"/>
      <c r="DK917" s="2"/>
      <c r="DN917" s="2"/>
      <c r="DQ917" s="2"/>
      <c r="DT917" s="2"/>
      <c r="DW917" s="2"/>
      <c r="DZ917" s="2"/>
      <c r="EC917" s="2"/>
      <c r="EF917" s="2"/>
      <c r="EI917" s="2"/>
      <c r="EL917" s="2"/>
      <c r="EO917" s="2"/>
      <c r="ER917" s="2"/>
      <c r="EU917" s="2"/>
      <c r="EX917" s="2"/>
      <c r="FA917" s="2"/>
      <c r="FD917" s="2"/>
      <c r="FG917" s="2"/>
      <c r="FJ917" s="2"/>
      <c r="FM917" s="2"/>
      <c r="FP917" s="2"/>
      <c r="FS917" s="2"/>
      <c r="FV917" s="2"/>
      <c r="FY917" s="2"/>
      <c r="GB917" s="2"/>
    </row>
    <row r="918" spans="1:184" x14ac:dyDescent="0.25">
      <c r="A918" s="2">
        <v>42601</v>
      </c>
      <c r="B918">
        <v>334.25</v>
      </c>
      <c r="D918" s="2">
        <v>42601</v>
      </c>
      <c r="E918">
        <v>343.75</v>
      </c>
      <c r="G918" s="2">
        <v>42601</v>
      </c>
      <c r="H918">
        <v>353.5</v>
      </c>
      <c r="J918" s="2">
        <v>42601</v>
      </c>
      <c r="K918">
        <v>360.25</v>
      </c>
      <c r="M918" s="2">
        <v>42601</v>
      </c>
      <c r="N918">
        <v>366.75</v>
      </c>
      <c r="P918" s="2">
        <v>42601</v>
      </c>
      <c r="Q918">
        <v>1.44</v>
      </c>
      <c r="S918" s="2">
        <v>42601</v>
      </c>
      <c r="T918">
        <v>1.4849999999999999</v>
      </c>
      <c r="V918" s="2">
        <v>42601</v>
      </c>
      <c r="W918">
        <v>1.4724999999999999</v>
      </c>
      <c r="Y918" s="2">
        <v>42601</v>
      </c>
      <c r="Z918">
        <v>1.4450000000000001</v>
      </c>
      <c r="AB918" s="2">
        <v>42601</v>
      </c>
      <c r="AC918">
        <v>1.4175</v>
      </c>
      <c r="AE918" s="2">
        <v>42601</v>
      </c>
      <c r="AF918">
        <v>1.4012</v>
      </c>
      <c r="AH918" s="2">
        <v>42601</v>
      </c>
      <c r="AI918">
        <v>1.4036999999999999</v>
      </c>
      <c r="AK918" s="2">
        <v>42601</v>
      </c>
      <c r="AL918">
        <v>1.4237</v>
      </c>
      <c r="AN918" s="2">
        <v>42601</v>
      </c>
      <c r="AO918">
        <v>19.77</v>
      </c>
      <c r="AQ918" s="2">
        <v>42601</v>
      </c>
      <c r="AR918">
        <v>20.28</v>
      </c>
      <c r="AT918" s="2">
        <v>42601</v>
      </c>
      <c r="AU918">
        <v>19.82</v>
      </c>
      <c r="AW918" s="2">
        <v>42601</v>
      </c>
      <c r="AZ918" s="2"/>
      <c r="BC918" s="2"/>
      <c r="BF918" s="2"/>
      <c r="BI918" s="2"/>
      <c r="BL918" s="2"/>
      <c r="BO918" s="2"/>
      <c r="BR918" s="2"/>
      <c r="BU918" s="2"/>
      <c r="BX918" s="2"/>
      <c r="CA918" s="2"/>
      <c r="CD918" s="2"/>
      <c r="CG918" s="2"/>
      <c r="CJ918" s="2"/>
      <c r="CM918" s="2"/>
      <c r="CP918" s="2"/>
      <c r="CS918" s="2"/>
      <c r="CV918" s="2"/>
      <c r="CY918" s="2"/>
      <c r="DB918" s="2"/>
      <c r="DE918" s="2"/>
      <c r="DH918" s="2"/>
      <c r="DK918" s="2"/>
      <c r="DN918" s="2"/>
      <c r="DQ918" s="2"/>
      <c r="DT918" s="2"/>
      <c r="DW918" s="2"/>
      <c r="DZ918" s="2"/>
      <c r="EC918" s="2"/>
      <c r="EF918" s="2"/>
      <c r="EI918" s="2"/>
      <c r="EL918" s="2"/>
      <c r="EO918" s="2"/>
      <c r="ER918" s="2"/>
      <c r="EU918" s="2"/>
      <c r="EX918" s="2"/>
      <c r="FA918" s="2"/>
      <c r="FD918" s="2"/>
      <c r="FG918" s="2"/>
      <c r="FJ918" s="2"/>
      <c r="FM918" s="2"/>
      <c r="FP918" s="2"/>
      <c r="FS918" s="2"/>
      <c r="FV918" s="2"/>
      <c r="FY918" s="2"/>
      <c r="GB918" s="2"/>
    </row>
    <row r="919" spans="1:184" x14ac:dyDescent="0.25">
      <c r="A919" s="2">
        <v>42604</v>
      </c>
      <c r="B919">
        <v>333.25</v>
      </c>
      <c r="D919" s="2">
        <v>42604</v>
      </c>
      <c r="E919">
        <v>342.5</v>
      </c>
      <c r="G919" s="2">
        <v>42604</v>
      </c>
      <c r="H919">
        <v>352.25</v>
      </c>
      <c r="J919" s="2">
        <v>42604</v>
      </c>
      <c r="K919">
        <v>359</v>
      </c>
      <c r="M919" s="2">
        <v>42604</v>
      </c>
      <c r="N919">
        <v>365.5</v>
      </c>
      <c r="P919" s="2">
        <v>42604</v>
      </c>
      <c r="Q919">
        <v>1.4388000000000001</v>
      </c>
      <c r="S919" s="2">
        <v>42604</v>
      </c>
      <c r="T919">
        <v>1.4788000000000001</v>
      </c>
      <c r="V919" s="2">
        <v>42604</v>
      </c>
      <c r="W919">
        <v>1.4661999999999999</v>
      </c>
      <c r="Y919" s="2">
        <v>42604</v>
      </c>
      <c r="Z919">
        <v>1.4388000000000001</v>
      </c>
      <c r="AB919" s="2">
        <v>42604</v>
      </c>
      <c r="AC919">
        <v>1.4113</v>
      </c>
      <c r="AE919" s="2">
        <v>42604</v>
      </c>
      <c r="AF919">
        <v>1.3961999999999999</v>
      </c>
      <c r="AH919" s="2">
        <v>42604</v>
      </c>
      <c r="AI919">
        <v>1.3988</v>
      </c>
      <c r="AK919" s="2">
        <v>42604</v>
      </c>
      <c r="AL919">
        <v>1.4188000000000001</v>
      </c>
      <c r="AN919" s="2">
        <v>42604</v>
      </c>
      <c r="AO919">
        <v>20.420000000000002</v>
      </c>
      <c r="AQ919" s="2">
        <v>42604</v>
      </c>
      <c r="AR919">
        <v>20.88</v>
      </c>
      <c r="AT919" s="2">
        <v>42604</v>
      </c>
      <c r="AU919">
        <v>20.34</v>
      </c>
      <c r="AW919" s="2">
        <v>42604</v>
      </c>
      <c r="AZ919" s="2"/>
      <c r="BC919" s="2"/>
      <c r="BF919" s="2"/>
      <c r="BI919" s="2"/>
      <c r="BL919" s="2"/>
      <c r="BO919" s="2"/>
      <c r="BR919" s="2"/>
      <c r="BU919" s="2"/>
      <c r="BX919" s="2"/>
      <c r="CA919" s="2"/>
      <c r="CD919" s="2"/>
      <c r="CG919" s="2"/>
      <c r="CJ919" s="2"/>
      <c r="CM919" s="2"/>
      <c r="CP919" s="2"/>
      <c r="CS919" s="2"/>
      <c r="CV919" s="2"/>
      <c r="CY919" s="2"/>
      <c r="DB919" s="2"/>
      <c r="DE919" s="2"/>
      <c r="DH919" s="2"/>
      <c r="DK919" s="2"/>
      <c r="DN919" s="2"/>
      <c r="DQ919" s="2"/>
      <c r="DT919" s="2"/>
      <c r="DW919" s="2"/>
      <c r="DZ919" s="2"/>
      <c r="EC919" s="2"/>
      <c r="EF919" s="2"/>
      <c r="EI919" s="2"/>
      <c r="EL919" s="2"/>
      <c r="EO919" s="2"/>
      <c r="ER919" s="2"/>
      <c r="EU919" s="2"/>
      <c r="EX919" s="2"/>
      <c r="FA919" s="2"/>
      <c r="FD919" s="2"/>
      <c r="FG919" s="2"/>
      <c r="FJ919" s="2"/>
      <c r="FM919" s="2"/>
      <c r="FP919" s="2"/>
      <c r="FS919" s="2"/>
      <c r="FV919" s="2"/>
      <c r="FY919" s="2"/>
      <c r="GB919" s="2"/>
    </row>
    <row r="920" spans="1:184" x14ac:dyDescent="0.25">
      <c r="A920" s="2">
        <v>42605</v>
      </c>
      <c r="B920">
        <v>328.5</v>
      </c>
      <c r="D920" s="2">
        <v>42605</v>
      </c>
      <c r="E920">
        <v>337.25</v>
      </c>
      <c r="G920" s="2">
        <v>42605</v>
      </c>
      <c r="H920">
        <v>347</v>
      </c>
      <c r="J920" s="2">
        <v>42605</v>
      </c>
      <c r="K920">
        <v>353.75</v>
      </c>
      <c r="M920" s="2">
        <v>42605</v>
      </c>
      <c r="N920">
        <v>360.75</v>
      </c>
      <c r="P920" s="2">
        <v>42605</v>
      </c>
      <c r="Q920">
        <v>1.4350000000000001</v>
      </c>
      <c r="S920" s="2">
        <v>42605</v>
      </c>
      <c r="T920">
        <v>1.4650000000000001</v>
      </c>
      <c r="V920" s="2">
        <v>42605</v>
      </c>
      <c r="W920">
        <v>1.4525000000000001</v>
      </c>
      <c r="Y920" s="2">
        <v>42605</v>
      </c>
      <c r="Z920">
        <v>1.425</v>
      </c>
      <c r="AB920" s="2">
        <v>42605</v>
      </c>
      <c r="AC920">
        <v>1.3975</v>
      </c>
      <c r="AE920" s="2">
        <v>42605</v>
      </c>
      <c r="AF920">
        <v>1.3825000000000001</v>
      </c>
      <c r="AH920" s="2">
        <v>42605</v>
      </c>
      <c r="AI920">
        <v>1.385</v>
      </c>
      <c r="AK920" s="2">
        <v>42605</v>
      </c>
      <c r="AL920">
        <v>1.405</v>
      </c>
      <c r="AN920" s="2">
        <v>42605</v>
      </c>
      <c r="AO920">
        <v>20.73</v>
      </c>
      <c r="AQ920" s="2">
        <v>42605</v>
      </c>
      <c r="AR920">
        <v>21.16</v>
      </c>
      <c r="AT920" s="2">
        <v>42605</v>
      </c>
      <c r="AU920">
        <v>20.53</v>
      </c>
      <c r="AW920" s="2">
        <v>42605</v>
      </c>
      <c r="AZ920" s="2"/>
      <c r="BC920" s="2"/>
      <c r="BF920" s="2"/>
      <c r="BI920" s="2"/>
      <c r="BL920" s="2"/>
      <c r="BO920" s="2"/>
      <c r="BR920" s="2"/>
      <c r="BU920" s="2"/>
      <c r="BX920" s="2"/>
      <c r="CA920" s="2"/>
      <c r="CD920" s="2"/>
      <c r="CG920" s="2"/>
      <c r="CJ920" s="2"/>
      <c r="CM920" s="2"/>
      <c r="CP920" s="2"/>
      <c r="CS920" s="2"/>
      <c r="CV920" s="2"/>
      <c r="CY920" s="2"/>
      <c r="DB920" s="2"/>
      <c r="DE920" s="2"/>
      <c r="DH920" s="2"/>
      <c r="DK920" s="2"/>
      <c r="DN920" s="2"/>
      <c r="DQ920" s="2"/>
      <c r="DT920" s="2"/>
      <c r="DW920" s="2"/>
      <c r="DZ920" s="2"/>
      <c r="EC920" s="2"/>
      <c r="EF920" s="2"/>
      <c r="EI920" s="2"/>
      <c r="EL920" s="2"/>
      <c r="EO920" s="2"/>
      <c r="ER920" s="2"/>
      <c r="EU920" s="2"/>
      <c r="EX920" s="2"/>
      <c r="FA920" s="2"/>
      <c r="FD920" s="2"/>
      <c r="FG920" s="2"/>
      <c r="FJ920" s="2"/>
      <c r="FM920" s="2"/>
      <c r="FP920" s="2"/>
      <c r="FS920" s="2"/>
      <c r="FV920" s="2"/>
      <c r="FY920" s="2"/>
      <c r="GB920" s="2"/>
    </row>
    <row r="921" spans="1:184" x14ac:dyDescent="0.25">
      <c r="A921" s="2">
        <v>42606</v>
      </c>
      <c r="B921">
        <v>327.5</v>
      </c>
      <c r="D921" s="2">
        <v>42606</v>
      </c>
      <c r="E921">
        <v>336.25</v>
      </c>
      <c r="G921" s="2">
        <v>42606</v>
      </c>
      <c r="H921">
        <v>346</v>
      </c>
      <c r="J921" s="2">
        <v>42606</v>
      </c>
      <c r="K921">
        <v>352.75</v>
      </c>
      <c r="M921" s="2">
        <v>42606</v>
      </c>
      <c r="N921">
        <v>359.5</v>
      </c>
      <c r="P921" s="2">
        <v>42606</v>
      </c>
      <c r="Q921">
        <v>1.4325000000000001</v>
      </c>
      <c r="S921" s="2">
        <v>42606</v>
      </c>
      <c r="T921">
        <v>1.4525000000000001</v>
      </c>
      <c r="V921" s="2">
        <v>42606</v>
      </c>
      <c r="W921">
        <v>1.44</v>
      </c>
      <c r="Y921" s="2">
        <v>42606</v>
      </c>
      <c r="Z921">
        <v>1.4125000000000001</v>
      </c>
      <c r="AB921" s="2">
        <v>42606</v>
      </c>
      <c r="AC921">
        <v>1.3875</v>
      </c>
      <c r="AE921" s="2">
        <v>42606</v>
      </c>
      <c r="AF921">
        <v>1.3725000000000001</v>
      </c>
      <c r="AH921" s="2">
        <v>42606</v>
      </c>
      <c r="AI921">
        <v>1.375</v>
      </c>
      <c r="AK921" s="2">
        <v>42606</v>
      </c>
      <c r="AL921">
        <v>1.395</v>
      </c>
      <c r="AN921" s="2">
        <v>42606</v>
      </c>
      <c r="AO921">
        <v>20.22</v>
      </c>
      <c r="AQ921" s="2">
        <v>42606</v>
      </c>
      <c r="AR921">
        <v>20.73</v>
      </c>
      <c r="AT921" s="2">
        <v>42606</v>
      </c>
      <c r="AU921">
        <v>20.149999999999999</v>
      </c>
      <c r="AW921" s="2">
        <v>42606</v>
      </c>
      <c r="AZ921" s="2"/>
      <c r="BC921" s="2"/>
      <c r="BF921" s="2"/>
      <c r="BI921" s="2"/>
      <c r="BL921" s="2"/>
      <c r="BO921" s="2"/>
      <c r="BR921" s="2"/>
      <c r="BU921" s="2"/>
      <c r="BX921" s="2"/>
      <c r="CA921" s="2"/>
      <c r="CD921" s="2"/>
      <c r="CG921" s="2"/>
      <c r="CJ921" s="2"/>
      <c r="CM921" s="2"/>
      <c r="CP921" s="2"/>
      <c r="CS921" s="2"/>
      <c r="CV921" s="2"/>
      <c r="CY921" s="2"/>
      <c r="DB921" s="2"/>
      <c r="DE921" s="2"/>
      <c r="DH921" s="2"/>
      <c r="DK921" s="2"/>
      <c r="DN921" s="2"/>
      <c r="DQ921" s="2"/>
      <c r="DT921" s="2"/>
      <c r="DW921" s="2"/>
      <c r="DZ921" s="2"/>
      <c r="EC921" s="2"/>
      <c r="EF921" s="2"/>
      <c r="EI921" s="2"/>
      <c r="EL921" s="2"/>
      <c r="EO921" s="2"/>
      <c r="ER921" s="2"/>
      <c r="EU921" s="2"/>
      <c r="EX921" s="2"/>
      <c r="FA921" s="2"/>
      <c r="FD921" s="2"/>
      <c r="FG921" s="2"/>
      <c r="FJ921" s="2"/>
      <c r="FM921" s="2"/>
      <c r="FP921" s="2"/>
      <c r="FS921" s="2"/>
      <c r="FV921" s="2"/>
      <c r="FY921" s="2"/>
      <c r="GB921" s="2"/>
    </row>
    <row r="922" spans="1:184" x14ac:dyDescent="0.25">
      <c r="A922" s="2">
        <v>42607</v>
      </c>
      <c r="B922">
        <v>323.5</v>
      </c>
      <c r="D922" s="2">
        <v>42607</v>
      </c>
      <c r="E922">
        <v>332</v>
      </c>
      <c r="G922" s="2">
        <v>42607</v>
      </c>
      <c r="H922">
        <v>342</v>
      </c>
      <c r="J922" s="2">
        <v>42607</v>
      </c>
      <c r="K922">
        <v>349</v>
      </c>
      <c r="M922" s="2">
        <v>42607</v>
      </c>
      <c r="N922">
        <v>355.75</v>
      </c>
      <c r="P922" s="2">
        <v>42607</v>
      </c>
      <c r="Q922">
        <v>1.43</v>
      </c>
      <c r="S922" s="2">
        <v>42607</v>
      </c>
      <c r="T922">
        <v>1.4450000000000001</v>
      </c>
      <c r="V922" s="2">
        <v>42607</v>
      </c>
      <c r="W922">
        <v>1.43</v>
      </c>
      <c r="Y922" s="2">
        <v>42607</v>
      </c>
      <c r="Z922">
        <v>1.4025000000000001</v>
      </c>
      <c r="AB922" s="2">
        <v>42607</v>
      </c>
      <c r="AC922">
        <v>1.375</v>
      </c>
      <c r="AE922" s="2">
        <v>42607</v>
      </c>
      <c r="AF922">
        <v>1.3599999999999999</v>
      </c>
      <c r="AH922" s="2">
        <v>42607</v>
      </c>
      <c r="AI922">
        <v>1.3625</v>
      </c>
      <c r="AK922" s="2">
        <v>42607</v>
      </c>
      <c r="AL922">
        <v>1.3825000000000001</v>
      </c>
      <c r="AN922" s="2">
        <v>42607</v>
      </c>
      <c r="AO922">
        <v>20.55</v>
      </c>
      <c r="AQ922" s="2">
        <v>42607</v>
      </c>
      <c r="AR922">
        <v>21.02</v>
      </c>
      <c r="AT922" s="2">
        <v>42607</v>
      </c>
      <c r="AU922">
        <v>20.41</v>
      </c>
      <c r="AW922" s="2">
        <v>42607</v>
      </c>
      <c r="AZ922" s="2"/>
      <c r="BC922" s="2"/>
      <c r="BF922" s="2"/>
      <c r="BI922" s="2"/>
      <c r="BL922" s="2"/>
      <c r="BO922" s="2"/>
      <c r="BR922" s="2"/>
      <c r="BU922" s="2"/>
      <c r="BX922" s="2"/>
      <c r="CA922" s="2"/>
      <c r="CD922" s="2"/>
      <c r="CG922" s="2"/>
      <c r="CJ922" s="2"/>
      <c r="CM922" s="2"/>
      <c r="CP922" s="2"/>
      <c r="CS922" s="2"/>
      <c r="CV922" s="2"/>
      <c r="CY922" s="2"/>
      <c r="DB922" s="2"/>
      <c r="DE922" s="2"/>
      <c r="DH922" s="2"/>
      <c r="DK922" s="2"/>
      <c r="DN922" s="2"/>
      <c r="DQ922" s="2"/>
      <c r="DT922" s="2"/>
      <c r="DW922" s="2"/>
      <c r="DZ922" s="2"/>
      <c r="EC922" s="2"/>
      <c r="EF922" s="2"/>
      <c r="EI922" s="2"/>
      <c r="EL922" s="2"/>
      <c r="EO922" s="2"/>
      <c r="ER922" s="2"/>
      <c r="EU922" s="2"/>
      <c r="EX922" s="2"/>
      <c r="FA922" s="2"/>
      <c r="FD922" s="2"/>
      <c r="FG922" s="2"/>
      <c r="FJ922" s="2"/>
      <c r="FM922" s="2"/>
      <c r="FP922" s="2"/>
      <c r="FS922" s="2"/>
      <c r="FV922" s="2"/>
      <c r="FY922" s="2"/>
      <c r="GB922" s="2"/>
    </row>
    <row r="923" spans="1:184" x14ac:dyDescent="0.25">
      <c r="A923" s="2">
        <v>42608</v>
      </c>
      <c r="B923">
        <v>316.25</v>
      </c>
      <c r="D923" s="2">
        <v>42608</v>
      </c>
      <c r="E923">
        <v>325</v>
      </c>
      <c r="G923" s="2">
        <v>42608</v>
      </c>
      <c r="H923">
        <v>334.5</v>
      </c>
      <c r="J923" s="2">
        <v>42608</v>
      </c>
      <c r="K923">
        <v>341.75</v>
      </c>
      <c r="M923" s="2">
        <v>42608</v>
      </c>
      <c r="N923">
        <v>349</v>
      </c>
      <c r="P923" s="2">
        <v>42608</v>
      </c>
      <c r="Q923">
        <v>1.43</v>
      </c>
      <c r="S923" s="2">
        <v>42608</v>
      </c>
      <c r="T923">
        <v>1.44</v>
      </c>
      <c r="V923" s="2">
        <v>42608</v>
      </c>
      <c r="W923">
        <v>1.4224999999999999</v>
      </c>
      <c r="Y923" s="2">
        <v>42608</v>
      </c>
      <c r="Z923">
        <v>1.395</v>
      </c>
      <c r="AB923" s="2">
        <v>42608</v>
      </c>
      <c r="AC923">
        <v>1.3674999999999999</v>
      </c>
      <c r="AE923" s="2">
        <v>42608</v>
      </c>
      <c r="AF923">
        <v>1.3525</v>
      </c>
      <c r="AH923" s="2">
        <v>42608</v>
      </c>
      <c r="AI923">
        <v>1.355</v>
      </c>
      <c r="AK923" s="2">
        <v>42608</v>
      </c>
      <c r="AL923">
        <v>1.375</v>
      </c>
      <c r="AN923" s="2">
        <v>42608</v>
      </c>
      <c r="AO923">
        <v>20.61</v>
      </c>
      <c r="AQ923" s="2">
        <v>42608</v>
      </c>
      <c r="AR923">
        <v>21.09</v>
      </c>
      <c r="AT923" s="2">
        <v>42608</v>
      </c>
      <c r="AU923">
        <v>20.49</v>
      </c>
      <c r="AW923" s="2">
        <v>42608</v>
      </c>
      <c r="AZ923" s="2"/>
      <c r="BC923" s="2"/>
      <c r="BF923" s="2"/>
      <c r="BI923" s="2"/>
      <c r="BL923" s="2"/>
      <c r="BO923" s="2"/>
      <c r="BR923" s="2"/>
      <c r="BU923" s="2"/>
      <c r="BX923" s="2"/>
      <c r="CA923" s="2"/>
      <c r="CD923" s="2"/>
      <c r="CG923" s="2"/>
      <c r="CJ923" s="2"/>
      <c r="CM923" s="2"/>
      <c r="CP923" s="2"/>
      <c r="CS923" s="2"/>
      <c r="CV923" s="2"/>
      <c r="CY923" s="2"/>
      <c r="DB923" s="2"/>
      <c r="DE923" s="2"/>
      <c r="DH923" s="2"/>
      <c r="DK923" s="2"/>
      <c r="DN923" s="2"/>
      <c r="DQ923" s="2"/>
      <c r="DT923" s="2"/>
      <c r="DW923" s="2"/>
      <c r="DZ923" s="2"/>
      <c r="EC923" s="2"/>
      <c r="EF923" s="2"/>
      <c r="EI923" s="2"/>
      <c r="EL923" s="2"/>
      <c r="EO923" s="2"/>
      <c r="ER923" s="2"/>
      <c r="EU923" s="2"/>
      <c r="EX923" s="2"/>
      <c r="FA923" s="2"/>
      <c r="FD923" s="2"/>
      <c r="FG923" s="2"/>
      <c r="FJ923" s="2"/>
      <c r="FM923" s="2"/>
      <c r="FP923" s="2"/>
      <c r="FS923" s="2"/>
      <c r="FV923" s="2"/>
      <c r="FY923" s="2"/>
      <c r="GB923" s="2"/>
    </row>
    <row r="924" spans="1:184" x14ac:dyDescent="0.25">
      <c r="A924" s="2">
        <v>42611</v>
      </c>
      <c r="B924">
        <v>311.75</v>
      </c>
      <c r="D924" s="2">
        <v>42611</v>
      </c>
      <c r="E924">
        <v>320.75</v>
      </c>
      <c r="G924" s="2">
        <v>42611</v>
      </c>
      <c r="H924">
        <v>331</v>
      </c>
      <c r="J924" s="2">
        <v>42611</v>
      </c>
      <c r="K924">
        <v>338.25</v>
      </c>
      <c r="M924" s="2">
        <v>42611</v>
      </c>
      <c r="N924">
        <v>345.5</v>
      </c>
      <c r="P924" s="2">
        <v>42611</v>
      </c>
      <c r="Q924">
        <v>1.4325000000000001</v>
      </c>
      <c r="S924" s="2">
        <v>42611</v>
      </c>
      <c r="T924">
        <v>1.4424999999999999</v>
      </c>
      <c r="V924" s="2">
        <v>42611</v>
      </c>
      <c r="W924">
        <v>1.4224999999999999</v>
      </c>
      <c r="Y924" s="2">
        <v>42611</v>
      </c>
      <c r="Z924">
        <v>1.3925000000000001</v>
      </c>
      <c r="AB924" s="2">
        <v>42611</v>
      </c>
      <c r="AC924">
        <v>1.365</v>
      </c>
      <c r="AE924" s="2">
        <v>42611</v>
      </c>
      <c r="AF924">
        <v>1.3474999999999999</v>
      </c>
      <c r="AH924" s="2">
        <v>42611</v>
      </c>
      <c r="AI924">
        <v>1.35</v>
      </c>
      <c r="AK924" s="2">
        <v>42611</v>
      </c>
      <c r="AL924">
        <v>1.37</v>
      </c>
      <c r="AN924" s="2">
        <v>42611</v>
      </c>
      <c r="AO924">
        <v>20.67</v>
      </c>
      <c r="AQ924" s="2">
        <v>42611</v>
      </c>
      <c r="AR924">
        <v>21.15</v>
      </c>
      <c r="AT924" s="2">
        <v>42611</v>
      </c>
      <c r="AU924">
        <v>20.54</v>
      </c>
      <c r="AW924" s="2">
        <v>42611</v>
      </c>
      <c r="AZ924" s="2"/>
      <c r="BC924" s="2"/>
      <c r="BF924" s="2"/>
      <c r="BI924" s="2"/>
      <c r="BL924" s="2"/>
      <c r="BO924" s="2"/>
      <c r="BR924" s="2"/>
      <c r="BU924" s="2"/>
      <c r="BX924" s="2"/>
      <c r="CA924" s="2"/>
      <c r="CD924" s="2"/>
      <c r="CG924" s="2"/>
      <c r="CJ924" s="2"/>
      <c r="CM924" s="2"/>
      <c r="CP924" s="2"/>
      <c r="CS924" s="2"/>
      <c r="CV924" s="2"/>
      <c r="CY924" s="2"/>
      <c r="DB924" s="2"/>
      <c r="DE924" s="2"/>
      <c r="DH924" s="2"/>
      <c r="DK924" s="2"/>
      <c r="DN924" s="2"/>
      <c r="DQ924" s="2"/>
      <c r="DT924" s="2"/>
      <c r="DW924" s="2"/>
      <c r="DZ924" s="2"/>
      <c r="EC924" s="2"/>
      <c r="EF924" s="2"/>
      <c r="EI924" s="2"/>
      <c r="EL924" s="2"/>
      <c r="EO924" s="2"/>
      <c r="ER924" s="2"/>
      <c r="EU924" s="2"/>
      <c r="EX924" s="2"/>
      <c r="FA924" s="2"/>
      <c r="FD924" s="2"/>
      <c r="FG924" s="2"/>
      <c r="FJ924" s="2"/>
      <c r="FM924" s="2"/>
      <c r="FP924" s="2"/>
      <c r="FS924" s="2"/>
      <c r="FV924" s="2"/>
      <c r="FY924" s="2"/>
      <c r="GB924" s="2"/>
    </row>
    <row r="925" spans="1:184" x14ac:dyDescent="0.25">
      <c r="A925" s="2">
        <v>42612</v>
      </c>
      <c r="B925">
        <v>304</v>
      </c>
      <c r="D925" s="2">
        <v>42612</v>
      </c>
      <c r="E925">
        <v>315.75</v>
      </c>
      <c r="G925" s="2">
        <v>42612</v>
      </c>
      <c r="H925">
        <v>325.75</v>
      </c>
      <c r="J925" s="2">
        <v>42612</v>
      </c>
      <c r="K925">
        <v>333.25</v>
      </c>
      <c r="M925" s="2">
        <v>42612</v>
      </c>
      <c r="N925">
        <v>341</v>
      </c>
      <c r="P925" s="2">
        <v>42612</v>
      </c>
      <c r="Q925">
        <v>1.4325000000000001</v>
      </c>
      <c r="S925" s="2">
        <v>42612</v>
      </c>
      <c r="T925">
        <v>1.4325000000000001</v>
      </c>
      <c r="V925" s="2">
        <v>42612</v>
      </c>
      <c r="W925">
        <v>1.41</v>
      </c>
      <c r="Y925" s="2">
        <v>42612</v>
      </c>
      <c r="Z925">
        <v>1.38</v>
      </c>
      <c r="AB925" s="2">
        <v>42612</v>
      </c>
      <c r="AC925">
        <v>1.3525</v>
      </c>
      <c r="AE925" s="2">
        <v>42612</v>
      </c>
      <c r="AF925">
        <v>1.335</v>
      </c>
      <c r="AH925" s="2">
        <v>42612</v>
      </c>
      <c r="AI925">
        <v>1.3374999999999999</v>
      </c>
      <c r="AK925" s="2">
        <v>42612</v>
      </c>
      <c r="AL925">
        <v>1.3574999999999999</v>
      </c>
      <c r="AN925" s="2">
        <v>42612</v>
      </c>
      <c r="AO925">
        <v>20.52</v>
      </c>
      <c r="AQ925" s="2">
        <v>42612</v>
      </c>
      <c r="AR925">
        <v>21.01</v>
      </c>
      <c r="AT925" s="2">
        <v>42612</v>
      </c>
      <c r="AU925">
        <v>20.420000000000002</v>
      </c>
      <c r="AW925" s="2">
        <v>42612</v>
      </c>
      <c r="AZ925" s="2"/>
      <c r="BC925" s="2"/>
      <c r="BF925" s="2"/>
      <c r="BI925" s="2"/>
      <c r="BL925" s="2"/>
      <c r="BO925" s="2"/>
      <c r="BR925" s="2"/>
      <c r="BU925" s="2"/>
      <c r="BX925" s="2"/>
      <c r="CA925" s="2"/>
      <c r="CD925" s="2"/>
      <c r="CG925" s="2"/>
      <c r="CJ925" s="2"/>
      <c r="CM925" s="2"/>
      <c r="CP925" s="2"/>
      <c r="CS925" s="2"/>
      <c r="CV925" s="2"/>
      <c r="CY925" s="2"/>
      <c r="DB925" s="2"/>
      <c r="DE925" s="2"/>
      <c r="DH925" s="2"/>
      <c r="DK925" s="2"/>
      <c r="DN925" s="2"/>
      <c r="DQ925" s="2"/>
      <c r="DT925" s="2"/>
      <c r="DW925" s="2"/>
      <c r="DZ925" s="2"/>
      <c r="EC925" s="2"/>
      <c r="EF925" s="2"/>
      <c r="EI925" s="2"/>
      <c r="EL925" s="2"/>
      <c r="EO925" s="2"/>
      <c r="ER925" s="2"/>
      <c r="EU925" s="2"/>
      <c r="EX925" s="2"/>
      <c r="FA925" s="2"/>
      <c r="FD925" s="2"/>
      <c r="FG925" s="2"/>
      <c r="FJ925" s="2"/>
      <c r="FM925" s="2"/>
      <c r="FP925" s="2"/>
      <c r="FS925" s="2"/>
      <c r="FV925" s="2"/>
      <c r="FY925" s="2"/>
      <c r="GB925" s="2"/>
    </row>
    <row r="926" spans="1:184" x14ac:dyDescent="0.25">
      <c r="A926" s="2">
        <v>42613</v>
      </c>
      <c r="B926">
        <v>301.5</v>
      </c>
      <c r="D926" s="2">
        <v>42613</v>
      </c>
      <c r="E926">
        <v>315.5</v>
      </c>
      <c r="G926" s="2">
        <v>42613</v>
      </c>
      <c r="H926">
        <v>326</v>
      </c>
      <c r="J926" s="2">
        <v>42613</v>
      </c>
      <c r="K926">
        <v>333.5</v>
      </c>
      <c r="M926" s="2">
        <v>42613</v>
      </c>
      <c r="N926">
        <v>341.25</v>
      </c>
      <c r="P926" s="2">
        <v>42613</v>
      </c>
      <c r="Q926">
        <v>1.4307000000000001</v>
      </c>
      <c r="S926" s="2">
        <v>42613</v>
      </c>
      <c r="T926">
        <v>1.4203999999999999</v>
      </c>
      <c r="V926" s="2">
        <v>42613</v>
      </c>
      <c r="W926">
        <v>1.3978999999999999</v>
      </c>
      <c r="Y926" s="2">
        <v>42613</v>
      </c>
      <c r="Z926">
        <v>1.3679000000000001</v>
      </c>
      <c r="AB926" s="2">
        <v>42613</v>
      </c>
      <c r="AC926">
        <v>1.3404</v>
      </c>
      <c r="AE926" s="2">
        <v>42613</v>
      </c>
      <c r="AF926">
        <v>1.3254000000000001</v>
      </c>
      <c r="AH926" s="2">
        <v>42613</v>
      </c>
      <c r="AI926">
        <v>1.3279000000000001</v>
      </c>
      <c r="AK926" s="2">
        <v>42613</v>
      </c>
      <c r="AL926">
        <v>1.3479000000000001</v>
      </c>
      <c r="AN926" s="2">
        <v>42613</v>
      </c>
      <c r="AO926">
        <v>20.059999999999999</v>
      </c>
      <c r="AQ926" s="2">
        <v>42613</v>
      </c>
      <c r="AR926">
        <v>20.56</v>
      </c>
      <c r="AT926" s="2">
        <v>42613</v>
      </c>
      <c r="AU926">
        <v>20.04</v>
      </c>
      <c r="AW926" s="2">
        <v>42613</v>
      </c>
      <c r="AZ926" s="2"/>
      <c r="BC926" s="2"/>
      <c r="BF926" s="2"/>
      <c r="BI926" s="2"/>
      <c r="BL926" s="2"/>
      <c r="BO926" s="2"/>
      <c r="BR926" s="2"/>
      <c r="BU926" s="2"/>
      <c r="BX926" s="2"/>
      <c r="CA926" s="2"/>
      <c r="CD926" s="2"/>
      <c r="CG926" s="2"/>
      <c r="CJ926" s="2"/>
      <c r="CM926" s="2"/>
      <c r="CP926" s="2"/>
      <c r="CS926" s="2"/>
      <c r="CV926" s="2"/>
      <c r="CY926" s="2"/>
      <c r="DB926" s="2"/>
      <c r="DE926" s="2"/>
      <c r="DH926" s="2"/>
      <c r="DK926" s="2"/>
      <c r="DN926" s="2"/>
      <c r="DQ926" s="2"/>
      <c r="DT926" s="2"/>
      <c r="DW926" s="2"/>
      <c r="DZ926" s="2"/>
      <c r="EC926" s="2"/>
      <c r="EF926" s="2"/>
      <c r="EI926" s="2"/>
      <c r="EL926" s="2"/>
      <c r="EO926" s="2"/>
      <c r="ER926" s="2"/>
      <c r="EU926" s="2"/>
      <c r="EX926" s="2"/>
      <c r="FA926" s="2"/>
      <c r="FD926" s="2"/>
      <c r="FG926" s="2"/>
      <c r="FJ926" s="2"/>
      <c r="FM926" s="2"/>
      <c r="FP926" s="2"/>
      <c r="FS926" s="2"/>
      <c r="FV926" s="2"/>
      <c r="FY926" s="2"/>
      <c r="GB926" s="2"/>
    </row>
    <row r="927" spans="1:184" x14ac:dyDescent="0.25">
      <c r="A927" s="2">
        <v>42614</v>
      </c>
      <c r="B927">
        <v>311</v>
      </c>
      <c r="D927" s="2">
        <v>42614</v>
      </c>
      <c r="E927">
        <v>323.75</v>
      </c>
      <c r="G927" s="2">
        <v>42614</v>
      </c>
      <c r="H927">
        <v>334.25</v>
      </c>
      <c r="J927" s="2">
        <v>42614</v>
      </c>
      <c r="K927">
        <v>341.5</v>
      </c>
      <c r="M927" s="2">
        <v>42614</v>
      </c>
      <c r="N927">
        <v>349</v>
      </c>
      <c r="P927" s="2">
        <v>42614</v>
      </c>
      <c r="Q927">
        <v>1.4475</v>
      </c>
      <c r="S927" s="2">
        <v>42614</v>
      </c>
      <c r="T927">
        <v>1.42</v>
      </c>
      <c r="V927" s="2">
        <v>42614</v>
      </c>
      <c r="W927">
        <v>1.385</v>
      </c>
      <c r="Y927" s="2">
        <v>42614</v>
      </c>
      <c r="Z927">
        <v>1.3574999999999999</v>
      </c>
      <c r="AB927" s="2">
        <v>42614</v>
      </c>
      <c r="AC927">
        <v>1.34</v>
      </c>
      <c r="AE927" s="2">
        <v>42614</v>
      </c>
      <c r="AF927">
        <v>1.3425</v>
      </c>
      <c r="AH927" s="2">
        <v>42614</v>
      </c>
      <c r="AI927">
        <v>1.3625</v>
      </c>
      <c r="AK927" s="2">
        <v>42614</v>
      </c>
      <c r="AL927">
        <v>1.38</v>
      </c>
      <c r="AN927" s="2">
        <v>42614</v>
      </c>
      <c r="AO927">
        <v>19.59</v>
      </c>
      <c r="AQ927" s="2">
        <v>42614</v>
      </c>
      <c r="AR927">
        <v>20.18</v>
      </c>
      <c r="AT927" s="2">
        <v>42614</v>
      </c>
      <c r="AU927">
        <v>19.72</v>
      </c>
      <c r="AW927" s="2">
        <v>42614</v>
      </c>
      <c r="AZ927" s="2"/>
      <c r="BC927" s="2"/>
      <c r="BF927" s="2"/>
      <c r="BI927" s="2"/>
      <c r="BL927" s="2"/>
      <c r="BO927" s="2"/>
      <c r="BR927" s="2"/>
      <c r="BU927" s="2"/>
      <c r="BX927" s="2"/>
      <c r="CA927" s="2"/>
      <c r="CD927" s="2"/>
      <c r="CG927" s="2"/>
      <c r="CJ927" s="2"/>
      <c r="CM927" s="2"/>
      <c r="CP927" s="2"/>
      <c r="CS927" s="2"/>
      <c r="CV927" s="2"/>
      <c r="CY927" s="2"/>
      <c r="DB927" s="2"/>
      <c r="DE927" s="2"/>
      <c r="DH927" s="2"/>
      <c r="DK927" s="2"/>
      <c r="DN927" s="2"/>
      <c r="DQ927" s="2"/>
      <c r="DT927" s="2"/>
      <c r="DW927" s="2"/>
      <c r="DZ927" s="2"/>
      <c r="EC927" s="2"/>
      <c r="EF927" s="2"/>
      <c r="EI927" s="2"/>
      <c r="EL927" s="2"/>
      <c r="EO927" s="2"/>
      <c r="ER927" s="2"/>
      <c r="EU927" s="2"/>
      <c r="EX927" s="2"/>
      <c r="FA927" s="2"/>
      <c r="FD927" s="2"/>
      <c r="FG927" s="2"/>
      <c r="FJ927" s="2"/>
      <c r="FM927" s="2"/>
      <c r="FP927" s="2"/>
      <c r="FS927" s="2"/>
      <c r="FV927" s="2"/>
      <c r="FY927" s="2"/>
      <c r="GB927" s="2"/>
    </row>
    <row r="928" spans="1:184" x14ac:dyDescent="0.25">
      <c r="A928" s="2">
        <v>42615</v>
      </c>
      <c r="B928">
        <v>316.5</v>
      </c>
      <c r="D928" s="2">
        <v>42615</v>
      </c>
      <c r="E928">
        <v>328.5</v>
      </c>
      <c r="G928" s="2">
        <v>42615</v>
      </c>
      <c r="H928">
        <v>338.5</v>
      </c>
      <c r="J928" s="2">
        <v>42615</v>
      </c>
      <c r="K928">
        <v>345.25</v>
      </c>
      <c r="M928" s="2">
        <v>42615</v>
      </c>
      <c r="N928">
        <v>352.5</v>
      </c>
      <c r="P928" s="2">
        <v>42615</v>
      </c>
      <c r="Q928">
        <v>1.4675</v>
      </c>
      <c r="S928" s="2">
        <v>42615</v>
      </c>
      <c r="T928">
        <v>1.4350000000000001</v>
      </c>
      <c r="V928" s="2">
        <v>42615</v>
      </c>
      <c r="W928">
        <v>1.3975</v>
      </c>
      <c r="Y928" s="2">
        <v>42615</v>
      </c>
      <c r="Z928">
        <v>1.3674999999999999</v>
      </c>
      <c r="AB928" s="2">
        <v>42615</v>
      </c>
      <c r="AC928">
        <v>1.35</v>
      </c>
      <c r="AE928" s="2">
        <v>42615</v>
      </c>
      <c r="AF928">
        <v>1.3525</v>
      </c>
      <c r="AH928" s="2">
        <v>42615</v>
      </c>
      <c r="AI928">
        <v>1.3725000000000001</v>
      </c>
      <c r="AK928" s="2">
        <v>42615</v>
      </c>
      <c r="AL928">
        <v>1.3900000000000001</v>
      </c>
      <c r="AN928" s="2">
        <v>42615</v>
      </c>
      <c r="AO928">
        <v>20.18</v>
      </c>
      <c r="AQ928" s="2">
        <v>42615</v>
      </c>
      <c r="AR928">
        <v>20.77</v>
      </c>
      <c r="AT928" s="2">
        <v>42615</v>
      </c>
      <c r="AU928">
        <v>20.25</v>
      </c>
      <c r="AW928" s="2">
        <v>42615</v>
      </c>
      <c r="AZ928" s="2"/>
      <c r="BC928" s="2"/>
      <c r="BF928" s="2"/>
      <c r="BI928" s="2"/>
      <c r="BL928" s="2"/>
      <c r="BO928" s="2"/>
      <c r="BR928" s="2"/>
      <c r="BU928" s="2"/>
      <c r="BX928" s="2"/>
      <c r="CA928" s="2"/>
      <c r="CD928" s="2"/>
      <c r="CG928" s="2"/>
      <c r="CJ928" s="2"/>
      <c r="CM928" s="2"/>
      <c r="CP928" s="2"/>
      <c r="CS928" s="2"/>
      <c r="CV928" s="2"/>
      <c r="CY928" s="2"/>
      <c r="DB928" s="2"/>
      <c r="DE928" s="2"/>
      <c r="DH928" s="2"/>
      <c r="DK928" s="2"/>
      <c r="DN928" s="2"/>
      <c r="DQ928" s="2"/>
      <c r="DT928" s="2"/>
      <c r="DW928" s="2"/>
      <c r="DZ928" s="2"/>
      <c r="EC928" s="2"/>
      <c r="EF928" s="2"/>
      <c r="EI928" s="2"/>
      <c r="EL928" s="2"/>
      <c r="EO928" s="2"/>
      <c r="ER928" s="2"/>
      <c r="EU928" s="2"/>
      <c r="EX928" s="2"/>
      <c r="FA928" s="2"/>
      <c r="FD928" s="2"/>
      <c r="FG928" s="2"/>
      <c r="FJ928" s="2"/>
      <c r="FM928" s="2"/>
      <c r="FP928" s="2"/>
      <c r="FS928" s="2"/>
      <c r="FV928" s="2"/>
      <c r="FY928" s="2"/>
      <c r="GB928" s="2"/>
    </row>
    <row r="929" spans="1:184" x14ac:dyDescent="0.25">
      <c r="A929" s="2">
        <v>42619</v>
      </c>
      <c r="B929">
        <v>316.75</v>
      </c>
      <c r="D929" s="2">
        <v>42619</v>
      </c>
      <c r="E929">
        <v>328.5</v>
      </c>
      <c r="G929" s="2">
        <v>42619</v>
      </c>
      <c r="H929">
        <v>338.75</v>
      </c>
      <c r="J929" s="2">
        <v>42619</v>
      </c>
      <c r="K929">
        <v>346</v>
      </c>
      <c r="M929" s="2">
        <v>42619</v>
      </c>
      <c r="N929">
        <v>353.25</v>
      </c>
      <c r="P929" s="2">
        <v>42619</v>
      </c>
      <c r="Q929">
        <v>1.4624999999999999</v>
      </c>
      <c r="S929" s="2">
        <v>42619</v>
      </c>
      <c r="T929">
        <v>1.43</v>
      </c>
      <c r="V929" s="2">
        <v>42619</v>
      </c>
      <c r="W929">
        <v>1.3900000000000001</v>
      </c>
      <c r="Y929" s="2">
        <v>42619</v>
      </c>
      <c r="Z929">
        <v>1.3599999999999999</v>
      </c>
      <c r="AB929" s="2">
        <v>42619</v>
      </c>
      <c r="AC929">
        <v>1.3425</v>
      </c>
      <c r="AE929" s="2">
        <v>42619</v>
      </c>
      <c r="AF929">
        <v>1.345</v>
      </c>
      <c r="AH929" s="2">
        <v>42619</v>
      </c>
      <c r="AI929">
        <v>1.365</v>
      </c>
      <c r="AK929" s="2">
        <v>42619</v>
      </c>
      <c r="AL929">
        <v>1.385</v>
      </c>
      <c r="AN929" s="2">
        <v>42619</v>
      </c>
      <c r="AO929">
        <v>20.22</v>
      </c>
      <c r="AQ929" s="2">
        <v>42619</v>
      </c>
      <c r="AR929">
        <v>20.85</v>
      </c>
      <c r="AT929" s="2">
        <v>42619</v>
      </c>
      <c r="AU929">
        <v>20.34</v>
      </c>
      <c r="AW929" s="2">
        <v>42619</v>
      </c>
      <c r="AZ929" s="2"/>
      <c r="BC929" s="2"/>
      <c r="BF929" s="2"/>
      <c r="BI929" s="2"/>
      <c r="BL929" s="2"/>
      <c r="BO929" s="2"/>
      <c r="BR929" s="2"/>
      <c r="BU929" s="2"/>
      <c r="BX929" s="2"/>
      <c r="CA929" s="2"/>
      <c r="CD929" s="2"/>
      <c r="CG929" s="2"/>
      <c r="CJ929" s="2"/>
      <c r="CM929" s="2"/>
      <c r="CP929" s="2"/>
      <c r="CS929" s="2"/>
      <c r="CV929" s="2"/>
      <c r="CY929" s="2"/>
      <c r="DB929" s="2"/>
      <c r="DE929" s="2"/>
      <c r="DH929" s="2"/>
      <c r="DK929" s="2"/>
      <c r="DN929" s="2"/>
      <c r="DQ929" s="2"/>
      <c r="DT929" s="2"/>
      <c r="DW929" s="2"/>
      <c r="DZ929" s="2"/>
      <c r="EC929" s="2"/>
      <c r="EF929" s="2"/>
      <c r="EI929" s="2"/>
      <c r="EL929" s="2"/>
      <c r="EO929" s="2"/>
      <c r="ER929" s="2"/>
      <c r="EU929" s="2"/>
      <c r="EX929" s="2"/>
      <c r="FA929" s="2"/>
      <c r="FD929" s="2"/>
      <c r="FG929" s="2"/>
      <c r="FJ929" s="2"/>
      <c r="FM929" s="2"/>
      <c r="FP929" s="2"/>
      <c r="FS929" s="2"/>
      <c r="FV929" s="2"/>
      <c r="FY929" s="2"/>
      <c r="GB929" s="2"/>
    </row>
    <row r="930" spans="1:184" x14ac:dyDescent="0.25">
      <c r="A930" s="2">
        <v>42620</v>
      </c>
      <c r="B930">
        <v>321</v>
      </c>
      <c r="D930" s="2">
        <v>42620</v>
      </c>
      <c r="E930">
        <v>333.25</v>
      </c>
      <c r="G930" s="2">
        <v>42620</v>
      </c>
      <c r="H930">
        <v>343</v>
      </c>
      <c r="J930" s="2">
        <v>42620</v>
      </c>
      <c r="K930">
        <v>350.5</v>
      </c>
      <c r="M930" s="2">
        <v>42620</v>
      </c>
      <c r="N930">
        <v>357.5</v>
      </c>
      <c r="P930" s="2">
        <v>42620</v>
      </c>
      <c r="Q930">
        <v>1.46</v>
      </c>
      <c r="S930" s="2">
        <v>42620</v>
      </c>
      <c r="T930">
        <v>1.425</v>
      </c>
      <c r="V930" s="2">
        <v>42620</v>
      </c>
      <c r="W930">
        <v>1.3875</v>
      </c>
      <c r="Y930" s="2">
        <v>42620</v>
      </c>
      <c r="Z930">
        <v>1.3599999999999999</v>
      </c>
      <c r="AB930" s="2">
        <v>42620</v>
      </c>
      <c r="AC930">
        <v>1.345</v>
      </c>
      <c r="AE930" s="2">
        <v>42620</v>
      </c>
      <c r="AF930">
        <v>1.35</v>
      </c>
      <c r="AH930" s="2">
        <v>42620</v>
      </c>
      <c r="AI930">
        <v>1.37</v>
      </c>
      <c r="AK930" s="2">
        <v>42620</v>
      </c>
      <c r="AL930">
        <v>1.3900000000000001</v>
      </c>
      <c r="AN930" s="2">
        <v>42620</v>
      </c>
      <c r="AO930">
        <v>20.29</v>
      </c>
      <c r="AQ930" s="2">
        <v>42620</v>
      </c>
      <c r="AR930">
        <v>20.9</v>
      </c>
      <c r="AT930" s="2">
        <v>42620</v>
      </c>
      <c r="AU930">
        <v>20.45</v>
      </c>
      <c r="AW930" s="2">
        <v>42620</v>
      </c>
      <c r="AZ930" s="2"/>
      <c r="BC930" s="2"/>
      <c r="BF930" s="2"/>
      <c r="BI930" s="2"/>
      <c r="BL930" s="2"/>
      <c r="BO930" s="2"/>
      <c r="BR930" s="2"/>
      <c r="BU930" s="2"/>
      <c r="BX930" s="2"/>
      <c r="CA930" s="2"/>
      <c r="CD930" s="2"/>
      <c r="CG930" s="2"/>
      <c r="CJ930" s="2"/>
      <c r="CM930" s="2"/>
      <c r="CP930" s="2"/>
      <c r="CS930" s="2"/>
      <c r="CV930" s="2"/>
      <c r="CY930" s="2"/>
      <c r="DB930" s="2"/>
      <c r="DE930" s="2"/>
      <c r="DH930" s="2"/>
      <c r="DK930" s="2"/>
      <c r="DN930" s="2"/>
      <c r="DQ930" s="2"/>
      <c r="DT930" s="2"/>
      <c r="DW930" s="2"/>
      <c r="DZ930" s="2"/>
      <c r="EC930" s="2"/>
      <c r="EF930" s="2"/>
      <c r="EI930" s="2"/>
      <c r="EL930" s="2"/>
      <c r="EO930" s="2"/>
      <c r="ER930" s="2"/>
      <c r="EU930" s="2"/>
      <c r="EX930" s="2"/>
      <c r="FA930" s="2"/>
      <c r="FD930" s="2"/>
      <c r="FG930" s="2"/>
      <c r="FJ930" s="2"/>
      <c r="FM930" s="2"/>
      <c r="FP930" s="2"/>
      <c r="FS930" s="2"/>
      <c r="FV930" s="2"/>
      <c r="FY930" s="2"/>
      <c r="GB930" s="2"/>
    </row>
    <row r="931" spans="1:184" x14ac:dyDescent="0.25">
      <c r="A931" s="2">
        <v>42621</v>
      </c>
      <c r="B931">
        <v>327</v>
      </c>
      <c r="D931" s="2">
        <v>42621</v>
      </c>
      <c r="E931">
        <v>338.5</v>
      </c>
      <c r="G931" s="2">
        <v>42621</v>
      </c>
      <c r="H931">
        <v>348.5</v>
      </c>
      <c r="J931" s="2">
        <v>42621</v>
      </c>
      <c r="K931">
        <v>355.75</v>
      </c>
      <c r="M931" s="2">
        <v>42621</v>
      </c>
      <c r="N931">
        <v>362.5</v>
      </c>
      <c r="P931" s="2">
        <v>42621</v>
      </c>
      <c r="Q931">
        <v>1.4824999999999999</v>
      </c>
      <c r="S931" s="2">
        <v>42621</v>
      </c>
      <c r="T931">
        <v>1.4450000000000001</v>
      </c>
      <c r="V931" s="2">
        <v>42621</v>
      </c>
      <c r="W931">
        <v>1.405</v>
      </c>
      <c r="Y931" s="2">
        <v>42621</v>
      </c>
      <c r="Z931">
        <v>1.375</v>
      </c>
      <c r="AB931" s="2">
        <v>42621</v>
      </c>
      <c r="AC931">
        <v>1.3599999999999999</v>
      </c>
      <c r="AE931" s="2">
        <v>42621</v>
      </c>
      <c r="AF931">
        <v>1.365</v>
      </c>
      <c r="AH931" s="2">
        <v>42621</v>
      </c>
      <c r="AI931">
        <v>1.385</v>
      </c>
      <c r="AK931" s="2">
        <v>42621</v>
      </c>
      <c r="AL931">
        <v>1.405</v>
      </c>
      <c r="AN931" s="2">
        <v>42621</v>
      </c>
      <c r="AO931">
        <v>20.22</v>
      </c>
      <c r="AQ931" s="2">
        <v>42621</v>
      </c>
      <c r="AR931">
        <v>20.88</v>
      </c>
      <c r="AT931" s="2">
        <v>42621</v>
      </c>
      <c r="AU931">
        <v>20.45</v>
      </c>
      <c r="AW931" s="2">
        <v>42621</v>
      </c>
      <c r="AZ931" s="2"/>
      <c r="BC931" s="2"/>
      <c r="BF931" s="2"/>
      <c r="BI931" s="2"/>
      <c r="BL931" s="2"/>
      <c r="BO931" s="2"/>
      <c r="BR931" s="2"/>
      <c r="BU931" s="2"/>
      <c r="BX931" s="2"/>
      <c r="CA931" s="2"/>
      <c r="CD931" s="2"/>
      <c r="CG931" s="2"/>
      <c r="CJ931" s="2"/>
      <c r="CM931" s="2"/>
      <c r="CP931" s="2"/>
      <c r="CS931" s="2"/>
      <c r="CV931" s="2"/>
      <c r="CY931" s="2"/>
      <c r="DB931" s="2"/>
      <c r="DE931" s="2"/>
      <c r="DH931" s="2"/>
      <c r="DK931" s="2"/>
      <c r="DN931" s="2"/>
      <c r="DQ931" s="2"/>
      <c r="DT931" s="2"/>
      <c r="DW931" s="2"/>
      <c r="DZ931" s="2"/>
      <c r="EC931" s="2"/>
      <c r="EF931" s="2"/>
      <c r="EI931" s="2"/>
      <c r="EL931" s="2"/>
      <c r="EO931" s="2"/>
      <c r="ER931" s="2"/>
      <c r="EU931" s="2"/>
      <c r="EX931" s="2"/>
      <c r="FA931" s="2"/>
      <c r="FD931" s="2"/>
      <c r="FG931" s="2"/>
      <c r="FJ931" s="2"/>
      <c r="FM931" s="2"/>
      <c r="FP931" s="2"/>
      <c r="FS931" s="2"/>
      <c r="FV931" s="2"/>
      <c r="FY931" s="2"/>
      <c r="GB931" s="2"/>
    </row>
    <row r="932" spans="1:184" x14ac:dyDescent="0.25">
      <c r="A932" s="2">
        <v>42622</v>
      </c>
      <c r="B932">
        <v>330</v>
      </c>
      <c r="D932" s="2">
        <v>42622</v>
      </c>
      <c r="E932">
        <v>341</v>
      </c>
      <c r="G932" s="2">
        <v>42622</v>
      </c>
      <c r="H932">
        <v>351.5</v>
      </c>
      <c r="J932" s="2">
        <v>42622</v>
      </c>
      <c r="K932">
        <v>358.75</v>
      </c>
      <c r="M932" s="2">
        <v>42622</v>
      </c>
      <c r="N932">
        <v>365.25</v>
      </c>
      <c r="P932" s="2">
        <v>42622</v>
      </c>
      <c r="Q932">
        <v>1.5175000000000001</v>
      </c>
      <c r="S932" s="2">
        <v>42622</v>
      </c>
      <c r="T932">
        <v>1.4824999999999999</v>
      </c>
      <c r="V932" s="2">
        <v>42622</v>
      </c>
      <c r="W932">
        <v>1.4375</v>
      </c>
      <c r="Y932" s="2">
        <v>42622</v>
      </c>
      <c r="Z932">
        <v>1.4025000000000001</v>
      </c>
      <c r="AB932" s="2">
        <v>42622</v>
      </c>
      <c r="AC932">
        <v>1.385</v>
      </c>
      <c r="AE932" s="2">
        <v>42622</v>
      </c>
      <c r="AF932">
        <v>1.3875</v>
      </c>
      <c r="AH932" s="2">
        <v>42622</v>
      </c>
      <c r="AI932">
        <v>1.4075</v>
      </c>
      <c r="AK932" s="2">
        <v>42622</v>
      </c>
      <c r="AL932">
        <v>1.4275</v>
      </c>
      <c r="AN932" s="2">
        <v>42622</v>
      </c>
      <c r="AO932">
        <v>19.989999999999998</v>
      </c>
      <c r="AQ932" s="2">
        <v>42622</v>
      </c>
      <c r="AR932">
        <v>20.69</v>
      </c>
      <c r="AT932" s="2">
        <v>42622</v>
      </c>
      <c r="AU932">
        <v>20.29</v>
      </c>
      <c r="AW932" s="2">
        <v>42622</v>
      </c>
      <c r="AZ932" s="2"/>
      <c r="BC932" s="2"/>
      <c r="BF932" s="2"/>
      <c r="BI932" s="2"/>
      <c r="BL932" s="2"/>
      <c r="BO932" s="2"/>
      <c r="BR932" s="2"/>
      <c r="BU932" s="2"/>
      <c r="BX932" s="2"/>
      <c r="CA932" s="2"/>
      <c r="CD932" s="2"/>
      <c r="CG932" s="2"/>
      <c r="CJ932" s="2"/>
      <c r="CM932" s="2"/>
      <c r="CP932" s="2"/>
      <c r="CS932" s="2"/>
      <c r="CV932" s="2"/>
      <c r="CY932" s="2"/>
      <c r="DB932" s="2"/>
      <c r="DE932" s="2"/>
      <c r="DH932" s="2"/>
      <c r="DK932" s="2"/>
      <c r="DN932" s="2"/>
      <c r="DQ932" s="2"/>
      <c r="DT932" s="2"/>
      <c r="DW932" s="2"/>
      <c r="DZ932" s="2"/>
      <c r="EC932" s="2"/>
      <c r="EF932" s="2"/>
      <c r="EI932" s="2"/>
      <c r="EL932" s="2"/>
      <c r="EO932" s="2"/>
      <c r="ER932" s="2"/>
      <c r="EU932" s="2"/>
      <c r="EX932" s="2"/>
      <c r="FA932" s="2"/>
      <c r="FD932" s="2"/>
      <c r="FG932" s="2"/>
      <c r="FJ932" s="2"/>
      <c r="FM932" s="2"/>
      <c r="FP932" s="2"/>
      <c r="FS932" s="2"/>
      <c r="FV932" s="2"/>
      <c r="FY932" s="2"/>
      <c r="GB932" s="2"/>
    </row>
    <row r="933" spans="1:184" x14ac:dyDescent="0.25">
      <c r="A933" s="2">
        <v>42625</v>
      </c>
      <c r="B933">
        <v>329.25</v>
      </c>
      <c r="D933" s="2">
        <v>42625</v>
      </c>
      <c r="E933">
        <v>339.5</v>
      </c>
      <c r="G933" s="2">
        <v>42625</v>
      </c>
      <c r="H933">
        <v>350</v>
      </c>
      <c r="J933" s="2">
        <v>42625</v>
      </c>
      <c r="K933">
        <v>357.5</v>
      </c>
      <c r="M933" s="2">
        <v>42625</v>
      </c>
      <c r="N933">
        <v>364</v>
      </c>
      <c r="P933" s="2">
        <v>42625</v>
      </c>
      <c r="Q933">
        <v>1.5350000000000001</v>
      </c>
      <c r="S933" s="2">
        <v>42625</v>
      </c>
      <c r="T933">
        <v>1.51</v>
      </c>
      <c r="V933" s="2">
        <v>42625</v>
      </c>
      <c r="W933">
        <v>1.4550000000000001</v>
      </c>
      <c r="Y933" s="2">
        <v>42625</v>
      </c>
      <c r="Z933">
        <v>1.4125000000000001</v>
      </c>
      <c r="AB933" s="2">
        <v>42625</v>
      </c>
      <c r="AC933">
        <v>1.3925000000000001</v>
      </c>
      <c r="AE933" s="2">
        <v>42625</v>
      </c>
      <c r="AF933">
        <v>1.395</v>
      </c>
      <c r="AH933" s="2">
        <v>42625</v>
      </c>
      <c r="AI933">
        <v>1.415</v>
      </c>
      <c r="AK933" s="2">
        <v>42625</v>
      </c>
      <c r="AL933">
        <v>1.4350000000000001</v>
      </c>
      <c r="AN933" s="2">
        <v>42625</v>
      </c>
      <c r="AO933">
        <v>20.239999999999998</v>
      </c>
      <c r="AQ933" s="2">
        <v>42625</v>
      </c>
      <c r="AR933">
        <v>20.85</v>
      </c>
      <c r="AT933" s="2">
        <v>42625</v>
      </c>
      <c r="AU933">
        <v>20.41</v>
      </c>
      <c r="AW933" s="2">
        <v>42625</v>
      </c>
      <c r="AZ933" s="2"/>
      <c r="BC933" s="2"/>
      <c r="BF933" s="2"/>
      <c r="BI933" s="2"/>
      <c r="BL933" s="2"/>
      <c r="BO933" s="2"/>
      <c r="BR933" s="2"/>
      <c r="BU933" s="2"/>
      <c r="BX933" s="2"/>
      <c r="CA933" s="2"/>
      <c r="CD933" s="2"/>
      <c r="CG933" s="2"/>
      <c r="CJ933" s="2"/>
      <c r="CM933" s="2"/>
      <c r="CP933" s="2"/>
      <c r="CS933" s="2"/>
      <c r="CV933" s="2"/>
      <c r="CY933" s="2"/>
      <c r="DB933" s="2"/>
      <c r="DE933" s="2"/>
      <c r="DH933" s="2"/>
      <c r="DK933" s="2"/>
      <c r="DN933" s="2"/>
      <c r="DQ933" s="2"/>
      <c r="DT933" s="2"/>
      <c r="DW933" s="2"/>
      <c r="DZ933" s="2"/>
      <c r="EC933" s="2"/>
      <c r="EF933" s="2"/>
      <c r="EI933" s="2"/>
      <c r="EL933" s="2"/>
      <c r="EO933" s="2"/>
      <c r="ER933" s="2"/>
      <c r="EU933" s="2"/>
      <c r="EX933" s="2"/>
      <c r="FA933" s="2"/>
      <c r="FD933" s="2"/>
      <c r="FG933" s="2"/>
      <c r="FJ933" s="2"/>
      <c r="FM933" s="2"/>
      <c r="FP933" s="2"/>
      <c r="FS933" s="2"/>
      <c r="FV933" s="2"/>
      <c r="FY933" s="2"/>
      <c r="GB933" s="2"/>
    </row>
    <row r="934" spans="1:184" x14ac:dyDescent="0.25">
      <c r="A934" s="2">
        <v>42626</v>
      </c>
      <c r="B934">
        <v>319.25</v>
      </c>
      <c r="D934" s="2">
        <v>42626</v>
      </c>
      <c r="E934">
        <v>330</v>
      </c>
      <c r="G934" s="2">
        <v>42626</v>
      </c>
      <c r="H934">
        <v>340.75</v>
      </c>
      <c r="J934" s="2">
        <v>42626</v>
      </c>
      <c r="K934">
        <v>348</v>
      </c>
      <c r="M934" s="2">
        <v>42626</v>
      </c>
      <c r="N934">
        <v>354.5</v>
      </c>
      <c r="P934" s="2">
        <v>42626</v>
      </c>
      <c r="Q934">
        <v>1.5249999999999999</v>
      </c>
      <c r="S934" s="2">
        <v>42626</v>
      </c>
      <c r="T934">
        <v>1.49</v>
      </c>
      <c r="V934" s="2">
        <v>42626</v>
      </c>
      <c r="W934">
        <v>1.43</v>
      </c>
      <c r="Y934" s="2">
        <v>42626</v>
      </c>
      <c r="Z934">
        <v>1.3875</v>
      </c>
      <c r="AB934" s="2">
        <v>42626</v>
      </c>
      <c r="AC934">
        <v>1.3674999999999999</v>
      </c>
      <c r="AE934" s="2">
        <v>42626</v>
      </c>
      <c r="AF934">
        <v>1.37</v>
      </c>
      <c r="AH934" s="2">
        <v>42626</v>
      </c>
      <c r="AI934">
        <v>1.3925000000000001</v>
      </c>
      <c r="AK934" s="2">
        <v>42626</v>
      </c>
      <c r="AL934">
        <v>1.4125000000000001</v>
      </c>
      <c r="AN934" s="2">
        <v>42626</v>
      </c>
      <c r="AO934">
        <v>20.43</v>
      </c>
      <c r="AQ934" s="2">
        <v>42626</v>
      </c>
      <c r="AR934">
        <v>20.96</v>
      </c>
      <c r="AT934" s="2">
        <v>42626</v>
      </c>
      <c r="AU934">
        <v>20.47</v>
      </c>
      <c r="AW934" s="2">
        <v>42626</v>
      </c>
      <c r="AZ934" s="2"/>
      <c r="BC934" s="2"/>
      <c r="BF934" s="2"/>
      <c r="BI934" s="2"/>
      <c r="BL934" s="2"/>
      <c r="BO934" s="2"/>
      <c r="BR934" s="2"/>
      <c r="BU934" s="2"/>
      <c r="BX934" s="2"/>
      <c r="CA934" s="2"/>
      <c r="CD934" s="2"/>
      <c r="CG934" s="2"/>
      <c r="CJ934" s="2"/>
      <c r="CM934" s="2"/>
      <c r="CP934" s="2"/>
      <c r="CS934" s="2"/>
      <c r="CV934" s="2"/>
      <c r="CY934" s="2"/>
      <c r="DB934" s="2"/>
      <c r="DE934" s="2"/>
      <c r="DH934" s="2"/>
      <c r="DK934" s="2"/>
      <c r="DN934" s="2"/>
      <c r="DQ934" s="2"/>
      <c r="DT934" s="2"/>
      <c r="DW934" s="2"/>
      <c r="DZ934" s="2"/>
      <c r="EC934" s="2"/>
      <c r="EF934" s="2"/>
      <c r="EI934" s="2"/>
      <c r="EL934" s="2"/>
      <c r="EO934" s="2"/>
      <c r="ER934" s="2"/>
      <c r="EU934" s="2"/>
      <c r="EX934" s="2"/>
      <c r="FA934" s="2"/>
      <c r="FD934" s="2"/>
      <c r="FG934" s="2"/>
      <c r="FJ934" s="2"/>
      <c r="FM934" s="2"/>
      <c r="FP934" s="2"/>
      <c r="FS934" s="2"/>
      <c r="FV934" s="2"/>
      <c r="FY934" s="2"/>
      <c r="GB934" s="2"/>
    </row>
    <row r="935" spans="1:184" x14ac:dyDescent="0.25">
      <c r="A935" s="2">
        <v>42627</v>
      </c>
      <c r="B935">
        <v>322.25</v>
      </c>
      <c r="D935" s="2">
        <v>42627</v>
      </c>
      <c r="E935">
        <v>331.75</v>
      </c>
      <c r="G935" s="2">
        <v>42627</v>
      </c>
      <c r="H935">
        <v>342.5</v>
      </c>
      <c r="J935" s="2">
        <v>42627</v>
      </c>
      <c r="K935">
        <v>350</v>
      </c>
      <c r="M935" s="2">
        <v>42627</v>
      </c>
      <c r="N935">
        <v>356.5</v>
      </c>
      <c r="P935" s="2">
        <v>42627</v>
      </c>
      <c r="Q935">
        <v>1.53</v>
      </c>
      <c r="S935" s="2">
        <v>42627</v>
      </c>
      <c r="T935">
        <v>1.4875</v>
      </c>
      <c r="V935" s="2">
        <v>42627</v>
      </c>
      <c r="W935">
        <v>1.4224999999999999</v>
      </c>
      <c r="Y935" s="2">
        <v>42627</v>
      </c>
      <c r="Z935">
        <v>1.3774999999999999</v>
      </c>
      <c r="AB935" s="2">
        <v>42627</v>
      </c>
      <c r="AC935">
        <v>1.3574999999999999</v>
      </c>
      <c r="AE935" s="2">
        <v>42627</v>
      </c>
      <c r="AF935">
        <v>1.3599999999999999</v>
      </c>
      <c r="AH935" s="2">
        <v>42627</v>
      </c>
      <c r="AI935">
        <v>1.3825000000000001</v>
      </c>
      <c r="AK935" s="2">
        <v>42627</v>
      </c>
      <c r="AL935">
        <v>1.4025000000000001</v>
      </c>
      <c r="AN935" s="2">
        <v>42627</v>
      </c>
      <c r="AO935">
        <v>20.13</v>
      </c>
      <c r="AQ935" s="2">
        <v>42627</v>
      </c>
      <c r="AR935">
        <v>20.73</v>
      </c>
      <c r="AT935" s="2">
        <v>42627</v>
      </c>
      <c r="AU935">
        <v>20.27</v>
      </c>
      <c r="AW935" s="2">
        <v>42627</v>
      </c>
      <c r="AZ935" s="2"/>
      <c r="BC935" s="2"/>
      <c r="BF935" s="2"/>
      <c r="BI935" s="2"/>
      <c r="BL935" s="2"/>
      <c r="BO935" s="2"/>
      <c r="BR935" s="2"/>
      <c r="BU935" s="2"/>
      <c r="BX935" s="2"/>
      <c r="CA935" s="2"/>
      <c r="CD935" s="2"/>
      <c r="CG935" s="2"/>
      <c r="CJ935" s="2"/>
      <c r="CM935" s="2"/>
      <c r="CP935" s="2"/>
      <c r="CS935" s="2"/>
      <c r="CV935" s="2"/>
      <c r="CY935" s="2"/>
      <c r="DB935" s="2"/>
      <c r="DE935" s="2"/>
      <c r="DH935" s="2"/>
      <c r="DK935" s="2"/>
      <c r="DN935" s="2"/>
      <c r="DQ935" s="2"/>
      <c r="DT935" s="2"/>
      <c r="DW935" s="2"/>
      <c r="DZ935" s="2"/>
      <c r="EC935" s="2"/>
      <c r="EF935" s="2"/>
      <c r="EI935" s="2"/>
      <c r="EL935" s="2"/>
      <c r="EO935" s="2"/>
      <c r="ER935" s="2"/>
      <c r="EU935" s="2"/>
      <c r="EX935" s="2"/>
      <c r="FA935" s="2"/>
      <c r="FD935" s="2"/>
      <c r="FG935" s="2"/>
      <c r="FJ935" s="2"/>
      <c r="FM935" s="2"/>
      <c r="FP935" s="2"/>
      <c r="FS935" s="2"/>
      <c r="FV935" s="2"/>
      <c r="FY935" s="2"/>
      <c r="GB935" s="2"/>
    </row>
    <row r="936" spans="1:184" x14ac:dyDescent="0.25">
      <c r="A936" s="2">
        <v>42628</v>
      </c>
      <c r="B936">
        <v>330</v>
      </c>
      <c r="D936" s="2">
        <v>42628</v>
      </c>
      <c r="E936">
        <v>340.25</v>
      </c>
      <c r="G936" s="2">
        <v>42628</v>
      </c>
      <c r="H936">
        <v>347</v>
      </c>
      <c r="J936" s="2">
        <v>42628</v>
      </c>
      <c r="K936">
        <v>354</v>
      </c>
      <c r="M936" s="2">
        <v>42628</v>
      </c>
      <c r="N936">
        <v>360.75</v>
      </c>
      <c r="P936" s="2">
        <v>42628</v>
      </c>
      <c r="Q936">
        <v>1.5225</v>
      </c>
      <c r="S936" s="2">
        <v>42628</v>
      </c>
      <c r="T936">
        <v>1.4750000000000001</v>
      </c>
      <c r="V936" s="2">
        <v>42628</v>
      </c>
      <c r="W936">
        <v>1.4125000000000001</v>
      </c>
      <c r="Y936" s="2">
        <v>42628</v>
      </c>
      <c r="Z936">
        <v>1.3725000000000001</v>
      </c>
      <c r="AB936" s="2">
        <v>42628</v>
      </c>
      <c r="AC936">
        <v>1.3525</v>
      </c>
      <c r="AE936" s="2">
        <v>42628</v>
      </c>
      <c r="AF936">
        <v>1.3574999999999999</v>
      </c>
      <c r="AH936" s="2">
        <v>42628</v>
      </c>
      <c r="AI936">
        <v>1.38</v>
      </c>
      <c r="AK936" s="2">
        <v>42628</v>
      </c>
      <c r="AL936">
        <v>1.4025000000000001</v>
      </c>
      <c r="AN936" s="2">
        <v>42628</v>
      </c>
      <c r="AO936">
        <v>20.48</v>
      </c>
      <c r="AQ936" s="2">
        <v>42628</v>
      </c>
      <c r="AR936">
        <v>21.16</v>
      </c>
      <c r="AT936" s="2">
        <v>42628</v>
      </c>
      <c r="AU936">
        <v>20.68</v>
      </c>
      <c r="AW936" s="2">
        <v>42628</v>
      </c>
      <c r="AZ936" s="2"/>
      <c r="BC936" s="2"/>
      <c r="BF936" s="2"/>
      <c r="BI936" s="2"/>
      <c r="BL936" s="2"/>
      <c r="BO936" s="2"/>
      <c r="BR936" s="2"/>
      <c r="BU936" s="2"/>
      <c r="BX936" s="2"/>
      <c r="CA936" s="2"/>
      <c r="CD936" s="2"/>
      <c r="CG936" s="2"/>
      <c r="CJ936" s="2"/>
      <c r="CM936" s="2"/>
      <c r="CP936" s="2"/>
      <c r="CS936" s="2"/>
      <c r="CV936" s="2"/>
      <c r="CY936" s="2"/>
      <c r="DB936" s="2"/>
      <c r="DE936" s="2"/>
      <c r="DH936" s="2"/>
      <c r="DK936" s="2"/>
      <c r="DN936" s="2"/>
      <c r="DQ936" s="2"/>
      <c r="DT936" s="2"/>
      <c r="DW936" s="2"/>
      <c r="DZ936" s="2"/>
      <c r="EC936" s="2"/>
      <c r="EF936" s="2"/>
      <c r="EI936" s="2"/>
      <c r="EL936" s="2"/>
      <c r="EO936" s="2"/>
      <c r="ER936" s="2"/>
      <c r="EU936" s="2"/>
      <c r="EX936" s="2"/>
      <c r="FA936" s="2"/>
      <c r="FD936" s="2"/>
      <c r="FG936" s="2"/>
      <c r="FJ936" s="2"/>
      <c r="FM936" s="2"/>
      <c r="FP936" s="2"/>
      <c r="FS936" s="2"/>
      <c r="FV936" s="2"/>
      <c r="FY936" s="2"/>
      <c r="GB936" s="2"/>
    </row>
    <row r="937" spans="1:184" x14ac:dyDescent="0.25">
      <c r="A937" s="2">
        <v>42629</v>
      </c>
      <c r="B937">
        <v>337</v>
      </c>
      <c r="D937" s="2">
        <v>42629</v>
      </c>
      <c r="E937">
        <v>347.25</v>
      </c>
      <c r="G937" s="2">
        <v>42629</v>
      </c>
      <c r="H937">
        <v>354.5</v>
      </c>
      <c r="J937" s="2">
        <v>42629</v>
      </c>
      <c r="K937">
        <v>361</v>
      </c>
      <c r="M937" s="2">
        <v>42629</v>
      </c>
      <c r="N937">
        <v>367.5</v>
      </c>
      <c r="P937" s="2">
        <v>42629</v>
      </c>
      <c r="Q937">
        <v>1.5274999999999999</v>
      </c>
      <c r="S937" s="2">
        <v>42629</v>
      </c>
      <c r="T937">
        <v>1.4875</v>
      </c>
      <c r="V937" s="2">
        <v>42629</v>
      </c>
      <c r="W937">
        <v>1.4224999999999999</v>
      </c>
      <c r="Y937" s="2">
        <v>42629</v>
      </c>
      <c r="Z937">
        <v>1.3774999999999999</v>
      </c>
      <c r="AB937" s="2">
        <v>42629</v>
      </c>
      <c r="AC937">
        <v>1.3574999999999999</v>
      </c>
      <c r="AE937" s="2">
        <v>42629</v>
      </c>
      <c r="AF937">
        <v>1.365</v>
      </c>
      <c r="AH937" s="2">
        <v>42629</v>
      </c>
      <c r="AI937">
        <v>1.3875</v>
      </c>
      <c r="AK937" s="2">
        <v>42629</v>
      </c>
      <c r="AL937">
        <v>1.41</v>
      </c>
      <c r="AN937" s="2">
        <v>42629</v>
      </c>
      <c r="AO937">
        <v>21.78</v>
      </c>
      <c r="AQ937" s="2">
        <v>42629</v>
      </c>
      <c r="AR937">
        <v>22.47</v>
      </c>
      <c r="AT937" s="2">
        <v>42629</v>
      </c>
      <c r="AU937">
        <v>21.59</v>
      </c>
      <c r="AW937" s="2">
        <v>42629</v>
      </c>
      <c r="AZ937" s="2"/>
      <c r="BC937" s="2"/>
      <c r="BF937" s="2"/>
      <c r="BI937" s="2"/>
      <c r="BL937" s="2"/>
      <c r="BO937" s="2"/>
      <c r="BR937" s="2"/>
      <c r="BU937" s="2"/>
      <c r="BX937" s="2"/>
      <c r="CA937" s="2"/>
      <c r="CD937" s="2"/>
      <c r="CG937" s="2"/>
      <c r="CJ937" s="2"/>
      <c r="CM937" s="2"/>
      <c r="CP937" s="2"/>
      <c r="CS937" s="2"/>
      <c r="CV937" s="2"/>
      <c r="CY937" s="2"/>
      <c r="DB937" s="2"/>
      <c r="DE937" s="2"/>
      <c r="DH937" s="2"/>
      <c r="DK937" s="2"/>
      <c r="DN937" s="2"/>
      <c r="DQ937" s="2"/>
      <c r="DT937" s="2"/>
      <c r="DW937" s="2"/>
      <c r="DZ937" s="2"/>
      <c r="EC937" s="2"/>
      <c r="EF937" s="2"/>
      <c r="EI937" s="2"/>
      <c r="EL937" s="2"/>
      <c r="EO937" s="2"/>
      <c r="ER937" s="2"/>
      <c r="EU937" s="2"/>
      <c r="EX937" s="2"/>
      <c r="FA937" s="2"/>
      <c r="FD937" s="2"/>
      <c r="FG937" s="2"/>
      <c r="FJ937" s="2"/>
      <c r="FM937" s="2"/>
      <c r="FP937" s="2"/>
      <c r="FS937" s="2"/>
      <c r="FV937" s="2"/>
      <c r="FY937" s="2"/>
      <c r="GB937" s="2"/>
    </row>
    <row r="938" spans="1:184" x14ac:dyDescent="0.25">
      <c r="A938" s="2">
        <v>42632</v>
      </c>
      <c r="B938">
        <v>337.25</v>
      </c>
      <c r="D938" s="2">
        <v>42632</v>
      </c>
      <c r="E938">
        <v>347.5</v>
      </c>
      <c r="G938" s="2">
        <v>42632</v>
      </c>
      <c r="H938">
        <v>354.75</v>
      </c>
      <c r="J938" s="2">
        <v>42632</v>
      </c>
      <c r="K938">
        <v>361.5</v>
      </c>
      <c r="M938" s="2">
        <v>42632</v>
      </c>
      <c r="N938">
        <v>368</v>
      </c>
      <c r="P938" s="2">
        <v>42632</v>
      </c>
      <c r="Q938">
        <v>1.5175000000000001</v>
      </c>
      <c r="S938" s="2">
        <v>42632</v>
      </c>
      <c r="T938">
        <v>1.4750000000000001</v>
      </c>
      <c r="V938" s="2">
        <v>42632</v>
      </c>
      <c r="W938">
        <v>1.4125000000000001</v>
      </c>
      <c r="Y938" s="2">
        <v>42632</v>
      </c>
      <c r="Z938">
        <v>1.3725000000000001</v>
      </c>
      <c r="AB938" s="2">
        <v>42632</v>
      </c>
      <c r="AC938">
        <v>1.3525</v>
      </c>
      <c r="AE938" s="2">
        <v>42632</v>
      </c>
      <c r="AF938">
        <v>1.365</v>
      </c>
      <c r="AH938" s="2">
        <v>42632</v>
      </c>
      <c r="AI938">
        <v>1.3900000000000001</v>
      </c>
      <c r="AK938" s="2">
        <v>42632</v>
      </c>
      <c r="AL938">
        <v>1.4125000000000001</v>
      </c>
      <c r="AN938" s="2">
        <v>42632</v>
      </c>
      <c r="AO938">
        <v>22.1</v>
      </c>
      <c r="AQ938" s="2">
        <v>42632</v>
      </c>
      <c r="AR938">
        <v>22.75</v>
      </c>
      <c r="AT938" s="2">
        <v>42632</v>
      </c>
      <c r="AU938">
        <v>21.89</v>
      </c>
      <c r="AW938" s="2">
        <v>42632</v>
      </c>
      <c r="AZ938" s="2"/>
      <c r="BC938" s="2"/>
      <c r="BF938" s="2"/>
      <c r="BI938" s="2"/>
      <c r="BL938" s="2"/>
      <c r="BO938" s="2"/>
      <c r="BR938" s="2"/>
      <c r="BU938" s="2"/>
      <c r="BX938" s="2"/>
      <c r="CA938" s="2"/>
      <c r="CD938" s="2"/>
      <c r="CG938" s="2"/>
      <c r="CJ938" s="2"/>
      <c r="CM938" s="2"/>
      <c r="CP938" s="2"/>
      <c r="CS938" s="2"/>
      <c r="CV938" s="2"/>
      <c r="CY938" s="2"/>
      <c r="DB938" s="2"/>
      <c r="DE938" s="2"/>
      <c r="DH938" s="2"/>
      <c r="DK938" s="2"/>
      <c r="DN938" s="2"/>
      <c r="DQ938" s="2"/>
      <c r="DT938" s="2"/>
      <c r="DW938" s="2"/>
      <c r="DZ938" s="2"/>
      <c r="EC938" s="2"/>
      <c r="EF938" s="2"/>
      <c r="EI938" s="2"/>
      <c r="EL938" s="2"/>
      <c r="EO938" s="2"/>
      <c r="ER938" s="2"/>
      <c r="EU938" s="2"/>
      <c r="EX938" s="2"/>
      <c r="FA938" s="2"/>
      <c r="FD938" s="2"/>
      <c r="FG938" s="2"/>
      <c r="FJ938" s="2"/>
      <c r="FM938" s="2"/>
      <c r="FP938" s="2"/>
      <c r="FS938" s="2"/>
      <c r="FV938" s="2"/>
      <c r="FY938" s="2"/>
      <c r="GB938" s="2"/>
    </row>
    <row r="939" spans="1:184" x14ac:dyDescent="0.25">
      <c r="A939" s="2">
        <v>42633</v>
      </c>
      <c r="B939">
        <v>340.5</v>
      </c>
      <c r="D939" s="2">
        <v>42633</v>
      </c>
      <c r="E939">
        <v>350.75</v>
      </c>
      <c r="G939" s="2">
        <v>42633</v>
      </c>
      <c r="H939">
        <v>358</v>
      </c>
      <c r="J939" s="2">
        <v>42633</v>
      </c>
      <c r="K939">
        <v>364.25</v>
      </c>
      <c r="M939" s="2">
        <v>42633</v>
      </c>
      <c r="N939">
        <v>370.75</v>
      </c>
      <c r="P939" s="2">
        <v>42633</v>
      </c>
      <c r="Q939">
        <v>1.5175000000000001</v>
      </c>
      <c r="S939" s="2">
        <v>42633</v>
      </c>
      <c r="T939">
        <v>1.4624999999999999</v>
      </c>
      <c r="V939" s="2">
        <v>42633</v>
      </c>
      <c r="W939">
        <v>1.4025000000000001</v>
      </c>
      <c r="Y939" s="2">
        <v>42633</v>
      </c>
      <c r="Z939">
        <v>1.3625</v>
      </c>
      <c r="AB939" s="2">
        <v>42633</v>
      </c>
      <c r="AC939">
        <v>1.3425</v>
      </c>
      <c r="AE939" s="2">
        <v>42633</v>
      </c>
      <c r="AF939">
        <v>1.355</v>
      </c>
      <c r="AH939" s="2">
        <v>42633</v>
      </c>
      <c r="AI939">
        <v>1.38</v>
      </c>
      <c r="AK939" s="2">
        <v>42633</v>
      </c>
      <c r="AL939">
        <v>1.4025000000000001</v>
      </c>
      <c r="AN939" s="2">
        <v>42633</v>
      </c>
      <c r="AO939">
        <v>22.13</v>
      </c>
      <c r="AQ939" s="2">
        <v>42633</v>
      </c>
      <c r="AR939">
        <v>22.7</v>
      </c>
      <c r="AT939" s="2">
        <v>42633</v>
      </c>
      <c r="AU939">
        <v>21.94</v>
      </c>
      <c r="AW939" s="2">
        <v>42633</v>
      </c>
      <c r="AZ939" s="2"/>
      <c r="BC939" s="2"/>
      <c r="BF939" s="2"/>
      <c r="BI939" s="2"/>
      <c r="BL939" s="2"/>
      <c r="BO939" s="2"/>
      <c r="BR939" s="2"/>
      <c r="BU939" s="2"/>
      <c r="BX939" s="2"/>
      <c r="CA939" s="2"/>
      <c r="CD939" s="2"/>
      <c r="CG939" s="2"/>
      <c r="CJ939" s="2"/>
      <c r="CM939" s="2"/>
      <c r="CP939" s="2"/>
      <c r="CS939" s="2"/>
      <c r="CV939" s="2"/>
      <c r="CY939" s="2"/>
      <c r="DB939" s="2"/>
      <c r="DE939" s="2"/>
      <c r="DH939" s="2"/>
      <c r="DK939" s="2"/>
      <c r="DN939" s="2"/>
      <c r="DQ939" s="2"/>
      <c r="DT939" s="2"/>
      <c r="DW939" s="2"/>
      <c r="DZ939" s="2"/>
      <c r="EC939" s="2"/>
      <c r="EF939" s="2"/>
      <c r="EI939" s="2"/>
      <c r="EL939" s="2"/>
      <c r="EO939" s="2"/>
      <c r="ER939" s="2"/>
      <c r="EU939" s="2"/>
      <c r="EX939" s="2"/>
      <c r="FA939" s="2"/>
      <c r="FD939" s="2"/>
      <c r="FG939" s="2"/>
      <c r="FJ939" s="2"/>
      <c r="FM939" s="2"/>
      <c r="FP939" s="2"/>
      <c r="FS939" s="2"/>
      <c r="FV939" s="2"/>
      <c r="FY939" s="2"/>
      <c r="GB939" s="2"/>
    </row>
    <row r="940" spans="1:184" x14ac:dyDescent="0.25">
      <c r="A940" s="2">
        <v>42634</v>
      </c>
      <c r="B940">
        <v>340</v>
      </c>
      <c r="D940" s="2">
        <v>42634</v>
      </c>
      <c r="E940">
        <v>350</v>
      </c>
      <c r="G940" s="2">
        <v>42634</v>
      </c>
      <c r="H940">
        <v>357</v>
      </c>
      <c r="J940" s="2">
        <v>42634</v>
      </c>
      <c r="K940">
        <v>363.75</v>
      </c>
      <c r="M940" s="2">
        <v>42634</v>
      </c>
      <c r="N940">
        <v>370</v>
      </c>
      <c r="P940" s="2">
        <v>42634</v>
      </c>
      <c r="Q940">
        <v>1.53</v>
      </c>
      <c r="S940" s="2">
        <v>42634</v>
      </c>
      <c r="T940">
        <v>1.5</v>
      </c>
      <c r="V940" s="2">
        <v>42634</v>
      </c>
      <c r="W940">
        <v>1.4325000000000001</v>
      </c>
      <c r="Y940" s="2">
        <v>42634</v>
      </c>
      <c r="Z940">
        <v>1.3900000000000001</v>
      </c>
      <c r="AB940" s="2">
        <v>42634</v>
      </c>
      <c r="AC940">
        <v>1.3674999999999999</v>
      </c>
      <c r="AE940" s="2">
        <v>42634</v>
      </c>
      <c r="AF940">
        <v>1.3774999999999999</v>
      </c>
      <c r="AH940" s="2">
        <v>42634</v>
      </c>
      <c r="AI940">
        <v>1.4</v>
      </c>
      <c r="AK940" s="2">
        <v>42634</v>
      </c>
      <c r="AL940">
        <v>1.4224999999999999</v>
      </c>
      <c r="AN940" s="2">
        <v>42634</v>
      </c>
      <c r="AO940">
        <v>22.2</v>
      </c>
      <c r="AQ940" s="2">
        <v>42634</v>
      </c>
      <c r="AR940">
        <v>22.76</v>
      </c>
      <c r="AT940" s="2">
        <v>42634</v>
      </c>
      <c r="AU940">
        <v>21.99</v>
      </c>
      <c r="AW940" s="2">
        <v>42634</v>
      </c>
      <c r="AZ940" s="2"/>
      <c r="BC940" s="2"/>
      <c r="BF940" s="2"/>
      <c r="BI940" s="2"/>
      <c r="BL940" s="2"/>
      <c r="BO940" s="2"/>
      <c r="BR940" s="2"/>
      <c r="BU940" s="2"/>
      <c r="BX940" s="2"/>
      <c r="CA940" s="2"/>
      <c r="CD940" s="2"/>
      <c r="CG940" s="2"/>
      <c r="CJ940" s="2"/>
      <c r="CM940" s="2"/>
      <c r="CP940" s="2"/>
      <c r="CS940" s="2"/>
      <c r="CV940" s="2"/>
      <c r="CY940" s="2"/>
      <c r="DB940" s="2"/>
      <c r="DE940" s="2"/>
      <c r="DH940" s="2"/>
      <c r="DK940" s="2"/>
      <c r="DN940" s="2"/>
      <c r="DQ940" s="2"/>
      <c r="DT940" s="2"/>
      <c r="DW940" s="2"/>
      <c r="DZ940" s="2"/>
      <c r="EC940" s="2"/>
      <c r="EF940" s="2"/>
      <c r="EI940" s="2"/>
      <c r="EL940" s="2"/>
      <c r="EO940" s="2"/>
      <c r="ER940" s="2"/>
      <c r="EU940" s="2"/>
      <c r="EX940" s="2"/>
      <c r="FA940" s="2"/>
      <c r="FD940" s="2"/>
      <c r="FG940" s="2"/>
      <c r="FJ940" s="2"/>
      <c r="FM940" s="2"/>
      <c r="FP940" s="2"/>
      <c r="FS940" s="2"/>
      <c r="FV940" s="2"/>
      <c r="FY940" s="2"/>
      <c r="GB940" s="2"/>
    </row>
    <row r="941" spans="1:184" x14ac:dyDescent="0.25">
      <c r="A941" s="2">
        <v>42635</v>
      </c>
      <c r="B941">
        <v>336.75</v>
      </c>
      <c r="D941" s="2">
        <v>42635</v>
      </c>
      <c r="E941">
        <v>346.75</v>
      </c>
      <c r="G941" s="2">
        <v>42635</v>
      </c>
      <c r="H941">
        <v>354</v>
      </c>
      <c r="J941" s="2">
        <v>42635</v>
      </c>
      <c r="K941">
        <v>360.75</v>
      </c>
      <c r="M941" s="2">
        <v>42635</v>
      </c>
      <c r="N941">
        <v>367.25</v>
      </c>
      <c r="P941" s="2">
        <v>42635</v>
      </c>
      <c r="Q941">
        <v>1.5425</v>
      </c>
      <c r="S941" s="2">
        <v>42635</v>
      </c>
      <c r="T941">
        <v>1.5225</v>
      </c>
      <c r="V941" s="2">
        <v>42635</v>
      </c>
      <c r="W941">
        <v>1.45</v>
      </c>
      <c r="Y941" s="2">
        <v>42635</v>
      </c>
      <c r="Z941">
        <v>1.405</v>
      </c>
      <c r="AB941" s="2">
        <v>42635</v>
      </c>
      <c r="AC941">
        <v>1.3774999999999999</v>
      </c>
      <c r="AE941" s="2">
        <v>42635</v>
      </c>
      <c r="AF941">
        <v>1.385</v>
      </c>
      <c r="AH941" s="2">
        <v>42635</v>
      </c>
      <c r="AI941">
        <v>1.4075</v>
      </c>
      <c r="AK941" s="2">
        <v>42635</v>
      </c>
      <c r="AL941">
        <v>1.4275</v>
      </c>
      <c r="AN941" s="2">
        <v>42635</v>
      </c>
      <c r="AO941">
        <v>22.17</v>
      </c>
      <c r="AQ941" s="2">
        <v>42635</v>
      </c>
      <c r="AR941">
        <v>22.67</v>
      </c>
      <c r="AT941" s="2">
        <v>42635</v>
      </c>
      <c r="AU941">
        <v>21.92</v>
      </c>
      <c r="AW941" s="2">
        <v>42635</v>
      </c>
      <c r="AZ941" s="2"/>
      <c r="BC941" s="2"/>
      <c r="BF941" s="2"/>
      <c r="BI941" s="2"/>
      <c r="BL941" s="2"/>
      <c r="BO941" s="2"/>
      <c r="BR941" s="2"/>
      <c r="BU941" s="2"/>
      <c r="BX941" s="2"/>
      <c r="CA941" s="2"/>
      <c r="CD941" s="2"/>
      <c r="CG941" s="2"/>
      <c r="CJ941" s="2"/>
      <c r="CM941" s="2"/>
      <c r="CP941" s="2"/>
      <c r="CS941" s="2"/>
      <c r="CV941" s="2"/>
      <c r="CY941" s="2"/>
      <c r="DB941" s="2"/>
      <c r="DE941" s="2"/>
      <c r="DH941" s="2"/>
      <c r="DK941" s="2"/>
      <c r="DN941" s="2"/>
      <c r="DQ941" s="2"/>
      <c r="DT941" s="2"/>
      <c r="DW941" s="2"/>
      <c r="DZ941" s="2"/>
      <c r="EC941" s="2"/>
      <c r="EF941" s="2"/>
      <c r="EI941" s="2"/>
      <c r="EL941" s="2"/>
      <c r="EO941" s="2"/>
      <c r="ER941" s="2"/>
      <c r="EU941" s="2"/>
      <c r="EX941" s="2"/>
      <c r="FA941" s="2"/>
      <c r="FD941" s="2"/>
      <c r="FG941" s="2"/>
      <c r="FJ941" s="2"/>
      <c r="FM941" s="2"/>
      <c r="FP941" s="2"/>
      <c r="FS941" s="2"/>
      <c r="FV941" s="2"/>
      <c r="FY941" s="2"/>
      <c r="GB941" s="2"/>
    </row>
    <row r="942" spans="1:184" x14ac:dyDescent="0.25">
      <c r="A942" s="2">
        <v>42636</v>
      </c>
      <c r="B942">
        <v>336.5</v>
      </c>
      <c r="D942" s="2">
        <v>42636</v>
      </c>
      <c r="E942">
        <v>346.25</v>
      </c>
      <c r="G942" s="2">
        <v>42636</v>
      </c>
      <c r="H942">
        <v>352.75</v>
      </c>
      <c r="J942" s="2">
        <v>42636</v>
      </c>
      <c r="K942">
        <v>359.5</v>
      </c>
      <c r="M942" s="2">
        <v>42636</v>
      </c>
      <c r="N942">
        <v>366.5</v>
      </c>
      <c r="P942" s="2">
        <v>42636</v>
      </c>
      <c r="Q942">
        <v>1.5425</v>
      </c>
      <c r="S942" s="2">
        <v>42636</v>
      </c>
      <c r="T942">
        <v>1.52</v>
      </c>
      <c r="V942" s="2">
        <v>42636</v>
      </c>
      <c r="W942">
        <v>1.45</v>
      </c>
      <c r="Y942" s="2">
        <v>42636</v>
      </c>
      <c r="Z942">
        <v>1.405</v>
      </c>
      <c r="AB942" s="2">
        <v>42636</v>
      </c>
      <c r="AC942">
        <v>1.3774999999999999</v>
      </c>
      <c r="AE942" s="2">
        <v>42636</v>
      </c>
      <c r="AF942">
        <v>1.385</v>
      </c>
      <c r="AH942" s="2">
        <v>42636</v>
      </c>
      <c r="AI942">
        <v>1.405</v>
      </c>
      <c r="AK942" s="2">
        <v>42636</v>
      </c>
      <c r="AL942">
        <v>1.425</v>
      </c>
      <c r="AN942" s="2">
        <v>42636</v>
      </c>
      <c r="AO942">
        <v>22.13</v>
      </c>
      <c r="AQ942" s="2">
        <v>42636</v>
      </c>
      <c r="AR942">
        <v>22.7</v>
      </c>
      <c r="AT942" s="2">
        <v>42636</v>
      </c>
      <c r="AU942">
        <v>22.03</v>
      </c>
      <c r="AW942" s="2">
        <v>42636</v>
      </c>
      <c r="AZ942" s="2"/>
      <c r="BC942" s="2"/>
      <c r="BF942" s="2"/>
      <c r="BI942" s="2"/>
      <c r="BL942" s="2"/>
      <c r="BO942" s="2"/>
      <c r="BR942" s="2"/>
      <c r="BU942" s="2"/>
      <c r="BX942" s="2"/>
      <c r="CA942" s="2"/>
      <c r="CD942" s="2"/>
      <c r="CG942" s="2"/>
      <c r="CJ942" s="2"/>
      <c r="CM942" s="2"/>
      <c r="CP942" s="2"/>
      <c r="CS942" s="2"/>
      <c r="CV942" s="2"/>
      <c r="CY942" s="2"/>
      <c r="DB942" s="2"/>
      <c r="DE942" s="2"/>
      <c r="DH942" s="2"/>
      <c r="DK942" s="2"/>
      <c r="DN942" s="2"/>
      <c r="DQ942" s="2"/>
      <c r="DT942" s="2"/>
      <c r="DW942" s="2"/>
      <c r="DZ942" s="2"/>
      <c r="EC942" s="2"/>
      <c r="EF942" s="2"/>
      <c r="EI942" s="2"/>
      <c r="EL942" s="2"/>
      <c r="EO942" s="2"/>
      <c r="ER942" s="2"/>
      <c r="EU942" s="2"/>
      <c r="EX942" s="2"/>
      <c r="FA942" s="2"/>
      <c r="FD942" s="2"/>
      <c r="FG942" s="2"/>
      <c r="FJ942" s="2"/>
      <c r="FM942" s="2"/>
      <c r="FP942" s="2"/>
      <c r="FS942" s="2"/>
      <c r="FV942" s="2"/>
      <c r="FY942" s="2"/>
      <c r="GB942" s="2"/>
    </row>
    <row r="943" spans="1:184" x14ac:dyDescent="0.25">
      <c r="A943" s="2">
        <v>42639</v>
      </c>
      <c r="B943">
        <v>329</v>
      </c>
      <c r="D943" s="2">
        <v>42639</v>
      </c>
      <c r="E943">
        <v>339</v>
      </c>
      <c r="G943" s="2">
        <v>42639</v>
      </c>
      <c r="H943">
        <v>346</v>
      </c>
      <c r="J943" s="2">
        <v>42639</v>
      </c>
      <c r="K943">
        <v>352.75</v>
      </c>
      <c r="M943" s="2">
        <v>42639</v>
      </c>
      <c r="N943">
        <v>359.75</v>
      </c>
      <c r="P943" s="2">
        <v>42639</v>
      </c>
      <c r="Q943">
        <v>1.5425</v>
      </c>
      <c r="S943" s="2">
        <v>42639</v>
      </c>
      <c r="T943">
        <v>1.52</v>
      </c>
      <c r="V943" s="2">
        <v>42639</v>
      </c>
      <c r="W943">
        <v>1.4450000000000001</v>
      </c>
      <c r="Y943" s="2">
        <v>42639</v>
      </c>
      <c r="Z943">
        <v>1.3975</v>
      </c>
      <c r="AB943" s="2">
        <v>42639</v>
      </c>
      <c r="AC943">
        <v>1.37</v>
      </c>
      <c r="AE943" s="2">
        <v>42639</v>
      </c>
      <c r="AF943">
        <v>1.375</v>
      </c>
      <c r="AH943" s="2">
        <v>42639</v>
      </c>
      <c r="AI943">
        <v>1.395</v>
      </c>
      <c r="AK943" s="2">
        <v>42639</v>
      </c>
      <c r="AL943">
        <v>1.415</v>
      </c>
      <c r="AN943" s="2">
        <v>42639</v>
      </c>
      <c r="AO943">
        <v>22.54</v>
      </c>
      <c r="AQ943" s="2">
        <v>42639</v>
      </c>
      <c r="AR943">
        <v>23.12</v>
      </c>
      <c r="AT943" s="2">
        <v>42639</v>
      </c>
      <c r="AU943">
        <v>22.37</v>
      </c>
      <c r="AW943" s="2">
        <v>42639</v>
      </c>
      <c r="AZ943" s="2"/>
      <c r="BC943" s="2"/>
      <c r="BF943" s="2"/>
      <c r="BI943" s="2"/>
      <c r="BL943" s="2"/>
      <c r="BO943" s="2"/>
      <c r="BR943" s="2"/>
      <c r="BU943" s="2"/>
      <c r="BX943" s="2"/>
      <c r="CA943" s="2"/>
      <c r="CD943" s="2"/>
      <c r="CG943" s="2"/>
      <c r="CJ943" s="2"/>
      <c r="CM943" s="2"/>
      <c r="CP943" s="2"/>
      <c r="CS943" s="2"/>
      <c r="CV943" s="2"/>
      <c r="CY943" s="2"/>
      <c r="DB943" s="2"/>
      <c r="DE943" s="2"/>
      <c r="DH943" s="2"/>
      <c r="DK943" s="2"/>
      <c r="DN943" s="2"/>
      <c r="DQ943" s="2"/>
      <c r="DT943" s="2"/>
      <c r="DW943" s="2"/>
      <c r="DZ943" s="2"/>
      <c r="EC943" s="2"/>
      <c r="EF943" s="2"/>
      <c r="EI943" s="2"/>
      <c r="EL943" s="2"/>
      <c r="EO943" s="2"/>
      <c r="ER943" s="2"/>
      <c r="EU943" s="2"/>
      <c r="EX943" s="2"/>
      <c r="FA943" s="2"/>
      <c r="FD943" s="2"/>
      <c r="FG943" s="2"/>
      <c r="FJ943" s="2"/>
      <c r="FM943" s="2"/>
      <c r="FP943" s="2"/>
      <c r="FS943" s="2"/>
      <c r="FV943" s="2"/>
      <c r="FY943" s="2"/>
      <c r="GB943" s="2"/>
    </row>
    <row r="944" spans="1:184" x14ac:dyDescent="0.25">
      <c r="A944" s="2">
        <v>42640</v>
      </c>
      <c r="B944">
        <v>331.75</v>
      </c>
      <c r="D944" s="2">
        <v>42640</v>
      </c>
      <c r="E944">
        <v>341.75</v>
      </c>
      <c r="G944" s="2">
        <v>42640</v>
      </c>
      <c r="H944">
        <v>348.75</v>
      </c>
      <c r="J944" s="2">
        <v>42640</v>
      </c>
      <c r="K944">
        <v>355.75</v>
      </c>
      <c r="M944" s="2">
        <v>42640</v>
      </c>
      <c r="N944">
        <v>362.75</v>
      </c>
      <c r="P944" s="2">
        <v>42640</v>
      </c>
      <c r="Q944">
        <v>1.5474999999999999</v>
      </c>
      <c r="S944" s="2">
        <v>42640</v>
      </c>
      <c r="T944">
        <v>1.5474999999999999</v>
      </c>
      <c r="V944" s="2">
        <v>42640</v>
      </c>
      <c r="W944">
        <v>1.47</v>
      </c>
      <c r="Y944" s="2">
        <v>42640</v>
      </c>
      <c r="Z944">
        <v>1.4175</v>
      </c>
      <c r="AB944" s="2">
        <v>42640</v>
      </c>
      <c r="AC944">
        <v>1.3875</v>
      </c>
      <c r="AE944" s="2">
        <v>42640</v>
      </c>
      <c r="AF944">
        <v>1.3925000000000001</v>
      </c>
      <c r="AH944" s="2">
        <v>42640</v>
      </c>
      <c r="AI944">
        <v>1.4125000000000001</v>
      </c>
      <c r="AK944" s="2">
        <v>42640</v>
      </c>
      <c r="AL944">
        <v>1.4325000000000001</v>
      </c>
      <c r="AN944" s="2">
        <v>42640</v>
      </c>
      <c r="AO944">
        <v>23.02</v>
      </c>
      <c r="AQ944" s="2">
        <v>42640</v>
      </c>
      <c r="AR944">
        <v>23.44</v>
      </c>
      <c r="AT944" s="2">
        <v>42640</v>
      </c>
      <c r="AU944">
        <v>22.6</v>
      </c>
      <c r="AW944" s="2">
        <v>42640</v>
      </c>
      <c r="AZ944" s="2"/>
      <c r="BC944" s="2"/>
      <c r="BF944" s="2"/>
      <c r="BI944" s="2"/>
      <c r="BL944" s="2"/>
      <c r="BO944" s="2"/>
      <c r="BR944" s="2"/>
      <c r="BU944" s="2"/>
      <c r="BX944" s="2"/>
      <c r="CA944" s="2"/>
      <c r="CD944" s="2"/>
      <c r="CG944" s="2"/>
      <c r="CJ944" s="2"/>
      <c r="CM944" s="2"/>
      <c r="CP944" s="2"/>
      <c r="CS944" s="2"/>
      <c r="CV944" s="2"/>
      <c r="CY944" s="2"/>
      <c r="DB944" s="2"/>
      <c r="DE944" s="2"/>
      <c r="DH944" s="2"/>
      <c r="DK944" s="2"/>
      <c r="DN944" s="2"/>
      <c r="DQ944" s="2"/>
      <c r="DT944" s="2"/>
      <c r="DW944" s="2"/>
      <c r="DZ944" s="2"/>
      <c r="EC944" s="2"/>
      <c r="EF944" s="2"/>
      <c r="EI944" s="2"/>
      <c r="EL944" s="2"/>
      <c r="EO944" s="2"/>
      <c r="ER944" s="2"/>
      <c r="EU944" s="2"/>
      <c r="EX944" s="2"/>
      <c r="FA944" s="2"/>
      <c r="FD944" s="2"/>
      <c r="FG944" s="2"/>
      <c r="FJ944" s="2"/>
      <c r="FM944" s="2"/>
      <c r="FP944" s="2"/>
      <c r="FS944" s="2"/>
      <c r="FV944" s="2"/>
      <c r="FY944" s="2"/>
      <c r="GB944" s="2"/>
    </row>
    <row r="945" spans="1:184" x14ac:dyDescent="0.25">
      <c r="A945" s="2">
        <v>42641</v>
      </c>
      <c r="B945">
        <v>329.25</v>
      </c>
      <c r="D945" s="2">
        <v>42641</v>
      </c>
      <c r="E945">
        <v>339</v>
      </c>
      <c r="G945" s="2">
        <v>42641</v>
      </c>
      <c r="H945">
        <v>346.25</v>
      </c>
      <c r="J945" s="2">
        <v>42641</v>
      </c>
      <c r="K945">
        <v>353.25</v>
      </c>
      <c r="M945" s="2">
        <v>42641</v>
      </c>
      <c r="N945">
        <v>360.25</v>
      </c>
      <c r="P945" s="2">
        <v>42641</v>
      </c>
      <c r="Q945">
        <v>1.5449999999999999</v>
      </c>
      <c r="S945" s="2">
        <v>42641</v>
      </c>
      <c r="T945">
        <v>1.53</v>
      </c>
      <c r="V945" s="2">
        <v>42641</v>
      </c>
      <c r="W945">
        <v>1.4550000000000001</v>
      </c>
      <c r="Y945" s="2">
        <v>42641</v>
      </c>
      <c r="Z945">
        <v>1.405</v>
      </c>
      <c r="AB945" s="2">
        <v>42641</v>
      </c>
      <c r="AC945">
        <v>1.375</v>
      </c>
      <c r="AE945" s="2">
        <v>42641</v>
      </c>
      <c r="AF945">
        <v>1.38</v>
      </c>
      <c r="AH945" s="2">
        <v>42641</v>
      </c>
      <c r="AI945">
        <v>1.4</v>
      </c>
      <c r="AK945" s="2">
        <v>42641</v>
      </c>
      <c r="AL945">
        <v>1.4175</v>
      </c>
      <c r="AN945" s="2">
        <v>42641</v>
      </c>
      <c r="AO945">
        <v>23.27</v>
      </c>
      <c r="AQ945" s="2">
        <v>42641</v>
      </c>
      <c r="AR945">
        <v>23.78</v>
      </c>
      <c r="AT945" s="2">
        <v>42641</v>
      </c>
      <c r="AU945">
        <v>22.85</v>
      </c>
      <c r="AW945" s="2">
        <v>42641</v>
      </c>
      <c r="AZ945" s="2"/>
      <c r="BC945" s="2"/>
      <c r="BF945" s="2"/>
      <c r="BI945" s="2"/>
      <c r="BL945" s="2"/>
      <c r="BO945" s="2"/>
      <c r="BR945" s="2"/>
      <c r="BU945" s="2"/>
      <c r="BX945" s="2"/>
      <c r="CA945" s="2"/>
      <c r="CD945" s="2"/>
      <c r="CG945" s="2"/>
      <c r="CJ945" s="2"/>
      <c r="CM945" s="2"/>
      <c r="CP945" s="2"/>
      <c r="CS945" s="2"/>
      <c r="CV945" s="2"/>
      <c r="CY945" s="2"/>
      <c r="DB945" s="2"/>
      <c r="DE945" s="2"/>
      <c r="DH945" s="2"/>
      <c r="DK945" s="2"/>
      <c r="DN945" s="2"/>
      <c r="DQ945" s="2"/>
      <c r="DT945" s="2"/>
      <c r="DW945" s="2"/>
      <c r="DZ945" s="2"/>
      <c r="EC945" s="2"/>
      <c r="EF945" s="2"/>
      <c r="EI945" s="2"/>
      <c r="EL945" s="2"/>
      <c r="EO945" s="2"/>
      <c r="ER945" s="2"/>
      <c r="EU945" s="2"/>
      <c r="EX945" s="2"/>
      <c r="FA945" s="2"/>
      <c r="FD945" s="2"/>
      <c r="FG945" s="2"/>
      <c r="FJ945" s="2"/>
      <c r="FM945" s="2"/>
      <c r="FP945" s="2"/>
      <c r="FS945" s="2"/>
      <c r="FV945" s="2"/>
      <c r="FY945" s="2"/>
      <c r="GB945" s="2"/>
    </row>
    <row r="946" spans="1:184" x14ac:dyDescent="0.25">
      <c r="A946" s="2">
        <v>42642</v>
      </c>
      <c r="B946">
        <v>329.25</v>
      </c>
      <c r="D946" s="2">
        <v>42642</v>
      </c>
      <c r="E946">
        <v>339</v>
      </c>
      <c r="G946" s="2">
        <v>42642</v>
      </c>
      <c r="H946">
        <v>346</v>
      </c>
      <c r="J946" s="2">
        <v>42642</v>
      </c>
      <c r="K946">
        <v>353</v>
      </c>
      <c r="M946" s="2">
        <v>42642</v>
      </c>
      <c r="N946">
        <v>360</v>
      </c>
      <c r="P946" s="2">
        <v>42642</v>
      </c>
      <c r="Q946">
        <v>1.5449999999999999</v>
      </c>
      <c r="S946" s="2">
        <v>42642</v>
      </c>
      <c r="T946">
        <v>1.52</v>
      </c>
      <c r="V946" s="2">
        <v>42642</v>
      </c>
      <c r="W946">
        <v>1.45</v>
      </c>
      <c r="Y946" s="2">
        <v>42642</v>
      </c>
      <c r="Z946">
        <v>1.4</v>
      </c>
      <c r="AB946" s="2">
        <v>42642</v>
      </c>
      <c r="AC946">
        <v>1.37</v>
      </c>
      <c r="AE946" s="2">
        <v>42642</v>
      </c>
      <c r="AF946">
        <v>1.375</v>
      </c>
      <c r="AH946" s="2">
        <v>42642</v>
      </c>
      <c r="AI946">
        <v>1.395</v>
      </c>
      <c r="AK946" s="2">
        <v>42642</v>
      </c>
      <c r="AL946">
        <v>1.4125000000000001</v>
      </c>
      <c r="AN946" s="2">
        <v>42642</v>
      </c>
      <c r="AO946">
        <v>22.76</v>
      </c>
      <c r="AQ946" s="2">
        <v>42642</v>
      </c>
      <c r="AR946">
        <v>23.35</v>
      </c>
      <c r="AT946" s="2">
        <v>42642</v>
      </c>
      <c r="AU946">
        <v>22.48</v>
      </c>
      <c r="AW946" s="2">
        <v>42642</v>
      </c>
      <c r="AZ946" s="2"/>
      <c r="BC946" s="2"/>
      <c r="BF946" s="2"/>
      <c r="BI946" s="2"/>
      <c r="BL946" s="2"/>
      <c r="BO946" s="2"/>
      <c r="BR946" s="2"/>
      <c r="BU946" s="2"/>
      <c r="BX946" s="2"/>
      <c r="CA946" s="2"/>
      <c r="CD946" s="2"/>
      <c r="CG946" s="2"/>
      <c r="CJ946" s="2"/>
      <c r="CM946" s="2"/>
      <c r="CP946" s="2"/>
      <c r="CS946" s="2"/>
      <c r="CV946" s="2"/>
      <c r="CY946" s="2"/>
      <c r="DB946" s="2"/>
      <c r="DE946" s="2"/>
      <c r="DH946" s="2"/>
      <c r="DK946" s="2"/>
      <c r="DN946" s="2"/>
      <c r="DQ946" s="2"/>
      <c r="DT946" s="2"/>
      <c r="DW946" s="2"/>
      <c r="DZ946" s="2"/>
      <c r="EC946" s="2"/>
      <c r="EF946" s="2"/>
      <c r="EI946" s="2"/>
      <c r="EL946" s="2"/>
      <c r="EO946" s="2"/>
      <c r="ER946" s="2"/>
      <c r="EU946" s="2"/>
      <c r="EX946" s="2"/>
      <c r="FA946" s="2"/>
      <c r="FD946" s="2"/>
      <c r="FG946" s="2"/>
      <c r="FJ946" s="2"/>
      <c r="FM946" s="2"/>
      <c r="FP946" s="2"/>
      <c r="FS946" s="2"/>
      <c r="FV946" s="2"/>
      <c r="FY946" s="2"/>
      <c r="GB946" s="2"/>
    </row>
    <row r="947" spans="1:184" x14ac:dyDescent="0.25">
      <c r="A947" s="2">
        <v>42643</v>
      </c>
      <c r="B947">
        <v>336.75</v>
      </c>
      <c r="D947" s="2">
        <v>42643</v>
      </c>
      <c r="E947">
        <v>346.5</v>
      </c>
      <c r="G947" s="2">
        <v>42643</v>
      </c>
      <c r="H947">
        <v>353.5</v>
      </c>
      <c r="J947" s="2">
        <v>42643</v>
      </c>
      <c r="K947">
        <v>360.25</v>
      </c>
      <c r="M947" s="2">
        <v>42643</v>
      </c>
      <c r="N947">
        <v>367</v>
      </c>
      <c r="P947" s="2">
        <v>42643</v>
      </c>
      <c r="Q947">
        <v>1.5449999999999999</v>
      </c>
      <c r="S947" s="2">
        <v>42643</v>
      </c>
      <c r="T947">
        <v>1.5350000000000001</v>
      </c>
      <c r="V947" s="2">
        <v>42643</v>
      </c>
      <c r="W947">
        <v>1.4650000000000001</v>
      </c>
      <c r="Y947" s="2">
        <v>42643</v>
      </c>
      <c r="Z947">
        <v>1.415</v>
      </c>
      <c r="AB947" s="2">
        <v>42643</v>
      </c>
      <c r="AC947">
        <v>1.385</v>
      </c>
      <c r="AE947" s="2">
        <v>42643</v>
      </c>
      <c r="AF947">
        <v>1.3900000000000001</v>
      </c>
      <c r="AH947" s="2">
        <v>42643</v>
      </c>
      <c r="AI947">
        <v>1.4075</v>
      </c>
      <c r="AK947" s="2">
        <v>42643</v>
      </c>
      <c r="AL947">
        <v>1.425</v>
      </c>
      <c r="AN947" s="2">
        <v>42643</v>
      </c>
      <c r="AO947">
        <v>22.53</v>
      </c>
      <c r="AQ947" s="2">
        <v>42643</v>
      </c>
      <c r="AR947">
        <v>23</v>
      </c>
      <c r="AT947" s="2">
        <v>42643</v>
      </c>
      <c r="AU947">
        <v>22.16</v>
      </c>
      <c r="AW947" s="2">
        <v>42643</v>
      </c>
      <c r="AZ947" s="2"/>
      <c r="BC947" s="2"/>
      <c r="BF947" s="2"/>
      <c r="BI947" s="2"/>
      <c r="BL947" s="2"/>
      <c r="BO947" s="2"/>
      <c r="BR947" s="2"/>
      <c r="BU947" s="2"/>
      <c r="BX947" s="2"/>
      <c r="CA947" s="2"/>
      <c r="CD947" s="2"/>
      <c r="CG947" s="2"/>
      <c r="CJ947" s="2"/>
      <c r="CM947" s="2"/>
      <c r="CP947" s="2"/>
      <c r="CS947" s="2"/>
      <c r="CV947" s="2"/>
      <c r="CY947" s="2"/>
      <c r="DB947" s="2"/>
      <c r="DE947" s="2"/>
      <c r="DH947" s="2"/>
      <c r="DK947" s="2"/>
      <c r="DN947" s="2"/>
      <c r="DQ947" s="2"/>
      <c r="DT947" s="2"/>
      <c r="DW947" s="2"/>
      <c r="DZ947" s="2"/>
      <c r="EC947" s="2"/>
      <c r="EF947" s="2"/>
      <c r="EI947" s="2"/>
      <c r="EL947" s="2"/>
      <c r="EO947" s="2"/>
      <c r="ER947" s="2"/>
      <c r="EU947" s="2"/>
      <c r="EX947" s="2"/>
      <c r="FA947" s="2"/>
      <c r="FD947" s="2"/>
      <c r="FG947" s="2"/>
      <c r="FJ947" s="2"/>
      <c r="FM947" s="2"/>
      <c r="FP947" s="2"/>
      <c r="FS947" s="2"/>
      <c r="FV947" s="2"/>
      <c r="FY947" s="2"/>
      <c r="GB947" s="2"/>
    </row>
    <row r="948" spans="1:184" x14ac:dyDescent="0.25">
      <c r="A948" s="2">
        <v>42646</v>
      </c>
      <c r="B948">
        <v>346</v>
      </c>
      <c r="D948" s="2">
        <v>42646</v>
      </c>
      <c r="E948">
        <v>355.75</v>
      </c>
      <c r="G948" s="2">
        <v>42646</v>
      </c>
      <c r="H948">
        <v>362.75</v>
      </c>
      <c r="J948" s="2">
        <v>42646</v>
      </c>
      <c r="K948">
        <v>369</v>
      </c>
      <c r="M948" s="2">
        <v>42646</v>
      </c>
      <c r="N948">
        <v>375.5</v>
      </c>
      <c r="P948" s="2">
        <v>42646</v>
      </c>
      <c r="Q948">
        <v>1.56</v>
      </c>
      <c r="S948" s="2">
        <v>42646</v>
      </c>
      <c r="T948">
        <v>1.4950000000000001</v>
      </c>
      <c r="V948" s="2">
        <v>42646</v>
      </c>
      <c r="W948">
        <v>1.4450000000000001</v>
      </c>
      <c r="Y948" s="2">
        <v>42646</v>
      </c>
      <c r="Z948">
        <v>1.415</v>
      </c>
      <c r="AB948" s="2">
        <v>42646</v>
      </c>
      <c r="AC948">
        <v>1.4175</v>
      </c>
      <c r="AE948" s="2">
        <v>42646</v>
      </c>
      <c r="AF948">
        <v>1.4350000000000001</v>
      </c>
      <c r="AH948" s="2">
        <v>42646</v>
      </c>
      <c r="AI948">
        <v>1.4525000000000001</v>
      </c>
      <c r="AK948" s="2">
        <v>42646</v>
      </c>
      <c r="AL948">
        <v>1.4650000000000001</v>
      </c>
      <c r="AN948" s="2">
        <v>42646</v>
      </c>
      <c r="AO948">
        <v>22.67</v>
      </c>
      <c r="AQ948" s="2">
        <v>42646</v>
      </c>
      <c r="AR948">
        <v>21.95</v>
      </c>
      <c r="AT948" s="2">
        <v>42646</v>
      </c>
      <c r="AU948">
        <v>21.17</v>
      </c>
      <c r="AW948" s="2">
        <v>42646</v>
      </c>
      <c r="AZ948" s="2"/>
      <c r="BC948" s="2"/>
      <c r="BF948" s="2"/>
      <c r="BI948" s="2"/>
      <c r="BL948" s="2"/>
      <c r="BO948" s="2"/>
      <c r="BR948" s="2"/>
      <c r="BU948" s="2"/>
      <c r="BX948" s="2"/>
      <c r="CA948" s="2"/>
      <c r="CD948" s="2"/>
      <c r="CG948" s="2"/>
      <c r="CJ948" s="2"/>
      <c r="CM948" s="2"/>
      <c r="CP948" s="2"/>
      <c r="CS948" s="2"/>
      <c r="CV948" s="2"/>
      <c r="CY948" s="2"/>
      <c r="DB948" s="2"/>
      <c r="DE948" s="2"/>
      <c r="DH948" s="2"/>
      <c r="DK948" s="2"/>
      <c r="DN948" s="2"/>
      <c r="DQ948" s="2"/>
      <c r="DT948" s="2"/>
      <c r="DW948" s="2"/>
      <c r="DZ948" s="2"/>
      <c r="EC948" s="2"/>
      <c r="EF948" s="2"/>
      <c r="EI948" s="2"/>
      <c r="EL948" s="2"/>
      <c r="EO948" s="2"/>
      <c r="ER948" s="2"/>
      <c r="EU948" s="2"/>
      <c r="EX948" s="2"/>
      <c r="FA948" s="2"/>
      <c r="FD948" s="2"/>
      <c r="FG948" s="2"/>
      <c r="FJ948" s="2"/>
      <c r="FM948" s="2"/>
      <c r="FP948" s="2"/>
      <c r="FS948" s="2"/>
      <c r="FV948" s="2"/>
      <c r="FY948" s="2"/>
      <c r="GB948" s="2"/>
    </row>
    <row r="949" spans="1:184" x14ac:dyDescent="0.25">
      <c r="A949" s="2">
        <v>42647</v>
      </c>
      <c r="B949">
        <v>348.25</v>
      </c>
      <c r="D949" s="2">
        <v>42647</v>
      </c>
      <c r="E949">
        <v>358.25</v>
      </c>
      <c r="G949" s="2">
        <v>42647</v>
      </c>
      <c r="H949">
        <v>365.25</v>
      </c>
      <c r="J949" s="2">
        <v>42647</v>
      </c>
      <c r="K949">
        <v>372</v>
      </c>
      <c r="M949" s="2">
        <v>42647</v>
      </c>
      <c r="N949">
        <v>378.5</v>
      </c>
      <c r="P949" s="2">
        <v>42647</v>
      </c>
      <c r="Q949">
        <v>1.5575000000000001</v>
      </c>
      <c r="S949" s="2">
        <v>42647</v>
      </c>
      <c r="T949">
        <v>1.4975000000000001</v>
      </c>
      <c r="V949" s="2">
        <v>42647</v>
      </c>
      <c r="W949">
        <v>1.4475</v>
      </c>
      <c r="Y949" s="2">
        <v>42647</v>
      </c>
      <c r="Z949">
        <v>1.42</v>
      </c>
      <c r="AB949" s="2">
        <v>42647</v>
      </c>
      <c r="AC949">
        <v>1.4224999999999999</v>
      </c>
      <c r="AE949" s="2">
        <v>42647</v>
      </c>
      <c r="AF949">
        <v>1.4424999999999999</v>
      </c>
      <c r="AH949" s="2">
        <v>42647</v>
      </c>
      <c r="AI949">
        <v>1.46</v>
      </c>
      <c r="AK949" s="2">
        <v>42647</v>
      </c>
      <c r="AL949">
        <v>1.4724999999999999</v>
      </c>
      <c r="AN949" s="2">
        <v>42647</v>
      </c>
      <c r="AO949">
        <v>23.26</v>
      </c>
      <c r="AQ949" s="2">
        <v>42647</v>
      </c>
      <c r="AR949">
        <v>22.44</v>
      </c>
      <c r="AT949" s="2">
        <v>42647</v>
      </c>
      <c r="AU949">
        <v>21.56</v>
      </c>
      <c r="AW949" s="2">
        <v>42647</v>
      </c>
      <c r="AZ949" s="2"/>
      <c r="BC949" s="2"/>
      <c r="BF949" s="2"/>
      <c r="BI949" s="2"/>
      <c r="BL949" s="2"/>
      <c r="BO949" s="2"/>
      <c r="BR949" s="2"/>
      <c r="BU949" s="2"/>
      <c r="BX949" s="2"/>
      <c r="CA949" s="2"/>
      <c r="CD949" s="2"/>
      <c r="CG949" s="2"/>
      <c r="CJ949" s="2"/>
      <c r="CM949" s="2"/>
      <c r="CP949" s="2"/>
      <c r="CS949" s="2"/>
      <c r="CV949" s="2"/>
      <c r="CY949" s="2"/>
      <c r="DB949" s="2"/>
      <c r="DE949" s="2"/>
      <c r="DH949" s="2"/>
      <c r="DK949" s="2"/>
      <c r="DN949" s="2"/>
      <c r="DQ949" s="2"/>
      <c r="DT949" s="2"/>
      <c r="DW949" s="2"/>
      <c r="DZ949" s="2"/>
      <c r="EC949" s="2"/>
      <c r="EF949" s="2"/>
      <c r="EI949" s="2"/>
      <c r="EL949" s="2"/>
      <c r="EO949" s="2"/>
      <c r="ER949" s="2"/>
      <c r="EU949" s="2"/>
      <c r="EX949" s="2"/>
      <c r="FA949" s="2"/>
      <c r="FD949" s="2"/>
      <c r="FG949" s="2"/>
      <c r="FJ949" s="2"/>
      <c r="FM949" s="2"/>
      <c r="FP949" s="2"/>
      <c r="FS949" s="2"/>
      <c r="FV949" s="2"/>
      <c r="FY949" s="2"/>
      <c r="GB949" s="2"/>
    </row>
    <row r="950" spans="1:184" x14ac:dyDescent="0.25">
      <c r="A950" s="2">
        <v>42648</v>
      </c>
      <c r="B950">
        <v>347.75</v>
      </c>
      <c r="D950" s="2">
        <v>42648</v>
      </c>
      <c r="E950">
        <v>357.5</v>
      </c>
      <c r="G950" s="2">
        <v>42648</v>
      </c>
      <c r="H950">
        <v>364.5</v>
      </c>
      <c r="J950" s="2">
        <v>42648</v>
      </c>
      <c r="K950">
        <v>371.5</v>
      </c>
      <c r="M950" s="2">
        <v>42648</v>
      </c>
      <c r="N950">
        <v>378</v>
      </c>
      <c r="P950" s="2">
        <v>42648</v>
      </c>
      <c r="Q950">
        <v>1.56</v>
      </c>
      <c r="S950" s="2">
        <v>42648</v>
      </c>
      <c r="T950">
        <v>1.5</v>
      </c>
      <c r="V950" s="2">
        <v>42648</v>
      </c>
      <c r="W950">
        <v>1.4525000000000001</v>
      </c>
      <c r="Y950" s="2">
        <v>42648</v>
      </c>
      <c r="Z950">
        <v>1.4275</v>
      </c>
      <c r="AB950" s="2">
        <v>42648</v>
      </c>
      <c r="AC950">
        <v>1.43</v>
      </c>
      <c r="AE950" s="2">
        <v>42648</v>
      </c>
      <c r="AF950">
        <v>1.4475</v>
      </c>
      <c r="AH950" s="2">
        <v>42648</v>
      </c>
      <c r="AI950">
        <v>1.4650000000000001</v>
      </c>
      <c r="AK950" s="2">
        <v>42648</v>
      </c>
      <c r="AL950">
        <v>1.4775</v>
      </c>
      <c r="AN950" s="2">
        <v>42648</v>
      </c>
      <c r="AO950">
        <v>23.81</v>
      </c>
      <c r="AQ950" s="2">
        <v>42648</v>
      </c>
      <c r="AR950">
        <v>22.91</v>
      </c>
      <c r="AT950" s="2">
        <v>42648</v>
      </c>
      <c r="AU950">
        <v>21.96</v>
      </c>
      <c r="AW950" s="2">
        <v>42648</v>
      </c>
      <c r="AZ950" s="2"/>
      <c r="BC950" s="2"/>
      <c r="BF950" s="2"/>
      <c r="BI950" s="2"/>
      <c r="BL950" s="2"/>
      <c r="BO950" s="2"/>
      <c r="BR950" s="2"/>
      <c r="BU950" s="2"/>
      <c r="BX950" s="2"/>
      <c r="CA950" s="2"/>
      <c r="CD950" s="2"/>
      <c r="CG950" s="2"/>
      <c r="CJ950" s="2"/>
      <c r="CM950" s="2"/>
      <c r="CP950" s="2"/>
      <c r="CS950" s="2"/>
      <c r="CV950" s="2"/>
      <c r="CY950" s="2"/>
      <c r="DB950" s="2"/>
      <c r="DE950" s="2"/>
      <c r="DH950" s="2"/>
      <c r="DK950" s="2"/>
      <c r="DN950" s="2"/>
      <c r="DQ950" s="2"/>
      <c r="DT950" s="2"/>
      <c r="DW950" s="2"/>
      <c r="DZ950" s="2"/>
      <c r="EC950" s="2"/>
      <c r="EF950" s="2"/>
      <c r="EI950" s="2"/>
      <c r="EL950" s="2"/>
      <c r="EO950" s="2"/>
      <c r="ER950" s="2"/>
      <c r="EU950" s="2"/>
      <c r="EX950" s="2"/>
      <c r="FA950" s="2"/>
      <c r="FD950" s="2"/>
      <c r="FG950" s="2"/>
      <c r="FJ950" s="2"/>
      <c r="FM950" s="2"/>
      <c r="FP950" s="2"/>
      <c r="FS950" s="2"/>
      <c r="FV950" s="2"/>
      <c r="FY950" s="2"/>
      <c r="GB950" s="2"/>
    </row>
    <row r="951" spans="1:184" x14ac:dyDescent="0.25">
      <c r="A951" s="2">
        <v>42649</v>
      </c>
      <c r="B951">
        <v>340.5</v>
      </c>
      <c r="D951" s="2">
        <v>42649</v>
      </c>
      <c r="E951">
        <v>350.25</v>
      </c>
      <c r="G951" s="2">
        <v>42649</v>
      </c>
      <c r="H951">
        <v>357.5</v>
      </c>
      <c r="J951" s="2">
        <v>42649</v>
      </c>
      <c r="K951">
        <v>364.5</v>
      </c>
      <c r="M951" s="2">
        <v>42649</v>
      </c>
      <c r="N951">
        <v>371.25</v>
      </c>
      <c r="P951" s="2">
        <v>42649</v>
      </c>
      <c r="Q951">
        <v>1.5474999999999999</v>
      </c>
      <c r="S951" s="2">
        <v>42649</v>
      </c>
      <c r="T951">
        <v>1.4849999999999999</v>
      </c>
      <c r="V951" s="2">
        <v>42649</v>
      </c>
      <c r="W951">
        <v>1.44</v>
      </c>
      <c r="Y951" s="2">
        <v>42649</v>
      </c>
      <c r="Z951">
        <v>1.415</v>
      </c>
      <c r="AB951" s="2">
        <v>42649</v>
      </c>
      <c r="AC951">
        <v>1.42</v>
      </c>
      <c r="AE951" s="2">
        <v>42649</v>
      </c>
      <c r="AF951">
        <v>1.44</v>
      </c>
      <c r="AH951" s="2">
        <v>42649</v>
      </c>
      <c r="AI951">
        <v>1.4575</v>
      </c>
      <c r="AK951" s="2">
        <v>42649</v>
      </c>
      <c r="AL951">
        <v>1.47</v>
      </c>
      <c r="AN951" s="2">
        <v>42649</v>
      </c>
      <c r="AO951">
        <v>23.11</v>
      </c>
      <c r="AQ951" s="2">
        <v>42649</v>
      </c>
      <c r="AR951">
        <v>22.31</v>
      </c>
      <c r="AT951" s="2">
        <v>42649</v>
      </c>
      <c r="AU951">
        <v>21.46</v>
      </c>
      <c r="AW951" s="2">
        <v>42649</v>
      </c>
      <c r="AZ951" s="2"/>
      <c r="BC951" s="2"/>
      <c r="BF951" s="2"/>
      <c r="BI951" s="2"/>
      <c r="BL951" s="2"/>
      <c r="BO951" s="2"/>
      <c r="BR951" s="2"/>
      <c r="BU951" s="2"/>
      <c r="BX951" s="2"/>
      <c r="CA951" s="2"/>
      <c r="CD951" s="2"/>
      <c r="CG951" s="2"/>
      <c r="CJ951" s="2"/>
      <c r="CM951" s="2"/>
      <c r="CP951" s="2"/>
      <c r="CS951" s="2"/>
      <c r="CV951" s="2"/>
      <c r="CY951" s="2"/>
      <c r="DB951" s="2"/>
      <c r="DE951" s="2"/>
      <c r="DH951" s="2"/>
      <c r="DK951" s="2"/>
      <c r="DN951" s="2"/>
      <c r="DQ951" s="2"/>
      <c r="DT951" s="2"/>
      <c r="DW951" s="2"/>
      <c r="DZ951" s="2"/>
      <c r="EC951" s="2"/>
      <c r="EF951" s="2"/>
      <c r="EI951" s="2"/>
      <c r="EL951" s="2"/>
      <c r="EO951" s="2"/>
      <c r="ER951" s="2"/>
      <c r="EU951" s="2"/>
      <c r="EX951" s="2"/>
      <c r="FA951" s="2"/>
      <c r="FD951" s="2"/>
      <c r="FG951" s="2"/>
      <c r="FJ951" s="2"/>
      <c r="FM951" s="2"/>
      <c r="FP951" s="2"/>
      <c r="FS951" s="2"/>
      <c r="FV951" s="2"/>
      <c r="FY951" s="2"/>
      <c r="GB951" s="2"/>
    </row>
    <row r="952" spans="1:184" x14ac:dyDescent="0.25">
      <c r="A952" s="2">
        <v>42650</v>
      </c>
      <c r="B952">
        <v>339.75</v>
      </c>
      <c r="D952" s="2">
        <v>42650</v>
      </c>
      <c r="E952">
        <v>349.5</v>
      </c>
      <c r="G952" s="2">
        <v>42650</v>
      </c>
      <c r="H952">
        <v>356.75</v>
      </c>
      <c r="J952" s="2">
        <v>42650</v>
      </c>
      <c r="K952">
        <v>363.25</v>
      </c>
      <c r="M952" s="2">
        <v>42650</v>
      </c>
      <c r="N952">
        <v>370.5</v>
      </c>
      <c r="P952" s="2">
        <v>42650</v>
      </c>
      <c r="Q952">
        <v>1.575</v>
      </c>
      <c r="S952" s="2">
        <v>42650</v>
      </c>
      <c r="T952">
        <v>1.5049999999999999</v>
      </c>
      <c r="V952" s="2">
        <v>42650</v>
      </c>
      <c r="W952">
        <v>1.4550000000000001</v>
      </c>
      <c r="Y952" s="2">
        <v>42650</v>
      </c>
      <c r="Z952">
        <v>1.425</v>
      </c>
      <c r="AB952" s="2">
        <v>42650</v>
      </c>
      <c r="AC952">
        <v>1.43</v>
      </c>
      <c r="AE952" s="2">
        <v>42650</v>
      </c>
      <c r="AF952">
        <v>1.4475</v>
      </c>
      <c r="AH952" s="2">
        <v>42650</v>
      </c>
      <c r="AI952">
        <v>1.4650000000000001</v>
      </c>
      <c r="AK952" s="2">
        <v>42650</v>
      </c>
      <c r="AL952">
        <v>1.4775</v>
      </c>
      <c r="AN952" s="2">
        <v>42650</v>
      </c>
      <c r="AO952">
        <v>23.42</v>
      </c>
      <c r="AQ952" s="2">
        <v>42650</v>
      </c>
      <c r="AR952">
        <v>22.63</v>
      </c>
      <c r="AT952" s="2">
        <v>42650</v>
      </c>
      <c r="AU952">
        <v>21.82</v>
      </c>
      <c r="AW952" s="2">
        <v>42650</v>
      </c>
      <c r="AZ952" s="2"/>
      <c r="BC952" s="2"/>
      <c r="BF952" s="2"/>
      <c r="BI952" s="2"/>
      <c r="BL952" s="2"/>
      <c r="BO952" s="2"/>
      <c r="BR952" s="2"/>
      <c r="BU952" s="2"/>
      <c r="BX952" s="2"/>
      <c r="CA952" s="2"/>
      <c r="CD952" s="2"/>
      <c r="CG952" s="2"/>
      <c r="CJ952" s="2"/>
      <c r="CM952" s="2"/>
      <c r="CP952" s="2"/>
      <c r="CS952" s="2"/>
      <c r="CV952" s="2"/>
      <c r="CY952" s="2"/>
      <c r="DB952" s="2"/>
      <c r="DE952" s="2"/>
      <c r="DH952" s="2"/>
      <c r="DK952" s="2"/>
      <c r="DN952" s="2"/>
      <c r="DQ952" s="2"/>
      <c r="DT952" s="2"/>
      <c r="DW952" s="2"/>
      <c r="DZ952" s="2"/>
      <c r="EC952" s="2"/>
      <c r="EF952" s="2"/>
      <c r="EI952" s="2"/>
      <c r="EL952" s="2"/>
      <c r="EO952" s="2"/>
      <c r="ER952" s="2"/>
      <c r="EU952" s="2"/>
      <c r="EX952" s="2"/>
      <c r="FA952" s="2"/>
      <c r="FD952" s="2"/>
      <c r="FG952" s="2"/>
      <c r="FJ952" s="2"/>
      <c r="FM952" s="2"/>
      <c r="FP952" s="2"/>
      <c r="FS952" s="2"/>
      <c r="FV952" s="2"/>
      <c r="FY952" s="2"/>
      <c r="GB952" s="2"/>
    </row>
    <row r="953" spans="1:184" x14ac:dyDescent="0.25">
      <c r="A953" s="2">
        <v>42653</v>
      </c>
      <c r="B953">
        <v>343.25</v>
      </c>
      <c r="D953" s="2">
        <v>42653</v>
      </c>
      <c r="E953">
        <v>353.25</v>
      </c>
      <c r="G953" s="2">
        <v>42653</v>
      </c>
      <c r="H953">
        <v>360.25</v>
      </c>
      <c r="J953" s="2">
        <v>42653</v>
      </c>
      <c r="K953">
        <v>367</v>
      </c>
      <c r="M953" s="2">
        <v>42653</v>
      </c>
      <c r="N953">
        <v>374</v>
      </c>
      <c r="P953" s="2">
        <v>42653</v>
      </c>
      <c r="Q953">
        <v>1.5975000000000001</v>
      </c>
      <c r="S953" s="2">
        <v>42653</v>
      </c>
      <c r="T953">
        <v>1.5274999999999999</v>
      </c>
      <c r="V953" s="2">
        <v>42653</v>
      </c>
      <c r="W953">
        <v>1.4750000000000001</v>
      </c>
      <c r="Y953" s="2">
        <v>42653</v>
      </c>
      <c r="Z953">
        <v>1.4450000000000001</v>
      </c>
      <c r="AB953" s="2">
        <v>42653</v>
      </c>
      <c r="AC953">
        <v>1.4475</v>
      </c>
      <c r="AE953" s="2">
        <v>42653</v>
      </c>
      <c r="AF953">
        <v>1.4650000000000001</v>
      </c>
      <c r="AH953" s="2">
        <v>42653</v>
      </c>
      <c r="AI953">
        <v>1.4824999999999999</v>
      </c>
      <c r="AK953" s="2">
        <v>42653</v>
      </c>
      <c r="AL953">
        <v>1.4924999999999999</v>
      </c>
      <c r="AN953" s="2">
        <v>42653</v>
      </c>
      <c r="AO953">
        <v>23.13</v>
      </c>
      <c r="AQ953" s="2">
        <v>42653</v>
      </c>
      <c r="AR953">
        <v>22.37</v>
      </c>
      <c r="AT953" s="2">
        <v>42653</v>
      </c>
      <c r="AU953">
        <v>21.62</v>
      </c>
      <c r="AW953" s="2">
        <v>42653</v>
      </c>
      <c r="AZ953" s="2"/>
      <c r="BC953" s="2"/>
      <c r="BF953" s="2"/>
      <c r="BI953" s="2"/>
      <c r="BL953" s="2"/>
      <c r="BO953" s="2"/>
      <c r="BR953" s="2"/>
      <c r="BU953" s="2"/>
      <c r="BX953" s="2"/>
      <c r="CA953" s="2"/>
      <c r="CD953" s="2"/>
      <c r="CG953" s="2"/>
      <c r="CJ953" s="2"/>
      <c r="CM953" s="2"/>
      <c r="CP953" s="2"/>
      <c r="CS953" s="2"/>
      <c r="CV953" s="2"/>
      <c r="CY953" s="2"/>
      <c r="DB953" s="2"/>
      <c r="DE953" s="2"/>
      <c r="DH953" s="2"/>
      <c r="DK953" s="2"/>
      <c r="DN953" s="2"/>
      <c r="DQ953" s="2"/>
      <c r="DT953" s="2"/>
      <c r="DW953" s="2"/>
      <c r="DZ953" s="2"/>
      <c r="EC953" s="2"/>
      <c r="EF953" s="2"/>
      <c r="EI953" s="2"/>
      <c r="EL953" s="2"/>
      <c r="EO953" s="2"/>
      <c r="ER953" s="2"/>
      <c r="EU953" s="2"/>
      <c r="EX953" s="2"/>
      <c r="FA953" s="2"/>
      <c r="FD953" s="2"/>
      <c r="FG953" s="2"/>
      <c r="FJ953" s="2"/>
      <c r="FM953" s="2"/>
      <c r="FP953" s="2"/>
      <c r="FS953" s="2"/>
      <c r="FV953" s="2"/>
      <c r="FY953" s="2"/>
      <c r="GB953" s="2"/>
    </row>
    <row r="954" spans="1:184" x14ac:dyDescent="0.25">
      <c r="A954" s="2">
        <v>42654</v>
      </c>
      <c r="B954">
        <v>345.5</v>
      </c>
      <c r="D954" s="2">
        <v>42654</v>
      </c>
      <c r="E954">
        <v>355.25</v>
      </c>
      <c r="G954" s="2">
        <v>42654</v>
      </c>
      <c r="H954">
        <v>361.75</v>
      </c>
      <c r="J954" s="2">
        <v>42654</v>
      </c>
      <c r="K954">
        <v>368.5</v>
      </c>
      <c r="M954" s="2">
        <v>42654</v>
      </c>
      <c r="N954">
        <v>375.5</v>
      </c>
      <c r="P954" s="2">
        <v>42654</v>
      </c>
      <c r="Q954">
        <v>1.605</v>
      </c>
      <c r="S954" s="2">
        <v>42654</v>
      </c>
      <c r="T954">
        <v>1.5425</v>
      </c>
      <c r="V954" s="2">
        <v>42654</v>
      </c>
      <c r="W954">
        <v>1.4875</v>
      </c>
      <c r="Y954" s="2">
        <v>42654</v>
      </c>
      <c r="Z954">
        <v>1.4575</v>
      </c>
      <c r="AB954" s="2">
        <v>42654</v>
      </c>
      <c r="AC954">
        <v>1.46</v>
      </c>
      <c r="AE954" s="2">
        <v>42654</v>
      </c>
      <c r="AF954">
        <v>1.4775</v>
      </c>
      <c r="AH954" s="2">
        <v>42654</v>
      </c>
      <c r="AI954">
        <v>1.4950000000000001</v>
      </c>
      <c r="AK954" s="2">
        <v>42654</v>
      </c>
      <c r="AL954">
        <v>1.5049999999999999</v>
      </c>
      <c r="AN954" s="2">
        <v>42654</v>
      </c>
      <c r="AO954">
        <v>23.29</v>
      </c>
      <c r="AQ954" s="2">
        <v>42654</v>
      </c>
      <c r="AR954">
        <v>22.49</v>
      </c>
      <c r="AT954" s="2">
        <v>42654</v>
      </c>
      <c r="AU954">
        <v>21.73</v>
      </c>
      <c r="AW954" s="2">
        <v>42654</v>
      </c>
      <c r="AZ954" s="2"/>
      <c r="BC954" s="2"/>
      <c r="BF954" s="2"/>
      <c r="BI954" s="2"/>
      <c r="BL954" s="2"/>
      <c r="BO954" s="2"/>
      <c r="BR954" s="2"/>
      <c r="BU954" s="2"/>
      <c r="BX954" s="2"/>
      <c r="CA954" s="2"/>
      <c r="CD954" s="2"/>
      <c r="CG954" s="2"/>
      <c r="CJ954" s="2"/>
      <c r="CM954" s="2"/>
      <c r="CP954" s="2"/>
      <c r="CS954" s="2"/>
      <c r="CV954" s="2"/>
      <c r="CY954" s="2"/>
      <c r="DB954" s="2"/>
      <c r="DE954" s="2"/>
      <c r="DH954" s="2"/>
      <c r="DK954" s="2"/>
      <c r="DN954" s="2"/>
      <c r="DQ954" s="2"/>
      <c r="DT954" s="2"/>
      <c r="DW954" s="2"/>
      <c r="DZ954" s="2"/>
      <c r="EC954" s="2"/>
      <c r="EF954" s="2"/>
      <c r="EI954" s="2"/>
      <c r="EL954" s="2"/>
      <c r="EO954" s="2"/>
      <c r="ER954" s="2"/>
      <c r="EU954" s="2"/>
      <c r="EX954" s="2"/>
      <c r="FA954" s="2"/>
      <c r="FD954" s="2"/>
      <c r="FG954" s="2"/>
      <c r="FJ954" s="2"/>
      <c r="FM954" s="2"/>
      <c r="FP954" s="2"/>
      <c r="FS954" s="2"/>
      <c r="FV954" s="2"/>
      <c r="FY954" s="2"/>
      <c r="GB954" s="2"/>
    </row>
    <row r="955" spans="1:184" x14ac:dyDescent="0.25">
      <c r="A955" s="2">
        <v>42655</v>
      </c>
      <c r="B955">
        <v>337</v>
      </c>
      <c r="D955" s="2">
        <v>42655</v>
      </c>
      <c r="E955">
        <v>347</v>
      </c>
      <c r="G955" s="2">
        <v>42655</v>
      </c>
      <c r="H955">
        <v>353.75</v>
      </c>
      <c r="J955" s="2">
        <v>42655</v>
      </c>
      <c r="K955">
        <v>360.5</v>
      </c>
      <c r="M955" s="2">
        <v>42655</v>
      </c>
      <c r="N955">
        <v>367.75</v>
      </c>
      <c r="P955" s="2">
        <v>42655</v>
      </c>
      <c r="Q955">
        <v>1.58</v>
      </c>
      <c r="S955" s="2">
        <v>42655</v>
      </c>
      <c r="T955">
        <v>1.52</v>
      </c>
      <c r="V955" s="2">
        <v>42655</v>
      </c>
      <c r="W955">
        <v>1.4675</v>
      </c>
      <c r="Y955" s="2">
        <v>42655</v>
      </c>
      <c r="Z955">
        <v>1.44</v>
      </c>
      <c r="AB955" s="2">
        <v>42655</v>
      </c>
      <c r="AC955">
        <v>1.4424999999999999</v>
      </c>
      <c r="AE955" s="2">
        <v>42655</v>
      </c>
      <c r="AF955">
        <v>1.46</v>
      </c>
      <c r="AH955" s="2">
        <v>42655</v>
      </c>
      <c r="AI955">
        <v>1.4775</v>
      </c>
      <c r="AK955" s="2">
        <v>42655</v>
      </c>
      <c r="AL955">
        <v>1.4875</v>
      </c>
      <c r="AN955" s="2">
        <v>42655</v>
      </c>
      <c r="AO955">
        <v>23.15</v>
      </c>
      <c r="AQ955" s="2">
        <v>42655</v>
      </c>
      <c r="AR955">
        <v>22.43</v>
      </c>
      <c r="AT955" s="2">
        <v>42655</v>
      </c>
      <c r="AU955">
        <v>21.75</v>
      </c>
      <c r="AW955" s="2">
        <v>42655</v>
      </c>
      <c r="AZ955" s="2"/>
      <c r="BC955" s="2"/>
      <c r="BF955" s="2"/>
      <c r="BI955" s="2"/>
      <c r="BL955" s="2"/>
      <c r="BO955" s="2"/>
      <c r="BR955" s="2"/>
      <c r="BU955" s="2"/>
      <c r="BX955" s="2"/>
      <c r="CA955" s="2"/>
      <c r="CD955" s="2"/>
      <c r="CG955" s="2"/>
      <c r="CJ955" s="2"/>
      <c r="CM955" s="2"/>
      <c r="CP955" s="2"/>
      <c r="CS955" s="2"/>
      <c r="CV955" s="2"/>
      <c r="CY955" s="2"/>
      <c r="DB955" s="2"/>
      <c r="DE955" s="2"/>
      <c r="DH955" s="2"/>
      <c r="DK955" s="2"/>
      <c r="DN955" s="2"/>
      <c r="DQ955" s="2"/>
      <c r="DT955" s="2"/>
      <c r="DW955" s="2"/>
      <c r="DZ955" s="2"/>
      <c r="EC955" s="2"/>
      <c r="EF955" s="2"/>
      <c r="EI955" s="2"/>
      <c r="EL955" s="2"/>
      <c r="EO955" s="2"/>
      <c r="ER955" s="2"/>
      <c r="EU955" s="2"/>
      <c r="EX955" s="2"/>
      <c r="FA955" s="2"/>
      <c r="FD955" s="2"/>
      <c r="FG955" s="2"/>
      <c r="FJ955" s="2"/>
      <c r="FM955" s="2"/>
      <c r="FP955" s="2"/>
      <c r="FS955" s="2"/>
      <c r="FV955" s="2"/>
      <c r="FY955" s="2"/>
      <c r="GB955" s="2"/>
    </row>
    <row r="956" spans="1:184" x14ac:dyDescent="0.25">
      <c r="A956" s="2">
        <v>42656</v>
      </c>
      <c r="B956">
        <v>349.5</v>
      </c>
      <c r="D956" s="2">
        <v>42656</v>
      </c>
      <c r="E956">
        <v>359.5</v>
      </c>
      <c r="G956" s="2">
        <v>42656</v>
      </c>
      <c r="H956">
        <v>366</v>
      </c>
      <c r="J956" s="2">
        <v>42656</v>
      </c>
      <c r="K956">
        <v>372.5</v>
      </c>
      <c r="M956" s="2">
        <v>42656</v>
      </c>
      <c r="N956">
        <v>379.5</v>
      </c>
      <c r="P956" s="2">
        <v>42656</v>
      </c>
      <c r="Q956">
        <v>1.5975000000000001</v>
      </c>
      <c r="S956" s="2">
        <v>42656</v>
      </c>
      <c r="T956">
        <v>1.5449999999999999</v>
      </c>
      <c r="V956" s="2">
        <v>42656</v>
      </c>
      <c r="W956">
        <v>1.49</v>
      </c>
      <c r="Y956" s="2">
        <v>42656</v>
      </c>
      <c r="Z956">
        <v>1.46</v>
      </c>
      <c r="AB956" s="2">
        <v>42656</v>
      </c>
      <c r="AC956">
        <v>1.4624999999999999</v>
      </c>
      <c r="AE956" s="2">
        <v>42656</v>
      </c>
      <c r="AF956">
        <v>1.48</v>
      </c>
      <c r="AH956" s="2">
        <v>42656</v>
      </c>
      <c r="AI956">
        <v>1.4950000000000001</v>
      </c>
      <c r="AK956" s="2">
        <v>42656</v>
      </c>
      <c r="AL956">
        <v>1.5049999999999999</v>
      </c>
      <c r="AN956" s="2">
        <v>42656</v>
      </c>
      <c r="AO956">
        <v>22.92</v>
      </c>
      <c r="AQ956" s="2">
        <v>42656</v>
      </c>
      <c r="AR956">
        <v>22.26</v>
      </c>
      <c r="AT956" s="2">
        <v>42656</v>
      </c>
      <c r="AU956">
        <v>21.64</v>
      </c>
      <c r="AW956" s="2">
        <v>42656</v>
      </c>
      <c r="AZ956" s="2"/>
      <c r="BC956" s="2"/>
      <c r="BF956" s="2"/>
      <c r="BI956" s="2"/>
      <c r="BL956" s="2"/>
      <c r="BO956" s="2"/>
      <c r="BR956" s="2"/>
      <c r="BU956" s="2"/>
      <c r="BX956" s="2"/>
      <c r="CA956" s="2"/>
      <c r="CD956" s="2"/>
      <c r="CG956" s="2"/>
      <c r="CJ956" s="2"/>
      <c r="CM956" s="2"/>
      <c r="CP956" s="2"/>
      <c r="CS956" s="2"/>
      <c r="CV956" s="2"/>
      <c r="CY956" s="2"/>
      <c r="DB956" s="2"/>
      <c r="DE956" s="2"/>
      <c r="DH956" s="2"/>
      <c r="DK956" s="2"/>
      <c r="DN956" s="2"/>
      <c r="DQ956" s="2"/>
      <c r="DT956" s="2"/>
      <c r="DW956" s="2"/>
      <c r="DZ956" s="2"/>
      <c r="EC956" s="2"/>
      <c r="EF956" s="2"/>
      <c r="EI956" s="2"/>
      <c r="EL956" s="2"/>
      <c r="EO956" s="2"/>
      <c r="ER956" s="2"/>
      <c r="EU956" s="2"/>
      <c r="EX956" s="2"/>
      <c r="FA956" s="2"/>
      <c r="FD956" s="2"/>
      <c r="FG956" s="2"/>
      <c r="FJ956" s="2"/>
      <c r="FM956" s="2"/>
      <c r="FP956" s="2"/>
      <c r="FS956" s="2"/>
      <c r="FV956" s="2"/>
      <c r="FY956" s="2"/>
      <c r="GB956" s="2"/>
    </row>
    <row r="957" spans="1:184" x14ac:dyDescent="0.25">
      <c r="A957" s="2">
        <v>42657</v>
      </c>
      <c r="B957">
        <v>354.25</v>
      </c>
      <c r="D957" s="2">
        <v>42657</v>
      </c>
      <c r="E957">
        <v>363.75</v>
      </c>
      <c r="G957" s="2">
        <v>42657</v>
      </c>
      <c r="H957">
        <v>370.25</v>
      </c>
      <c r="J957" s="2">
        <v>42657</v>
      </c>
      <c r="K957">
        <v>376.5</v>
      </c>
      <c r="M957" s="2">
        <v>42657</v>
      </c>
      <c r="N957">
        <v>383</v>
      </c>
      <c r="P957" s="2">
        <v>42657</v>
      </c>
      <c r="Q957">
        <v>1.6025</v>
      </c>
      <c r="S957" s="2">
        <v>42657</v>
      </c>
      <c r="T957">
        <v>1.5575000000000001</v>
      </c>
      <c r="V957" s="2">
        <v>42657</v>
      </c>
      <c r="W957">
        <v>1.5</v>
      </c>
      <c r="Y957" s="2">
        <v>42657</v>
      </c>
      <c r="Z957">
        <v>1.47</v>
      </c>
      <c r="AB957" s="2">
        <v>42657</v>
      </c>
      <c r="AC957">
        <v>1.4724999999999999</v>
      </c>
      <c r="AE957" s="2">
        <v>42657</v>
      </c>
      <c r="AF957">
        <v>1.49</v>
      </c>
      <c r="AH957" s="2">
        <v>42657</v>
      </c>
      <c r="AI957">
        <v>1.5049999999999999</v>
      </c>
      <c r="AK957" s="2">
        <v>42657</v>
      </c>
      <c r="AL957">
        <v>1.5150000000000001</v>
      </c>
      <c r="AN957" s="2">
        <v>42657</v>
      </c>
      <c r="AO957">
        <v>22.91</v>
      </c>
      <c r="AQ957" s="2">
        <v>42657</v>
      </c>
      <c r="AR957">
        <v>22.24</v>
      </c>
      <c r="AT957" s="2">
        <v>42657</v>
      </c>
      <c r="AU957">
        <v>21.57</v>
      </c>
      <c r="AW957" s="2">
        <v>42657</v>
      </c>
      <c r="AZ957" s="2"/>
      <c r="BC957" s="2"/>
      <c r="BF957" s="2"/>
      <c r="BI957" s="2"/>
      <c r="BL957" s="2"/>
      <c r="BO957" s="2"/>
      <c r="BR957" s="2"/>
      <c r="BU957" s="2"/>
      <c r="BX957" s="2"/>
      <c r="CA957" s="2"/>
      <c r="CD957" s="2"/>
      <c r="CG957" s="2"/>
      <c r="CJ957" s="2"/>
      <c r="CM957" s="2"/>
      <c r="CP957" s="2"/>
      <c r="CS957" s="2"/>
      <c r="CV957" s="2"/>
      <c r="CY957" s="2"/>
      <c r="DB957" s="2"/>
      <c r="DE957" s="2"/>
      <c r="DH957" s="2"/>
      <c r="DK957" s="2"/>
      <c r="DN957" s="2"/>
      <c r="DQ957" s="2"/>
      <c r="DT957" s="2"/>
      <c r="DW957" s="2"/>
      <c r="DZ957" s="2"/>
      <c r="EC957" s="2"/>
      <c r="EF957" s="2"/>
      <c r="EI957" s="2"/>
      <c r="EL957" s="2"/>
      <c r="EO957" s="2"/>
      <c r="ER957" s="2"/>
      <c r="EU957" s="2"/>
      <c r="EX957" s="2"/>
      <c r="FA957" s="2"/>
      <c r="FD957" s="2"/>
      <c r="FG957" s="2"/>
      <c r="FJ957" s="2"/>
      <c r="FM957" s="2"/>
      <c r="FP957" s="2"/>
      <c r="FS957" s="2"/>
      <c r="FV957" s="2"/>
      <c r="FY957" s="2"/>
      <c r="GB957" s="2"/>
    </row>
    <row r="958" spans="1:184" x14ac:dyDescent="0.25">
      <c r="A958" s="2">
        <v>42660</v>
      </c>
      <c r="B958">
        <v>354</v>
      </c>
      <c r="D958" s="2">
        <v>42660</v>
      </c>
      <c r="E958">
        <v>364</v>
      </c>
      <c r="G958" s="2">
        <v>42660</v>
      </c>
      <c r="H958">
        <v>370.75</v>
      </c>
      <c r="J958" s="2">
        <v>42660</v>
      </c>
      <c r="K958">
        <v>377</v>
      </c>
      <c r="M958" s="2">
        <v>42660</v>
      </c>
      <c r="N958">
        <v>383.25</v>
      </c>
      <c r="P958" s="2">
        <v>42660</v>
      </c>
      <c r="Q958">
        <v>1.6025</v>
      </c>
      <c r="S958" s="2">
        <v>42660</v>
      </c>
      <c r="T958">
        <v>1.5550000000000002</v>
      </c>
      <c r="V958" s="2">
        <v>42660</v>
      </c>
      <c r="W958">
        <v>1.4975000000000001</v>
      </c>
      <c r="Y958" s="2">
        <v>42660</v>
      </c>
      <c r="Z958">
        <v>1.4675</v>
      </c>
      <c r="AB958" s="2">
        <v>42660</v>
      </c>
      <c r="AC958">
        <v>1.4675</v>
      </c>
      <c r="AE958" s="2">
        <v>42660</v>
      </c>
      <c r="AF958">
        <v>1.4849999999999999</v>
      </c>
      <c r="AH958" s="2">
        <v>42660</v>
      </c>
      <c r="AI958">
        <v>1.5</v>
      </c>
      <c r="AK958" s="2">
        <v>42660</v>
      </c>
      <c r="AL958">
        <v>1.51</v>
      </c>
      <c r="AN958" s="2">
        <v>42660</v>
      </c>
      <c r="AO958">
        <v>23.16</v>
      </c>
      <c r="AQ958" s="2">
        <v>42660</v>
      </c>
      <c r="AR958">
        <v>22.46</v>
      </c>
      <c r="AT958" s="2">
        <v>42660</v>
      </c>
      <c r="AU958">
        <v>21.72</v>
      </c>
      <c r="AW958" s="2">
        <v>42660</v>
      </c>
      <c r="AZ958" s="2"/>
      <c r="BC958" s="2"/>
      <c r="BF958" s="2"/>
      <c r="BI958" s="2"/>
      <c r="BL958" s="2"/>
      <c r="BO958" s="2"/>
      <c r="BR958" s="2"/>
      <c r="BU958" s="2"/>
      <c r="BX958" s="2"/>
      <c r="CA958" s="2"/>
      <c r="CD958" s="2"/>
      <c r="CG958" s="2"/>
      <c r="CJ958" s="2"/>
      <c r="CM958" s="2"/>
      <c r="CP958" s="2"/>
      <c r="CS958" s="2"/>
      <c r="CV958" s="2"/>
      <c r="CY958" s="2"/>
      <c r="DB958" s="2"/>
      <c r="DE958" s="2"/>
      <c r="DH958" s="2"/>
      <c r="DK958" s="2"/>
      <c r="DN958" s="2"/>
      <c r="DQ958" s="2"/>
      <c r="DT958" s="2"/>
      <c r="DW958" s="2"/>
      <c r="DZ958" s="2"/>
      <c r="EC958" s="2"/>
      <c r="EF958" s="2"/>
      <c r="EI958" s="2"/>
      <c r="EL958" s="2"/>
      <c r="EO958" s="2"/>
      <c r="ER958" s="2"/>
      <c r="EU958" s="2"/>
      <c r="EX958" s="2"/>
      <c r="FA958" s="2"/>
      <c r="FD958" s="2"/>
      <c r="FG958" s="2"/>
      <c r="FJ958" s="2"/>
      <c r="FM958" s="2"/>
      <c r="FP958" s="2"/>
      <c r="FS958" s="2"/>
      <c r="FV958" s="2"/>
      <c r="FY958" s="2"/>
      <c r="GB958" s="2"/>
    </row>
    <row r="959" spans="1:184" x14ac:dyDescent="0.25">
      <c r="A959" s="2">
        <v>42661</v>
      </c>
      <c r="B959">
        <v>353.75</v>
      </c>
      <c r="D959" s="2">
        <v>42661</v>
      </c>
      <c r="E959">
        <v>363.5</v>
      </c>
      <c r="G959" s="2">
        <v>42661</v>
      </c>
      <c r="H959">
        <v>370.25</v>
      </c>
      <c r="J959" s="2">
        <v>42661</v>
      </c>
      <c r="K959">
        <v>376.5</v>
      </c>
      <c r="M959" s="2">
        <v>42661</v>
      </c>
      <c r="N959">
        <v>383.25</v>
      </c>
      <c r="P959" s="2">
        <v>42661</v>
      </c>
      <c r="Q959">
        <v>1.6074999999999999</v>
      </c>
      <c r="S959" s="2">
        <v>42661</v>
      </c>
      <c r="T959">
        <v>1.5649999999999999</v>
      </c>
      <c r="V959" s="2">
        <v>42661</v>
      </c>
      <c r="W959">
        <v>1.5049999999999999</v>
      </c>
      <c r="Y959" s="2">
        <v>42661</v>
      </c>
      <c r="Z959">
        <v>1.4750000000000001</v>
      </c>
      <c r="AB959" s="2">
        <v>42661</v>
      </c>
      <c r="AC959">
        <v>1.4750000000000001</v>
      </c>
      <c r="AE959" s="2">
        <v>42661</v>
      </c>
      <c r="AF959">
        <v>1.4924999999999999</v>
      </c>
      <c r="AH959" s="2">
        <v>42661</v>
      </c>
      <c r="AI959">
        <v>1.5074999999999998</v>
      </c>
      <c r="AK959" s="2">
        <v>42661</v>
      </c>
      <c r="AL959">
        <v>1.5175000000000001</v>
      </c>
      <c r="AN959" s="2">
        <v>42661</v>
      </c>
      <c r="AO959">
        <v>23.02</v>
      </c>
      <c r="AQ959" s="2">
        <v>42661</v>
      </c>
      <c r="AR959">
        <v>22.35</v>
      </c>
      <c r="AT959" s="2">
        <v>42661</v>
      </c>
      <c r="AU959">
        <v>21.62</v>
      </c>
      <c r="AW959" s="2">
        <v>42661</v>
      </c>
      <c r="AZ959" s="2"/>
      <c r="BC959" s="2"/>
      <c r="BF959" s="2"/>
      <c r="BI959" s="2"/>
      <c r="BL959" s="2"/>
      <c r="BO959" s="2"/>
      <c r="BR959" s="2"/>
      <c r="BU959" s="2"/>
      <c r="BX959" s="2"/>
      <c r="CA959" s="2"/>
      <c r="CD959" s="2"/>
      <c r="CG959" s="2"/>
      <c r="CJ959" s="2"/>
      <c r="CM959" s="2"/>
      <c r="CP959" s="2"/>
      <c r="CS959" s="2"/>
      <c r="CV959" s="2"/>
      <c r="CY959" s="2"/>
      <c r="DB959" s="2"/>
      <c r="DE959" s="2"/>
      <c r="DH959" s="2"/>
      <c r="DK959" s="2"/>
      <c r="DN959" s="2"/>
      <c r="DQ959" s="2"/>
      <c r="DT959" s="2"/>
      <c r="DW959" s="2"/>
      <c r="DZ959" s="2"/>
      <c r="EC959" s="2"/>
      <c r="EF959" s="2"/>
      <c r="EI959" s="2"/>
      <c r="EL959" s="2"/>
      <c r="EO959" s="2"/>
      <c r="ER959" s="2"/>
      <c r="EU959" s="2"/>
      <c r="EX959" s="2"/>
      <c r="FA959" s="2"/>
      <c r="FD959" s="2"/>
      <c r="FG959" s="2"/>
      <c r="FJ959" s="2"/>
      <c r="FM959" s="2"/>
      <c r="FP959" s="2"/>
      <c r="FS959" s="2"/>
      <c r="FV959" s="2"/>
      <c r="FY959" s="2"/>
      <c r="GB959" s="2"/>
    </row>
    <row r="960" spans="1:184" x14ac:dyDescent="0.25">
      <c r="A960" s="2">
        <v>42662</v>
      </c>
      <c r="B960">
        <v>357.5</v>
      </c>
      <c r="D960" s="2">
        <v>42662</v>
      </c>
      <c r="E960">
        <v>367.25</v>
      </c>
      <c r="G960" s="2">
        <v>42662</v>
      </c>
      <c r="H960">
        <v>374</v>
      </c>
      <c r="J960" s="2">
        <v>42662</v>
      </c>
      <c r="K960">
        <v>380</v>
      </c>
      <c r="M960" s="2">
        <v>42662</v>
      </c>
      <c r="N960">
        <v>386.25</v>
      </c>
      <c r="P960" s="2">
        <v>42662</v>
      </c>
      <c r="Q960">
        <v>1.6099999999999999</v>
      </c>
      <c r="S960" s="2">
        <v>42662</v>
      </c>
      <c r="T960">
        <v>1.575</v>
      </c>
      <c r="V960" s="2">
        <v>42662</v>
      </c>
      <c r="W960">
        <v>1.5125</v>
      </c>
      <c r="Y960" s="2">
        <v>42662</v>
      </c>
      <c r="Z960">
        <v>1.4824999999999999</v>
      </c>
      <c r="AB960" s="2">
        <v>42662</v>
      </c>
      <c r="AC960">
        <v>1.4824999999999999</v>
      </c>
      <c r="AE960" s="2">
        <v>42662</v>
      </c>
      <c r="AF960">
        <v>1.5</v>
      </c>
      <c r="AH960" s="2">
        <v>42662</v>
      </c>
      <c r="AI960">
        <v>1.5150000000000001</v>
      </c>
      <c r="AK960" s="2">
        <v>42662</v>
      </c>
      <c r="AL960">
        <v>1.5249999999999999</v>
      </c>
      <c r="AN960" s="2">
        <v>42662</v>
      </c>
      <c r="AO960">
        <v>22.95</v>
      </c>
      <c r="AQ960" s="2">
        <v>42662</v>
      </c>
      <c r="AR960">
        <v>22.29</v>
      </c>
      <c r="AT960" s="2">
        <v>42662</v>
      </c>
      <c r="AU960">
        <v>21.58</v>
      </c>
      <c r="AW960" s="2">
        <v>42662</v>
      </c>
      <c r="AZ960" s="2"/>
      <c r="BC960" s="2"/>
      <c r="BF960" s="2"/>
      <c r="BI960" s="2"/>
      <c r="BL960" s="2"/>
      <c r="BO960" s="2"/>
      <c r="BR960" s="2"/>
      <c r="BU960" s="2"/>
      <c r="BX960" s="2"/>
      <c r="CA960" s="2"/>
      <c r="CD960" s="2"/>
      <c r="CG960" s="2"/>
      <c r="CJ960" s="2"/>
      <c r="CM960" s="2"/>
      <c r="CP960" s="2"/>
      <c r="CS960" s="2"/>
      <c r="CV960" s="2"/>
      <c r="CY960" s="2"/>
      <c r="DB960" s="2"/>
      <c r="DE960" s="2"/>
      <c r="DH960" s="2"/>
      <c r="DK960" s="2"/>
      <c r="DN960" s="2"/>
      <c r="DQ960" s="2"/>
      <c r="DT960" s="2"/>
      <c r="DW960" s="2"/>
      <c r="DZ960" s="2"/>
      <c r="EC960" s="2"/>
      <c r="EF960" s="2"/>
      <c r="EI960" s="2"/>
      <c r="EL960" s="2"/>
      <c r="EO960" s="2"/>
      <c r="ER960" s="2"/>
      <c r="EU960" s="2"/>
      <c r="EX960" s="2"/>
      <c r="FA960" s="2"/>
      <c r="FD960" s="2"/>
      <c r="FG960" s="2"/>
      <c r="FJ960" s="2"/>
      <c r="FM960" s="2"/>
      <c r="FP960" s="2"/>
      <c r="FS960" s="2"/>
      <c r="FV960" s="2"/>
      <c r="FY960" s="2"/>
      <c r="GB960" s="2"/>
    </row>
    <row r="961" spans="1:184" x14ac:dyDescent="0.25">
      <c r="A961" s="2">
        <v>42663</v>
      </c>
      <c r="B961">
        <v>351</v>
      </c>
      <c r="D961" s="2">
        <v>42663</v>
      </c>
      <c r="E961">
        <v>360.75</v>
      </c>
      <c r="G961" s="2">
        <v>42663</v>
      </c>
      <c r="H961">
        <v>367.5</v>
      </c>
      <c r="J961" s="2">
        <v>42663</v>
      </c>
      <c r="K961">
        <v>373.75</v>
      </c>
      <c r="M961" s="2">
        <v>42663</v>
      </c>
      <c r="N961">
        <v>380.25</v>
      </c>
      <c r="P961" s="2">
        <v>42663</v>
      </c>
      <c r="Q961">
        <v>1.6099999999999999</v>
      </c>
      <c r="S961" s="2">
        <v>42663</v>
      </c>
      <c r="T961">
        <v>1.5725</v>
      </c>
      <c r="V961" s="2">
        <v>42663</v>
      </c>
      <c r="W961">
        <v>1.5074999999999998</v>
      </c>
      <c r="Y961" s="2">
        <v>42663</v>
      </c>
      <c r="Z961">
        <v>1.4750000000000001</v>
      </c>
      <c r="AB961" s="2">
        <v>42663</v>
      </c>
      <c r="AC961">
        <v>1.4750000000000001</v>
      </c>
      <c r="AE961" s="2">
        <v>42663</v>
      </c>
      <c r="AF961">
        <v>1.49</v>
      </c>
      <c r="AH961" s="2">
        <v>42663</v>
      </c>
      <c r="AI961">
        <v>1.5049999999999999</v>
      </c>
      <c r="AK961" s="2">
        <v>42663</v>
      </c>
      <c r="AL961">
        <v>1.5150000000000001</v>
      </c>
      <c r="AN961" s="2">
        <v>42663</v>
      </c>
      <c r="AO961">
        <v>22.62</v>
      </c>
      <c r="AQ961" s="2">
        <v>42663</v>
      </c>
      <c r="AR961">
        <v>21.99</v>
      </c>
      <c r="AT961" s="2">
        <v>42663</v>
      </c>
      <c r="AU961">
        <v>21.3</v>
      </c>
      <c r="AW961" s="2">
        <v>42663</v>
      </c>
      <c r="AZ961" s="2"/>
      <c r="BC961" s="2"/>
      <c r="BF961" s="2"/>
      <c r="BI961" s="2"/>
      <c r="BL961" s="2"/>
      <c r="BO961" s="2"/>
      <c r="BR961" s="2"/>
      <c r="BU961" s="2"/>
      <c r="BX961" s="2"/>
      <c r="CA961" s="2"/>
      <c r="CD961" s="2"/>
      <c r="CG961" s="2"/>
      <c r="CJ961" s="2"/>
      <c r="CM961" s="2"/>
      <c r="CP961" s="2"/>
      <c r="CS961" s="2"/>
      <c r="CV961" s="2"/>
      <c r="CY961" s="2"/>
      <c r="DB961" s="2"/>
      <c r="DE961" s="2"/>
      <c r="DH961" s="2"/>
      <c r="DK961" s="2"/>
      <c r="DN961" s="2"/>
      <c r="DQ961" s="2"/>
      <c r="DT961" s="2"/>
      <c r="DW961" s="2"/>
      <c r="DZ961" s="2"/>
      <c r="EC961" s="2"/>
      <c r="EF961" s="2"/>
      <c r="EI961" s="2"/>
      <c r="EL961" s="2"/>
      <c r="EO961" s="2"/>
      <c r="ER961" s="2"/>
      <c r="EU961" s="2"/>
      <c r="EX961" s="2"/>
      <c r="FA961" s="2"/>
      <c r="FD961" s="2"/>
      <c r="FG961" s="2"/>
      <c r="FJ961" s="2"/>
      <c r="FM961" s="2"/>
      <c r="FP961" s="2"/>
      <c r="FS961" s="2"/>
      <c r="FV961" s="2"/>
      <c r="FY961" s="2"/>
      <c r="GB961" s="2"/>
    </row>
    <row r="962" spans="1:184" x14ac:dyDescent="0.25">
      <c r="A962" s="2">
        <v>42664</v>
      </c>
      <c r="B962">
        <v>352.5</v>
      </c>
      <c r="D962" s="2">
        <v>42664</v>
      </c>
      <c r="E962">
        <v>362.25</v>
      </c>
      <c r="G962" s="2">
        <v>42664</v>
      </c>
      <c r="H962">
        <v>369</v>
      </c>
      <c r="J962" s="2">
        <v>42664</v>
      </c>
      <c r="K962">
        <v>375</v>
      </c>
      <c r="M962" s="2">
        <v>42664</v>
      </c>
      <c r="N962">
        <v>381.5</v>
      </c>
      <c r="P962" s="2">
        <v>42664</v>
      </c>
      <c r="Q962">
        <v>1.615</v>
      </c>
      <c r="S962" s="2">
        <v>42664</v>
      </c>
      <c r="T962">
        <v>1.5899999999999999</v>
      </c>
      <c r="V962" s="2">
        <v>42664</v>
      </c>
      <c r="W962">
        <v>1.52</v>
      </c>
      <c r="Y962" s="2">
        <v>42664</v>
      </c>
      <c r="Z962">
        <v>1.4849999999999999</v>
      </c>
      <c r="AB962" s="2">
        <v>42664</v>
      </c>
      <c r="AC962">
        <v>1.4824999999999999</v>
      </c>
      <c r="AE962" s="2">
        <v>42664</v>
      </c>
      <c r="AF962">
        <v>1.4975000000000001</v>
      </c>
      <c r="AH962" s="2">
        <v>42664</v>
      </c>
      <c r="AI962">
        <v>1.5125</v>
      </c>
      <c r="AK962" s="2">
        <v>42664</v>
      </c>
      <c r="AL962">
        <v>1.52</v>
      </c>
      <c r="AN962" s="2">
        <v>42664</v>
      </c>
      <c r="AO962">
        <v>22.71</v>
      </c>
      <c r="AQ962" s="2">
        <v>42664</v>
      </c>
      <c r="AR962">
        <v>22.07</v>
      </c>
      <c r="AT962" s="2">
        <v>42664</v>
      </c>
      <c r="AU962">
        <v>21.37</v>
      </c>
      <c r="AW962" s="2">
        <v>42664</v>
      </c>
      <c r="AZ962" s="2"/>
      <c r="BC962" s="2"/>
      <c r="BF962" s="2"/>
      <c r="BI962" s="2"/>
      <c r="BL962" s="2"/>
      <c r="BO962" s="2"/>
      <c r="BR962" s="2"/>
      <c r="BU962" s="2"/>
      <c r="BX962" s="2"/>
      <c r="CA962" s="2"/>
      <c r="CD962" s="2"/>
      <c r="CG962" s="2"/>
      <c r="CJ962" s="2"/>
      <c r="CM962" s="2"/>
      <c r="CP962" s="2"/>
      <c r="CS962" s="2"/>
      <c r="CV962" s="2"/>
      <c r="CY962" s="2"/>
      <c r="DB962" s="2"/>
      <c r="DE962" s="2"/>
      <c r="DH962" s="2"/>
      <c r="DK962" s="2"/>
      <c r="DN962" s="2"/>
      <c r="DQ962" s="2"/>
      <c r="DT962" s="2"/>
      <c r="DW962" s="2"/>
      <c r="DZ962" s="2"/>
      <c r="EC962" s="2"/>
      <c r="EF962" s="2"/>
      <c r="EI962" s="2"/>
      <c r="EL962" s="2"/>
      <c r="EO962" s="2"/>
      <c r="ER962" s="2"/>
      <c r="EU962" s="2"/>
      <c r="EX962" s="2"/>
      <c r="FA962" s="2"/>
      <c r="FD962" s="2"/>
      <c r="FG962" s="2"/>
      <c r="FJ962" s="2"/>
      <c r="FM962" s="2"/>
      <c r="FP962" s="2"/>
      <c r="FS962" s="2"/>
      <c r="FV962" s="2"/>
      <c r="FY962" s="2"/>
      <c r="GB962" s="2"/>
    </row>
    <row r="963" spans="1:184" x14ac:dyDescent="0.25">
      <c r="A963" s="2">
        <v>42667</v>
      </c>
      <c r="B963">
        <v>348.25</v>
      </c>
      <c r="D963" s="2">
        <v>42667</v>
      </c>
      <c r="E963">
        <v>358</v>
      </c>
      <c r="G963" s="2">
        <v>42667</v>
      </c>
      <c r="H963">
        <v>365</v>
      </c>
      <c r="J963" s="2">
        <v>42667</v>
      </c>
      <c r="K963">
        <v>371.25</v>
      </c>
      <c r="M963" s="2">
        <v>42667</v>
      </c>
      <c r="N963">
        <v>378</v>
      </c>
      <c r="P963" s="2">
        <v>42667</v>
      </c>
      <c r="Q963">
        <v>1.615</v>
      </c>
      <c r="S963" s="2">
        <v>42667</v>
      </c>
      <c r="T963">
        <v>1.5899999999999999</v>
      </c>
      <c r="V963" s="2">
        <v>42667</v>
      </c>
      <c r="W963">
        <v>1.5175000000000001</v>
      </c>
      <c r="Y963" s="2">
        <v>42667</v>
      </c>
      <c r="Z963">
        <v>1.48</v>
      </c>
      <c r="AB963" s="2">
        <v>42667</v>
      </c>
      <c r="AC963">
        <v>1.4775</v>
      </c>
      <c r="AE963" s="2">
        <v>42667</v>
      </c>
      <c r="AF963">
        <v>1.4924999999999999</v>
      </c>
      <c r="AH963" s="2">
        <v>42667</v>
      </c>
      <c r="AI963">
        <v>1.5074999999999998</v>
      </c>
      <c r="AK963" s="2">
        <v>42667</v>
      </c>
      <c r="AL963">
        <v>1.5150000000000001</v>
      </c>
      <c r="AN963" s="2">
        <v>42667</v>
      </c>
      <c r="AO963">
        <v>23.2</v>
      </c>
      <c r="AQ963" s="2">
        <v>42667</v>
      </c>
      <c r="AR963">
        <v>22.53</v>
      </c>
      <c r="AT963" s="2">
        <v>42667</v>
      </c>
      <c r="AU963">
        <v>21.75</v>
      </c>
      <c r="AW963" s="2">
        <v>42667</v>
      </c>
      <c r="AZ963" s="2"/>
      <c r="BC963" s="2"/>
      <c r="BF963" s="2"/>
      <c r="BI963" s="2"/>
      <c r="BL963" s="2"/>
      <c r="BO963" s="2"/>
      <c r="BR963" s="2"/>
      <c r="BU963" s="2"/>
      <c r="BX963" s="2"/>
      <c r="CA963" s="2"/>
      <c r="CD963" s="2"/>
      <c r="CG963" s="2"/>
      <c r="CJ963" s="2"/>
      <c r="CM963" s="2"/>
      <c r="CP963" s="2"/>
      <c r="CS963" s="2"/>
      <c r="CV963" s="2"/>
      <c r="CY963" s="2"/>
      <c r="DB963" s="2"/>
      <c r="DE963" s="2"/>
      <c r="DH963" s="2"/>
      <c r="DK963" s="2"/>
      <c r="DN963" s="2"/>
      <c r="DQ963" s="2"/>
      <c r="DT963" s="2"/>
      <c r="DW963" s="2"/>
      <c r="DZ963" s="2"/>
      <c r="EC963" s="2"/>
      <c r="EF963" s="2"/>
      <c r="EI963" s="2"/>
      <c r="EL963" s="2"/>
      <c r="EO963" s="2"/>
      <c r="ER963" s="2"/>
      <c r="EU963" s="2"/>
      <c r="EX963" s="2"/>
      <c r="FA963" s="2"/>
      <c r="FD963" s="2"/>
      <c r="FG963" s="2"/>
      <c r="FJ963" s="2"/>
      <c r="FM963" s="2"/>
      <c r="FP963" s="2"/>
      <c r="FS963" s="2"/>
      <c r="FV963" s="2"/>
      <c r="FY963" s="2"/>
      <c r="GB963" s="2"/>
    </row>
    <row r="964" spans="1:184" x14ac:dyDescent="0.25">
      <c r="A964" s="2">
        <v>42668</v>
      </c>
      <c r="B964">
        <v>349.25</v>
      </c>
      <c r="D964" s="2">
        <v>42668</v>
      </c>
      <c r="E964">
        <v>359</v>
      </c>
      <c r="G964" s="2">
        <v>42668</v>
      </c>
      <c r="H964">
        <v>366</v>
      </c>
      <c r="J964" s="2">
        <v>42668</v>
      </c>
      <c r="K964">
        <v>372.5</v>
      </c>
      <c r="M964" s="2">
        <v>42668</v>
      </c>
      <c r="N964">
        <v>379.25</v>
      </c>
      <c r="P964" s="2">
        <v>42668</v>
      </c>
      <c r="Q964">
        <v>1.615</v>
      </c>
      <c r="S964" s="2">
        <v>42668</v>
      </c>
      <c r="T964">
        <v>1.585</v>
      </c>
      <c r="V964" s="2">
        <v>42668</v>
      </c>
      <c r="W964">
        <v>1.5175000000000001</v>
      </c>
      <c r="Y964" s="2">
        <v>42668</v>
      </c>
      <c r="Z964">
        <v>1.4824999999999999</v>
      </c>
      <c r="AB964" s="2">
        <v>42668</v>
      </c>
      <c r="AC964">
        <v>1.4824999999999999</v>
      </c>
      <c r="AE964" s="2">
        <v>42668</v>
      </c>
      <c r="AF964">
        <v>1.4975000000000001</v>
      </c>
      <c r="AH964" s="2">
        <v>42668</v>
      </c>
      <c r="AI964">
        <v>1.5125</v>
      </c>
      <c r="AK964" s="2">
        <v>42668</v>
      </c>
      <c r="AL964">
        <v>1.52</v>
      </c>
      <c r="AN964" s="2">
        <v>42668</v>
      </c>
      <c r="AO964">
        <v>22.93</v>
      </c>
      <c r="AQ964" s="2">
        <v>42668</v>
      </c>
      <c r="AR964">
        <v>22.28</v>
      </c>
      <c r="AT964" s="2">
        <v>42668</v>
      </c>
      <c r="AU964">
        <v>21.54</v>
      </c>
      <c r="AW964" s="2">
        <v>42668</v>
      </c>
      <c r="AZ964" s="2"/>
      <c r="BC964" s="2"/>
      <c r="BF964" s="2"/>
      <c r="BI964" s="2"/>
      <c r="BL964" s="2"/>
      <c r="BO964" s="2"/>
      <c r="BR964" s="2"/>
      <c r="BU964" s="2"/>
      <c r="BX964" s="2"/>
      <c r="CA964" s="2"/>
      <c r="CD964" s="2"/>
      <c r="CG964" s="2"/>
      <c r="CJ964" s="2"/>
      <c r="CM964" s="2"/>
      <c r="CP964" s="2"/>
      <c r="CS964" s="2"/>
      <c r="CV964" s="2"/>
      <c r="CY964" s="2"/>
      <c r="DB964" s="2"/>
      <c r="DE964" s="2"/>
      <c r="DH964" s="2"/>
      <c r="DK964" s="2"/>
      <c r="DN964" s="2"/>
      <c r="DQ964" s="2"/>
      <c r="DT964" s="2"/>
      <c r="DW964" s="2"/>
      <c r="DZ964" s="2"/>
      <c r="EC964" s="2"/>
      <c r="EF964" s="2"/>
      <c r="EI964" s="2"/>
      <c r="EL964" s="2"/>
      <c r="EO964" s="2"/>
      <c r="ER964" s="2"/>
      <c r="EU964" s="2"/>
      <c r="EX964" s="2"/>
      <c r="FA964" s="2"/>
      <c r="FD964" s="2"/>
      <c r="FG964" s="2"/>
      <c r="FJ964" s="2"/>
      <c r="FM964" s="2"/>
      <c r="FP964" s="2"/>
      <c r="FS964" s="2"/>
      <c r="FV964" s="2"/>
      <c r="FY964" s="2"/>
      <c r="GB964" s="2"/>
    </row>
    <row r="965" spans="1:184" x14ac:dyDescent="0.25">
      <c r="A965" s="2">
        <v>42669</v>
      </c>
      <c r="B965">
        <v>354</v>
      </c>
      <c r="D965" s="2">
        <v>42669</v>
      </c>
      <c r="E965">
        <v>363.25</v>
      </c>
      <c r="G965" s="2">
        <v>42669</v>
      </c>
      <c r="H965">
        <v>370</v>
      </c>
      <c r="J965" s="2">
        <v>42669</v>
      </c>
      <c r="K965">
        <v>376.5</v>
      </c>
      <c r="M965" s="2">
        <v>42669</v>
      </c>
      <c r="N965">
        <v>382.75</v>
      </c>
      <c r="P965" s="2">
        <v>42669</v>
      </c>
      <c r="Q965">
        <v>1.6175000000000002</v>
      </c>
      <c r="S965" s="2">
        <v>42669</v>
      </c>
      <c r="T965">
        <v>1.6</v>
      </c>
      <c r="V965" s="2">
        <v>42669</v>
      </c>
      <c r="W965">
        <v>1.5325</v>
      </c>
      <c r="Y965" s="2">
        <v>42669</v>
      </c>
      <c r="Z965">
        <v>1.4950000000000001</v>
      </c>
      <c r="AB965" s="2">
        <v>42669</v>
      </c>
      <c r="AC965">
        <v>1.4950000000000001</v>
      </c>
      <c r="AE965" s="2">
        <v>42669</v>
      </c>
      <c r="AF965">
        <v>1.51</v>
      </c>
      <c r="AH965" s="2">
        <v>42669</v>
      </c>
      <c r="AI965">
        <v>1.5249999999999999</v>
      </c>
      <c r="AK965" s="2">
        <v>42669</v>
      </c>
      <c r="AL965">
        <v>1.5325</v>
      </c>
      <c r="AN965" s="2">
        <v>42669</v>
      </c>
      <c r="AO965">
        <v>22.67</v>
      </c>
      <c r="AQ965" s="2">
        <v>42669</v>
      </c>
      <c r="AR965">
        <v>22.11</v>
      </c>
      <c r="AT965" s="2">
        <v>42669</v>
      </c>
      <c r="AU965">
        <v>21.44</v>
      </c>
      <c r="AW965" s="2">
        <v>42669</v>
      </c>
      <c r="AZ965" s="2"/>
      <c r="BC965" s="2"/>
      <c r="BF965" s="2"/>
      <c r="BI965" s="2"/>
      <c r="BL965" s="2"/>
      <c r="BO965" s="2"/>
      <c r="BR965" s="2"/>
      <c r="BU965" s="2"/>
      <c r="BX965" s="2"/>
      <c r="CA965" s="2"/>
      <c r="CD965" s="2"/>
      <c r="CG965" s="2"/>
      <c r="CJ965" s="2"/>
      <c r="CM965" s="2"/>
      <c r="CP965" s="2"/>
      <c r="CS965" s="2"/>
      <c r="CV965" s="2"/>
      <c r="CY965" s="2"/>
      <c r="DB965" s="2"/>
      <c r="DE965" s="2"/>
      <c r="DH965" s="2"/>
      <c r="DK965" s="2"/>
      <c r="DN965" s="2"/>
      <c r="DQ965" s="2"/>
      <c r="DT965" s="2"/>
      <c r="DW965" s="2"/>
      <c r="DZ965" s="2"/>
      <c r="EC965" s="2"/>
      <c r="EF965" s="2"/>
      <c r="EI965" s="2"/>
      <c r="EL965" s="2"/>
      <c r="EO965" s="2"/>
      <c r="ER965" s="2"/>
      <c r="EU965" s="2"/>
      <c r="EX965" s="2"/>
      <c r="FA965" s="2"/>
      <c r="FD965" s="2"/>
      <c r="FG965" s="2"/>
      <c r="FJ965" s="2"/>
      <c r="FM965" s="2"/>
      <c r="FP965" s="2"/>
      <c r="FS965" s="2"/>
      <c r="FV965" s="2"/>
      <c r="FY965" s="2"/>
      <c r="GB965" s="2"/>
    </row>
    <row r="966" spans="1:184" x14ac:dyDescent="0.25">
      <c r="A966" s="2">
        <v>42670</v>
      </c>
      <c r="B966">
        <v>357.5</v>
      </c>
      <c r="D966" s="2">
        <v>42670</v>
      </c>
      <c r="E966">
        <v>366.25</v>
      </c>
      <c r="G966" s="2">
        <v>42670</v>
      </c>
      <c r="H966">
        <v>373</v>
      </c>
      <c r="J966" s="2">
        <v>42670</v>
      </c>
      <c r="K966">
        <v>379.5</v>
      </c>
      <c r="M966" s="2">
        <v>42670</v>
      </c>
      <c r="N966">
        <v>385.75</v>
      </c>
      <c r="P966" s="2">
        <v>42670</v>
      </c>
      <c r="Q966">
        <v>1.62</v>
      </c>
      <c r="S966" s="2">
        <v>42670</v>
      </c>
      <c r="T966">
        <v>1.625</v>
      </c>
      <c r="V966" s="2">
        <v>42670</v>
      </c>
      <c r="W966">
        <v>1.5525</v>
      </c>
      <c r="Y966" s="2">
        <v>42670</v>
      </c>
      <c r="Z966">
        <v>1.51</v>
      </c>
      <c r="AB966" s="2">
        <v>42670</v>
      </c>
      <c r="AC966">
        <v>1.51</v>
      </c>
      <c r="AE966" s="2">
        <v>42670</v>
      </c>
      <c r="AF966">
        <v>1.5249999999999999</v>
      </c>
      <c r="AH966" s="2">
        <v>42670</v>
      </c>
      <c r="AI966">
        <v>1.54</v>
      </c>
      <c r="AK966" s="2">
        <v>42670</v>
      </c>
      <c r="AL966">
        <v>1.5474999999999999</v>
      </c>
      <c r="AN966" s="2">
        <v>42670</v>
      </c>
      <c r="AO966">
        <v>22.59</v>
      </c>
      <c r="AQ966" s="2">
        <v>42670</v>
      </c>
      <c r="AR966">
        <v>22.03</v>
      </c>
      <c r="AT966" s="2">
        <v>42670</v>
      </c>
      <c r="AU966">
        <v>21.39</v>
      </c>
      <c r="AW966" s="2">
        <v>42670</v>
      </c>
      <c r="AZ966" s="2"/>
      <c r="BC966" s="2"/>
      <c r="BF966" s="2"/>
      <c r="BI966" s="2"/>
      <c r="BL966" s="2"/>
      <c r="BO966" s="2"/>
      <c r="BR966" s="2"/>
      <c r="BU966" s="2"/>
      <c r="BX966" s="2"/>
      <c r="CA966" s="2"/>
      <c r="CD966" s="2"/>
      <c r="CG966" s="2"/>
      <c r="CJ966" s="2"/>
      <c r="CM966" s="2"/>
      <c r="CP966" s="2"/>
      <c r="CS966" s="2"/>
      <c r="CV966" s="2"/>
      <c r="CY966" s="2"/>
      <c r="DB966" s="2"/>
      <c r="DE966" s="2"/>
      <c r="DH966" s="2"/>
      <c r="DK966" s="2"/>
      <c r="DN966" s="2"/>
      <c r="DQ966" s="2"/>
      <c r="DT966" s="2"/>
      <c r="DW966" s="2"/>
      <c r="DZ966" s="2"/>
      <c r="EC966" s="2"/>
      <c r="EF966" s="2"/>
      <c r="EI966" s="2"/>
      <c r="EL966" s="2"/>
      <c r="EO966" s="2"/>
      <c r="ER966" s="2"/>
      <c r="EU966" s="2"/>
      <c r="EX966" s="2"/>
      <c r="FA966" s="2"/>
      <c r="FD966" s="2"/>
      <c r="FG966" s="2"/>
      <c r="FJ966" s="2"/>
      <c r="FM966" s="2"/>
      <c r="FP966" s="2"/>
      <c r="FS966" s="2"/>
      <c r="FV966" s="2"/>
      <c r="FY966" s="2"/>
      <c r="GB966" s="2"/>
    </row>
    <row r="967" spans="1:184" x14ac:dyDescent="0.25">
      <c r="A967" s="2">
        <v>42671</v>
      </c>
      <c r="B967">
        <v>355</v>
      </c>
      <c r="D967" s="2">
        <v>42671</v>
      </c>
      <c r="E967">
        <v>363.25</v>
      </c>
      <c r="G967" s="2">
        <v>42671</v>
      </c>
      <c r="H967">
        <v>370.25</v>
      </c>
      <c r="J967" s="2">
        <v>42671</v>
      </c>
      <c r="K967">
        <v>376.75</v>
      </c>
      <c r="M967" s="2">
        <v>42671</v>
      </c>
      <c r="N967">
        <v>383</v>
      </c>
      <c r="P967" s="2">
        <v>42671</v>
      </c>
      <c r="Q967">
        <v>1.6225000000000001</v>
      </c>
      <c r="S967" s="2">
        <v>42671</v>
      </c>
      <c r="T967">
        <v>1.6425000000000001</v>
      </c>
      <c r="V967" s="2">
        <v>42671</v>
      </c>
      <c r="W967">
        <v>1.5625</v>
      </c>
      <c r="Y967" s="2">
        <v>42671</v>
      </c>
      <c r="Z967">
        <v>1.5150000000000001</v>
      </c>
      <c r="AB967" s="2">
        <v>42671</v>
      </c>
      <c r="AC967">
        <v>1.5125</v>
      </c>
      <c r="AE967" s="2">
        <v>42671</v>
      </c>
      <c r="AF967">
        <v>1.5274999999999999</v>
      </c>
      <c r="AH967" s="2">
        <v>42671</v>
      </c>
      <c r="AI967">
        <v>1.5425</v>
      </c>
      <c r="AK967" s="2">
        <v>42671</v>
      </c>
      <c r="AL967">
        <v>1.55</v>
      </c>
      <c r="AN967" s="2">
        <v>42671</v>
      </c>
      <c r="AO967">
        <v>22.16</v>
      </c>
      <c r="AQ967" s="2">
        <v>42671</v>
      </c>
      <c r="AR967">
        <v>21.62</v>
      </c>
      <c r="AT967" s="2">
        <v>42671</v>
      </c>
      <c r="AU967">
        <v>21</v>
      </c>
      <c r="AW967" s="2">
        <v>42671</v>
      </c>
      <c r="AZ967" s="2"/>
      <c r="BC967" s="2"/>
      <c r="BF967" s="2"/>
      <c r="BI967" s="2"/>
      <c r="BL967" s="2"/>
      <c r="BO967" s="2"/>
      <c r="BR967" s="2"/>
      <c r="BU967" s="2"/>
      <c r="BX967" s="2"/>
      <c r="CA967" s="2"/>
      <c r="CD967" s="2"/>
      <c r="CG967" s="2"/>
      <c r="CJ967" s="2"/>
      <c r="CM967" s="2"/>
      <c r="CP967" s="2"/>
      <c r="CS967" s="2"/>
      <c r="CV967" s="2"/>
      <c r="CY967" s="2"/>
      <c r="DB967" s="2"/>
      <c r="DE967" s="2"/>
      <c r="DH967" s="2"/>
      <c r="DK967" s="2"/>
      <c r="DN967" s="2"/>
      <c r="DQ967" s="2"/>
      <c r="DT967" s="2"/>
      <c r="DW967" s="2"/>
      <c r="DZ967" s="2"/>
      <c r="EC967" s="2"/>
      <c r="EF967" s="2"/>
      <c r="EI967" s="2"/>
      <c r="EL967" s="2"/>
      <c r="EO967" s="2"/>
      <c r="ER967" s="2"/>
      <c r="EU967" s="2"/>
      <c r="EX967" s="2"/>
      <c r="FA967" s="2"/>
      <c r="FD967" s="2"/>
      <c r="FG967" s="2"/>
      <c r="FJ967" s="2"/>
      <c r="FM967" s="2"/>
      <c r="FP967" s="2"/>
      <c r="FS967" s="2"/>
      <c r="FV967" s="2"/>
      <c r="FY967" s="2"/>
      <c r="GB967" s="2"/>
    </row>
    <row r="968" spans="1:184" x14ac:dyDescent="0.25">
      <c r="A968" s="2">
        <v>42674</v>
      </c>
      <c r="B968">
        <v>354.75</v>
      </c>
      <c r="D968" s="2">
        <v>42674</v>
      </c>
      <c r="E968">
        <v>362.75</v>
      </c>
      <c r="G968" s="2">
        <v>42674</v>
      </c>
      <c r="H968">
        <v>369.5</v>
      </c>
      <c r="J968" s="2">
        <v>42674</v>
      </c>
      <c r="K968">
        <v>376.25</v>
      </c>
      <c r="M968" s="2">
        <v>42674</v>
      </c>
      <c r="N968">
        <v>382.5</v>
      </c>
      <c r="P968" s="2">
        <v>42674</v>
      </c>
      <c r="Q968">
        <v>1.625</v>
      </c>
      <c r="S968" s="2">
        <v>42674</v>
      </c>
      <c r="T968">
        <v>1.625</v>
      </c>
      <c r="V968" s="2">
        <v>42674</v>
      </c>
      <c r="W968">
        <v>1.55</v>
      </c>
      <c r="Y968" s="2">
        <v>42674</v>
      </c>
      <c r="Z968">
        <v>1.5024999999999999</v>
      </c>
      <c r="AB968" s="2">
        <v>42674</v>
      </c>
      <c r="AC968">
        <v>1.5</v>
      </c>
      <c r="AE968" s="2">
        <v>42674</v>
      </c>
      <c r="AF968">
        <v>1.5150000000000001</v>
      </c>
      <c r="AH968" s="2">
        <v>42674</v>
      </c>
      <c r="AI968">
        <v>1.53</v>
      </c>
      <c r="AK968" s="2">
        <v>42674</v>
      </c>
      <c r="AL968">
        <v>1.5350000000000001</v>
      </c>
      <c r="AN968" s="2">
        <v>42674</v>
      </c>
      <c r="AO968">
        <v>21.57</v>
      </c>
      <c r="AQ968" s="2">
        <v>42674</v>
      </c>
      <c r="AR968">
        <v>21.11</v>
      </c>
      <c r="AT968" s="2">
        <v>42674</v>
      </c>
      <c r="AU968">
        <v>20.56</v>
      </c>
      <c r="AW968" s="2">
        <v>42674</v>
      </c>
      <c r="AZ968" s="2"/>
      <c r="BC968" s="2"/>
      <c r="BF968" s="2"/>
      <c r="BI968" s="2"/>
      <c r="BL968" s="2"/>
      <c r="BO968" s="2"/>
      <c r="BR968" s="2"/>
      <c r="BU968" s="2"/>
      <c r="BX968" s="2"/>
      <c r="CA968" s="2"/>
      <c r="CD968" s="2"/>
      <c r="CG968" s="2"/>
      <c r="CJ968" s="2"/>
      <c r="CM968" s="2"/>
      <c r="CP968" s="2"/>
      <c r="CS968" s="2"/>
      <c r="CV968" s="2"/>
      <c r="CY968" s="2"/>
      <c r="DB968" s="2"/>
      <c r="DE968" s="2"/>
      <c r="DH968" s="2"/>
      <c r="DK968" s="2"/>
      <c r="DN968" s="2"/>
      <c r="DQ968" s="2"/>
      <c r="DT968" s="2"/>
      <c r="DW968" s="2"/>
      <c r="DZ968" s="2"/>
      <c r="EC968" s="2"/>
      <c r="EF968" s="2"/>
      <c r="EI968" s="2"/>
      <c r="EL968" s="2"/>
      <c r="EO968" s="2"/>
      <c r="ER968" s="2"/>
      <c r="EU968" s="2"/>
      <c r="EX968" s="2"/>
      <c r="FA968" s="2"/>
      <c r="FD968" s="2"/>
      <c r="FG968" s="2"/>
      <c r="FJ968" s="2"/>
      <c r="FM968" s="2"/>
      <c r="FP968" s="2"/>
      <c r="FS968" s="2"/>
      <c r="FV968" s="2"/>
      <c r="FY968" s="2"/>
      <c r="GB968" s="2"/>
    </row>
    <row r="969" spans="1:184" x14ac:dyDescent="0.25">
      <c r="A969" s="2">
        <v>42675</v>
      </c>
      <c r="B969">
        <v>349</v>
      </c>
      <c r="D969" s="2">
        <v>42675</v>
      </c>
      <c r="E969">
        <v>357.75</v>
      </c>
      <c r="G969" s="2">
        <v>42675</v>
      </c>
      <c r="H969">
        <v>365</v>
      </c>
      <c r="J969" s="2">
        <v>42675</v>
      </c>
      <c r="K969">
        <v>371.75</v>
      </c>
      <c r="M969" s="2">
        <v>42675</v>
      </c>
      <c r="N969">
        <v>378.5</v>
      </c>
      <c r="P969" s="2">
        <v>42675</v>
      </c>
      <c r="Q969">
        <v>1.62</v>
      </c>
      <c r="S969" s="2">
        <v>42675</v>
      </c>
      <c r="T969">
        <v>1.54</v>
      </c>
      <c r="V969" s="2">
        <v>42675</v>
      </c>
      <c r="W969">
        <v>1.4924999999999999</v>
      </c>
      <c r="Y969" s="2">
        <v>42675</v>
      </c>
      <c r="Z969">
        <v>1.49</v>
      </c>
      <c r="AB969" s="2">
        <v>42675</v>
      </c>
      <c r="AC969">
        <v>1.5049999999999999</v>
      </c>
      <c r="AE969" s="2">
        <v>42675</v>
      </c>
      <c r="AF969">
        <v>1.52</v>
      </c>
      <c r="AH969" s="2">
        <v>42675</v>
      </c>
      <c r="AI969">
        <v>1.5249999999999999</v>
      </c>
      <c r="AK969" s="2">
        <v>42675</v>
      </c>
      <c r="AL969">
        <v>1.5225</v>
      </c>
      <c r="AN969" s="2">
        <v>42675</v>
      </c>
      <c r="AO969">
        <v>21.19</v>
      </c>
      <c r="AQ969" s="2">
        <v>42675</v>
      </c>
      <c r="AR969">
        <v>20.8</v>
      </c>
      <c r="AT969" s="2">
        <v>42675</v>
      </c>
      <c r="AU969">
        <v>20.28</v>
      </c>
      <c r="AW969" s="2">
        <v>42675</v>
      </c>
      <c r="AZ969" s="2"/>
      <c r="BC969" s="2"/>
      <c r="BF969" s="2"/>
      <c r="BI969" s="2"/>
      <c r="BL969" s="2"/>
      <c r="BO969" s="2"/>
      <c r="BR969" s="2"/>
      <c r="BU969" s="2"/>
      <c r="BX969" s="2"/>
      <c r="CA969" s="2"/>
      <c r="CD969" s="2"/>
      <c r="CG969" s="2"/>
      <c r="CJ969" s="2"/>
      <c r="CM969" s="2"/>
      <c r="CP969" s="2"/>
      <c r="CS969" s="2"/>
      <c r="CV969" s="2"/>
      <c r="CY969" s="2"/>
      <c r="DB969" s="2"/>
      <c r="DE969" s="2"/>
      <c r="DH969" s="2"/>
      <c r="DK969" s="2"/>
      <c r="DN969" s="2"/>
      <c r="DQ969" s="2"/>
      <c r="DT969" s="2"/>
      <c r="DW969" s="2"/>
      <c r="DZ969" s="2"/>
      <c r="EC969" s="2"/>
      <c r="EF969" s="2"/>
      <c r="EI969" s="2"/>
      <c r="EL969" s="2"/>
      <c r="EO969" s="2"/>
      <c r="ER969" s="2"/>
      <c r="EU969" s="2"/>
      <c r="EX969" s="2"/>
      <c r="FA969" s="2"/>
      <c r="FD969" s="2"/>
      <c r="FG969" s="2"/>
      <c r="FJ969" s="2"/>
      <c r="FM969" s="2"/>
      <c r="FP969" s="2"/>
      <c r="FS969" s="2"/>
      <c r="FV969" s="2"/>
      <c r="FY969" s="2"/>
      <c r="GB969" s="2"/>
    </row>
    <row r="970" spans="1:184" x14ac:dyDescent="0.25">
      <c r="A970" s="2">
        <v>42676</v>
      </c>
      <c r="B970">
        <v>346.25</v>
      </c>
      <c r="D970" s="2">
        <v>42676</v>
      </c>
      <c r="E970">
        <v>355.5</v>
      </c>
      <c r="G970" s="2">
        <v>42676</v>
      </c>
      <c r="H970">
        <v>363</v>
      </c>
      <c r="J970" s="2">
        <v>42676</v>
      </c>
      <c r="K970">
        <v>370</v>
      </c>
      <c r="M970" s="2">
        <v>42676</v>
      </c>
      <c r="N970">
        <v>376.5</v>
      </c>
      <c r="P970" s="2">
        <v>42676</v>
      </c>
      <c r="Q970">
        <v>1.5899999999999999</v>
      </c>
      <c r="S970" s="2">
        <v>42676</v>
      </c>
      <c r="T970">
        <v>1.5125</v>
      </c>
      <c r="V970" s="2">
        <v>42676</v>
      </c>
      <c r="W970">
        <v>1.4675</v>
      </c>
      <c r="Y970" s="2">
        <v>42676</v>
      </c>
      <c r="Z970">
        <v>1.4650000000000001</v>
      </c>
      <c r="AB970" s="2">
        <v>42676</v>
      </c>
      <c r="AC970">
        <v>1.48</v>
      </c>
      <c r="AE970" s="2">
        <v>42676</v>
      </c>
      <c r="AF970">
        <v>1.4950000000000001</v>
      </c>
      <c r="AH970" s="2">
        <v>42676</v>
      </c>
      <c r="AI970">
        <v>1.5024999999999999</v>
      </c>
      <c r="AK970" s="2">
        <v>42676</v>
      </c>
      <c r="AL970">
        <v>1.5024999999999999</v>
      </c>
      <c r="AN970" s="2">
        <v>42676</v>
      </c>
      <c r="AO970">
        <v>21.7</v>
      </c>
      <c r="AQ970" s="2">
        <v>42676</v>
      </c>
      <c r="AR970">
        <v>21.16</v>
      </c>
      <c r="AT970" s="2">
        <v>42676</v>
      </c>
      <c r="AU970">
        <v>20.53</v>
      </c>
      <c r="AW970" s="2">
        <v>42676</v>
      </c>
      <c r="AZ970" s="2"/>
      <c r="BC970" s="2"/>
      <c r="BF970" s="2"/>
      <c r="BI970" s="2"/>
      <c r="BL970" s="2"/>
      <c r="BO970" s="2"/>
      <c r="BR970" s="2"/>
      <c r="BU970" s="2"/>
      <c r="BX970" s="2"/>
      <c r="CA970" s="2"/>
      <c r="CD970" s="2"/>
      <c r="CG970" s="2"/>
      <c r="CJ970" s="2"/>
      <c r="CM970" s="2"/>
      <c r="CP970" s="2"/>
      <c r="CS970" s="2"/>
      <c r="CV970" s="2"/>
      <c r="CY970" s="2"/>
      <c r="DB970" s="2"/>
      <c r="DE970" s="2"/>
      <c r="DH970" s="2"/>
      <c r="DK970" s="2"/>
      <c r="DN970" s="2"/>
      <c r="DQ970" s="2"/>
      <c r="DT970" s="2"/>
      <c r="DW970" s="2"/>
      <c r="DZ970" s="2"/>
      <c r="EC970" s="2"/>
      <c r="EF970" s="2"/>
      <c r="EI970" s="2"/>
      <c r="EL970" s="2"/>
      <c r="EO970" s="2"/>
      <c r="ER970" s="2"/>
      <c r="EU970" s="2"/>
      <c r="EX970" s="2"/>
      <c r="FA970" s="2"/>
      <c r="FD970" s="2"/>
      <c r="FG970" s="2"/>
      <c r="FJ970" s="2"/>
      <c r="FM970" s="2"/>
      <c r="FP970" s="2"/>
      <c r="FS970" s="2"/>
      <c r="FV970" s="2"/>
      <c r="FY970" s="2"/>
      <c r="GB970" s="2"/>
    </row>
    <row r="971" spans="1:184" x14ac:dyDescent="0.25">
      <c r="A971" s="2">
        <v>42677</v>
      </c>
      <c r="B971">
        <v>348</v>
      </c>
      <c r="D971" s="2">
        <v>42677</v>
      </c>
      <c r="E971">
        <v>357</v>
      </c>
      <c r="G971" s="2">
        <v>42677</v>
      </c>
      <c r="H971">
        <v>364.25</v>
      </c>
      <c r="J971" s="2">
        <v>42677</v>
      </c>
      <c r="K971">
        <v>371.75</v>
      </c>
      <c r="M971" s="2">
        <v>42677</v>
      </c>
      <c r="N971">
        <v>378</v>
      </c>
      <c r="P971" s="2">
        <v>42677</v>
      </c>
      <c r="Q971">
        <v>1.575</v>
      </c>
      <c r="S971" s="2">
        <v>42677</v>
      </c>
      <c r="T971">
        <v>1.5</v>
      </c>
      <c r="V971" s="2">
        <v>42677</v>
      </c>
      <c r="W971">
        <v>1.4575</v>
      </c>
      <c r="Y971" s="2">
        <v>42677</v>
      </c>
      <c r="Z971">
        <v>1.4575</v>
      </c>
      <c r="AB971" s="2">
        <v>42677</v>
      </c>
      <c r="AC971">
        <v>1.4750000000000001</v>
      </c>
      <c r="AE971" s="2">
        <v>42677</v>
      </c>
      <c r="AF971">
        <v>1.4924999999999999</v>
      </c>
      <c r="AH971" s="2">
        <v>42677</v>
      </c>
      <c r="AI971">
        <v>1.5</v>
      </c>
      <c r="AK971" s="2">
        <v>42677</v>
      </c>
      <c r="AL971">
        <v>1.5</v>
      </c>
      <c r="AN971" s="2">
        <v>42677</v>
      </c>
      <c r="AO971">
        <v>21.48</v>
      </c>
      <c r="AQ971" s="2">
        <v>42677</v>
      </c>
      <c r="AR971">
        <v>21</v>
      </c>
      <c r="AT971" s="2">
        <v>42677</v>
      </c>
      <c r="AU971">
        <v>20.399999999999999</v>
      </c>
      <c r="AW971" s="2">
        <v>42677</v>
      </c>
      <c r="AZ971" s="2"/>
      <c r="BC971" s="2"/>
      <c r="BF971" s="2"/>
      <c r="BI971" s="2"/>
      <c r="BL971" s="2"/>
      <c r="BO971" s="2"/>
      <c r="BR971" s="2"/>
      <c r="BU971" s="2"/>
      <c r="BX971" s="2"/>
      <c r="CA971" s="2"/>
      <c r="CD971" s="2"/>
      <c r="CG971" s="2"/>
      <c r="CJ971" s="2"/>
      <c r="CM971" s="2"/>
      <c r="CP971" s="2"/>
      <c r="CS971" s="2"/>
      <c r="CV971" s="2"/>
      <c r="CY971" s="2"/>
      <c r="DB971" s="2"/>
      <c r="DE971" s="2"/>
      <c r="DH971" s="2"/>
      <c r="DK971" s="2"/>
      <c r="DN971" s="2"/>
      <c r="DQ971" s="2"/>
      <c r="DT971" s="2"/>
      <c r="DW971" s="2"/>
      <c r="DZ971" s="2"/>
      <c r="EC971" s="2"/>
      <c r="EF971" s="2"/>
      <c r="EI971" s="2"/>
      <c r="EL971" s="2"/>
      <c r="EO971" s="2"/>
      <c r="ER971" s="2"/>
      <c r="EU971" s="2"/>
      <c r="EX971" s="2"/>
      <c r="FA971" s="2"/>
      <c r="FD971" s="2"/>
      <c r="FG971" s="2"/>
      <c r="FJ971" s="2"/>
      <c r="FM971" s="2"/>
      <c r="FP971" s="2"/>
      <c r="FS971" s="2"/>
      <c r="FV971" s="2"/>
      <c r="FY971" s="2"/>
      <c r="GB971" s="2"/>
    </row>
    <row r="972" spans="1:184" x14ac:dyDescent="0.25">
      <c r="A972" s="2">
        <v>42678</v>
      </c>
      <c r="B972">
        <v>348.75</v>
      </c>
      <c r="D972" s="2">
        <v>42678</v>
      </c>
      <c r="E972">
        <v>357.5</v>
      </c>
      <c r="G972" s="2">
        <v>42678</v>
      </c>
      <c r="H972">
        <v>365</v>
      </c>
      <c r="J972" s="2">
        <v>42678</v>
      </c>
      <c r="K972">
        <v>372.5</v>
      </c>
      <c r="M972" s="2">
        <v>42678</v>
      </c>
      <c r="N972">
        <v>379.25</v>
      </c>
      <c r="P972" s="2">
        <v>42678</v>
      </c>
      <c r="Q972">
        <v>1.605</v>
      </c>
      <c r="S972" s="2">
        <v>42678</v>
      </c>
      <c r="T972">
        <v>1.5325</v>
      </c>
      <c r="V972" s="2">
        <v>42678</v>
      </c>
      <c r="W972">
        <v>1.4849999999999999</v>
      </c>
      <c r="Y972" s="2">
        <v>42678</v>
      </c>
      <c r="Z972">
        <v>1.4824999999999999</v>
      </c>
      <c r="AB972" s="2">
        <v>42678</v>
      </c>
      <c r="AC972">
        <v>1.5</v>
      </c>
      <c r="AE972" s="2">
        <v>42678</v>
      </c>
      <c r="AF972">
        <v>1.5175000000000001</v>
      </c>
      <c r="AH972" s="2">
        <v>42678</v>
      </c>
      <c r="AI972">
        <v>1.5249999999999999</v>
      </c>
      <c r="AK972" s="2">
        <v>42678</v>
      </c>
      <c r="AL972">
        <v>1.5249999999999999</v>
      </c>
      <c r="AN972" s="2">
        <v>42678</v>
      </c>
      <c r="AO972">
        <v>21.73</v>
      </c>
      <c r="AQ972" s="2">
        <v>42678</v>
      </c>
      <c r="AR972">
        <v>21.19</v>
      </c>
      <c r="AT972" s="2">
        <v>42678</v>
      </c>
      <c r="AU972">
        <v>20.57</v>
      </c>
      <c r="AW972" s="2">
        <v>42678</v>
      </c>
      <c r="AZ972" s="2"/>
      <c r="BC972" s="2"/>
      <c r="BF972" s="2"/>
      <c r="BI972" s="2"/>
      <c r="BL972" s="2"/>
      <c r="BO972" s="2"/>
      <c r="BR972" s="2"/>
      <c r="BU972" s="2"/>
      <c r="BX972" s="2"/>
      <c r="CA972" s="2"/>
      <c r="CD972" s="2"/>
      <c r="CG972" s="2"/>
      <c r="CJ972" s="2"/>
      <c r="CM972" s="2"/>
      <c r="CP972" s="2"/>
      <c r="CS972" s="2"/>
      <c r="CV972" s="2"/>
      <c r="CY972" s="2"/>
      <c r="DB972" s="2"/>
      <c r="DE972" s="2"/>
      <c r="DH972" s="2"/>
      <c r="DK972" s="2"/>
      <c r="DN972" s="2"/>
      <c r="DQ972" s="2"/>
      <c r="DT972" s="2"/>
      <c r="DW972" s="2"/>
      <c r="DZ972" s="2"/>
      <c r="EC972" s="2"/>
      <c r="EF972" s="2"/>
      <c r="EI972" s="2"/>
      <c r="EL972" s="2"/>
      <c r="EO972" s="2"/>
      <c r="ER972" s="2"/>
      <c r="EU972" s="2"/>
      <c r="EX972" s="2"/>
      <c r="FA972" s="2"/>
      <c r="FD972" s="2"/>
      <c r="FG972" s="2"/>
      <c r="FJ972" s="2"/>
      <c r="FM972" s="2"/>
      <c r="FP972" s="2"/>
      <c r="FS972" s="2"/>
      <c r="FV972" s="2"/>
      <c r="FY972" s="2"/>
      <c r="GB972" s="2"/>
    </row>
    <row r="973" spans="1:184" x14ac:dyDescent="0.25">
      <c r="A973" s="2">
        <v>42681</v>
      </c>
      <c r="B973">
        <v>346.25</v>
      </c>
      <c r="D973" s="2">
        <v>42681</v>
      </c>
      <c r="E973">
        <v>355.25</v>
      </c>
      <c r="G973" s="2">
        <v>42681</v>
      </c>
      <c r="H973">
        <v>363</v>
      </c>
      <c r="J973" s="2">
        <v>42681</v>
      </c>
      <c r="K973">
        <v>370</v>
      </c>
      <c r="M973" s="2">
        <v>42681</v>
      </c>
      <c r="N973">
        <v>376.75</v>
      </c>
      <c r="P973" s="2">
        <v>42681</v>
      </c>
      <c r="Q973">
        <v>1.6074999999999999</v>
      </c>
      <c r="S973" s="2">
        <v>42681</v>
      </c>
      <c r="T973">
        <v>1.5325</v>
      </c>
      <c r="V973" s="2">
        <v>42681</v>
      </c>
      <c r="W973">
        <v>1.4824999999999999</v>
      </c>
      <c r="Y973" s="2">
        <v>42681</v>
      </c>
      <c r="Z973">
        <v>1.4775</v>
      </c>
      <c r="AB973" s="2">
        <v>42681</v>
      </c>
      <c r="AC973">
        <v>1.4950000000000001</v>
      </c>
      <c r="AE973" s="2">
        <v>42681</v>
      </c>
      <c r="AF973">
        <v>1.5125</v>
      </c>
      <c r="AH973" s="2">
        <v>42681</v>
      </c>
      <c r="AI973">
        <v>1.52</v>
      </c>
      <c r="AK973" s="2">
        <v>42681</v>
      </c>
      <c r="AL973">
        <v>1.52</v>
      </c>
      <c r="AN973" s="2">
        <v>42681</v>
      </c>
      <c r="AO973">
        <v>22.27</v>
      </c>
      <c r="AQ973" s="2">
        <v>42681</v>
      </c>
      <c r="AR973">
        <v>21.65</v>
      </c>
      <c r="AT973" s="2">
        <v>42681</v>
      </c>
      <c r="AU973">
        <v>20.93</v>
      </c>
      <c r="AW973" s="2">
        <v>42681</v>
      </c>
      <c r="AZ973" s="2"/>
      <c r="BC973" s="2"/>
      <c r="BF973" s="2"/>
      <c r="BI973" s="2"/>
      <c r="BL973" s="2"/>
      <c r="BO973" s="2"/>
      <c r="BR973" s="2"/>
      <c r="BU973" s="2"/>
      <c r="BX973" s="2"/>
      <c r="CA973" s="2"/>
      <c r="CD973" s="2"/>
      <c r="CG973" s="2"/>
      <c r="CJ973" s="2"/>
      <c r="CM973" s="2"/>
      <c r="CP973" s="2"/>
      <c r="CS973" s="2"/>
      <c r="CV973" s="2"/>
      <c r="CY973" s="2"/>
      <c r="DB973" s="2"/>
      <c r="DE973" s="2"/>
      <c r="DH973" s="2"/>
      <c r="DK973" s="2"/>
      <c r="DN973" s="2"/>
      <c r="DQ973" s="2"/>
      <c r="DT973" s="2"/>
      <c r="DW973" s="2"/>
      <c r="DZ973" s="2"/>
      <c r="EC973" s="2"/>
      <c r="EF973" s="2"/>
      <c r="EI973" s="2"/>
      <c r="EL973" s="2"/>
      <c r="EO973" s="2"/>
      <c r="ER973" s="2"/>
      <c r="EU973" s="2"/>
      <c r="EX973" s="2"/>
      <c r="FA973" s="2"/>
      <c r="FD973" s="2"/>
      <c r="FG973" s="2"/>
      <c r="FJ973" s="2"/>
      <c r="FM973" s="2"/>
      <c r="FP973" s="2"/>
      <c r="FS973" s="2"/>
      <c r="FV973" s="2"/>
      <c r="FY973" s="2"/>
      <c r="GB973" s="2"/>
    </row>
    <row r="974" spans="1:184" x14ac:dyDescent="0.25">
      <c r="A974" s="2">
        <v>42682</v>
      </c>
      <c r="B974">
        <v>354.25</v>
      </c>
      <c r="D974" s="2">
        <v>42682</v>
      </c>
      <c r="E974">
        <v>362.75</v>
      </c>
      <c r="G974" s="2">
        <v>42682</v>
      </c>
      <c r="H974">
        <v>370.25</v>
      </c>
      <c r="J974" s="2">
        <v>42682</v>
      </c>
      <c r="K974">
        <v>377.25</v>
      </c>
      <c r="M974" s="2">
        <v>42682</v>
      </c>
      <c r="N974">
        <v>384</v>
      </c>
      <c r="P974" s="2">
        <v>42682</v>
      </c>
      <c r="Q974">
        <v>1.6099999999999999</v>
      </c>
      <c r="S974" s="2">
        <v>42682</v>
      </c>
      <c r="T974">
        <v>1.5350000000000001</v>
      </c>
      <c r="V974" s="2">
        <v>42682</v>
      </c>
      <c r="W974">
        <v>1.4849999999999999</v>
      </c>
      <c r="Y974" s="2">
        <v>42682</v>
      </c>
      <c r="Z974">
        <v>1.4824999999999999</v>
      </c>
      <c r="AB974" s="2">
        <v>42682</v>
      </c>
      <c r="AC974">
        <v>1.5</v>
      </c>
      <c r="AE974" s="2">
        <v>42682</v>
      </c>
      <c r="AF974">
        <v>1.5175000000000001</v>
      </c>
      <c r="AH974" s="2">
        <v>42682</v>
      </c>
      <c r="AI974">
        <v>1.5225</v>
      </c>
      <c r="AK974" s="2">
        <v>42682</v>
      </c>
      <c r="AL974">
        <v>1.5225</v>
      </c>
      <c r="AN974" s="2">
        <v>42682</v>
      </c>
      <c r="AO974">
        <v>21.97</v>
      </c>
      <c r="AQ974" s="2">
        <v>42682</v>
      </c>
      <c r="AR974">
        <v>21.34</v>
      </c>
      <c r="AT974" s="2">
        <v>42682</v>
      </c>
      <c r="AU974">
        <v>20.58</v>
      </c>
      <c r="AW974" s="2">
        <v>42682</v>
      </c>
      <c r="AZ974" s="2"/>
      <c r="BC974" s="2"/>
      <c r="BF974" s="2"/>
      <c r="BI974" s="2"/>
      <c r="BL974" s="2"/>
      <c r="BO974" s="2"/>
      <c r="BR974" s="2"/>
      <c r="BU974" s="2"/>
      <c r="BX974" s="2"/>
      <c r="CA974" s="2"/>
      <c r="CD974" s="2"/>
      <c r="CG974" s="2"/>
      <c r="CJ974" s="2"/>
      <c r="CM974" s="2"/>
      <c r="CP974" s="2"/>
      <c r="CS974" s="2"/>
      <c r="CV974" s="2"/>
      <c r="CY974" s="2"/>
      <c r="DB974" s="2"/>
      <c r="DE974" s="2"/>
      <c r="DH974" s="2"/>
      <c r="DK974" s="2"/>
      <c r="DN974" s="2"/>
      <c r="DQ974" s="2"/>
      <c r="DT974" s="2"/>
      <c r="DW974" s="2"/>
      <c r="DZ974" s="2"/>
      <c r="EC974" s="2"/>
      <c r="EF974" s="2"/>
      <c r="EI974" s="2"/>
      <c r="EL974" s="2"/>
      <c r="EO974" s="2"/>
      <c r="ER974" s="2"/>
      <c r="EU974" s="2"/>
      <c r="EX974" s="2"/>
      <c r="FA974" s="2"/>
      <c r="FD974" s="2"/>
      <c r="FG974" s="2"/>
      <c r="FJ974" s="2"/>
      <c r="FM974" s="2"/>
      <c r="FP974" s="2"/>
      <c r="FS974" s="2"/>
      <c r="FV974" s="2"/>
      <c r="FY974" s="2"/>
      <c r="GB974" s="2"/>
    </row>
    <row r="975" spans="1:184" x14ac:dyDescent="0.25">
      <c r="A975" s="2">
        <v>42683</v>
      </c>
      <c r="B975">
        <v>340.75</v>
      </c>
      <c r="D975" s="2">
        <v>42683</v>
      </c>
      <c r="E975">
        <v>349.75</v>
      </c>
      <c r="G975" s="2">
        <v>42683</v>
      </c>
      <c r="H975">
        <v>357.25</v>
      </c>
      <c r="J975" s="2">
        <v>42683</v>
      </c>
      <c r="K975">
        <v>364.25</v>
      </c>
      <c r="M975" s="2">
        <v>42683</v>
      </c>
      <c r="N975">
        <v>371.5</v>
      </c>
      <c r="P975" s="2">
        <v>42683</v>
      </c>
      <c r="Q975">
        <v>1.5899999999999999</v>
      </c>
      <c r="S975" s="2">
        <v>42683</v>
      </c>
      <c r="T975">
        <v>1.5</v>
      </c>
      <c r="V975" s="2">
        <v>42683</v>
      </c>
      <c r="W975">
        <v>1.4550000000000001</v>
      </c>
      <c r="Y975" s="2">
        <v>42683</v>
      </c>
      <c r="Z975">
        <v>1.4525000000000001</v>
      </c>
      <c r="AB975" s="2">
        <v>42683</v>
      </c>
      <c r="AC975">
        <v>1.47</v>
      </c>
      <c r="AE975" s="2">
        <v>42683</v>
      </c>
      <c r="AF975">
        <v>1.4875</v>
      </c>
      <c r="AH975" s="2">
        <v>42683</v>
      </c>
      <c r="AI975">
        <v>1.4950000000000001</v>
      </c>
      <c r="AK975" s="2">
        <v>42683</v>
      </c>
      <c r="AL975">
        <v>1.4950000000000001</v>
      </c>
      <c r="AN975" s="2">
        <v>42683</v>
      </c>
      <c r="AO975">
        <v>22.11</v>
      </c>
      <c r="AQ975" s="2">
        <v>42683</v>
      </c>
      <c r="AR975">
        <v>21.55</v>
      </c>
      <c r="AT975" s="2">
        <v>42683</v>
      </c>
      <c r="AU975">
        <v>20.85</v>
      </c>
      <c r="AW975" s="2">
        <v>42683</v>
      </c>
      <c r="AZ975" s="2"/>
      <c r="BC975" s="2"/>
      <c r="BF975" s="2"/>
      <c r="BI975" s="2"/>
      <c r="BL975" s="2"/>
      <c r="BO975" s="2"/>
      <c r="BR975" s="2"/>
      <c r="BU975" s="2"/>
      <c r="BX975" s="2"/>
      <c r="CA975" s="2"/>
      <c r="CD975" s="2"/>
      <c r="CG975" s="2"/>
      <c r="CJ975" s="2"/>
      <c r="CM975" s="2"/>
      <c r="CP975" s="2"/>
      <c r="CS975" s="2"/>
      <c r="CV975" s="2"/>
      <c r="CY975" s="2"/>
      <c r="DB975" s="2"/>
      <c r="DE975" s="2"/>
      <c r="DH975" s="2"/>
      <c r="DK975" s="2"/>
      <c r="DN975" s="2"/>
      <c r="DQ975" s="2"/>
      <c r="DT975" s="2"/>
      <c r="DW975" s="2"/>
      <c r="DZ975" s="2"/>
      <c r="EC975" s="2"/>
      <c r="EF975" s="2"/>
      <c r="EI975" s="2"/>
      <c r="EL975" s="2"/>
      <c r="EO975" s="2"/>
      <c r="ER975" s="2"/>
      <c r="EU975" s="2"/>
      <c r="EX975" s="2"/>
      <c r="FA975" s="2"/>
      <c r="FD975" s="2"/>
      <c r="FG975" s="2"/>
      <c r="FJ975" s="2"/>
      <c r="FM975" s="2"/>
      <c r="FP975" s="2"/>
      <c r="FS975" s="2"/>
      <c r="FV975" s="2"/>
      <c r="FY975" s="2"/>
      <c r="GB975" s="2"/>
    </row>
    <row r="976" spans="1:184" x14ac:dyDescent="0.25">
      <c r="A976" s="2">
        <v>42684</v>
      </c>
      <c r="B976">
        <v>343.5</v>
      </c>
      <c r="D976" s="2">
        <v>42684</v>
      </c>
      <c r="E976">
        <v>352</v>
      </c>
      <c r="G976" s="2">
        <v>42684</v>
      </c>
      <c r="H976">
        <v>359.25</v>
      </c>
      <c r="J976" s="2">
        <v>42684</v>
      </c>
      <c r="K976">
        <v>366.5</v>
      </c>
      <c r="M976" s="2">
        <v>42684</v>
      </c>
      <c r="N976">
        <v>373.25</v>
      </c>
      <c r="P976" s="2">
        <v>42684</v>
      </c>
      <c r="Q976">
        <v>1.585</v>
      </c>
      <c r="S976" s="2">
        <v>42684</v>
      </c>
      <c r="T976">
        <v>1.4924999999999999</v>
      </c>
      <c r="V976" s="2">
        <v>42684</v>
      </c>
      <c r="W976">
        <v>1.4450000000000001</v>
      </c>
      <c r="Y976" s="2">
        <v>42684</v>
      </c>
      <c r="Z976">
        <v>1.4450000000000001</v>
      </c>
      <c r="AB976" s="2">
        <v>42684</v>
      </c>
      <c r="AC976">
        <v>1.4624999999999999</v>
      </c>
      <c r="AE976" s="2">
        <v>42684</v>
      </c>
      <c r="AF976">
        <v>1.4824999999999999</v>
      </c>
      <c r="AH976" s="2">
        <v>42684</v>
      </c>
      <c r="AI976">
        <v>1.49</v>
      </c>
      <c r="AK976" s="2">
        <v>42684</v>
      </c>
      <c r="AL976">
        <v>1.49</v>
      </c>
      <c r="AN976" s="2">
        <v>42684</v>
      </c>
      <c r="AO976">
        <v>21.65</v>
      </c>
      <c r="AQ976" s="2">
        <v>42684</v>
      </c>
      <c r="AR976">
        <v>21.07</v>
      </c>
      <c r="AT976" s="2">
        <v>42684</v>
      </c>
      <c r="AU976">
        <v>20.34</v>
      </c>
      <c r="AW976" s="2">
        <v>42684</v>
      </c>
      <c r="AZ976" s="2"/>
      <c r="BC976" s="2"/>
      <c r="BF976" s="2"/>
      <c r="BI976" s="2"/>
      <c r="BL976" s="2"/>
      <c r="BO976" s="2"/>
      <c r="BR976" s="2"/>
      <c r="BU976" s="2"/>
      <c r="BX976" s="2"/>
      <c r="CA976" s="2"/>
      <c r="CD976" s="2"/>
      <c r="CG976" s="2"/>
      <c r="CJ976" s="2"/>
      <c r="CM976" s="2"/>
      <c r="CP976" s="2"/>
      <c r="CS976" s="2"/>
      <c r="CV976" s="2"/>
      <c r="CY976" s="2"/>
      <c r="DB976" s="2"/>
      <c r="DE976" s="2"/>
      <c r="DH976" s="2"/>
      <c r="DK976" s="2"/>
      <c r="DN976" s="2"/>
      <c r="DQ976" s="2"/>
      <c r="DT976" s="2"/>
      <c r="DW976" s="2"/>
      <c r="DZ976" s="2"/>
      <c r="EC976" s="2"/>
      <c r="EF976" s="2"/>
      <c r="EI976" s="2"/>
      <c r="EL976" s="2"/>
      <c r="EO976" s="2"/>
      <c r="ER976" s="2"/>
      <c r="EU976" s="2"/>
      <c r="EX976" s="2"/>
      <c r="FA976" s="2"/>
      <c r="FD976" s="2"/>
      <c r="FG976" s="2"/>
      <c r="FJ976" s="2"/>
      <c r="FM976" s="2"/>
      <c r="FP976" s="2"/>
      <c r="FS976" s="2"/>
      <c r="FV976" s="2"/>
      <c r="FY976" s="2"/>
      <c r="GB976" s="2"/>
    </row>
    <row r="977" spans="1:184" x14ac:dyDescent="0.25">
      <c r="A977" s="2">
        <v>42685</v>
      </c>
      <c r="B977">
        <v>340.25</v>
      </c>
      <c r="D977" s="2">
        <v>42685</v>
      </c>
      <c r="E977">
        <v>349</v>
      </c>
      <c r="G977" s="2">
        <v>42685</v>
      </c>
      <c r="H977">
        <v>356.5</v>
      </c>
      <c r="J977" s="2">
        <v>42685</v>
      </c>
      <c r="K977">
        <v>364</v>
      </c>
      <c r="M977" s="2">
        <v>42685</v>
      </c>
      <c r="N977">
        <v>370.75</v>
      </c>
      <c r="P977" s="2">
        <v>42685</v>
      </c>
      <c r="Q977">
        <v>1.5975000000000001</v>
      </c>
      <c r="S977" s="2">
        <v>42685</v>
      </c>
      <c r="T977">
        <v>1.5024999999999999</v>
      </c>
      <c r="V977" s="2">
        <v>42685</v>
      </c>
      <c r="W977">
        <v>1.45</v>
      </c>
      <c r="Y977" s="2">
        <v>42685</v>
      </c>
      <c r="Z977">
        <v>1.4475</v>
      </c>
      <c r="AB977" s="2">
        <v>42685</v>
      </c>
      <c r="AC977">
        <v>1.4675</v>
      </c>
      <c r="AE977" s="2">
        <v>42685</v>
      </c>
      <c r="AF977">
        <v>1.4875</v>
      </c>
      <c r="AH977" s="2">
        <v>42685</v>
      </c>
      <c r="AI977">
        <v>1.4950000000000001</v>
      </c>
      <c r="AK977" s="2">
        <v>42685</v>
      </c>
      <c r="AL977">
        <v>1.4950000000000001</v>
      </c>
      <c r="AN977" s="2">
        <v>42685</v>
      </c>
      <c r="AO977">
        <v>21.7</v>
      </c>
      <c r="AQ977" s="2">
        <v>42685</v>
      </c>
      <c r="AR977">
        <v>21.07</v>
      </c>
      <c r="AT977" s="2">
        <v>42685</v>
      </c>
      <c r="AU977">
        <v>20.28</v>
      </c>
      <c r="AW977" s="2">
        <v>42685</v>
      </c>
      <c r="AZ977" s="2"/>
      <c r="BC977" s="2"/>
      <c r="BF977" s="2"/>
      <c r="BI977" s="2"/>
      <c r="BL977" s="2"/>
      <c r="BO977" s="2"/>
      <c r="BR977" s="2"/>
      <c r="BU977" s="2"/>
      <c r="BX977" s="2"/>
      <c r="CA977" s="2"/>
      <c r="CD977" s="2"/>
      <c r="CG977" s="2"/>
      <c r="CJ977" s="2"/>
      <c r="CM977" s="2"/>
      <c r="CP977" s="2"/>
      <c r="CS977" s="2"/>
      <c r="CV977" s="2"/>
      <c r="CY977" s="2"/>
      <c r="DB977" s="2"/>
      <c r="DE977" s="2"/>
      <c r="DH977" s="2"/>
      <c r="DK977" s="2"/>
      <c r="DN977" s="2"/>
      <c r="DQ977" s="2"/>
      <c r="DT977" s="2"/>
      <c r="DW977" s="2"/>
      <c r="DZ977" s="2"/>
      <c r="EC977" s="2"/>
      <c r="EF977" s="2"/>
      <c r="EI977" s="2"/>
      <c r="EL977" s="2"/>
      <c r="EO977" s="2"/>
      <c r="ER977" s="2"/>
      <c r="EU977" s="2"/>
      <c r="EX977" s="2"/>
      <c r="FA977" s="2"/>
      <c r="FD977" s="2"/>
      <c r="FG977" s="2"/>
      <c r="FJ977" s="2"/>
      <c r="FM977" s="2"/>
      <c r="FP977" s="2"/>
      <c r="FS977" s="2"/>
      <c r="FV977" s="2"/>
      <c r="FY977" s="2"/>
      <c r="GB977" s="2"/>
    </row>
    <row r="978" spans="1:184" x14ac:dyDescent="0.25">
      <c r="A978" s="2">
        <v>42688</v>
      </c>
      <c r="B978">
        <v>337.25</v>
      </c>
      <c r="D978" s="2">
        <v>42688</v>
      </c>
      <c r="E978">
        <v>345.25</v>
      </c>
      <c r="G978" s="2">
        <v>42688</v>
      </c>
      <c r="H978">
        <v>352.5</v>
      </c>
      <c r="J978" s="2">
        <v>42688</v>
      </c>
      <c r="K978">
        <v>359.75</v>
      </c>
      <c r="M978" s="2">
        <v>42688</v>
      </c>
      <c r="N978">
        <v>366.5</v>
      </c>
      <c r="P978" s="2">
        <v>42688</v>
      </c>
      <c r="Q978">
        <v>1.5925</v>
      </c>
      <c r="S978" s="2">
        <v>42688</v>
      </c>
      <c r="T978">
        <v>1.5</v>
      </c>
      <c r="V978" s="2">
        <v>42688</v>
      </c>
      <c r="W978">
        <v>1.4450000000000001</v>
      </c>
      <c r="Y978" s="2">
        <v>42688</v>
      </c>
      <c r="Z978">
        <v>1.4424999999999999</v>
      </c>
      <c r="AB978" s="2">
        <v>42688</v>
      </c>
      <c r="AC978">
        <v>1.4624999999999999</v>
      </c>
      <c r="AE978" s="2">
        <v>42688</v>
      </c>
      <c r="AF978">
        <v>1.4824999999999999</v>
      </c>
      <c r="AH978" s="2">
        <v>42688</v>
      </c>
      <c r="AI978">
        <v>1.49</v>
      </c>
      <c r="AK978" s="2">
        <v>42688</v>
      </c>
      <c r="AL978">
        <v>1.49</v>
      </c>
      <c r="AN978" s="2">
        <v>42688</v>
      </c>
      <c r="AO978">
        <v>21.63</v>
      </c>
      <c r="AQ978" s="2">
        <v>42688</v>
      </c>
      <c r="AR978">
        <v>20.96</v>
      </c>
      <c r="AT978" s="2">
        <v>42688</v>
      </c>
      <c r="AU978">
        <v>20.11</v>
      </c>
      <c r="AW978" s="2">
        <v>42688</v>
      </c>
      <c r="AZ978" s="2"/>
      <c r="BC978" s="2"/>
      <c r="BF978" s="2"/>
      <c r="BI978" s="2"/>
      <c r="BL978" s="2"/>
      <c r="BO978" s="2"/>
      <c r="BR978" s="2"/>
      <c r="BU978" s="2"/>
      <c r="BX978" s="2"/>
      <c r="CA978" s="2"/>
      <c r="CD978" s="2"/>
      <c r="CG978" s="2"/>
      <c r="CJ978" s="2"/>
      <c r="CM978" s="2"/>
      <c r="CP978" s="2"/>
      <c r="CS978" s="2"/>
      <c r="CV978" s="2"/>
      <c r="CY978" s="2"/>
      <c r="DB978" s="2"/>
      <c r="DE978" s="2"/>
      <c r="DH978" s="2"/>
      <c r="DK978" s="2"/>
      <c r="DN978" s="2"/>
      <c r="DQ978" s="2"/>
      <c r="DT978" s="2"/>
      <c r="DW978" s="2"/>
      <c r="DZ978" s="2"/>
      <c r="EC978" s="2"/>
      <c r="EF978" s="2"/>
      <c r="EI978" s="2"/>
      <c r="EL978" s="2"/>
      <c r="EO978" s="2"/>
      <c r="ER978" s="2"/>
      <c r="EU978" s="2"/>
      <c r="EX978" s="2"/>
      <c r="FA978" s="2"/>
      <c r="FD978" s="2"/>
      <c r="FG978" s="2"/>
      <c r="FJ978" s="2"/>
      <c r="FM978" s="2"/>
      <c r="FP978" s="2"/>
      <c r="FS978" s="2"/>
      <c r="FV978" s="2"/>
      <c r="FY978" s="2"/>
      <c r="GB978" s="2"/>
    </row>
    <row r="979" spans="1:184" x14ac:dyDescent="0.25">
      <c r="A979" s="2">
        <v>42689</v>
      </c>
      <c r="B979">
        <v>341.5</v>
      </c>
      <c r="D979" s="2">
        <v>42689</v>
      </c>
      <c r="E979">
        <v>349.25</v>
      </c>
      <c r="G979" s="2">
        <v>42689</v>
      </c>
      <c r="H979">
        <v>356.5</v>
      </c>
      <c r="J979" s="2">
        <v>42689</v>
      </c>
      <c r="K979">
        <v>363.5</v>
      </c>
      <c r="M979" s="2">
        <v>42689</v>
      </c>
      <c r="N979">
        <v>370.25</v>
      </c>
      <c r="P979" s="2">
        <v>42689</v>
      </c>
      <c r="Q979">
        <v>1.5975000000000001</v>
      </c>
      <c r="S979" s="2">
        <v>42689</v>
      </c>
      <c r="T979">
        <v>1.5125</v>
      </c>
      <c r="V979" s="2">
        <v>42689</v>
      </c>
      <c r="W979">
        <v>1.4575</v>
      </c>
      <c r="Y979" s="2">
        <v>42689</v>
      </c>
      <c r="Z979">
        <v>1.4525000000000001</v>
      </c>
      <c r="AB979" s="2">
        <v>42689</v>
      </c>
      <c r="AC979">
        <v>1.4724999999999999</v>
      </c>
      <c r="AE979" s="2">
        <v>42689</v>
      </c>
      <c r="AF979">
        <v>1.4924999999999999</v>
      </c>
      <c r="AH979" s="2">
        <v>42689</v>
      </c>
      <c r="AI979">
        <v>1.5</v>
      </c>
      <c r="AK979" s="2">
        <v>42689</v>
      </c>
      <c r="AL979">
        <v>1.5</v>
      </c>
      <c r="AN979" s="2">
        <v>42689</v>
      </c>
      <c r="AO979">
        <v>21.15</v>
      </c>
      <c r="AQ979" s="2">
        <v>42689</v>
      </c>
      <c r="AR979">
        <v>20.59</v>
      </c>
      <c r="AT979" s="2">
        <v>42689</v>
      </c>
      <c r="AU979">
        <v>19.84</v>
      </c>
      <c r="AW979" s="2">
        <v>42689</v>
      </c>
      <c r="AZ979" s="2"/>
      <c r="BC979" s="2"/>
      <c r="BF979" s="2"/>
      <c r="BI979" s="2"/>
      <c r="BL979" s="2"/>
      <c r="BO979" s="2"/>
      <c r="BR979" s="2"/>
      <c r="BU979" s="2"/>
      <c r="BX979" s="2"/>
      <c r="CA979" s="2"/>
      <c r="CD979" s="2"/>
      <c r="CG979" s="2"/>
      <c r="CJ979" s="2"/>
      <c r="CM979" s="2"/>
      <c r="CP979" s="2"/>
      <c r="CS979" s="2"/>
      <c r="CV979" s="2"/>
      <c r="CY979" s="2"/>
      <c r="DB979" s="2"/>
      <c r="DE979" s="2"/>
      <c r="DH979" s="2"/>
      <c r="DK979" s="2"/>
      <c r="DN979" s="2"/>
      <c r="DQ979" s="2"/>
      <c r="DT979" s="2"/>
      <c r="DW979" s="2"/>
      <c r="DZ979" s="2"/>
      <c r="EC979" s="2"/>
      <c r="EF979" s="2"/>
      <c r="EI979" s="2"/>
      <c r="EL979" s="2"/>
      <c r="EO979" s="2"/>
      <c r="ER979" s="2"/>
      <c r="EU979" s="2"/>
      <c r="EX979" s="2"/>
      <c r="FA979" s="2"/>
      <c r="FJ979" s="2"/>
      <c r="FM979" s="2"/>
      <c r="FP979" s="2"/>
      <c r="FS979" s="2"/>
      <c r="FV979" s="2"/>
      <c r="FY979" s="2"/>
      <c r="GB979" s="2"/>
    </row>
    <row r="980" spans="1:184" x14ac:dyDescent="0.25">
      <c r="A980" s="2">
        <v>42690</v>
      </c>
      <c r="B980">
        <v>338.5</v>
      </c>
      <c r="D980" s="2">
        <v>42690</v>
      </c>
      <c r="E980">
        <v>346.5</v>
      </c>
      <c r="G980" s="2">
        <v>42690</v>
      </c>
      <c r="H980">
        <v>353.5</v>
      </c>
      <c r="J980" s="2">
        <v>42690</v>
      </c>
      <c r="K980">
        <v>360.25</v>
      </c>
      <c r="M980" s="2">
        <v>42690</v>
      </c>
      <c r="N980">
        <v>367.5</v>
      </c>
      <c r="P980" s="2">
        <v>42690</v>
      </c>
      <c r="Q980">
        <v>1.5925</v>
      </c>
      <c r="S980" s="2">
        <v>42690</v>
      </c>
      <c r="T980">
        <v>1.5</v>
      </c>
      <c r="V980" s="2">
        <v>42690</v>
      </c>
      <c r="W980">
        <v>1.4450000000000001</v>
      </c>
      <c r="Y980" s="2">
        <v>42690</v>
      </c>
      <c r="Z980">
        <v>1.44</v>
      </c>
      <c r="AB980" s="2">
        <v>42690</v>
      </c>
      <c r="AC980">
        <v>1.46</v>
      </c>
      <c r="AE980" s="2">
        <v>42690</v>
      </c>
      <c r="AF980">
        <v>1.48</v>
      </c>
      <c r="AH980" s="2">
        <v>42690</v>
      </c>
      <c r="AI980">
        <v>1.49</v>
      </c>
      <c r="AK980" s="2">
        <v>42690</v>
      </c>
      <c r="AL980">
        <v>1.49</v>
      </c>
      <c r="AN980" s="2">
        <v>42690</v>
      </c>
      <c r="AO980">
        <v>20.36</v>
      </c>
      <c r="AQ980" s="2">
        <v>42690</v>
      </c>
      <c r="AR980">
        <v>19.87</v>
      </c>
      <c r="AT980" s="2">
        <v>42690</v>
      </c>
      <c r="AU980">
        <v>19.239999999999998</v>
      </c>
      <c r="AW980" s="2">
        <v>42690</v>
      </c>
      <c r="AZ980" s="2"/>
      <c r="BC980" s="2"/>
      <c r="BF980" s="2"/>
      <c r="BI980" s="2"/>
      <c r="BL980" s="2"/>
      <c r="BO980" s="2"/>
      <c r="BR980" s="2"/>
      <c r="BU980" s="2"/>
      <c r="BX980" s="2"/>
      <c r="CA980" s="2"/>
      <c r="CD980" s="2"/>
      <c r="CG980" s="2"/>
      <c r="CJ980" s="2"/>
      <c r="CM980" s="2"/>
      <c r="CP980" s="2"/>
      <c r="CS980" s="2"/>
      <c r="CV980" s="2"/>
      <c r="CY980" s="2"/>
      <c r="DB980" s="2"/>
      <c r="DE980" s="2"/>
      <c r="DH980" s="2"/>
      <c r="DK980" s="2"/>
      <c r="DN980" s="2"/>
      <c r="DQ980" s="2"/>
      <c r="DT980" s="2"/>
      <c r="DW980" s="2"/>
      <c r="DZ980" s="2"/>
      <c r="EC980" s="2"/>
      <c r="EF980" s="2"/>
      <c r="EI980" s="2"/>
      <c r="EL980" s="2"/>
      <c r="EO980" s="2"/>
      <c r="ER980" s="2"/>
      <c r="EU980" s="2"/>
      <c r="EX980" s="2"/>
      <c r="FA980" s="2"/>
      <c r="FJ980" s="2"/>
      <c r="FM980" s="2"/>
      <c r="FP980" s="2"/>
      <c r="FS980" s="2"/>
      <c r="FV980" s="2"/>
      <c r="FY980" s="2"/>
      <c r="GB980" s="2"/>
    </row>
    <row r="981" spans="1:184" x14ac:dyDescent="0.25">
      <c r="A981" s="2">
        <v>42691</v>
      </c>
      <c r="B981">
        <v>342</v>
      </c>
      <c r="D981" s="2">
        <v>42691</v>
      </c>
      <c r="E981">
        <v>349.75</v>
      </c>
      <c r="G981" s="2">
        <v>42691</v>
      </c>
      <c r="H981">
        <v>356.5</v>
      </c>
      <c r="J981" s="2">
        <v>42691</v>
      </c>
      <c r="K981">
        <v>363.5</v>
      </c>
      <c r="M981" s="2">
        <v>42691</v>
      </c>
      <c r="N981">
        <v>370.25</v>
      </c>
      <c r="P981" s="2">
        <v>42691</v>
      </c>
      <c r="Q981">
        <v>1.6025</v>
      </c>
      <c r="S981" s="2">
        <v>42691</v>
      </c>
      <c r="T981">
        <v>1.5225</v>
      </c>
      <c r="V981" s="2">
        <v>42691</v>
      </c>
      <c r="W981">
        <v>1.4624999999999999</v>
      </c>
      <c r="Y981" s="2">
        <v>42691</v>
      </c>
      <c r="Z981">
        <v>1.4550000000000001</v>
      </c>
      <c r="AB981" s="2">
        <v>42691</v>
      </c>
      <c r="AC981">
        <v>1.4750000000000001</v>
      </c>
      <c r="AE981" s="2">
        <v>42691</v>
      </c>
      <c r="AF981">
        <v>1.4950000000000001</v>
      </c>
      <c r="AH981" s="2">
        <v>42691</v>
      </c>
      <c r="AI981">
        <v>1.5049999999999999</v>
      </c>
      <c r="AK981" s="2">
        <v>42691</v>
      </c>
      <c r="AL981">
        <v>1.5049999999999999</v>
      </c>
      <c r="AN981" s="2">
        <v>42691</v>
      </c>
      <c r="AO981">
        <v>20.22</v>
      </c>
      <c r="AQ981" s="2">
        <v>42691</v>
      </c>
      <c r="AR981">
        <v>19.71</v>
      </c>
      <c r="AT981" s="2">
        <v>42691</v>
      </c>
      <c r="AU981">
        <v>19.079999999999998</v>
      </c>
      <c r="AW981" s="2">
        <v>42691</v>
      </c>
      <c r="AZ981" s="2"/>
      <c r="BC981" s="2"/>
      <c r="BF981" s="2"/>
      <c r="BI981" s="2"/>
      <c r="BL981" s="2"/>
      <c r="BO981" s="2"/>
      <c r="BR981" s="2"/>
      <c r="BU981" s="2"/>
      <c r="BX981" s="2"/>
      <c r="CA981" s="2"/>
      <c r="CD981" s="2"/>
      <c r="CG981" s="2"/>
      <c r="CJ981" s="2"/>
      <c r="CM981" s="2"/>
      <c r="CP981" s="2"/>
      <c r="CS981" s="2"/>
      <c r="CV981" s="2"/>
      <c r="CY981" s="2"/>
      <c r="DB981" s="2"/>
      <c r="DE981" s="2"/>
      <c r="DH981" s="2"/>
      <c r="DK981" s="2"/>
      <c r="DN981" s="2"/>
      <c r="DQ981" s="2"/>
      <c r="DT981" s="2"/>
      <c r="DW981" s="2"/>
      <c r="DZ981" s="2"/>
      <c r="EC981" s="2"/>
      <c r="EF981" s="2"/>
      <c r="EI981" s="2"/>
      <c r="EL981" s="2"/>
      <c r="EO981" s="2"/>
      <c r="ER981" s="2"/>
      <c r="EU981" s="2"/>
      <c r="EX981" s="2"/>
      <c r="FA981" s="2"/>
      <c r="FJ981" s="2"/>
      <c r="FM981" s="2"/>
      <c r="FP981" s="2"/>
      <c r="FS981" s="2"/>
      <c r="FV981" s="2"/>
      <c r="FY981" s="2"/>
      <c r="GB981" s="2"/>
    </row>
    <row r="982" spans="1:184" x14ac:dyDescent="0.25">
      <c r="A982" s="2">
        <v>42692</v>
      </c>
      <c r="B982">
        <v>345.5</v>
      </c>
      <c r="D982" s="2">
        <v>42692</v>
      </c>
      <c r="E982">
        <v>353.5</v>
      </c>
      <c r="G982" s="2">
        <v>42692</v>
      </c>
      <c r="H982">
        <v>360</v>
      </c>
      <c r="J982" s="2">
        <v>42692</v>
      </c>
      <c r="K982">
        <v>367.25</v>
      </c>
      <c r="M982" s="2">
        <v>42692</v>
      </c>
      <c r="N982">
        <v>373.75</v>
      </c>
      <c r="P982" s="2">
        <v>42692</v>
      </c>
      <c r="Q982">
        <v>1.615</v>
      </c>
      <c r="S982" s="2">
        <v>42692</v>
      </c>
      <c r="T982">
        <v>1.5449999999999999</v>
      </c>
      <c r="V982" s="2">
        <v>42692</v>
      </c>
      <c r="W982">
        <v>1.48</v>
      </c>
      <c r="Y982" s="2">
        <v>42692</v>
      </c>
      <c r="Z982">
        <v>1.4675</v>
      </c>
      <c r="AB982" s="2">
        <v>42692</v>
      </c>
      <c r="AC982">
        <v>1.4849999999999999</v>
      </c>
      <c r="AE982" s="2">
        <v>42692</v>
      </c>
      <c r="AF982">
        <v>1.5024999999999999</v>
      </c>
      <c r="AH982" s="2">
        <v>42692</v>
      </c>
      <c r="AI982">
        <v>1.5074999999999998</v>
      </c>
      <c r="AK982" s="2">
        <v>42692</v>
      </c>
      <c r="AL982">
        <v>1.5074999999999998</v>
      </c>
      <c r="AN982" s="2">
        <v>42692</v>
      </c>
      <c r="AO982">
        <v>20.149999999999999</v>
      </c>
      <c r="AQ982" s="2">
        <v>42692</v>
      </c>
      <c r="AR982">
        <v>19.62</v>
      </c>
      <c r="AT982" s="2">
        <v>42692</v>
      </c>
      <c r="AU982">
        <v>18.989999999999998</v>
      </c>
      <c r="AW982" s="2">
        <v>42692</v>
      </c>
      <c r="AZ982" s="2"/>
      <c r="BC982" s="2"/>
      <c r="BF982" s="2"/>
      <c r="BI982" s="2"/>
      <c r="BL982" s="2"/>
      <c r="BO982" s="2"/>
      <c r="BR982" s="2"/>
      <c r="BU982" s="2"/>
      <c r="BX982" s="2"/>
      <c r="CA982" s="2"/>
      <c r="CD982" s="2"/>
      <c r="CG982" s="2"/>
      <c r="CJ982" s="2"/>
      <c r="CM982" s="2"/>
      <c r="CP982" s="2"/>
      <c r="CS982" s="2"/>
      <c r="CV982" s="2"/>
      <c r="CY982" s="2"/>
      <c r="DB982" s="2"/>
      <c r="DE982" s="2"/>
      <c r="DH982" s="2"/>
      <c r="DK982" s="2"/>
      <c r="DN982" s="2"/>
      <c r="DQ982" s="2"/>
      <c r="DT982" s="2"/>
      <c r="DW982" s="2"/>
      <c r="DZ982" s="2"/>
      <c r="EC982" s="2"/>
      <c r="EF982" s="2"/>
      <c r="EI982" s="2"/>
      <c r="EL982" s="2"/>
      <c r="EO982" s="2"/>
      <c r="ER982" s="2"/>
      <c r="EU982" s="2"/>
      <c r="EX982" s="2"/>
      <c r="FA982" s="2"/>
      <c r="FJ982" s="2"/>
      <c r="FM982" s="2"/>
      <c r="FP982" s="2"/>
      <c r="FS982" s="2"/>
      <c r="FV982" s="2"/>
      <c r="FY982" s="2"/>
      <c r="GB982" s="2"/>
    </row>
    <row r="983" spans="1:184" x14ac:dyDescent="0.25">
      <c r="A983" s="2">
        <v>42695</v>
      </c>
      <c r="B983">
        <v>349.75</v>
      </c>
      <c r="D983" s="2">
        <v>42695</v>
      </c>
      <c r="E983">
        <v>357.75</v>
      </c>
      <c r="G983" s="2">
        <v>42695</v>
      </c>
      <c r="H983">
        <v>364.25</v>
      </c>
      <c r="J983" s="2">
        <v>42695</v>
      </c>
      <c r="K983">
        <v>371.5</v>
      </c>
      <c r="M983" s="2">
        <v>42695</v>
      </c>
      <c r="N983">
        <v>378</v>
      </c>
      <c r="P983" s="2">
        <v>42695</v>
      </c>
      <c r="Q983">
        <v>1.625</v>
      </c>
      <c r="S983" s="2">
        <v>42695</v>
      </c>
      <c r="T983">
        <v>1.585</v>
      </c>
      <c r="V983" s="2">
        <v>42695</v>
      </c>
      <c r="W983">
        <v>1.5074999999999998</v>
      </c>
      <c r="Y983" s="2">
        <v>42695</v>
      </c>
      <c r="Z983">
        <v>1.49</v>
      </c>
      <c r="AB983" s="2">
        <v>42695</v>
      </c>
      <c r="AC983">
        <v>1.5049999999999999</v>
      </c>
      <c r="AE983" s="2">
        <v>42695</v>
      </c>
      <c r="AF983">
        <v>1.52</v>
      </c>
      <c r="AH983" s="2">
        <v>42695</v>
      </c>
      <c r="AI983">
        <v>1.5249999999999999</v>
      </c>
      <c r="AK983" s="2">
        <v>42695</v>
      </c>
      <c r="AL983">
        <v>1.5225</v>
      </c>
      <c r="AN983" s="2">
        <v>42695</v>
      </c>
      <c r="AO983">
        <v>20.350000000000001</v>
      </c>
      <c r="AQ983" s="2">
        <v>42695</v>
      </c>
      <c r="AR983">
        <v>19.79</v>
      </c>
      <c r="AT983" s="2">
        <v>42695</v>
      </c>
      <c r="AU983">
        <v>19.170000000000002</v>
      </c>
      <c r="AW983" s="2">
        <v>42695</v>
      </c>
      <c r="AZ983" s="2"/>
      <c r="BC983" s="2"/>
      <c r="BF983" s="2"/>
      <c r="BI983" s="2"/>
      <c r="BL983" s="2"/>
      <c r="BO983" s="2"/>
      <c r="BR983" s="2"/>
      <c r="BU983" s="2"/>
      <c r="BX983" s="2"/>
      <c r="CA983" s="2"/>
      <c r="CD983" s="2"/>
      <c r="CG983" s="2"/>
      <c r="CJ983" s="2"/>
      <c r="CM983" s="2"/>
      <c r="CP983" s="2"/>
      <c r="CS983" s="2"/>
      <c r="CV983" s="2"/>
      <c r="CY983" s="2"/>
      <c r="DB983" s="2"/>
      <c r="DE983" s="2"/>
      <c r="DH983" s="2"/>
      <c r="DK983" s="2"/>
      <c r="DN983" s="2"/>
      <c r="DQ983" s="2"/>
      <c r="DT983" s="2"/>
      <c r="DW983" s="2"/>
      <c r="DZ983" s="2"/>
      <c r="EC983" s="2"/>
      <c r="EF983" s="2"/>
      <c r="EI983" s="2"/>
      <c r="EL983" s="2"/>
      <c r="EO983" s="2"/>
      <c r="ER983" s="2"/>
      <c r="EU983" s="2"/>
      <c r="EX983" s="2"/>
      <c r="FA983" s="2"/>
      <c r="FJ983" s="2"/>
      <c r="FM983" s="2"/>
      <c r="FP983" s="2"/>
      <c r="FS983" s="2"/>
      <c r="FV983" s="2"/>
      <c r="FY983" s="2"/>
      <c r="GB983" s="2"/>
    </row>
    <row r="984" spans="1:184" x14ac:dyDescent="0.25">
      <c r="A984" s="2">
        <v>42696</v>
      </c>
      <c r="B984">
        <v>351</v>
      </c>
      <c r="D984" s="2">
        <v>42696</v>
      </c>
      <c r="E984">
        <v>359</v>
      </c>
      <c r="G984" s="2">
        <v>42696</v>
      </c>
      <c r="H984">
        <v>365.5</v>
      </c>
      <c r="J984" s="2">
        <v>42696</v>
      </c>
      <c r="K984">
        <v>372.5</v>
      </c>
      <c r="M984" s="2">
        <v>42696</v>
      </c>
      <c r="N984">
        <v>379.25</v>
      </c>
      <c r="P984" s="2">
        <v>42696</v>
      </c>
      <c r="Q984">
        <v>1.625</v>
      </c>
      <c r="S984" s="2">
        <v>42696</v>
      </c>
      <c r="T984">
        <v>1.5874999999999999</v>
      </c>
      <c r="V984" s="2">
        <v>42696</v>
      </c>
      <c r="W984">
        <v>1.51</v>
      </c>
      <c r="Y984" s="2">
        <v>42696</v>
      </c>
      <c r="Z984">
        <v>1.4924999999999999</v>
      </c>
      <c r="AB984" s="2">
        <v>42696</v>
      </c>
      <c r="AC984">
        <v>1.5074999999999998</v>
      </c>
      <c r="AE984" s="2">
        <v>42696</v>
      </c>
      <c r="AF984">
        <v>1.5225</v>
      </c>
      <c r="AH984" s="2">
        <v>42696</v>
      </c>
      <c r="AI984">
        <v>1.5274999999999999</v>
      </c>
      <c r="AK984" s="2">
        <v>42696</v>
      </c>
      <c r="AL984">
        <v>1.5249999999999999</v>
      </c>
      <c r="AN984" s="2">
        <v>42696</v>
      </c>
      <c r="AO984">
        <v>19.75</v>
      </c>
      <c r="AQ984" s="2">
        <v>42696</v>
      </c>
      <c r="AR984">
        <v>19.28</v>
      </c>
      <c r="AT984" s="2">
        <v>42696</v>
      </c>
      <c r="AU984">
        <v>18.739999999999998</v>
      </c>
      <c r="AW984" s="2">
        <v>42696</v>
      </c>
      <c r="AZ984" s="2"/>
      <c r="BC984" s="2"/>
      <c r="BF984" s="2"/>
      <c r="BI984" s="2"/>
      <c r="BL984" s="2"/>
      <c r="BO984" s="2"/>
      <c r="BR984" s="2"/>
      <c r="BU984" s="2"/>
      <c r="BX984" s="2"/>
      <c r="CA984" s="2"/>
      <c r="CD984" s="2"/>
      <c r="CG984" s="2"/>
      <c r="CJ984" s="2"/>
      <c r="CM984" s="2"/>
      <c r="CP984" s="2"/>
      <c r="CS984" s="2"/>
      <c r="CV984" s="2"/>
      <c r="CY984" s="2"/>
      <c r="DB984" s="2"/>
      <c r="DE984" s="2"/>
      <c r="DH984" s="2"/>
      <c r="DK984" s="2"/>
      <c r="DN984" s="2"/>
      <c r="DQ984" s="2"/>
      <c r="DT984" s="2"/>
      <c r="DW984" s="2"/>
      <c r="DZ984" s="2"/>
      <c r="EC984" s="2"/>
      <c r="EF984" s="2"/>
      <c r="EI984" s="2"/>
      <c r="EL984" s="2"/>
      <c r="EO984" s="2"/>
      <c r="ER984" s="2"/>
      <c r="EU984" s="2"/>
      <c r="EX984" s="2"/>
      <c r="FA984" s="2"/>
      <c r="FJ984" s="2"/>
      <c r="FM984" s="2"/>
      <c r="FP984" s="2"/>
      <c r="FS984" s="2"/>
      <c r="FV984" s="2"/>
      <c r="FY984" s="2"/>
      <c r="GB984" s="2"/>
    </row>
    <row r="985" spans="1:184" x14ac:dyDescent="0.25">
      <c r="A985" s="2">
        <v>42697</v>
      </c>
      <c r="B985">
        <v>350.75</v>
      </c>
      <c r="D985" s="2">
        <v>42697</v>
      </c>
      <c r="E985">
        <v>359.25</v>
      </c>
      <c r="G985" s="2">
        <v>42697</v>
      </c>
      <c r="H985">
        <v>366</v>
      </c>
      <c r="J985" s="2">
        <v>42697</v>
      </c>
      <c r="K985">
        <v>373.25</v>
      </c>
      <c r="M985" s="2">
        <v>42697</v>
      </c>
      <c r="N985">
        <v>379.75</v>
      </c>
      <c r="P985" s="2">
        <v>42697</v>
      </c>
      <c r="Q985">
        <v>1.63</v>
      </c>
      <c r="S985" s="2">
        <v>42697</v>
      </c>
      <c r="T985">
        <v>1.5975000000000001</v>
      </c>
      <c r="V985" s="2">
        <v>42697</v>
      </c>
      <c r="W985">
        <v>1.52</v>
      </c>
      <c r="Y985" s="2">
        <v>42697</v>
      </c>
      <c r="Z985">
        <v>1.4975000000000001</v>
      </c>
      <c r="AB985" s="2">
        <v>42697</v>
      </c>
      <c r="AC985">
        <v>1.51</v>
      </c>
      <c r="AE985" s="2">
        <v>42697</v>
      </c>
      <c r="AF985">
        <v>1.5249999999999999</v>
      </c>
      <c r="AH985" s="2">
        <v>42697</v>
      </c>
      <c r="AI985">
        <v>1.5274999999999999</v>
      </c>
      <c r="AK985" s="2">
        <v>42697</v>
      </c>
      <c r="AL985">
        <v>1.5249999999999999</v>
      </c>
      <c r="AN985" s="2">
        <v>42697</v>
      </c>
      <c r="AO985">
        <v>19.579999999999998</v>
      </c>
      <c r="AQ985" s="2">
        <v>42697</v>
      </c>
      <c r="AR985">
        <v>19.079999999999998</v>
      </c>
      <c r="AT985" s="2">
        <v>42697</v>
      </c>
      <c r="AU985">
        <v>18.55</v>
      </c>
      <c r="AW985" s="2">
        <v>42697</v>
      </c>
      <c r="AZ985" s="2"/>
      <c r="BC985" s="2"/>
      <c r="BF985" s="2"/>
      <c r="BI985" s="2"/>
      <c r="BL985" s="2"/>
      <c r="BO985" s="2"/>
      <c r="BR985" s="2"/>
      <c r="BU985" s="2"/>
      <c r="BX985" s="2"/>
      <c r="CA985" s="2"/>
      <c r="CD985" s="2"/>
      <c r="CG985" s="2"/>
      <c r="CJ985" s="2"/>
      <c r="CM985" s="2"/>
      <c r="CP985" s="2"/>
      <c r="CS985" s="2"/>
      <c r="CV985" s="2"/>
      <c r="CY985" s="2"/>
      <c r="DB985" s="2"/>
      <c r="DE985" s="2"/>
      <c r="DH985" s="2"/>
      <c r="DK985" s="2"/>
      <c r="DN985" s="2"/>
      <c r="DQ985" s="2"/>
      <c r="DT985" s="2"/>
      <c r="DW985" s="2"/>
      <c r="DZ985" s="2"/>
      <c r="EC985" s="2"/>
      <c r="EF985" s="2"/>
      <c r="EI985" s="2"/>
      <c r="EL985" s="2"/>
      <c r="EO985" s="2"/>
      <c r="ER985" s="2"/>
      <c r="EU985" s="2"/>
      <c r="EX985" s="2"/>
      <c r="FA985" s="2"/>
      <c r="FJ985" s="2"/>
      <c r="FM985" s="2"/>
      <c r="FP985" s="2"/>
      <c r="FS985" s="2"/>
      <c r="FV985" s="2"/>
      <c r="FY985" s="2"/>
      <c r="GB985" s="2"/>
    </row>
    <row r="986" spans="1:184" x14ac:dyDescent="0.25">
      <c r="A986" s="2">
        <v>42699</v>
      </c>
      <c r="B986">
        <v>349.25</v>
      </c>
      <c r="D986" s="2">
        <v>42699</v>
      </c>
      <c r="E986">
        <v>358.25</v>
      </c>
      <c r="G986" s="2">
        <v>42699</v>
      </c>
      <c r="H986">
        <v>365.25</v>
      </c>
      <c r="J986" s="2">
        <v>42699</v>
      </c>
      <c r="K986">
        <v>373</v>
      </c>
      <c r="M986" s="2">
        <v>42699</v>
      </c>
      <c r="N986">
        <v>379.5</v>
      </c>
      <c r="P986" s="2">
        <v>42699</v>
      </c>
      <c r="Q986">
        <v>1.63</v>
      </c>
      <c r="S986" s="2">
        <v>42699</v>
      </c>
      <c r="T986">
        <v>1.605</v>
      </c>
      <c r="V986" s="2">
        <v>42699</v>
      </c>
      <c r="W986">
        <v>1.5274999999999999</v>
      </c>
      <c r="Y986" s="2">
        <v>42699</v>
      </c>
      <c r="Z986">
        <v>1.5049999999999999</v>
      </c>
      <c r="AB986" s="2">
        <v>42699</v>
      </c>
      <c r="AC986">
        <v>1.5175000000000001</v>
      </c>
      <c r="AE986" s="2">
        <v>42699</v>
      </c>
      <c r="AF986">
        <v>1.5325</v>
      </c>
      <c r="AH986" s="2">
        <v>42699</v>
      </c>
      <c r="AI986">
        <v>1.5350000000000001</v>
      </c>
      <c r="AK986" s="2">
        <v>42699</v>
      </c>
      <c r="AL986">
        <v>1.5325</v>
      </c>
      <c r="AN986" s="2">
        <v>42699</v>
      </c>
      <c r="AO986">
        <v>19.84</v>
      </c>
      <c r="AQ986" s="2">
        <v>42699</v>
      </c>
      <c r="AR986">
        <v>19.260000000000002</v>
      </c>
      <c r="AT986" s="2">
        <v>42699</v>
      </c>
      <c r="AU986">
        <v>18.66</v>
      </c>
      <c r="AW986" s="2">
        <v>42699</v>
      </c>
      <c r="AZ986" s="2"/>
      <c r="BC986" s="2"/>
      <c r="BF986" s="2"/>
      <c r="BI986" s="2"/>
      <c r="BL986" s="2"/>
      <c r="BO986" s="2"/>
      <c r="BR986" s="2"/>
      <c r="BU986" s="2"/>
      <c r="BX986" s="2"/>
      <c r="CA986" s="2"/>
      <c r="CD986" s="2"/>
      <c r="CG986" s="2"/>
      <c r="CJ986" s="2"/>
      <c r="CM986" s="2"/>
      <c r="CP986" s="2"/>
      <c r="CS986" s="2"/>
      <c r="CV986" s="2"/>
      <c r="CY986" s="2"/>
      <c r="DB986" s="2"/>
      <c r="DE986" s="2"/>
      <c r="DH986" s="2"/>
      <c r="DK986" s="2"/>
      <c r="DN986" s="2"/>
      <c r="DQ986" s="2"/>
      <c r="DT986" s="2"/>
      <c r="DW986" s="2"/>
      <c r="DZ986" s="2"/>
      <c r="EC986" s="2"/>
      <c r="EF986" s="2"/>
      <c r="EI986" s="2"/>
      <c r="EL986" s="2"/>
      <c r="EO986" s="2"/>
      <c r="ER986" s="2"/>
      <c r="EU986" s="2"/>
      <c r="EX986" s="2"/>
      <c r="FA986" s="2"/>
      <c r="FJ986" s="2"/>
      <c r="FM986" s="2"/>
      <c r="FP986" s="2"/>
      <c r="FS986" s="2"/>
      <c r="FV986" s="2"/>
      <c r="FY986" s="2"/>
      <c r="GB986" s="2"/>
    </row>
    <row r="987" spans="1:184" x14ac:dyDescent="0.25">
      <c r="A987" s="2">
        <v>42702</v>
      </c>
      <c r="B987">
        <v>348.5</v>
      </c>
      <c r="D987" s="2">
        <v>42702</v>
      </c>
      <c r="E987">
        <v>358.25</v>
      </c>
      <c r="G987" s="2">
        <v>42702</v>
      </c>
      <c r="H987">
        <v>365.5</v>
      </c>
      <c r="J987" s="2">
        <v>42702</v>
      </c>
      <c r="K987">
        <v>373.25</v>
      </c>
      <c r="M987" s="2">
        <v>42702</v>
      </c>
      <c r="N987">
        <v>379.75</v>
      </c>
      <c r="P987" s="2">
        <v>42702</v>
      </c>
      <c r="Q987">
        <v>1.63</v>
      </c>
      <c r="S987" s="2">
        <v>42702</v>
      </c>
      <c r="T987">
        <v>1.6099999999999999</v>
      </c>
      <c r="V987" s="2">
        <v>42702</v>
      </c>
      <c r="W987">
        <v>1.53</v>
      </c>
      <c r="Y987" s="2">
        <v>42702</v>
      </c>
      <c r="Z987">
        <v>1.5074999999999998</v>
      </c>
      <c r="AB987" s="2">
        <v>42702</v>
      </c>
      <c r="AC987">
        <v>1.5175000000000001</v>
      </c>
      <c r="AE987" s="2">
        <v>42702</v>
      </c>
      <c r="AF987">
        <v>1.5325</v>
      </c>
      <c r="AH987" s="2">
        <v>42702</v>
      </c>
      <c r="AI987">
        <v>1.5350000000000001</v>
      </c>
      <c r="AK987" s="2">
        <v>42702</v>
      </c>
      <c r="AL987">
        <v>1.5325</v>
      </c>
      <c r="AN987" s="2">
        <v>42702</v>
      </c>
      <c r="AO987">
        <v>19.940000000000001</v>
      </c>
      <c r="AQ987" s="2">
        <v>42702</v>
      </c>
      <c r="AR987">
        <v>19.36</v>
      </c>
      <c r="AT987" s="2">
        <v>42702</v>
      </c>
      <c r="AU987">
        <v>18.72</v>
      </c>
      <c r="AW987" s="2">
        <v>42702</v>
      </c>
      <c r="AZ987" s="2"/>
      <c r="BC987" s="2"/>
      <c r="BF987" s="2"/>
      <c r="BI987" s="2"/>
      <c r="BL987" s="2"/>
      <c r="BO987" s="2"/>
      <c r="BR987" s="2"/>
      <c r="BU987" s="2"/>
      <c r="BX987" s="2"/>
      <c r="CA987" s="2"/>
      <c r="CD987" s="2"/>
      <c r="CG987" s="2"/>
      <c r="CJ987" s="2"/>
      <c r="CM987" s="2"/>
      <c r="CP987" s="2"/>
      <c r="CS987" s="2"/>
      <c r="CV987" s="2"/>
      <c r="CY987" s="2"/>
      <c r="DB987" s="2"/>
      <c r="DE987" s="2"/>
      <c r="DH987" s="2"/>
      <c r="DK987" s="2"/>
      <c r="DN987" s="2"/>
      <c r="DQ987" s="2"/>
      <c r="DT987" s="2"/>
      <c r="DW987" s="2"/>
      <c r="DZ987" s="2"/>
      <c r="EC987" s="2"/>
      <c r="EF987" s="2"/>
      <c r="EI987" s="2"/>
      <c r="EL987" s="2"/>
      <c r="EO987" s="2"/>
      <c r="ER987" s="2"/>
      <c r="EU987" s="2"/>
      <c r="EX987" s="2"/>
      <c r="FA987" s="2"/>
      <c r="FJ987" s="2"/>
      <c r="FM987" s="2"/>
      <c r="FP987" s="2"/>
      <c r="FS987" s="2"/>
      <c r="FV987" s="2"/>
      <c r="FY987" s="2"/>
      <c r="GB987" s="2"/>
    </row>
    <row r="988" spans="1:184" x14ac:dyDescent="0.25">
      <c r="A988" s="2">
        <v>42703</v>
      </c>
      <c r="B988">
        <v>336.75</v>
      </c>
      <c r="D988" s="2">
        <v>42703</v>
      </c>
      <c r="E988">
        <v>349</v>
      </c>
      <c r="G988" s="2">
        <v>42703</v>
      </c>
      <c r="H988">
        <v>356.5</v>
      </c>
      <c r="J988" s="2">
        <v>42703</v>
      </c>
      <c r="K988">
        <v>364</v>
      </c>
      <c r="M988" s="2">
        <v>42703</v>
      </c>
      <c r="N988">
        <v>371</v>
      </c>
      <c r="P988" s="2">
        <v>42703</v>
      </c>
      <c r="Q988">
        <v>1.625</v>
      </c>
      <c r="S988" s="2">
        <v>42703</v>
      </c>
      <c r="T988">
        <v>1.58</v>
      </c>
      <c r="V988" s="2">
        <v>42703</v>
      </c>
      <c r="W988">
        <v>1.5</v>
      </c>
      <c r="Y988" s="2">
        <v>42703</v>
      </c>
      <c r="Z988">
        <v>1.4775</v>
      </c>
      <c r="AB988" s="2">
        <v>42703</v>
      </c>
      <c r="AC988">
        <v>1.4875</v>
      </c>
      <c r="AE988" s="2">
        <v>42703</v>
      </c>
      <c r="AF988">
        <v>1.5024999999999999</v>
      </c>
      <c r="AH988" s="2">
        <v>42703</v>
      </c>
      <c r="AI988">
        <v>1.5049999999999999</v>
      </c>
      <c r="AK988" s="2">
        <v>42703</v>
      </c>
      <c r="AL988">
        <v>1.5024999999999999</v>
      </c>
      <c r="AN988" s="2">
        <v>42703</v>
      </c>
      <c r="AO988">
        <v>19.66</v>
      </c>
      <c r="AQ988" s="2">
        <v>42703</v>
      </c>
      <c r="AR988">
        <v>19.12</v>
      </c>
      <c r="AT988" s="2">
        <v>42703</v>
      </c>
      <c r="AU988">
        <v>18.5</v>
      </c>
      <c r="AW988" s="2">
        <v>42703</v>
      </c>
      <c r="AZ988" s="2"/>
      <c r="BC988" s="2"/>
      <c r="BF988" s="2"/>
      <c r="BI988" s="2"/>
      <c r="BL988" s="2"/>
      <c r="BO988" s="2"/>
      <c r="BR988" s="2"/>
      <c r="BU988" s="2"/>
      <c r="BX988" s="2"/>
      <c r="CA988" s="2"/>
      <c r="CD988" s="2"/>
      <c r="CG988" s="2"/>
      <c r="CJ988" s="2"/>
      <c r="CM988" s="2"/>
      <c r="CP988" s="2"/>
      <c r="CS988" s="2"/>
      <c r="CV988" s="2"/>
      <c r="CY988" s="2"/>
      <c r="DB988" s="2"/>
      <c r="DE988" s="2"/>
      <c r="DH988" s="2"/>
      <c r="DK988" s="2"/>
      <c r="DN988" s="2"/>
      <c r="DQ988" s="2"/>
      <c r="DT988" s="2"/>
      <c r="DW988" s="2"/>
      <c r="DZ988" s="2"/>
      <c r="EC988" s="2"/>
      <c r="EF988" s="2"/>
      <c r="EI988" s="2"/>
      <c r="EL988" s="2"/>
      <c r="EO988" s="2"/>
      <c r="ER988" s="2"/>
      <c r="EU988" s="2"/>
      <c r="EX988" s="2"/>
      <c r="FA988" s="2"/>
      <c r="FJ988" s="2"/>
      <c r="FM988" s="2"/>
      <c r="FP988" s="2"/>
      <c r="FS988" s="2"/>
      <c r="FV988" s="2"/>
      <c r="FY988" s="2"/>
      <c r="GB988" s="2"/>
    </row>
    <row r="989" spans="1:184" x14ac:dyDescent="0.25">
      <c r="A989" s="2">
        <v>42704</v>
      </c>
      <c r="B989">
        <v>336.75</v>
      </c>
      <c r="D989" s="2">
        <v>42704</v>
      </c>
      <c r="E989">
        <v>348.5</v>
      </c>
      <c r="G989" s="2">
        <v>42704</v>
      </c>
      <c r="H989">
        <v>355.75</v>
      </c>
      <c r="J989" s="2">
        <v>42704</v>
      </c>
      <c r="K989">
        <v>363.5</v>
      </c>
      <c r="M989" s="2">
        <v>42704</v>
      </c>
      <c r="N989">
        <v>370.75</v>
      </c>
      <c r="P989" s="2">
        <v>42704</v>
      </c>
      <c r="Q989">
        <v>1.6269</v>
      </c>
      <c r="S989" s="2">
        <v>42704</v>
      </c>
      <c r="T989">
        <v>1.6400000000000001</v>
      </c>
      <c r="V989" s="2">
        <v>42704</v>
      </c>
      <c r="W989">
        <v>1.5525</v>
      </c>
      <c r="Y989" s="2">
        <v>42704</v>
      </c>
      <c r="Z989">
        <v>1.52</v>
      </c>
      <c r="AB989" s="2">
        <v>42704</v>
      </c>
      <c r="AC989">
        <v>1.5249999999999999</v>
      </c>
      <c r="AE989" s="2">
        <v>42704</v>
      </c>
      <c r="AF989">
        <v>1.5350000000000001</v>
      </c>
      <c r="AH989" s="2">
        <v>42704</v>
      </c>
      <c r="AI989">
        <v>1.5350000000000001</v>
      </c>
      <c r="AK989" s="2">
        <v>42704</v>
      </c>
      <c r="AL989">
        <v>1.53</v>
      </c>
      <c r="AN989" s="2">
        <v>42704</v>
      </c>
      <c r="AO989">
        <v>19.809999999999999</v>
      </c>
      <c r="AQ989" s="2">
        <v>42704</v>
      </c>
      <c r="AR989">
        <v>19.27</v>
      </c>
      <c r="AT989" s="2">
        <v>42704</v>
      </c>
      <c r="AU989">
        <v>18.66</v>
      </c>
      <c r="AW989" s="2">
        <v>42704</v>
      </c>
      <c r="AZ989" s="2"/>
      <c r="BC989" s="2"/>
      <c r="BF989" s="2"/>
      <c r="BI989" s="2"/>
      <c r="BL989" s="2"/>
      <c r="BO989" s="2"/>
      <c r="BR989" s="2"/>
      <c r="BU989" s="2"/>
      <c r="BX989" s="2"/>
      <c r="CA989" s="2"/>
      <c r="CD989" s="2"/>
      <c r="CG989" s="2"/>
      <c r="CJ989" s="2"/>
      <c r="CM989" s="2"/>
      <c r="CP989" s="2"/>
      <c r="CS989" s="2"/>
      <c r="CV989" s="2"/>
      <c r="CY989" s="2"/>
      <c r="DB989" s="2"/>
      <c r="DE989" s="2"/>
      <c r="DH989" s="2"/>
      <c r="DK989" s="2"/>
      <c r="DN989" s="2"/>
      <c r="DQ989" s="2"/>
      <c r="DT989" s="2"/>
      <c r="DW989" s="2"/>
      <c r="DZ989" s="2"/>
      <c r="EC989" s="2"/>
      <c r="EF989" s="2"/>
      <c r="EI989" s="2"/>
      <c r="EL989" s="2"/>
      <c r="EO989" s="2"/>
      <c r="ER989" s="2"/>
      <c r="EU989" s="2"/>
      <c r="EX989" s="2"/>
      <c r="FA989" s="2"/>
      <c r="FJ989" s="2"/>
      <c r="FM989" s="2"/>
      <c r="FP989" s="2"/>
      <c r="FS989" s="2"/>
      <c r="FV989" s="2"/>
      <c r="FY989" s="2"/>
      <c r="GB989" s="2"/>
    </row>
    <row r="990" spans="1:184" x14ac:dyDescent="0.25">
      <c r="A990" s="2">
        <v>42705</v>
      </c>
      <c r="B990">
        <v>331.75</v>
      </c>
      <c r="D990" s="2">
        <v>42705</v>
      </c>
      <c r="E990">
        <v>342.5</v>
      </c>
      <c r="G990" s="2">
        <v>42705</v>
      </c>
      <c r="H990">
        <v>350</v>
      </c>
      <c r="J990" s="2">
        <v>42705</v>
      </c>
      <c r="K990">
        <v>357.75</v>
      </c>
      <c r="M990" s="2">
        <v>42705</v>
      </c>
      <c r="N990">
        <v>365.5</v>
      </c>
      <c r="P990" s="2">
        <v>42705</v>
      </c>
      <c r="Q990">
        <v>1.645</v>
      </c>
      <c r="S990" s="2">
        <v>42705</v>
      </c>
      <c r="T990">
        <v>1.5525</v>
      </c>
      <c r="V990" s="2">
        <v>42705</v>
      </c>
      <c r="W990">
        <v>1.5175000000000001</v>
      </c>
      <c r="Y990" s="2">
        <v>42705</v>
      </c>
      <c r="Z990">
        <v>1.52</v>
      </c>
      <c r="AB990" s="2">
        <v>42705</v>
      </c>
      <c r="AC990">
        <v>1.5274999999999999</v>
      </c>
      <c r="AE990" s="2">
        <v>42705</v>
      </c>
      <c r="AF990">
        <v>1.5274999999999999</v>
      </c>
      <c r="AH990" s="2">
        <v>42705</v>
      </c>
      <c r="AI990">
        <v>1.5225</v>
      </c>
      <c r="AK990" s="2">
        <v>42705</v>
      </c>
      <c r="AL990">
        <v>1.5150000000000001</v>
      </c>
      <c r="AN990" s="2">
        <v>42705</v>
      </c>
      <c r="AO990">
        <v>19.36</v>
      </c>
      <c r="AQ990" s="2">
        <v>42705</v>
      </c>
      <c r="AR990">
        <v>18.89</v>
      </c>
      <c r="AT990" s="2">
        <v>42705</v>
      </c>
      <c r="AU990">
        <v>18.37</v>
      </c>
      <c r="AW990" s="2">
        <v>42705</v>
      </c>
      <c r="AZ990" s="2"/>
      <c r="BC990" s="2"/>
      <c r="BF990" s="2"/>
      <c r="BI990" s="2"/>
      <c r="BL990" s="2"/>
      <c r="BO990" s="2"/>
      <c r="BR990" s="2"/>
      <c r="BU990" s="2"/>
      <c r="BX990" s="2"/>
      <c r="CA990" s="2"/>
      <c r="CD990" s="2"/>
      <c r="CG990" s="2"/>
      <c r="CJ990" s="2"/>
      <c r="CM990" s="2"/>
      <c r="CP990" s="2"/>
      <c r="CS990" s="2"/>
      <c r="CV990" s="2"/>
      <c r="CY990" s="2"/>
      <c r="DB990" s="2"/>
      <c r="DE990" s="2"/>
      <c r="DH990" s="2"/>
      <c r="DK990" s="2"/>
      <c r="DN990" s="2"/>
      <c r="DQ990" s="2"/>
      <c r="DT990" s="2"/>
      <c r="DW990" s="2"/>
      <c r="DZ990" s="2"/>
      <c r="EC990" s="2"/>
      <c r="EF990" s="2"/>
      <c r="EI990" s="2"/>
      <c r="EL990" s="2"/>
      <c r="EO990" s="2"/>
      <c r="ER990" s="2"/>
      <c r="EU990" s="2"/>
      <c r="EX990" s="2"/>
      <c r="FA990" s="2"/>
      <c r="FJ990" s="2"/>
      <c r="FM990" s="2"/>
      <c r="FP990" s="2"/>
      <c r="FS990" s="2"/>
      <c r="FV990" s="2"/>
      <c r="FY990" s="2"/>
      <c r="GB990" s="2"/>
    </row>
    <row r="991" spans="1:184" x14ac:dyDescent="0.25">
      <c r="A991" s="2">
        <v>42706</v>
      </c>
      <c r="B991">
        <v>337.5</v>
      </c>
      <c r="D991" s="2">
        <v>42706</v>
      </c>
      <c r="E991">
        <v>347.25</v>
      </c>
      <c r="G991" s="2">
        <v>42706</v>
      </c>
      <c r="H991">
        <v>354.25</v>
      </c>
      <c r="J991" s="2">
        <v>42706</v>
      </c>
      <c r="K991">
        <v>361.75</v>
      </c>
      <c r="M991" s="2">
        <v>42706</v>
      </c>
      <c r="N991">
        <v>369</v>
      </c>
      <c r="P991" s="2">
        <v>42706</v>
      </c>
      <c r="Q991">
        <v>1.6475</v>
      </c>
      <c r="S991" s="2">
        <v>42706</v>
      </c>
      <c r="T991">
        <v>1.5550000000000002</v>
      </c>
      <c r="V991" s="2">
        <v>42706</v>
      </c>
      <c r="W991">
        <v>1.52</v>
      </c>
      <c r="Y991" s="2">
        <v>42706</v>
      </c>
      <c r="Z991">
        <v>1.5225</v>
      </c>
      <c r="AB991" s="2">
        <v>42706</v>
      </c>
      <c r="AC991">
        <v>1.53</v>
      </c>
      <c r="AE991" s="2">
        <v>42706</v>
      </c>
      <c r="AF991">
        <v>1.53</v>
      </c>
      <c r="AH991" s="2">
        <v>42706</v>
      </c>
      <c r="AI991">
        <v>1.5249999999999999</v>
      </c>
      <c r="AK991" s="2">
        <v>42706</v>
      </c>
      <c r="AL991">
        <v>1.5175000000000001</v>
      </c>
      <c r="AN991" s="2">
        <v>42706</v>
      </c>
      <c r="AO991">
        <v>19.12</v>
      </c>
      <c r="AQ991" s="2">
        <v>42706</v>
      </c>
      <c r="AR991">
        <v>18.66</v>
      </c>
      <c r="AT991" s="2">
        <v>42706</v>
      </c>
      <c r="AU991">
        <v>18.2</v>
      </c>
      <c r="AW991" s="2">
        <v>42706</v>
      </c>
      <c r="AZ991" s="2"/>
      <c r="BC991" s="2"/>
      <c r="BF991" s="2"/>
      <c r="BI991" s="2"/>
      <c r="BL991" s="2"/>
      <c r="BO991" s="2"/>
      <c r="BR991" s="2"/>
      <c r="BU991" s="2"/>
      <c r="BX991" s="2"/>
      <c r="CA991" s="2"/>
      <c r="CD991" s="2"/>
      <c r="CG991" s="2"/>
      <c r="CJ991" s="2"/>
      <c r="CM991" s="2"/>
      <c r="CP991" s="2"/>
      <c r="CS991" s="2"/>
      <c r="CV991" s="2"/>
      <c r="CY991" s="2"/>
      <c r="DB991" s="2"/>
      <c r="DE991" s="2"/>
      <c r="DH991" s="2"/>
      <c r="DK991" s="2"/>
      <c r="DN991" s="2"/>
      <c r="DQ991" s="2"/>
      <c r="DT991" s="2"/>
      <c r="DW991" s="2"/>
      <c r="DZ991" s="2"/>
      <c r="EC991" s="2"/>
      <c r="EF991" s="2"/>
      <c r="EI991" s="2"/>
      <c r="EL991" s="2"/>
      <c r="EO991" s="2"/>
      <c r="ER991" s="2"/>
      <c r="EU991" s="2"/>
      <c r="EX991" s="2"/>
      <c r="FA991" s="2"/>
      <c r="FJ991" s="2"/>
      <c r="FM991" s="2"/>
      <c r="FP991" s="2"/>
      <c r="FS991" s="2"/>
      <c r="FV991" s="2"/>
      <c r="FY991" s="2"/>
      <c r="GB991" s="2"/>
    </row>
    <row r="992" spans="1:184" x14ac:dyDescent="0.25">
      <c r="A992" s="2">
        <v>42709</v>
      </c>
      <c r="B992">
        <v>349.5</v>
      </c>
      <c r="D992" s="2">
        <v>42709</v>
      </c>
      <c r="E992">
        <v>359.25</v>
      </c>
      <c r="G992" s="2">
        <v>42709</v>
      </c>
      <c r="H992">
        <v>366.25</v>
      </c>
      <c r="J992" s="2">
        <v>42709</v>
      </c>
      <c r="K992">
        <v>373.5</v>
      </c>
      <c r="M992" s="2">
        <v>42709</v>
      </c>
      <c r="N992">
        <v>380.75</v>
      </c>
      <c r="P992" s="2">
        <v>42709</v>
      </c>
      <c r="Q992">
        <v>1.665</v>
      </c>
      <c r="S992" s="2">
        <v>42709</v>
      </c>
      <c r="T992">
        <v>1.5674999999999999</v>
      </c>
      <c r="V992" s="2">
        <v>42709</v>
      </c>
      <c r="W992">
        <v>1.53</v>
      </c>
      <c r="Y992" s="2">
        <v>42709</v>
      </c>
      <c r="Z992">
        <v>1.5350000000000001</v>
      </c>
      <c r="AB992" s="2">
        <v>42709</v>
      </c>
      <c r="AC992">
        <v>1.5425</v>
      </c>
      <c r="AE992" s="2">
        <v>42709</v>
      </c>
      <c r="AF992">
        <v>1.5425</v>
      </c>
      <c r="AH992" s="2">
        <v>42709</v>
      </c>
      <c r="AI992">
        <v>1.5375000000000001</v>
      </c>
      <c r="AK992" s="2">
        <v>42709</v>
      </c>
      <c r="AL992">
        <v>1.53</v>
      </c>
      <c r="AN992" s="2">
        <v>42709</v>
      </c>
      <c r="AO992">
        <v>18.940000000000001</v>
      </c>
      <c r="AQ992" s="2">
        <v>42709</v>
      </c>
      <c r="AR992">
        <v>18.48</v>
      </c>
      <c r="AT992" s="2">
        <v>42709</v>
      </c>
      <c r="AU992">
        <v>18.04</v>
      </c>
      <c r="AW992" s="2">
        <v>42709</v>
      </c>
      <c r="AZ992" s="2"/>
      <c r="BC992" s="2"/>
      <c r="BF992" s="2"/>
      <c r="BI992" s="2"/>
      <c r="BL992" s="2"/>
      <c r="BO992" s="2"/>
      <c r="BR992" s="2"/>
      <c r="BU992" s="2"/>
      <c r="BX992" s="2"/>
      <c r="CA992" s="2"/>
      <c r="CD992" s="2"/>
      <c r="CG992" s="2"/>
      <c r="CJ992" s="2"/>
      <c r="CM992" s="2"/>
      <c r="CP992" s="2"/>
      <c r="CS992" s="2"/>
      <c r="CV992" s="2"/>
      <c r="CY992" s="2"/>
      <c r="DB992" s="2"/>
      <c r="DE992" s="2"/>
      <c r="DH992" s="2"/>
      <c r="DK992" s="2"/>
      <c r="DN992" s="2"/>
      <c r="DQ992" s="2"/>
      <c r="DT992" s="2"/>
      <c r="DW992" s="2"/>
      <c r="DZ992" s="2"/>
      <c r="EC992" s="2"/>
      <c r="EF992" s="2"/>
      <c r="EI992" s="2"/>
      <c r="EL992" s="2"/>
      <c r="EO992" s="2"/>
      <c r="ER992" s="2"/>
      <c r="EU992" s="2"/>
      <c r="EX992" s="2"/>
      <c r="FA992" s="2"/>
      <c r="FJ992" s="2"/>
      <c r="FM992" s="2"/>
      <c r="FP992" s="2"/>
      <c r="FS992" s="2"/>
      <c r="FV992" s="2"/>
      <c r="FY992" s="2"/>
      <c r="GB992" s="2"/>
    </row>
    <row r="993" spans="1:184" x14ac:dyDescent="0.25">
      <c r="A993" s="2">
        <v>42710</v>
      </c>
      <c r="B993">
        <v>351</v>
      </c>
      <c r="D993" s="2">
        <v>42710</v>
      </c>
      <c r="E993">
        <v>360.5</v>
      </c>
      <c r="G993" s="2">
        <v>42710</v>
      </c>
      <c r="H993">
        <v>367.25</v>
      </c>
      <c r="J993" s="2">
        <v>42710</v>
      </c>
      <c r="K993">
        <v>374.25</v>
      </c>
      <c r="M993" s="2">
        <v>42710</v>
      </c>
      <c r="N993">
        <v>381</v>
      </c>
      <c r="P993" s="2">
        <v>42710</v>
      </c>
      <c r="Q993">
        <v>1.6875</v>
      </c>
      <c r="S993" s="2">
        <v>42710</v>
      </c>
      <c r="T993">
        <v>1.585</v>
      </c>
      <c r="V993" s="2">
        <v>42710</v>
      </c>
      <c r="W993">
        <v>1.5449999999999999</v>
      </c>
      <c r="Y993" s="2">
        <v>42710</v>
      </c>
      <c r="Z993">
        <v>1.5474999999999999</v>
      </c>
      <c r="AB993" s="2">
        <v>42710</v>
      </c>
      <c r="AC993">
        <v>1.5550000000000002</v>
      </c>
      <c r="AE993" s="2">
        <v>42710</v>
      </c>
      <c r="AF993">
        <v>1.5550000000000002</v>
      </c>
      <c r="AH993" s="2">
        <v>42710</v>
      </c>
      <c r="AI993">
        <v>1.5474999999999999</v>
      </c>
      <c r="AK993" s="2">
        <v>42710</v>
      </c>
      <c r="AL993">
        <v>1.54</v>
      </c>
      <c r="AN993" s="2">
        <v>42710</v>
      </c>
      <c r="AO993">
        <v>19.510000000000002</v>
      </c>
      <c r="AQ993" s="2">
        <v>42710</v>
      </c>
      <c r="AR993">
        <v>18.98</v>
      </c>
      <c r="AT993" s="2">
        <v>42710</v>
      </c>
      <c r="AU993">
        <v>18.45</v>
      </c>
      <c r="AW993" s="2">
        <v>42710</v>
      </c>
      <c r="AZ993" s="2"/>
      <c r="BC993" s="2"/>
      <c r="BF993" s="2"/>
      <c r="BI993" s="2"/>
      <c r="BL993" s="2"/>
      <c r="BO993" s="2"/>
      <c r="BR993" s="2"/>
      <c r="BU993" s="2"/>
      <c r="BX993" s="2"/>
      <c r="CA993" s="2"/>
      <c r="CD993" s="2"/>
      <c r="CG993" s="2"/>
      <c r="CJ993" s="2"/>
      <c r="CM993" s="2"/>
      <c r="CP993" s="2"/>
      <c r="CS993" s="2"/>
      <c r="CV993" s="2"/>
      <c r="CY993" s="2"/>
      <c r="DB993" s="2"/>
      <c r="DE993" s="2"/>
      <c r="DH993" s="2"/>
      <c r="DK993" s="2"/>
      <c r="DN993" s="2"/>
      <c r="DQ993" s="2"/>
      <c r="DT993" s="2"/>
      <c r="DW993" s="2"/>
      <c r="DZ993" s="2"/>
      <c r="EC993" s="2"/>
      <c r="EF993" s="2"/>
      <c r="EI993" s="2"/>
      <c r="EL993" s="2"/>
      <c r="EO993" s="2"/>
      <c r="ER993" s="2"/>
      <c r="EU993" s="2"/>
      <c r="EX993" s="2"/>
      <c r="FA993" s="2"/>
      <c r="FJ993" s="2"/>
      <c r="FM993" s="2"/>
      <c r="FP993" s="2"/>
      <c r="FS993" s="2"/>
      <c r="FV993" s="2"/>
      <c r="FY993" s="2"/>
      <c r="GB993" s="2"/>
    </row>
    <row r="994" spans="1:184" x14ac:dyDescent="0.25">
      <c r="A994" s="2">
        <v>42711</v>
      </c>
      <c r="B994">
        <v>350.5</v>
      </c>
      <c r="D994" s="2">
        <v>42711</v>
      </c>
      <c r="E994">
        <v>358</v>
      </c>
      <c r="G994" s="2">
        <v>42711</v>
      </c>
      <c r="H994">
        <v>364.75</v>
      </c>
      <c r="J994" s="2">
        <v>42711</v>
      </c>
      <c r="K994">
        <v>371.75</v>
      </c>
      <c r="M994" s="2">
        <v>42711</v>
      </c>
      <c r="N994">
        <v>378.75</v>
      </c>
      <c r="P994" s="2">
        <v>42711</v>
      </c>
      <c r="Q994">
        <v>1.72</v>
      </c>
      <c r="S994" s="2">
        <v>42711</v>
      </c>
      <c r="T994">
        <v>1.63</v>
      </c>
      <c r="V994" s="2">
        <v>42711</v>
      </c>
      <c r="W994">
        <v>1.58</v>
      </c>
      <c r="Y994" s="2">
        <v>42711</v>
      </c>
      <c r="Z994">
        <v>1.58</v>
      </c>
      <c r="AB994" s="2">
        <v>42711</v>
      </c>
      <c r="AC994">
        <v>1.585</v>
      </c>
      <c r="AE994" s="2">
        <v>42711</v>
      </c>
      <c r="AF994">
        <v>1.5825</v>
      </c>
      <c r="AH994" s="2">
        <v>42711</v>
      </c>
      <c r="AI994">
        <v>1.5699999999999998</v>
      </c>
      <c r="AK994" s="2">
        <v>42711</v>
      </c>
      <c r="AL994">
        <v>1.5575000000000001</v>
      </c>
      <c r="AN994" s="2">
        <v>42711</v>
      </c>
      <c r="AO994">
        <v>19.63</v>
      </c>
      <c r="AQ994" s="2">
        <v>42711</v>
      </c>
      <c r="AR994">
        <v>19.12</v>
      </c>
      <c r="AT994" s="2">
        <v>42711</v>
      </c>
      <c r="AU994">
        <v>18.55</v>
      </c>
      <c r="AW994" s="2">
        <v>42711</v>
      </c>
      <c r="AZ994" s="2"/>
      <c r="BC994" s="2"/>
      <c r="BF994" s="2"/>
      <c r="BI994" s="2"/>
      <c r="BL994" s="2"/>
      <c r="BO994" s="2"/>
      <c r="BR994" s="2"/>
      <c r="BU994" s="2"/>
      <c r="BX994" s="2"/>
      <c r="CA994" s="2"/>
      <c r="CD994" s="2"/>
      <c r="CG994" s="2"/>
      <c r="CJ994" s="2"/>
      <c r="CM994" s="2"/>
      <c r="CP994" s="2"/>
      <c r="CS994" s="2"/>
      <c r="CV994" s="2"/>
      <c r="CY994" s="2"/>
      <c r="DB994" s="2"/>
      <c r="DE994" s="2"/>
      <c r="DH994" s="2"/>
      <c r="DK994" s="2"/>
      <c r="DN994" s="2"/>
      <c r="DQ994" s="2"/>
      <c r="DT994" s="2"/>
      <c r="DW994" s="2"/>
      <c r="DZ994" s="2"/>
      <c r="EC994" s="2"/>
      <c r="EF994" s="2"/>
      <c r="EI994" s="2"/>
      <c r="EL994" s="2"/>
      <c r="EO994" s="2"/>
      <c r="ER994" s="2"/>
      <c r="EU994" s="2"/>
      <c r="EX994" s="2"/>
      <c r="FA994" s="2"/>
      <c r="FJ994" s="2"/>
      <c r="FM994" s="2"/>
      <c r="FP994" s="2"/>
      <c r="FS994" s="2"/>
      <c r="FV994" s="2"/>
      <c r="FY994" s="2"/>
      <c r="GB994" s="2"/>
    </row>
    <row r="995" spans="1:184" x14ac:dyDescent="0.25">
      <c r="A995" s="2">
        <v>42712</v>
      </c>
      <c r="B995">
        <v>346.5</v>
      </c>
      <c r="D995" s="2">
        <v>42712</v>
      </c>
      <c r="E995">
        <v>353.5</v>
      </c>
      <c r="G995" s="2">
        <v>42712</v>
      </c>
      <c r="H995">
        <v>360.25</v>
      </c>
      <c r="J995" s="2">
        <v>42712</v>
      </c>
      <c r="K995">
        <v>367.75</v>
      </c>
      <c r="M995" s="2">
        <v>42712</v>
      </c>
      <c r="N995">
        <v>375</v>
      </c>
      <c r="P995" s="2">
        <v>42712</v>
      </c>
      <c r="Q995">
        <v>1.7149999999999999</v>
      </c>
      <c r="S995" s="2">
        <v>42712</v>
      </c>
      <c r="T995">
        <v>1.62</v>
      </c>
      <c r="V995" s="2">
        <v>42712</v>
      </c>
      <c r="W995">
        <v>1.5725</v>
      </c>
      <c r="Y995" s="2">
        <v>42712</v>
      </c>
      <c r="Z995">
        <v>1.575</v>
      </c>
      <c r="AB995" s="2">
        <v>42712</v>
      </c>
      <c r="AC995">
        <v>1.58</v>
      </c>
      <c r="AE995" s="2">
        <v>42712</v>
      </c>
      <c r="AF995">
        <v>1.5775000000000001</v>
      </c>
      <c r="AH995" s="2">
        <v>42712</v>
      </c>
      <c r="AI995">
        <v>1.5649999999999999</v>
      </c>
      <c r="AK995" s="2">
        <v>42712</v>
      </c>
      <c r="AL995">
        <v>1.5525</v>
      </c>
      <c r="AN995" s="2">
        <v>42712</v>
      </c>
      <c r="AO995">
        <v>19.45</v>
      </c>
      <c r="AQ995" s="2">
        <v>42712</v>
      </c>
      <c r="AR995">
        <v>18.96</v>
      </c>
      <c r="AT995" s="2">
        <v>42712</v>
      </c>
      <c r="AU995">
        <v>18.41</v>
      </c>
      <c r="AW995" s="2">
        <v>42712</v>
      </c>
      <c r="AZ995" s="2"/>
      <c r="BC995" s="2"/>
      <c r="BF995" s="2"/>
      <c r="BI995" s="2"/>
      <c r="BL995" s="2"/>
      <c r="BO995" s="2"/>
      <c r="BR995" s="2"/>
      <c r="BU995" s="2"/>
      <c r="BX995" s="2"/>
      <c r="CA995" s="2"/>
      <c r="CD995" s="2"/>
      <c r="CG995" s="2"/>
      <c r="CJ995" s="2"/>
      <c r="CM995" s="2"/>
      <c r="CP995" s="2"/>
      <c r="CS995" s="2"/>
      <c r="CV995" s="2"/>
      <c r="CY995" s="2"/>
      <c r="DB995" s="2"/>
      <c r="DE995" s="2"/>
      <c r="DH995" s="2"/>
      <c r="DK995" s="2"/>
      <c r="DN995" s="2"/>
      <c r="DQ995" s="2"/>
      <c r="DT995" s="2"/>
      <c r="DW995" s="2"/>
      <c r="DZ995" s="2"/>
      <c r="EC995" s="2"/>
      <c r="EF995" s="2"/>
      <c r="EI995" s="2"/>
      <c r="EL995" s="2"/>
      <c r="EO995" s="2"/>
      <c r="ER995" s="2"/>
      <c r="EU995" s="2"/>
      <c r="EX995" s="2"/>
      <c r="FA995" s="2"/>
      <c r="FJ995" s="2"/>
      <c r="FM995" s="2"/>
      <c r="FP995" s="2"/>
      <c r="FS995" s="2"/>
      <c r="FV995" s="2"/>
      <c r="FY995" s="2"/>
      <c r="GB995" s="2"/>
    </row>
    <row r="996" spans="1:184" x14ac:dyDescent="0.25">
      <c r="A996" s="2">
        <v>42713</v>
      </c>
      <c r="B996">
        <v>352.5</v>
      </c>
      <c r="D996" s="2">
        <v>42713</v>
      </c>
      <c r="E996">
        <v>359.5</v>
      </c>
      <c r="G996" s="2">
        <v>42713</v>
      </c>
      <c r="H996">
        <v>366.25</v>
      </c>
      <c r="J996" s="2">
        <v>42713</v>
      </c>
      <c r="K996">
        <v>373.5</v>
      </c>
      <c r="M996" s="2">
        <v>42713</v>
      </c>
      <c r="N996">
        <v>380.25</v>
      </c>
      <c r="P996" s="2">
        <v>42713</v>
      </c>
      <c r="Q996">
        <v>1.76</v>
      </c>
      <c r="S996" s="2">
        <v>42713</v>
      </c>
      <c r="T996">
        <v>1.67</v>
      </c>
      <c r="V996" s="2">
        <v>42713</v>
      </c>
      <c r="W996">
        <v>1.6125</v>
      </c>
      <c r="Y996" s="2">
        <v>42713</v>
      </c>
      <c r="Z996">
        <v>1.6099999999999999</v>
      </c>
      <c r="AB996" s="2">
        <v>42713</v>
      </c>
      <c r="AC996">
        <v>1.6125</v>
      </c>
      <c r="AE996" s="2">
        <v>42713</v>
      </c>
      <c r="AF996">
        <v>1.6074999999999999</v>
      </c>
      <c r="AH996" s="2">
        <v>42713</v>
      </c>
      <c r="AI996">
        <v>1.5925</v>
      </c>
      <c r="AK996" s="2">
        <v>42713</v>
      </c>
      <c r="AL996">
        <v>1.5775000000000001</v>
      </c>
      <c r="AN996" s="2">
        <v>42713</v>
      </c>
      <c r="AO996">
        <v>19.239999999999998</v>
      </c>
      <c r="AQ996" s="2">
        <v>42713</v>
      </c>
      <c r="AR996">
        <v>18.78</v>
      </c>
      <c r="AT996" s="2">
        <v>42713</v>
      </c>
      <c r="AU996">
        <v>18.22</v>
      </c>
      <c r="AW996" s="2">
        <v>42713</v>
      </c>
      <c r="AZ996" s="2"/>
      <c r="BC996" s="2"/>
      <c r="BF996" s="2"/>
      <c r="BI996" s="2"/>
      <c r="BL996" s="2"/>
      <c r="BO996" s="2"/>
      <c r="BR996" s="2"/>
      <c r="BU996" s="2"/>
      <c r="BX996" s="2"/>
      <c r="CA996" s="2"/>
      <c r="CD996" s="2"/>
      <c r="CG996" s="2"/>
      <c r="CJ996" s="2"/>
      <c r="CM996" s="2"/>
      <c r="CP996" s="2"/>
      <c r="CS996" s="2"/>
      <c r="CV996" s="2"/>
      <c r="CY996" s="2"/>
      <c r="DB996" s="2"/>
      <c r="DE996" s="2"/>
      <c r="DH996" s="2"/>
      <c r="DK996" s="2"/>
      <c r="DN996" s="2"/>
      <c r="DQ996" s="2"/>
      <c r="DT996" s="2"/>
      <c r="DW996" s="2"/>
      <c r="DZ996" s="2"/>
      <c r="EC996" s="2"/>
      <c r="EF996" s="2"/>
      <c r="EI996" s="2"/>
      <c r="EL996" s="2"/>
      <c r="EO996" s="2"/>
      <c r="ER996" s="2"/>
      <c r="EU996" s="2"/>
      <c r="EX996" s="2"/>
      <c r="FA996" s="2"/>
      <c r="FJ996" s="2"/>
      <c r="FM996" s="2"/>
      <c r="FP996" s="2"/>
      <c r="FS996" s="2"/>
      <c r="FV996" s="2"/>
      <c r="FY996" s="2"/>
      <c r="GB996" s="2"/>
    </row>
    <row r="997" spans="1:184" x14ac:dyDescent="0.25">
      <c r="A997" s="2">
        <v>42716</v>
      </c>
      <c r="B997">
        <v>354.5</v>
      </c>
      <c r="D997" s="2">
        <v>42716</v>
      </c>
      <c r="E997">
        <v>360.5</v>
      </c>
      <c r="G997" s="2">
        <v>42716</v>
      </c>
      <c r="H997">
        <v>367.25</v>
      </c>
      <c r="J997" s="2">
        <v>42716</v>
      </c>
      <c r="K997">
        <v>374.25</v>
      </c>
      <c r="M997" s="2">
        <v>42716</v>
      </c>
      <c r="N997">
        <v>381</v>
      </c>
      <c r="P997" s="2">
        <v>42716</v>
      </c>
      <c r="Q997">
        <v>1.83</v>
      </c>
      <c r="S997" s="2">
        <v>42716</v>
      </c>
      <c r="T997">
        <v>1.7450000000000001</v>
      </c>
      <c r="V997" s="2">
        <v>42716</v>
      </c>
      <c r="W997">
        <v>1.675</v>
      </c>
      <c r="Y997" s="2">
        <v>42716</v>
      </c>
      <c r="Z997">
        <v>1.6675</v>
      </c>
      <c r="AB997" s="2">
        <v>42716</v>
      </c>
      <c r="AC997">
        <v>1.665</v>
      </c>
      <c r="AE997" s="2">
        <v>42716</v>
      </c>
      <c r="AF997">
        <v>1.655</v>
      </c>
      <c r="AH997" s="2">
        <v>42716</v>
      </c>
      <c r="AI997">
        <v>1.635</v>
      </c>
      <c r="AK997" s="2">
        <v>42716</v>
      </c>
      <c r="AL997">
        <v>1.6125</v>
      </c>
      <c r="AN997" s="2">
        <v>42716</v>
      </c>
      <c r="AO997">
        <v>19.25</v>
      </c>
      <c r="AQ997" s="2">
        <v>42716</v>
      </c>
      <c r="AR997">
        <v>18.809999999999999</v>
      </c>
      <c r="AT997" s="2">
        <v>42716</v>
      </c>
      <c r="AU997">
        <v>18.260000000000002</v>
      </c>
      <c r="AW997" s="2">
        <v>42716</v>
      </c>
      <c r="AZ997" s="2"/>
      <c r="BC997" s="2"/>
      <c r="BF997" s="2"/>
      <c r="BI997" s="2"/>
      <c r="BL997" s="2"/>
      <c r="BO997" s="2"/>
      <c r="BR997" s="2"/>
      <c r="BU997" s="2"/>
      <c r="BX997" s="2"/>
      <c r="CA997" s="2"/>
      <c r="CD997" s="2"/>
      <c r="CG997" s="2"/>
      <c r="CJ997" s="2"/>
      <c r="CM997" s="2"/>
      <c r="CP997" s="2"/>
      <c r="CS997" s="2"/>
      <c r="CV997" s="2"/>
      <c r="CY997" s="2"/>
      <c r="DB997" s="2"/>
      <c r="DE997" s="2"/>
      <c r="DH997" s="2"/>
      <c r="DK997" s="2"/>
      <c r="DN997" s="2"/>
      <c r="DQ997" s="2"/>
      <c r="DT997" s="2"/>
      <c r="DW997" s="2"/>
      <c r="DZ997" s="2"/>
      <c r="EC997" s="2"/>
      <c r="EF997" s="2"/>
      <c r="EI997" s="2"/>
      <c r="EL997" s="2"/>
      <c r="EO997" s="2"/>
      <c r="ER997" s="2"/>
      <c r="EU997" s="2"/>
      <c r="EX997" s="2"/>
      <c r="FJ997" s="2"/>
      <c r="FM997" s="2"/>
      <c r="FP997" s="2"/>
      <c r="FS997" s="2"/>
      <c r="FV997" s="2"/>
      <c r="FY997" s="2"/>
      <c r="GB997" s="2"/>
    </row>
    <row r="998" spans="1:184" x14ac:dyDescent="0.25">
      <c r="A998" s="2">
        <v>42717</v>
      </c>
      <c r="B998">
        <v>356.25</v>
      </c>
      <c r="D998" s="2">
        <v>42717</v>
      </c>
      <c r="E998">
        <v>361</v>
      </c>
      <c r="G998" s="2">
        <v>42717</v>
      </c>
      <c r="H998">
        <v>367.75</v>
      </c>
      <c r="J998" s="2">
        <v>42717</v>
      </c>
      <c r="K998">
        <v>374.75</v>
      </c>
      <c r="M998" s="2">
        <v>42717</v>
      </c>
      <c r="N998">
        <v>381.25</v>
      </c>
      <c r="P998" s="2">
        <v>42717</v>
      </c>
      <c r="Q998">
        <v>1.8399999999999999</v>
      </c>
      <c r="S998" s="2">
        <v>42717</v>
      </c>
      <c r="T998">
        <v>1.7275</v>
      </c>
      <c r="V998" s="2">
        <v>42717</v>
      </c>
      <c r="W998">
        <v>1.6575</v>
      </c>
      <c r="Y998" s="2">
        <v>42717</v>
      </c>
      <c r="Z998">
        <v>1.6524999999999999</v>
      </c>
      <c r="AB998" s="2">
        <v>42717</v>
      </c>
      <c r="AC998">
        <v>1.6524999999999999</v>
      </c>
      <c r="AE998" s="2">
        <v>42717</v>
      </c>
      <c r="AF998">
        <v>1.645</v>
      </c>
      <c r="AH998" s="2">
        <v>42717</v>
      </c>
      <c r="AI998">
        <v>1.625</v>
      </c>
      <c r="AK998" s="2">
        <v>42717</v>
      </c>
      <c r="AL998">
        <v>1.605</v>
      </c>
      <c r="AN998" s="2">
        <v>42717</v>
      </c>
      <c r="AO998">
        <v>18.600000000000001</v>
      </c>
      <c r="AQ998" s="2">
        <v>42717</v>
      </c>
      <c r="AR998">
        <v>18.329999999999998</v>
      </c>
      <c r="AT998" s="2">
        <v>42717</v>
      </c>
      <c r="AU998">
        <v>17.940000000000001</v>
      </c>
      <c r="AW998" s="2">
        <v>42717</v>
      </c>
      <c r="AZ998" s="2"/>
      <c r="BC998" s="2"/>
      <c r="BF998" s="2"/>
      <c r="BI998" s="2"/>
      <c r="BL998" s="2"/>
      <c r="BO998" s="2"/>
      <c r="BR998" s="2"/>
      <c r="BU998" s="2"/>
      <c r="BX998" s="2"/>
      <c r="CA998" s="2"/>
      <c r="CD998" s="2"/>
      <c r="CG998" s="2"/>
      <c r="CJ998" s="2"/>
      <c r="CM998" s="2"/>
      <c r="CP998" s="2"/>
      <c r="CS998" s="2"/>
      <c r="CV998" s="2"/>
      <c r="CY998" s="2"/>
      <c r="DB998" s="2"/>
      <c r="DE998" s="2"/>
      <c r="DH998" s="2"/>
      <c r="DK998" s="2"/>
      <c r="DN998" s="2"/>
      <c r="DQ998" s="2"/>
      <c r="DT998" s="2"/>
      <c r="DW998" s="2"/>
      <c r="DZ998" s="2"/>
      <c r="EC998" s="2"/>
      <c r="EF998" s="2"/>
      <c r="EI998" s="2"/>
      <c r="EL998" s="2"/>
      <c r="EO998" s="2"/>
      <c r="ER998" s="2"/>
      <c r="EU998" s="2"/>
      <c r="EX998" s="2"/>
      <c r="FJ998" s="2"/>
      <c r="FM998" s="2"/>
      <c r="FP998" s="2"/>
      <c r="FS998" s="2"/>
      <c r="FV998" s="2"/>
      <c r="FY998" s="2"/>
      <c r="GB998" s="2"/>
    </row>
    <row r="999" spans="1:184" x14ac:dyDescent="0.25">
      <c r="A999" s="2">
        <v>42718</v>
      </c>
      <c r="B999">
        <v>351.75</v>
      </c>
      <c r="D999" s="2">
        <v>42718</v>
      </c>
      <c r="E999">
        <v>362</v>
      </c>
      <c r="G999" s="2">
        <v>42718</v>
      </c>
      <c r="H999">
        <v>368.5</v>
      </c>
      <c r="J999" s="2">
        <v>42718</v>
      </c>
      <c r="K999">
        <v>375.5</v>
      </c>
      <c r="M999" s="2">
        <v>42718</v>
      </c>
      <c r="N999">
        <v>382</v>
      </c>
      <c r="P999" s="2">
        <v>42718</v>
      </c>
      <c r="Q999">
        <v>1.8199999999999998</v>
      </c>
      <c r="S999" s="2">
        <v>42718</v>
      </c>
      <c r="T999">
        <v>1.665</v>
      </c>
      <c r="V999" s="2">
        <v>42718</v>
      </c>
      <c r="W999">
        <v>1.6074999999999999</v>
      </c>
      <c r="Y999" s="2">
        <v>42718</v>
      </c>
      <c r="Z999">
        <v>1.6099999999999999</v>
      </c>
      <c r="AB999" s="2">
        <v>42718</v>
      </c>
      <c r="AC999">
        <v>1.615</v>
      </c>
      <c r="AE999" s="2">
        <v>42718</v>
      </c>
      <c r="AF999">
        <v>1.6125</v>
      </c>
      <c r="AH999" s="2">
        <v>42718</v>
      </c>
      <c r="AI999">
        <v>1.595</v>
      </c>
      <c r="AK999" s="2">
        <v>42718</v>
      </c>
      <c r="AL999">
        <v>1.58</v>
      </c>
      <c r="AN999" s="2">
        <v>42718</v>
      </c>
      <c r="AO999">
        <v>18.03</v>
      </c>
      <c r="AQ999" s="2">
        <v>42718</v>
      </c>
      <c r="AR999">
        <v>17.82</v>
      </c>
      <c r="AT999" s="2">
        <v>42718</v>
      </c>
      <c r="AU999">
        <v>17.55</v>
      </c>
      <c r="AW999" s="2">
        <v>42718</v>
      </c>
      <c r="AZ999" s="2"/>
      <c r="BC999" s="2"/>
      <c r="BF999" s="2"/>
      <c r="BI999" s="2"/>
      <c r="BL999" s="2"/>
      <c r="BO999" s="2"/>
      <c r="BR999" s="2"/>
      <c r="BU999" s="2"/>
      <c r="BX999" s="2"/>
      <c r="CA999" s="2"/>
      <c r="CD999" s="2"/>
      <c r="CG999" s="2"/>
      <c r="CJ999" s="2"/>
      <c r="CM999" s="2"/>
      <c r="CP999" s="2"/>
      <c r="CS999" s="2"/>
      <c r="DB999" s="2"/>
      <c r="DE999" s="2"/>
      <c r="DH999" s="2"/>
      <c r="DK999" s="2"/>
      <c r="DN999" s="2"/>
      <c r="DQ999" s="2"/>
      <c r="DT999" s="2"/>
      <c r="DW999" s="2"/>
      <c r="DZ999" s="2"/>
      <c r="EC999" s="2"/>
      <c r="EF999" s="2"/>
      <c r="EI999" s="2"/>
      <c r="EL999" s="2"/>
      <c r="ER999" s="2"/>
      <c r="EU999" s="2"/>
      <c r="FJ999" s="2"/>
      <c r="FM999" s="2"/>
      <c r="FP999" s="2"/>
      <c r="FS999" s="2"/>
      <c r="FV999" s="2"/>
      <c r="FY999" s="2"/>
      <c r="GB999" s="2"/>
    </row>
    <row r="1000" spans="1:184" x14ac:dyDescent="0.25">
      <c r="A1000" s="2">
        <v>42719</v>
      </c>
      <c r="B1000">
        <v>356.5</v>
      </c>
      <c r="D1000" s="2">
        <v>42719</v>
      </c>
      <c r="E1000">
        <v>363.25</v>
      </c>
      <c r="G1000" s="2">
        <v>42719</v>
      </c>
      <c r="H1000">
        <v>370.75</v>
      </c>
      <c r="J1000" s="2">
        <v>42719</v>
      </c>
      <c r="K1000">
        <v>377.5</v>
      </c>
      <c r="M1000" s="2">
        <v>42719</v>
      </c>
      <c r="N1000">
        <v>386</v>
      </c>
      <c r="P1000" s="2">
        <v>42719</v>
      </c>
      <c r="Q1000">
        <v>1.8</v>
      </c>
      <c r="S1000" s="2">
        <v>42719</v>
      </c>
      <c r="T1000">
        <v>1.6</v>
      </c>
      <c r="V1000" s="2">
        <v>42719</v>
      </c>
      <c r="W1000">
        <v>1.5474999999999999</v>
      </c>
      <c r="Y1000" s="2">
        <v>42719</v>
      </c>
      <c r="Z1000">
        <v>1.5550000000000002</v>
      </c>
      <c r="AB1000" s="2">
        <v>42719</v>
      </c>
      <c r="AC1000">
        <v>1.5625</v>
      </c>
      <c r="AE1000" s="2">
        <v>42719</v>
      </c>
      <c r="AF1000">
        <v>1.5625</v>
      </c>
      <c r="AH1000" s="2">
        <v>42719</v>
      </c>
      <c r="AI1000">
        <v>1.5525</v>
      </c>
      <c r="AK1000" s="2">
        <v>42719</v>
      </c>
      <c r="AL1000">
        <v>1.5425</v>
      </c>
      <c r="AN1000" s="2">
        <v>42719</v>
      </c>
      <c r="AO1000">
        <v>18.559999999999999</v>
      </c>
      <c r="AQ1000" s="2">
        <v>42719</v>
      </c>
      <c r="AR1000">
        <v>18.32</v>
      </c>
      <c r="AT1000" s="2">
        <v>42719</v>
      </c>
      <c r="AU1000">
        <v>18.03</v>
      </c>
      <c r="DQ1000" s="2"/>
      <c r="DT1000" s="2"/>
      <c r="DW1000" s="2"/>
      <c r="DZ1000" s="2"/>
      <c r="FJ1000" s="2"/>
      <c r="FM1000" s="2"/>
      <c r="FP1000" s="2"/>
      <c r="FS1000" s="2"/>
      <c r="FY1000" s="2"/>
      <c r="GB1000" s="2"/>
    </row>
    <row r="1001" spans="1:184" x14ac:dyDescent="0.25">
      <c r="A1001" s="2">
        <v>42720</v>
      </c>
      <c r="B1001">
        <v>357.5</v>
      </c>
      <c r="D1001" s="2">
        <v>42720</v>
      </c>
      <c r="E1001">
        <v>364.25</v>
      </c>
      <c r="G1001" s="2">
        <v>42720</v>
      </c>
      <c r="H1001">
        <v>371.5</v>
      </c>
      <c r="J1001" s="2">
        <v>42720</v>
      </c>
      <c r="K1001">
        <v>378</v>
      </c>
      <c r="M1001" s="2">
        <v>42720</v>
      </c>
      <c r="N1001">
        <v>386.75</v>
      </c>
      <c r="AN1001" s="2">
        <v>42720</v>
      </c>
      <c r="AO1001">
        <v>18.260000000000002</v>
      </c>
      <c r="AQ1001" s="2">
        <v>42720</v>
      </c>
      <c r="AR1001">
        <v>18.07</v>
      </c>
      <c r="AT1001" s="2">
        <v>42720</v>
      </c>
      <c r="AU1001">
        <v>17.809999999999999</v>
      </c>
      <c r="FJ1001" s="2"/>
      <c r="FM1001" s="2"/>
      <c r="FP1001" s="2"/>
      <c r="FS1001" s="2"/>
      <c r="FY1001" s="2"/>
      <c r="GB1001" s="2"/>
    </row>
    <row r="1002" spans="1:184" x14ac:dyDescent="0.25">
      <c r="FJ1002" s="2"/>
      <c r="FM1002" s="2"/>
      <c r="FP1002" s="2"/>
      <c r="FS1002" s="2"/>
      <c r="FY1002" s="2"/>
      <c r="GB1002" s="2"/>
    </row>
    <row r="1003" spans="1:184" x14ac:dyDescent="0.25">
      <c r="FJ1003" s="2"/>
      <c r="FM1003" s="2"/>
      <c r="FP1003" s="2"/>
      <c r="FS1003" s="2"/>
      <c r="FY1003" s="2"/>
      <c r="GB1003" s="2"/>
    </row>
    <row r="1004" spans="1:184" x14ac:dyDescent="0.25">
      <c r="FJ1004" s="2"/>
      <c r="FM1004" s="2"/>
      <c r="FP1004" s="2"/>
      <c r="FS1004" s="2"/>
      <c r="FY1004" s="2"/>
      <c r="GB1004" s="2"/>
    </row>
    <row r="1005" spans="1:184" x14ac:dyDescent="0.25">
      <c r="FJ1005" s="2"/>
      <c r="FM1005" s="2"/>
      <c r="FP1005" s="2"/>
      <c r="FS1005" s="2"/>
      <c r="FY1005" s="2"/>
      <c r="GB1005" s="2"/>
    </row>
    <row r="1006" spans="1:184" x14ac:dyDescent="0.25">
      <c r="FJ1006" s="2"/>
      <c r="FM1006" s="2"/>
      <c r="FP1006" s="2"/>
      <c r="FY1006" s="2"/>
      <c r="GB1006" s="2"/>
    </row>
    <row r="1007" spans="1:184" x14ac:dyDescent="0.25">
      <c r="FJ1007" s="2"/>
      <c r="FM1007" s="2"/>
      <c r="FP1007" s="2"/>
      <c r="FY1007" s="2"/>
      <c r="GB1007" s="2"/>
    </row>
    <row r="1008" spans="1:184" x14ac:dyDescent="0.25">
      <c r="FJ1008" s="2"/>
      <c r="FM1008" s="2"/>
      <c r="FP1008" s="2"/>
      <c r="FY1008" s="2"/>
      <c r="GB1008" s="2"/>
    </row>
    <row r="1009" spans="166:184" x14ac:dyDescent="0.25">
      <c r="FJ1009" s="2"/>
      <c r="FM1009" s="2"/>
      <c r="FP1009" s="2"/>
      <c r="FY1009" s="2"/>
      <c r="GB1009" s="2"/>
    </row>
    <row r="1010" spans="166:184" x14ac:dyDescent="0.25">
      <c r="FJ1010" s="2"/>
      <c r="FM1010" s="2"/>
      <c r="FP1010" s="2"/>
      <c r="FY1010" s="2"/>
      <c r="GB1010" s="2"/>
    </row>
    <row r="1011" spans="166:184" x14ac:dyDescent="0.25">
      <c r="FJ1011" s="2"/>
      <c r="FM1011" s="2"/>
      <c r="FP1011" s="2"/>
      <c r="FY1011" s="2"/>
      <c r="GB1011" s="2"/>
    </row>
    <row r="1012" spans="166:184" x14ac:dyDescent="0.25">
      <c r="FJ1012" s="2"/>
      <c r="FM1012" s="2"/>
      <c r="FP1012" s="2"/>
      <c r="FY1012" s="2"/>
      <c r="GB1012" s="2"/>
    </row>
    <row r="1013" spans="166:184" x14ac:dyDescent="0.25">
      <c r="FJ1013" s="2"/>
      <c r="FM1013" s="2"/>
      <c r="FP1013" s="2"/>
      <c r="FY1013" s="2"/>
      <c r="GB1013" s="2"/>
    </row>
    <row r="1014" spans="166:184" x14ac:dyDescent="0.25">
      <c r="FJ1014" s="2"/>
      <c r="FM1014" s="2"/>
      <c r="FP1014" s="2"/>
      <c r="FY1014" s="2"/>
    </row>
    <row r="1015" spans="166:184" x14ac:dyDescent="0.25">
      <c r="FJ1015" s="2"/>
      <c r="FM1015" s="2"/>
      <c r="FP1015" s="2"/>
      <c r="FY1015" s="2"/>
    </row>
    <row r="1016" spans="166:184" x14ac:dyDescent="0.25">
      <c r="FJ1016" s="2"/>
      <c r="FM1016" s="2"/>
      <c r="FP1016" s="2"/>
      <c r="FY1016" s="2"/>
    </row>
    <row r="1017" spans="166:184" x14ac:dyDescent="0.25">
      <c r="FJ1017" s="2"/>
      <c r="FM1017" s="2"/>
      <c r="FP1017" s="2"/>
      <c r="FY1017" s="2"/>
    </row>
    <row r="1018" spans="166:184" x14ac:dyDescent="0.25">
      <c r="FJ1018" s="2"/>
      <c r="FM1018" s="2"/>
      <c r="FP1018" s="2"/>
      <c r="FY1018" s="2"/>
    </row>
    <row r="1019" spans="166:184" x14ac:dyDescent="0.25">
      <c r="FJ1019" s="2"/>
      <c r="FM1019" s="2"/>
      <c r="FP1019" s="2"/>
      <c r="FY1019" s="2"/>
    </row>
    <row r="1020" spans="166:184" x14ac:dyDescent="0.25">
      <c r="FJ1020" s="2"/>
      <c r="FM1020" s="2"/>
      <c r="FP1020" s="2"/>
      <c r="FY1020" s="2"/>
    </row>
    <row r="1021" spans="166:184" x14ac:dyDescent="0.25">
      <c r="FJ1021" s="2"/>
      <c r="FM1021" s="2"/>
      <c r="FP1021" s="2"/>
      <c r="FY1021" s="2"/>
    </row>
    <row r="1022" spans="166:184" x14ac:dyDescent="0.25">
      <c r="FJ1022" s="2"/>
      <c r="FM1022" s="2"/>
      <c r="FP1022" s="2"/>
      <c r="FY1022" s="2"/>
    </row>
    <row r="1023" spans="166:184" x14ac:dyDescent="0.25">
      <c r="FJ1023" s="2"/>
      <c r="FM1023" s="2"/>
      <c r="FP1023" s="2"/>
      <c r="FY1023" s="2"/>
    </row>
    <row r="1024" spans="166:184" x14ac:dyDescent="0.25">
      <c r="FY1024" s="2"/>
    </row>
    <row r="1025" spans="181:181" x14ac:dyDescent="0.25">
      <c r="FY1025" s="2"/>
    </row>
    <row r="1026" spans="181:181" x14ac:dyDescent="0.25">
      <c r="FY1026" s="2"/>
    </row>
    <row r="1027" spans="181:181" x14ac:dyDescent="0.25">
      <c r="FY1027" s="2"/>
    </row>
    <row r="1028" spans="181:181" x14ac:dyDescent="0.25">
      <c r="FY1028" s="2"/>
    </row>
    <row r="1029" spans="181:181" x14ac:dyDescent="0.25">
      <c r="FY1029" s="2"/>
    </row>
    <row r="1030" spans="181:181" x14ac:dyDescent="0.25">
      <c r="FY1030" s="2"/>
    </row>
    <row r="1031" spans="181:181" x14ac:dyDescent="0.25">
      <c r="FY103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61"/>
  <sheetViews>
    <sheetView workbookViewId="0">
      <selection activeCell="A15" sqref="A15"/>
    </sheetView>
  </sheetViews>
  <sheetFormatPr defaultRowHeight="15" x14ac:dyDescent="0.25"/>
  <cols>
    <col min="1" max="1" width="16.7109375" customWidth="1"/>
    <col min="3" max="3" width="13.85546875" customWidth="1"/>
    <col min="4" max="4" width="11.42578125" customWidth="1"/>
  </cols>
  <sheetData>
    <row r="1" spans="1:4" ht="15.75" thickBot="1" x14ac:dyDescent="0.3">
      <c r="A1" s="8" t="s">
        <v>22</v>
      </c>
      <c r="B1" s="9" t="s">
        <v>23</v>
      </c>
      <c r="C1" s="10" t="s">
        <v>24</v>
      </c>
      <c r="D1" s="22" t="s">
        <v>31</v>
      </c>
    </row>
    <row r="2" spans="1:4" x14ac:dyDescent="0.25">
      <c r="A2" s="4" t="s">
        <v>12</v>
      </c>
      <c r="B2" s="6">
        <v>0</v>
      </c>
      <c r="C2" s="11">
        <v>5000</v>
      </c>
      <c r="D2" s="23">
        <v>3.2650000000000001</v>
      </c>
    </row>
    <row r="3" spans="1:4" x14ac:dyDescent="0.25">
      <c r="A3" s="5" t="s">
        <v>13</v>
      </c>
      <c r="B3" s="7">
        <v>0</v>
      </c>
      <c r="C3" s="12">
        <v>5000</v>
      </c>
      <c r="D3" s="23">
        <v>0</v>
      </c>
    </row>
    <row r="4" spans="1:4" x14ac:dyDescent="0.25">
      <c r="A4" s="5" t="s">
        <v>14</v>
      </c>
      <c r="B4" s="7">
        <v>0</v>
      </c>
      <c r="C4" s="12">
        <v>5000</v>
      </c>
      <c r="D4" s="23">
        <v>0</v>
      </c>
    </row>
    <row r="5" spans="1:4" x14ac:dyDescent="0.25">
      <c r="A5" s="5" t="s">
        <v>15</v>
      </c>
      <c r="B5" s="7">
        <v>0</v>
      </c>
      <c r="C5" s="12">
        <v>5000</v>
      </c>
      <c r="D5" s="23">
        <v>0</v>
      </c>
    </row>
    <row r="6" spans="1:4" x14ac:dyDescent="0.25">
      <c r="A6" s="5" t="s">
        <v>16</v>
      </c>
      <c r="B6" s="7">
        <v>0</v>
      </c>
      <c r="C6" s="12">
        <v>5000</v>
      </c>
      <c r="D6" s="23">
        <v>0</v>
      </c>
    </row>
    <row r="7" spans="1:4" x14ac:dyDescent="0.25">
      <c r="A7" s="5" t="s">
        <v>17</v>
      </c>
      <c r="B7" s="7">
        <v>0</v>
      </c>
      <c r="C7" s="12">
        <v>42000</v>
      </c>
      <c r="D7" s="23">
        <v>1.415</v>
      </c>
    </row>
    <row r="8" spans="1:4" x14ac:dyDescent="0.25">
      <c r="A8" s="5" t="s">
        <v>18</v>
      </c>
      <c r="B8" s="7">
        <v>1000</v>
      </c>
      <c r="C8" s="12">
        <v>42000</v>
      </c>
      <c r="D8" s="23">
        <v>0</v>
      </c>
    </row>
    <row r="9" spans="1:4" x14ac:dyDescent="0.25">
      <c r="A9" s="5" t="s">
        <v>19</v>
      </c>
      <c r="B9" s="7">
        <v>0</v>
      </c>
      <c r="C9" s="12">
        <v>42000</v>
      </c>
      <c r="D9" s="23">
        <v>0</v>
      </c>
    </row>
    <row r="10" spans="1:4" x14ac:dyDescent="0.25">
      <c r="A10" s="5" t="s">
        <v>20</v>
      </c>
      <c r="B10" s="7">
        <v>-1000</v>
      </c>
      <c r="C10" s="12">
        <v>42000</v>
      </c>
      <c r="D10" s="23">
        <v>0</v>
      </c>
    </row>
    <row r="11" spans="1:4" x14ac:dyDescent="0.25">
      <c r="A11" s="5" t="s">
        <v>21</v>
      </c>
      <c r="B11" s="7">
        <v>0</v>
      </c>
      <c r="C11" s="12">
        <v>42000</v>
      </c>
      <c r="D11" s="23">
        <v>0</v>
      </c>
    </row>
    <row r="12" spans="1:4" x14ac:dyDescent="0.25">
      <c r="A12" s="5" t="s">
        <v>35</v>
      </c>
      <c r="B12" s="7">
        <v>0</v>
      </c>
      <c r="C12" s="12">
        <v>42000</v>
      </c>
      <c r="D12" s="23">
        <v>0</v>
      </c>
    </row>
    <row r="13" spans="1:4" x14ac:dyDescent="0.25">
      <c r="A13" s="5" t="s">
        <v>36</v>
      </c>
      <c r="B13" s="7">
        <v>0</v>
      </c>
      <c r="C13" s="12">
        <v>42000</v>
      </c>
      <c r="D13" s="23">
        <v>0</v>
      </c>
    </row>
    <row r="14" spans="1:4" x14ac:dyDescent="0.25">
      <c r="A14" s="5" t="s">
        <v>37</v>
      </c>
      <c r="B14" s="7">
        <v>0</v>
      </c>
      <c r="C14" s="12">
        <v>42000</v>
      </c>
      <c r="D14" s="23">
        <v>0</v>
      </c>
    </row>
    <row r="15" spans="1:4" x14ac:dyDescent="0.25">
      <c r="A15" s="5" t="s">
        <v>28</v>
      </c>
      <c r="B15" s="7">
        <v>0</v>
      </c>
      <c r="C15" s="12">
        <v>112000</v>
      </c>
      <c r="D15" s="23">
        <v>0</v>
      </c>
    </row>
    <row r="16" spans="1:4" x14ac:dyDescent="0.25">
      <c r="A16" s="5" t="s">
        <v>29</v>
      </c>
      <c r="B16" s="7">
        <v>0</v>
      </c>
      <c r="C16" s="12">
        <v>112000</v>
      </c>
      <c r="D16" s="23">
        <v>0</v>
      </c>
    </row>
    <row r="17" spans="1:4" x14ac:dyDescent="0.25">
      <c r="A17" s="5" t="s">
        <v>30</v>
      </c>
      <c r="B17" s="7">
        <v>0</v>
      </c>
      <c r="C17" s="12">
        <v>112000</v>
      </c>
      <c r="D17" s="23">
        <v>0</v>
      </c>
    </row>
    <row r="18" spans="1:4" x14ac:dyDescent="0.25">
      <c r="A18" s="5"/>
      <c r="B18" s="7"/>
      <c r="C18" s="12"/>
      <c r="D18" s="23"/>
    </row>
    <row r="19" spans="1:4" x14ac:dyDescent="0.25">
      <c r="A19" s="5"/>
      <c r="B19" s="7"/>
      <c r="C19" s="12"/>
      <c r="D19" s="23"/>
    </row>
    <row r="20" spans="1:4" x14ac:dyDescent="0.25">
      <c r="A20" s="5"/>
      <c r="B20" s="7"/>
      <c r="C20" s="12"/>
      <c r="D20" s="23"/>
    </row>
    <row r="21" spans="1:4" x14ac:dyDescent="0.25">
      <c r="A21" s="5"/>
      <c r="B21" s="7"/>
      <c r="C21" s="12"/>
      <c r="D21" s="23"/>
    </row>
    <row r="22" spans="1:4" x14ac:dyDescent="0.25">
      <c r="A22" s="5"/>
      <c r="B22" s="7"/>
      <c r="C22" s="12"/>
      <c r="D22" s="23"/>
    </row>
    <row r="23" spans="1:4" x14ac:dyDescent="0.25">
      <c r="A23" s="5"/>
      <c r="B23" s="7"/>
      <c r="C23" s="12"/>
      <c r="D23" s="23"/>
    </row>
    <row r="24" spans="1:4" x14ac:dyDescent="0.25">
      <c r="A24" s="5"/>
      <c r="B24" s="7"/>
      <c r="C24" s="12"/>
      <c r="D24" s="23"/>
    </row>
    <row r="25" spans="1:4" x14ac:dyDescent="0.25">
      <c r="A25" s="5"/>
      <c r="B25" s="7"/>
      <c r="C25" s="12"/>
      <c r="D25" s="23"/>
    </row>
    <row r="26" spans="1:4" x14ac:dyDescent="0.25">
      <c r="A26" s="5"/>
      <c r="B26" s="7"/>
      <c r="C26" s="12"/>
      <c r="D26" s="23"/>
    </row>
    <row r="27" spans="1:4" x14ac:dyDescent="0.25">
      <c r="A27" s="5"/>
      <c r="B27" s="7"/>
      <c r="C27" s="12"/>
      <c r="D27" s="23"/>
    </row>
    <row r="28" spans="1:4" x14ac:dyDescent="0.25">
      <c r="A28" s="5"/>
      <c r="B28" s="7"/>
      <c r="C28" s="12"/>
      <c r="D28" s="23"/>
    </row>
    <row r="29" spans="1:4" x14ac:dyDescent="0.25">
      <c r="A29" s="5"/>
      <c r="B29" s="7"/>
      <c r="C29" s="12"/>
      <c r="D29" s="23"/>
    </row>
    <row r="30" spans="1:4" x14ac:dyDescent="0.25">
      <c r="A30" s="5"/>
      <c r="B30" s="7"/>
      <c r="C30" s="12"/>
      <c r="D30" s="23"/>
    </row>
    <row r="31" spans="1:4" x14ac:dyDescent="0.25">
      <c r="A31" s="5"/>
      <c r="B31" s="7"/>
      <c r="C31" s="12"/>
      <c r="D31" s="23"/>
    </row>
    <row r="32" spans="1:4" x14ac:dyDescent="0.25">
      <c r="A32" s="5"/>
      <c r="B32" s="7"/>
      <c r="C32" s="12"/>
      <c r="D32" s="23"/>
    </row>
    <row r="33" spans="1:4" x14ac:dyDescent="0.25">
      <c r="A33" s="5"/>
      <c r="B33" s="7"/>
      <c r="C33" s="12"/>
      <c r="D33" s="23"/>
    </row>
    <row r="34" spans="1:4" x14ac:dyDescent="0.25">
      <c r="A34" s="5"/>
      <c r="B34" s="7"/>
      <c r="C34" s="12"/>
      <c r="D34" s="23"/>
    </row>
    <row r="35" spans="1:4" x14ac:dyDescent="0.25">
      <c r="A35" s="5"/>
      <c r="B35" s="7"/>
      <c r="C35" s="12"/>
      <c r="D35" s="23"/>
    </row>
    <row r="36" spans="1:4" x14ac:dyDescent="0.25">
      <c r="A36" s="5"/>
      <c r="B36" s="7"/>
      <c r="C36" s="12"/>
      <c r="D36" s="23"/>
    </row>
    <row r="37" spans="1:4" x14ac:dyDescent="0.25">
      <c r="A37" s="5"/>
      <c r="B37" s="7"/>
      <c r="C37" s="12"/>
      <c r="D37" s="23"/>
    </row>
    <row r="38" spans="1:4" x14ac:dyDescent="0.25">
      <c r="A38" s="5"/>
      <c r="B38" s="7"/>
      <c r="C38" s="12"/>
      <c r="D38" s="23"/>
    </row>
    <row r="39" spans="1:4" x14ac:dyDescent="0.25">
      <c r="A39" s="5"/>
      <c r="B39" s="7"/>
      <c r="C39" s="12"/>
      <c r="D39" s="23"/>
    </row>
    <row r="40" spans="1:4" x14ac:dyDescent="0.25">
      <c r="A40" s="5"/>
      <c r="B40" s="7"/>
      <c r="C40" s="12"/>
      <c r="D40" s="23"/>
    </row>
    <row r="41" spans="1:4" x14ac:dyDescent="0.25">
      <c r="A41" s="5"/>
      <c r="B41" s="7"/>
      <c r="C41" s="12"/>
      <c r="D41" s="23"/>
    </row>
    <row r="42" spans="1:4" x14ac:dyDescent="0.25">
      <c r="A42" s="5"/>
      <c r="B42" s="7"/>
      <c r="C42" s="12"/>
      <c r="D42" s="23"/>
    </row>
    <row r="43" spans="1:4" x14ac:dyDescent="0.25">
      <c r="A43" s="5"/>
      <c r="B43" s="7"/>
      <c r="C43" s="12"/>
      <c r="D43" s="23"/>
    </row>
    <row r="44" spans="1:4" x14ac:dyDescent="0.25">
      <c r="A44" s="5"/>
      <c r="B44" s="7"/>
      <c r="C44" s="12"/>
      <c r="D44" s="23"/>
    </row>
    <row r="45" spans="1:4" x14ac:dyDescent="0.25">
      <c r="A45" s="5"/>
      <c r="B45" s="7"/>
      <c r="C45" s="12"/>
      <c r="D45" s="23"/>
    </row>
    <row r="46" spans="1:4" x14ac:dyDescent="0.25">
      <c r="A46" s="5"/>
      <c r="B46" s="7"/>
      <c r="C46" s="12"/>
      <c r="D46" s="23"/>
    </row>
    <row r="47" spans="1:4" x14ac:dyDescent="0.25">
      <c r="A47" s="5"/>
      <c r="B47" s="7"/>
      <c r="C47" s="12"/>
      <c r="D47" s="23"/>
    </row>
    <row r="48" spans="1:4" x14ac:dyDescent="0.25">
      <c r="A48" s="5"/>
      <c r="B48" s="7"/>
      <c r="C48" s="12"/>
      <c r="D48" s="23"/>
    </row>
    <row r="49" spans="1:4" x14ac:dyDescent="0.25">
      <c r="A49" s="5"/>
      <c r="B49" s="7"/>
      <c r="C49" s="12"/>
      <c r="D49" s="23"/>
    </row>
    <row r="50" spans="1:4" x14ac:dyDescent="0.25">
      <c r="A50" s="5"/>
      <c r="B50" s="7"/>
      <c r="C50" s="12"/>
      <c r="D50" s="23"/>
    </row>
    <row r="51" spans="1:4" x14ac:dyDescent="0.25">
      <c r="A51" s="5"/>
      <c r="B51" s="7"/>
      <c r="C51" s="12"/>
      <c r="D51" s="23"/>
    </row>
    <row r="52" spans="1:4" x14ac:dyDescent="0.25">
      <c r="A52" s="5"/>
      <c r="B52" s="7"/>
      <c r="C52" s="12"/>
      <c r="D52" s="23"/>
    </row>
    <row r="53" spans="1:4" x14ac:dyDescent="0.25">
      <c r="A53" s="5"/>
      <c r="B53" s="7"/>
      <c r="C53" s="12"/>
      <c r="D53" s="23"/>
    </row>
    <row r="54" spans="1:4" x14ac:dyDescent="0.25">
      <c r="A54" s="5"/>
      <c r="B54" s="7"/>
      <c r="C54" s="12"/>
      <c r="D54" s="23"/>
    </row>
    <row r="55" spans="1:4" x14ac:dyDescent="0.25">
      <c r="A55" s="5"/>
      <c r="B55" s="7"/>
      <c r="C55" s="12"/>
      <c r="D55" s="23"/>
    </row>
    <row r="56" spans="1:4" x14ac:dyDescent="0.25">
      <c r="A56" s="5"/>
      <c r="B56" s="7"/>
      <c r="C56" s="12"/>
      <c r="D56" s="23"/>
    </row>
    <row r="57" spans="1:4" x14ac:dyDescent="0.25">
      <c r="A57" s="5"/>
      <c r="B57" s="7"/>
      <c r="C57" s="12"/>
      <c r="D57" s="23"/>
    </row>
    <row r="58" spans="1:4" x14ac:dyDescent="0.25">
      <c r="A58" s="5"/>
      <c r="B58" s="7"/>
      <c r="C58" s="12"/>
      <c r="D58" s="23"/>
    </row>
    <row r="59" spans="1:4" x14ac:dyDescent="0.25">
      <c r="A59" s="5"/>
      <c r="B59" s="7"/>
      <c r="C59" s="12"/>
      <c r="D59" s="23"/>
    </row>
    <row r="60" spans="1:4" x14ac:dyDescent="0.25">
      <c r="A60" s="5"/>
      <c r="B60" s="7"/>
      <c r="C60" s="12"/>
      <c r="D60" s="23"/>
    </row>
    <row r="61" spans="1:4" x14ac:dyDescent="0.25">
      <c r="A61" s="5"/>
      <c r="B61" s="7"/>
      <c r="C61" s="12"/>
      <c r="D61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U53"/>
  <sheetViews>
    <sheetView tabSelected="1" workbookViewId="0">
      <selection activeCell="E32" sqref="E32"/>
    </sheetView>
  </sheetViews>
  <sheetFormatPr defaultRowHeight="15" x14ac:dyDescent="0.25"/>
  <cols>
    <col min="3" max="3" width="15.42578125" customWidth="1"/>
    <col min="4" max="4" width="15" customWidth="1"/>
    <col min="15" max="15" width="14.140625" customWidth="1"/>
    <col min="16" max="16" width="13.5703125" customWidth="1"/>
  </cols>
  <sheetData>
    <row r="1" spans="1:47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</row>
    <row r="2" spans="1:47" ht="15.75" thickBo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T2" t="s">
        <v>39</v>
      </c>
      <c r="AU2" t="s">
        <v>44</v>
      </c>
    </row>
    <row r="3" spans="1:47" ht="15.75" thickBot="1" x14ac:dyDescent="0.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35" t="s">
        <v>40</v>
      </c>
      <c r="AP3" s="31" t="s">
        <v>39</v>
      </c>
      <c r="AQ3" s="40" t="s">
        <v>44</v>
      </c>
      <c r="AS3">
        <v>7</v>
      </c>
      <c r="AT3" t="str">
        <f>VLOOKUP($AS3,$AO$3:$AQ$19,MATCH(AT$2,$AO$3:$AQ$3,0),FALSE)</f>
        <v>CUA2</v>
      </c>
      <c r="AU3" t="str">
        <f>VLOOKUP($AS3,$AO$3:$AQ$19,MATCH(AU$2,$AO$3:$AQ$3,0),FALSE)</f>
        <v>Ethanol</v>
      </c>
    </row>
    <row r="4" spans="1:47" ht="15.75" thickBot="1" x14ac:dyDescent="0.3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30" t="s">
        <v>38</v>
      </c>
      <c r="P4" s="28">
        <v>30</v>
      </c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32">
        <v>1</v>
      </c>
      <c r="AP4" s="32" t="s">
        <v>12</v>
      </c>
      <c r="AQ4" s="37" t="s">
        <v>41</v>
      </c>
      <c r="AS4">
        <v>14</v>
      </c>
      <c r="AT4" t="str">
        <f>VLOOKUP($AS4,$AO$3:$AQ$19,MATCH(AT$2,$AO$3:$AQ$3,0),FALSE)</f>
        <v>SB1</v>
      </c>
      <c r="AU4" t="str">
        <f>VLOOKUP($AS4,$AO$3:$AQ$19,MATCH(AU$2,$AO$3:$AQ$3,0),FALSE)</f>
        <v>Sugar</v>
      </c>
    </row>
    <row r="5" spans="1:47" x14ac:dyDescent="0.25">
      <c r="A5" s="29"/>
      <c r="B5" s="29"/>
      <c r="C5" s="29"/>
      <c r="D5" s="29"/>
      <c r="E5" s="41" t="s">
        <v>45</v>
      </c>
      <c r="F5" s="29"/>
      <c r="G5" s="29"/>
      <c r="H5" s="42" t="s">
        <v>46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33">
        <f>AO4+1</f>
        <v>2</v>
      </c>
      <c r="AP5" s="33" t="s">
        <v>13</v>
      </c>
      <c r="AQ5" s="38" t="s">
        <v>41</v>
      </c>
    </row>
    <row r="6" spans="1:47" x14ac:dyDescent="0.25">
      <c r="A6" s="29"/>
      <c r="B6" s="29"/>
      <c r="C6" s="45" t="s">
        <v>47</v>
      </c>
      <c r="D6" s="36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33">
        <f t="shared" ref="AO6:AO19" si="0">AO5+1</f>
        <v>3</v>
      </c>
      <c r="AP6" s="33" t="s">
        <v>14</v>
      </c>
      <c r="AQ6" s="38" t="s">
        <v>41</v>
      </c>
    </row>
    <row r="7" spans="1:47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33">
        <f t="shared" si="0"/>
        <v>4</v>
      </c>
      <c r="AP7" s="33" t="s">
        <v>15</v>
      </c>
      <c r="AQ7" s="38" t="s">
        <v>41</v>
      </c>
    </row>
    <row r="8" spans="1:47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33">
        <f t="shared" si="0"/>
        <v>5</v>
      </c>
      <c r="AP8" s="33" t="s">
        <v>16</v>
      </c>
      <c r="AQ8" s="38" t="s">
        <v>41</v>
      </c>
    </row>
    <row r="9" spans="1:47" x14ac:dyDescent="0.25">
      <c r="A9" s="29"/>
      <c r="B9" s="29"/>
      <c r="C9" s="29"/>
      <c r="D9" s="29"/>
      <c r="E9" s="43" t="str">
        <f>AU3</f>
        <v>Ethanol</v>
      </c>
      <c r="F9" s="29"/>
      <c r="G9" s="29"/>
      <c r="H9" s="44" t="str">
        <f>AU4</f>
        <v>Sugar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33">
        <f t="shared" si="0"/>
        <v>6</v>
      </c>
      <c r="AP9" s="33" t="s">
        <v>17</v>
      </c>
      <c r="AQ9" s="38" t="s">
        <v>42</v>
      </c>
    </row>
    <row r="10" spans="1:47" x14ac:dyDescent="0.2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33">
        <f t="shared" si="0"/>
        <v>7</v>
      </c>
      <c r="AP10" s="33" t="s">
        <v>18</v>
      </c>
      <c r="AQ10" s="38" t="s">
        <v>42</v>
      </c>
    </row>
    <row r="11" spans="1:47" x14ac:dyDescent="0.2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33">
        <f t="shared" si="0"/>
        <v>8</v>
      </c>
      <c r="AP11" s="33" t="s">
        <v>19</v>
      </c>
      <c r="AQ11" s="38" t="s">
        <v>42</v>
      </c>
    </row>
    <row r="12" spans="1:47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33">
        <f t="shared" si="0"/>
        <v>9</v>
      </c>
      <c r="AP12" s="33" t="s">
        <v>20</v>
      </c>
      <c r="AQ12" s="38" t="s">
        <v>42</v>
      </c>
    </row>
    <row r="13" spans="1:47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33">
        <f t="shared" si="0"/>
        <v>10</v>
      </c>
      <c r="AP13" s="33" t="s">
        <v>21</v>
      </c>
      <c r="AQ13" s="38" t="s">
        <v>42</v>
      </c>
    </row>
    <row r="14" spans="1:47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33">
        <f t="shared" si="0"/>
        <v>11</v>
      </c>
      <c r="AP14" s="33" t="s">
        <v>35</v>
      </c>
      <c r="AQ14" s="38" t="s">
        <v>42</v>
      </c>
    </row>
    <row r="15" spans="1:47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33">
        <f t="shared" si="0"/>
        <v>12</v>
      </c>
      <c r="AP15" s="33" t="s">
        <v>36</v>
      </c>
      <c r="AQ15" s="38" t="s">
        <v>42</v>
      </c>
    </row>
    <row r="16" spans="1:47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33">
        <f t="shared" si="0"/>
        <v>13</v>
      </c>
      <c r="AP16" s="33" t="s">
        <v>37</v>
      </c>
      <c r="AQ16" s="38" t="s">
        <v>42</v>
      </c>
    </row>
    <row r="17" spans="1:43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33">
        <f t="shared" si="0"/>
        <v>14</v>
      </c>
      <c r="AP17" s="33" t="s">
        <v>28</v>
      </c>
      <c r="AQ17" s="38" t="s">
        <v>43</v>
      </c>
    </row>
    <row r="18" spans="1:43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33">
        <f t="shared" si="0"/>
        <v>15</v>
      </c>
      <c r="AP18" s="33" t="s">
        <v>29</v>
      </c>
      <c r="AQ18" s="38" t="s">
        <v>43</v>
      </c>
    </row>
    <row r="19" spans="1:43" ht="15.75" thickBot="1" x14ac:dyDescent="0.3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34">
        <f t="shared" si="0"/>
        <v>16</v>
      </c>
      <c r="AP19" s="34" t="s">
        <v>30</v>
      </c>
      <c r="AQ19" s="39" t="s">
        <v>43</v>
      </c>
    </row>
    <row r="20" spans="1:43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:43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</row>
    <row r="22" spans="1:43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</row>
    <row r="23" spans="1:43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</row>
    <row r="24" spans="1:43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</row>
    <row r="25" spans="1:43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</row>
    <row r="26" spans="1:43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</row>
    <row r="27" spans="1:43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</row>
    <row r="28" spans="1:43" x14ac:dyDescent="0.2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</row>
    <row r="29" spans="1:43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</row>
    <row r="30" spans="1:43" x14ac:dyDescent="0.2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</row>
    <row r="31" spans="1:43" x14ac:dyDescent="0.2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</row>
    <row r="32" spans="1:43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</row>
    <row r="33" spans="1:41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</row>
    <row r="34" spans="1:41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</row>
    <row r="35" spans="1:41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</row>
    <row r="36" spans="1:41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</row>
    <row r="37" spans="1:41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</row>
    <row r="38" spans="1:4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</row>
    <row r="39" spans="1:41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</row>
    <row r="40" spans="1:41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</row>
    <row r="41" spans="1:41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</row>
    <row r="42" spans="1:41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</row>
    <row r="43" spans="1:41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</row>
    <row r="44" spans="1:41" x14ac:dyDescent="0.2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41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41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41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41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7" r:id="rId3" name="Drop Down 3">
              <controlPr defaultSize="0" autoLine="0" autoPict="0">
                <anchor moveWithCells="1">
                  <from>
                    <xdr:col>3</xdr:col>
                    <xdr:colOff>581025</xdr:colOff>
                    <xdr:row>5</xdr:row>
                    <xdr:rowOff>57150</xdr:rowOff>
                  </from>
                  <to>
                    <xdr:col>5</xdr:col>
                    <xdr:colOff>295275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4" name="Drop Down 4">
              <controlPr defaultSize="0" autoLine="0" autoPict="0">
                <anchor moveWithCells="1">
                  <from>
                    <xdr:col>6</xdr:col>
                    <xdr:colOff>457200</xdr:colOff>
                    <xdr:row>5</xdr:row>
                    <xdr:rowOff>57150</xdr:rowOff>
                  </from>
                  <to>
                    <xdr:col>8</xdr:col>
                    <xdr:colOff>561975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>
      <selection activeCell="B10" sqref="B10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0" sqref="I30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6" sqref="C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data</vt:lpstr>
      <vt:lpstr>BBG_feed</vt:lpstr>
      <vt:lpstr>positions</vt:lpstr>
      <vt:lpstr>parameters</vt:lpstr>
      <vt:lpstr>vols</vt:lpstr>
      <vt:lpstr>VaR</vt:lpstr>
      <vt:lpstr>Covariance</vt:lpstr>
      <vt:lpstr>Correlations</vt:lpstr>
      <vt:lpstr>data</vt:lpstr>
      <vt:lpstr>data_header</vt:lpstr>
      <vt:lpstr>product1</vt:lpstr>
      <vt:lpstr>product2</vt:lpstr>
      <vt:lpstr>var_window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Molina</dc:creator>
  <cp:lastModifiedBy>Luis Molina</cp:lastModifiedBy>
  <dcterms:created xsi:type="dcterms:W3CDTF">2016-06-16T17:03:21Z</dcterms:created>
  <dcterms:modified xsi:type="dcterms:W3CDTF">2016-12-16T13:10:20Z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1f383877-cb7e-4ccd-8f73-cf69ea450ef2</vt:lpwstr>
  </property>
</Properties>
</file>