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shek\Documents\GithubExternal\stock\results\stoch_k_d_v2_JP_2023-11-02_101336\"/>
    </mc:Choice>
  </mc:AlternateContent>
  <xr:revisionPtr revIDLastSave="0" documentId="13_ncr:1_{F930DA15-EA5E-4A17-8503-364C3CFDD2B8}" xr6:coauthVersionLast="47" xr6:coauthVersionMax="47" xr10:uidLastSave="{00000000-0000-0000-0000-000000000000}"/>
  <bookViews>
    <workbookView xWindow="5415" yWindow="1905" windowWidth="21600" windowHeight="11295" xr2:uid="{00000000-000D-0000-FFFF-FFFF00000000}"/>
  </bookViews>
  <sheets>
    <sheet name="history_df" sheetId="1" r:id="rId1"/>
  </sheets>
  <definedNames>
    <definedName name="_xlnm._FilterDatabase" localSheetId="0" hidden="1">history_df!$A$1:$O$292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2" i="1" l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N1" i="1"/>
  <c r="N2" i="1" s="1"/>
  <c r="O2" i="1" l="1"/>
  <c r="N3" i="1"/>
  <c r="N4" i="1" l="1"/>
  <c r="O3" i="1"/>
  <c r="N5" i="1" l="1"/>
  <c r="O4" i="1"/>
  <c r="N6" i="1" l="1"/>
  <c r="O5" i="1"/>
  <c r="N7" i="1" l="1"/>
  <c r="O6" i="1"/>
  <c r="N8" i="1" l="1"/>
  <c r="O7" i="1"/>
  <c r="N9" i="1" l="1"/>
  <c r="O8" i="1"/>
  <c r="N10" i="1" l="1"/>
  <c r="O9" i="1"/>
  <c r="N11" i="1" l="1"/>
  <c r="O10" i="1"/>
  <c r="N12" i="1" l="1"/>
  <c r="O11" i="1"/>
  <c r="N13" i="1" l="1"/>
  <c r="O12" i="1"/>
  <c r="N14" i="1" l="1"/>
  <c r="O13" i="1"/>
  <c r="N15" i="1" l="1"/>
  <c r="O14" i="1"/>
  <c r="N16" i="1" l="1"/>
  <c r="O15" i="1"/>
  <c r="N17" i="1" l="1"/>
  <c r="O16" i="1"/>
  <c r="N18" i="1" l="1"/>
  <c r="O17" i="1"/>
  <c r="N19" i="1" l="1"/>
  <c r="O18" i="1"/>
  <c r="N20" i="1" l="1"/>
  <c r="O19" i="1"/>
  <c r="N21" i="1" l="1"/>
  <c r="O20" i="1"/>
  <c r="N22" i="1" l="1"/>
  <c r="O21" i="1"/>
  <c r="N23" i="1" l="1"/>
  <c r="O22" i="1"/>
  <c r="N24" i="1" l="1"/>
  <c r="O23" i="1"/>
  <c r="N25" i="1" l="1"/>
  <c r="O24" i="1"/>
  <c r="N26" i="1" l="1"/>
  <c r="O25" i="1"/>
  <c r="N27" i="1" l="1"/>
  <c r="O26" i="1"/>
  <c r="N28" i="1" l="1"/>
  <c r="O27" i="1"/>
  <c r="N29" i="1" l="1"/>
  <c r="O28" i="1"/>
  <c r="N30" i="1" l="1"/>
  <c r="O29" i="1"/>
  <c r="N31" i="1" l="1"/>
  <c r="O30" i="1"/>
  <c r="N32" i="1" l="1"/>
  <c r="O31" i="1"/>
  <c r="N33" i="1" l="1"/>
  <c r="O32" i="1"/>
  <c r="N34" i="1" l="1"/>
  <c r="O33" i="1"/>
  <c r="N35" i="1" l="1"/>
  <c r="O34" i="1"/>
  <c r="N36" i="1" l="1"/>
  <c r="O35" i="1"/>
  <c r="N37" i="1" l="1"/>
  <c r="O36" i="1"/>
  <c r="N38" i="1" l="1"/>
  <c r="O37" i="1"/>
  <c r="N39" i="1" l="1"/>
  <c r="O38" i="1"/>
  <c r="N40" i="1" l="1"/>
  <c r="O39" i="1"/>
  <c r="N41" i="1" l="1"/>
  <c r="O40" i="1"/>
  <c r="N42" i="1" l="1"/>
  <c r="O41" i="1"/>
  <c r="N43" i="1" l="1"/>
  <c r="O42" i="1"/>
  <c r="N44" i="1" l="1"/>
  <c r="O43" i="1"/>
  <c r="N45" i="1" l="1"/>
  <c r="O44" i="1"/>
  <c r="N46" i="1" l="1"/>
  <c r="O45" i="1"/>
  <c r="N47" i="1" l="1"/>
  <c r="O46" i="1"/>
  <c r="N48" i="1" l="1"/>
  <c r="O47" i="1"/>
  <c r="N49" i="1" l="1"/>
  <c r="O48" i="1"/>
  <c r="N50" i="1" l="1"/>
  <c r="O49" i="1"/>
  <c r="N51" i="1" l="1"/>
  <c r="O50" i="1"/>
  <c r="N52" i="1" l="1"/>
  <c r="O51" i="1"/>
  <c r="N53" i="1" l="1"/>
  <c r="O52" i="1"/>
  <c r="N54" i="1" l="1"/>
  <c r="O53" i="1"/>
  <c r="N55" i="1" l="1"/>
  <c r="O54" i="1"/>
  <c r="N56" i="1" l="1"/>
  <c r="O55" i="1"/>
  <c r="N57" i="1" l="1"/>
  <c r="O56" i="1"/>
  <c r="N58" i="1" l="1"/>
  <c r="O57" i="1"/>
  <c r="N59" i="1" l="1"/>
  <c r="O58" i="1"/>
  <c r="N60" i="1" l="1"/>
  <c r="O59" i="1"/>
  <c r="N61" i="1" l="1"/>
  <c r="O60" i="1"/>
  <c r="N62" i="1" l="1"/>
  <c r="O61" i="1"/>
  <c r="N63" i="1" l="1"/>
  <c r="O62" i="1"/>
  <c r="N64" i="1" l="1"/>
  <c r="O63" i="1"/>
  <c r="N65" i="1" l="1"/>
  <c r="O64" i="1"/>
  <c r="N66" i="1" l="1"/>
  <c r="O65" i="1"/>
  <c r="N67" i="1" l="1"/>
  <c r="O66" i="1"/>
  <c r="N68" i="1" l="1"/>
  <c r="O67" i="1"/>
  <c r="N69" i="1" l="1"/>
  <c r="O68" i="1"/>
  <c r="N70" i="1" l="1"/>
  <c r="O69" i="1"/>
  <c r="N71" i="1" l="1"/>
  <c r="O70" i="1"/>
  <c r="N72" i="1" l="1"/>
  <c r="O71" i="1"/>
  <c r="N73" i="1" l="1"/>
  <c r="O72" i="1"/>
  <c r="N74" i="1" l="1"/>
  <c r="O73" i="1"/>
  <c r="N75" i="1" l="1"/>
  <c r="O74" i="1"/>
  <c r="N76" i="1" l="1"/>
  <c r="O75" i="1"/>
  <c r="N77" i="1" l="1"/>
  <c r="O76" i="1"/>
  <c r="N78" i="1" l="1"/>
  <c r="O77" i="1"/>
  <c r="N79" i="1" l="1"/>
  <c r="O78" i="1"/>
  <c r="N80" i="1" l="1"/>
  <c r="O79" i="1"/>
  <c r="N81" i="1" l="1"/>
  <c r="O80" i="1"/>
  <c r="N82" i="1" l="1"/>
  <c r="O81" i="1"/>
  <c r="N83" i="1" l="1"/>
  <c r="O82" i="1"/>
  <c r="N84" i="1" l="1"/>
  <c r="O83" i="1"/>
  <c r="N85" i="1" l="1"/>
  <c r="O84" i="1"/>
  <c r="N86" i="1" l="1"/>
  <c r="O85" i="1"/>
  <c r="N87" i="1" l="1"/>
  <c r="O86" i="1"/>
  <c r="N88" i="1" l="1"/>
  <c r="O87" i="1"/>
  <c r="N89" i="1" l="1"/>
  <c r="O88" i="1"/>
  <c r="N90" i="1" l="1"/>
  <c r="O89" i="1"/>
  <c r="N91" i="1" l="1"/>
  <c r="O90" i="1"/>
  <c r="N92" i="1" l="1"/>
  <c r="O91" i="1"/>
  <c r="N93" i="1" l="1"/>
  <c r="O92" i="1"/>
  <c r="N94" i="1" l="1"/>
  <c r="O93" i="1"/>
  <c r="N95" i="1" l="1"/>
  <c r="O94" i="1"/>
  <c r="N96" i="1" l="1"/>
  <c r="O95" i="1"/>
  <c r="N97" i="1" l="1"/>
  <c r="O96" i="1"/>
  <c r="N98" i="1" l="1"/>
  <c r="O97" i="1"/>
  <c r="N99" i="1" l="1"/>
  <c r="O98" i="1"/>
  <c r="N100" i="1" l="1"/>
  <c r="O99" i="1"/>
  <c r="N101" i="1" l="1"/>
  <c r="O100" i="1"/>
  <c r="N102" i="1" l="1"/>
  <c r="O101" i="1"/>
  <c r="N103" i="1" l="1"/>
  <c r="O102" i="1"/>
  <c r="N104" i="1" l="1"/>
  <c r="O103" i="1"/>
  <c r="N105" i="1" l="1"/>
  <c r="O104" i="1"/>
  <c r="N106" i="1" l="1"/>
  <c r="O105" i="1"/>
  <c r="N107" i="1" l="1"/>
  <c r="O106" i="1"/>
  <c r="N108" i="1" l="1"/>
  <c r="O107" i="1"/>
  <c r="N109" i="1" l="1"/>
  <c r="O108" i="1"/>
  <c r="N110" i="1" l="1"/>
  <c r="O109" i="1"/>
  <c r="N111" i="1" l="1"/>
  <c r="O110" i="1"/>
  <c r="N112" i="1" l="1"/>
  <c r="O111" i="1"/>
  <c r="N113" i="1" l="1"/>
  <c r="O112" i="1"/>
  <c r="N114" i="1" l="1"/>
  <c r="O113" i="1"/>
  <c r="N115" i="1" l="1"/>
  <c r="O114" i="1"/>
  <c r="N116" i="1" l="1"/>
  <c r="O115" i="1"/>
  <c r="N117" i="1" l="1"/>
  <c r="O116" i="1"/>
  <c r="N118" i="1" l="1"/>
  <c r="O117" i="1"/>
  <c r="N119" i="1" l="1"/>
  <c r="O118" i="1"/>
  <c r="N120" i="1" l="1"/>
  <c r="O119" i="1"/>
  <c r="N121" i="1" l="1"/>
  <c r="O120" i="1"/>
  <c r="N122" i="1" l="1"/>
  <c r="O121" i="1"/>
  <c r="N123" i="1" l="1"/>
  <c r="O122" i="1"/>
  <c r="N124" i="1" l="1"/>
  <c r="O123" i="1"/>
  <c r="N125" i="1" l="1"/>
  <c r="O124" i="1"/>
  <c r="N126" i="1" l="1"/>
  <c r="O125" i="1"/>
  <c r="N127" i="1" l="1"/>
  <c r="O126" i="1"/>
  <c r="N128" i="1" l="1"/>
  <c r="O127" i="1"/>
  <c r="N129" i="1" l="1"/>
  <c r="O128" i="1"/>
  <c r="N130" i="1" l="1"/>
  <c r="O129" i="1"/>
  <c r="N131" i="1" l="1"/>
  <c r="O130" i="1"/>
  <c r="N132" i="1" l="1"/>
  <c r="O131" i="1"/>
  <c r="N133" i="1" l="1"/>
  <c r="O132" i="1"/>
  <c r="N134" i="1" l="1"/>
  <c r="O133" i="1"/>
  <c r="N135" i="1" l="1"/>
  <c r="O134" i="1"/>
  <c r="N136" i="1" l="1"/>
  <c r="O135" i="1"/>
  <c r="N137" i="1" l="1"/>
  <c r="O136" i="1"/>
  <c r="N138" i="1" l="1"/>
  <c r="O137" i="1"/>
  <c r="N139" i="1" l="1"/>
  <c r="O138" i="1"/>
  <c r="N140" i="1" l="1"/>
  <c r="O139" i="1"/>
  <c r="N141" i="1" l="1"/>
  <c r="O140" i="1"/>
  <c r="N142" i="1" l="1"/>
  <c r="O141" i="1"/>
  <c r="N143" i="1" l="1"/>
  <c r="O142" i="1"/>
  <c r="N144" i="1" l="1"/>
  <c r="O143" i="1"/>
  <c r="N145" i="1" l="1"/>
  <c r="O144" i="1"/>
  <c r="N146" i="1" l="1"/>
  <c r="O145" i="1"/>
  <c r="N147" i="1" l="1"/>
  <c r="O146" i="1"/>
  <c r="N148" i="1" l="1"/>
  <c r="O147" i="1"/>
  <c r="N149" i="1" l="1"/>
  <c r="O148" i="1"/>
  <c r="N150" i="1" l="1"/>
  <c r="O149" i="1"/>
  <c r="N151" i="1" l="1"/>
  <c r="O150" i="1"/>
  <c r="N152" i="1" l="1"/>
  <c r="O151" i="1"/>
  <c r="N153" i="1" l="1"/>
  <c r="O152" i="1"/>
  <c r="N154" i="1" l="1"/>
  <c r="O153" i="1"/>
  <c r="N155" i="1" l="1"/>
  <c r="O154" i="1"/>
  <c r="N156" i="1" l="1"/>
  <c r="O155" i="1"/>
  <c r="N157" i="1" l="1"/>
  <c r="O156" i="1"/>
  <c r="N158" i="1" l="1"/>
  <c r="O157" i="1"/>
  <c r="N159" i="1" l="1"/>
  <c r="O158" i="1"/>
  <c r="N160" i="1" l="1"/>
  <c r="O159" i="1"/>
  <c r="N161" i="1" l="1"/>
  <c r="O160" i="1"/>
  <c r="N162" i="1" l="1"/>
  <c r="O161" i="1"/>
  <c r="N163" i="1" l="1"/>
  <c r="O162" i="1"/>
  <c r="N164" i="1" l="1"/>
  <c r="O163" i="1"/>
  <c r="N165" i="1" l="1"/>
  <c r="O164" i="1"/>
  <c r="N166" i="1" l="1"/>
  <c r="O165" i="1"/>
  <c r="N167" i="1" l="1"/>
  <c r="O166" i="1"/>
  <c r="N168" i="1" l="1"/>
  <c r="O167" i="1"/>
  <c r="N169" i="1" l="1"/>
  <c r="O168" i="1"/>
  <c r="N170" i="1" l="1"/>
  <c r="O169" i="1"/>
  <c r="N171" i="1" l="1"/>
  <c r="O170" i="1"/>
  <c r="N172" i="1" l="1"/>
  <c r="O171" i="1"/>
  <c r="N173" i="1" l="1"/>
  <c r="O172" i="1"/>
  <c r="N174" i="1" l="1"/>
  <c r="O173" i="1"/>
  <c r="N175" i="1" l="1"/>
  <c r="O174" i="1"/>
  <c r="N176" i="1" l="1"/>
  <c r="O175" i="1"/>
  <c r="N177" i="1" l="1"/>
  <c r="O176" i="1"/>
  <c r="N178" i="1" l="1"/>
  <c r="O177" i="1"/>
  <c r="N179" i="1" l="1"/>
  <c r="O178" i="1"/>
  <c r="N180" i="1" l="1"/>
  <c r="O179" i="1"/>
  <c r="N181" i="1" l="1"/>
  <c r="O180" i="1"/>
  <c r="N182" i="1" l="1"/>
  <c r="O181" i="1"/>
  <c r="N183" i="1" l="1"/>
  <c r="O182" i="1"/>
  <c r="N184" i="1" l="1"/>
  <c r="O183" i="1"/>
  <c r="N185" i="1" l="1"/>
  <c r="O184" i="1"/>
  <c r="N186" i="1" l="1"/>
  <c r="O185" i="1"/>
  <c r="N187" i="1" l="1"/>
  <c r="O186" i="1"/>
  <c r="N188" i="1" l="1"/>
  <c r="O187" i="1"/>
  <c r="N189" i="1" l="1"/>
  <c r="O188" i="1"/>
  <c r="N190" i="1" l="1"/>
  <c r="O189" i="1"/>
  <c r="N191" i="1" l="1"/>
  <c r="O190" i="1"/>
  <c r="N192" i="1" l="1"/>
  <c r="O191" i="1"/>
  <c r="N193" i="1" l="1"/>
  <c r="O192" i="1"/>
  <c r="N194" i="1" l="1"/>
  <c r="O193" i="1"/>
  <c r="N195" i="1" l="1"/>
  <c r="O194" i="1"/>
  <c r="N196" i="1" l="1"/>
  <c r="O195" i="1"/>
  <c r="N197" i="1" l="1"/>
  <c r="O196" i="1"/>
  <c r="N198" i="1" l="1"/>
  <c r="O197" i="1"/>
  <c r="N199" i="1" l="1"/>
  <c r="O198" i="1"/>
  <c r="N200" i="1" l="1"/>
  <c r="O199" i="1"/>
  <c r="N201" i="1" l="1"/>
  <c r="O200" i="1"/>
  <c r="N202" i="1" l="1"/>
  <c r="O201" i="1"/>
  <c r="N203" i="1" l="1"/>
  <c r="O202" i="1"/>
  <c r="N204" i="1" l="1"/>
  <c r="O203" i="1"/>
  <c r="N205" i="1" l="1"/>
  <c r="O204" i="1"/>
  <c r="N206" i="1" l="1"/>
  <c r="O205" i="1"/>
  <c r="N207" i="1" l="1"/>
  <c r="O206" i="1"/>
  <c r="N208" i="1" l="1"/>
  <c r="O207" i="1"/>
  <c r="N209" i="1" l="1"/>
  <c r="O208" i="1"/>
  <c r="N210" i="1" l="1"/>
  <c r="O209" i="1"/>
  <c r="N211" i="1" l="1"/>
  <c r="O210" i="1"/>
  <c r="N212" i="1" l="1"/>
  <c r="O211" i="1"/>
  <c r="N213" i="1" l="1"/>
  <c r="O212" i="1"/>
  <c r="N214" i="1" l="1"/>
  <c r="O213" i="1"/>
  <c r="N215" i="1" l="1"/>
  <c r="O214" i="1"/>
  <c r="N216" i="1" l="1"/>
  <c r="O215" i="1"/>
  <c r="N217" i="1" l="1"/>
  <c r="O216" i="1"/>
  <c r="N218" i="1" l="1"/>
  <c r="O217" i="1"/>
  <c r="N219" i="1" l="1"/>
  <c r="O218" i="1"/>
  <c r="N220" i="1" l="1"/>
  <c r="O219" i="1"/>
  <c r="N221" i="1" l="1"/>
  <c r="O220" i="1"/>
  <c r="N222" i="1" l="1"/>
  <c r="O221" i="1"/>
  <c r="N223" i="1" l="1"/>
  <c r="O222" i="1"/>
  <c r="N224" i="1" l="1"/>
  <c r="O223" i="1"/>
  <c r="N225" i="1" l="1"/>
  <c r="O224" i="1"/>
  <c r="N226" i="1" l="1"/>
  <c r="O225" i="1"/>
  <c r="N227" i="1" l="1"/>
  <c r="O226" i="1"/>
  <c r="N228" i="1" l="1"/>
  <c r="O227" i="1"/>
  <c r="N229" i="1" l="1"/>
  <c r="O228" i="1"/>
  <c r="N230" i="1" l="1"/>
  <c r="O229" i="1"/>
  <c r="N231" i="1" l="1"/>
  <c r="O230" i="1"/>
  <c r="N232" i="1" l="1"/>
  <c r="O231" i="1"/>
  <c r="N233" i="1" l="1"/>
  <c r="O232" i="1"/>
  <c r="N234" i="1" l="1"/>
  <c r="O233" i="1"/>
  <c r="N235" i="1" l="1"/>
  <c r="O234" i="1"/>
  <c r="N236" i="1" l="1"/>
  <c r="O235" i="1"/>
  <c r="N237" i="1" l="1"/>
  <c r="O236" i="1"/>
  <c r="N238" i="1" l="1"/>
  <c r="O237" i="1"/>
  <c r="N239" i="1" l="1"/>
  <c r="O238" i="1"/>
  <c r="N240" i="1" l="1"/>
  <c r="O239" i="1"/>
  <c r="N241" i="1" l="1"/>
  <c r="O240" i="1"/>
  <c r="N242" i="1" l="1"/>
  <c r="O241" i="1"/>
  <c r="N243" i="1" l="1"/>
  <c r="O242" i="1"/>
  <c r="N244" i="1" l="1"/>
  <c r="O243" i="1"/>
  <c r="N245" i="1" l="1"/>
  <c r="O244" i="1"/>
  <c r="N246" i="1" l="1"/>
  <c r="O245" i="1"/>
  <c r="N247" i="1" l="1"/>
  <c r="O246" i="1"/>
  <c r="N248" i="1" l="1"/>
  <c r="O247" i="1"/>
  <c r="N249" i="1" l="1"/>
  <c r="O248" i="1"/>
  <c r="N250" i="1" l="1"/>
  <c r="O249" i="1"/>
  <c r="N251" i="1" l="1"/>
  <c r="O250" i="1"/>
  <c r="N252" i="1" l="1"/>
  <c r="O251" i="1"/>
  <c r="N253" i="1" l="1"/>
  <c r="O252" i="1"/>
  <c r="N254" i="1" l="1"/>
  <c r="O253" i="1"/>
  <c r="N255" i="1" l="1"/>
  <c r="O254" i="1"/>
  <c r="N256" i="1" l="1"/>
  <c r="O255" i="1"/>
  <c r="N257" i="1" l="1"/>
  <c r="O256" i="1"/>
  <c r="N258" i="1" l="1"/>
  <c r="O257" i="1"/>
  <c r="N259" i="1" l="1"/>
  <c r="O258" i="1"/>
  <c r="N260" i="1" l="1"/>
  <c r="O259" i="1"/>
  <c r="N261" i="1" l="1"/>
  <c r="O260" i="1"/>
  <c r="N262" i="1" l="1"/>
  <c r="O261" i="1"/>
  <c r="N263" i="1" l="1"/>
  <c r="O262" i="1"/>
  <c r="N264" i="1" l="1"/>
  <c r="O263" i="1"/>
  <c r="N265" i="1" l="1"/>
  <c r="O264" i="1"/>
  <c r="N266" i="1" l="1"/>
  <c r="O265" i="1"/>
  <c r="N267" i="1" l="1"/>
  <c r="O266" i="1"/>
  <c r="N268" i="1" l="1"/>
  <c r="O267" i="1"/>
  <c r="N269" i="1" l="1"/>
  <c r="O268" i="1"/>
  <c r="N270" i="1" l="1"/>
  <c r="O269" i="1"/>
  <c r="N271" i="1" l="1"/>
  <c r="O270" i="1"/>
  <c r="N272" i="1" l="1"/>
  <c r="O271" i="1"/>
  <c r="N273" i="1" l="1"/>
  <c r="O272" i="1"/>
  <c r="N274" i="1" l="1"/>
  <c r="O273" i="1"/>
  <c r="N275" i="1" l="1"/>
  <c r="O274" i="1"/>
  <c r="N276" i="1" l="1"/>
  <c r="O275" i="1"/>
  <c r="N277" i="1" l="1"/>
  <c r="O276" i="1"/>
  <c r="N278" i="1" l="1"/>
  <c r="O277" i="1"/>
  <c r="N279" i="1" l="1"/>
  <c r="O278" i="1"/>
  <c r="N280" i="1" l="1"/>
  <c r="O279" i="1"/>
  <c r="N281" i="1" l="1"/>
  <c r="O280" i="1"/>
  <c r="N282" i="1" l="1"/>
  <c r="O281" i="1"/>
  <c r="N283" i="1" l="1"/>
  <c r="O282" i="1"/>
  <c r="N284" i="1" l="1"/>
  <c r="O283" i="1"/>
  <c r="N285" i="1" l="1"/>
  <c r="O284" i="1"/>
  <c r="N286" i="1" l="1"/>
  <c r="O285" i="1"/>
  <c r="N287" i="1" l="1"/>
  <c r="O286" i="1"/>
  <c r="N288" i="1" l="1"/>
  <c r="O287" i="1"/>
  <c r="N289" i="1" l="1"/>
  <c r="O288" i="1"/>
  <c r="N290" i="1" l="1"/>
  <c r="O289" i="1"/>
  <c r="N291" i="1" l="1"/>
  <c r="O290" i="1"/>
  <c r="N292" i="1" l="1"/>
  <c r="O292" i="1" s="1"/>
  <c r="O291" i="1"/>
</calcChain>
</file>

<file path=xl/sharedStrings.xml><?xml version="1.0" encoding="utf-8"?>
<sst xmlns="http://schemas.openxmlformats.org/spreadsheetml/2006/main" count="305" uniqueCount="221">
  <si>
    <t>STOCK</t>
  </si>
  <si>
    <t>BUY PRICE</t>
  </si>
  <si>
    <t>SHARES</t>
  </si>
  <si>
    <t>SELL PRICE</t>
  </si>
  <si>
    <t>NET GAIN</t>
  </si>
  <si>
    <t>GAIN%</t>
  </si>
  <si>
    <t>BUY DATE</t>
  </si>
  <si>
    <t>SELL DATE</t>
  </si>
  <si>
    <t>TOTAL DAYS ON MARKET</t>
  </si>
  <si>
    <t>K</t>
  </si>
  <si>
    <t>D</t>
  </si>
  <si>
    <t>POTENTIAL</t>
  </si>
  <si>
    <t>6920.T</t>
  </si>
  <si>
    <t>2371.T</t>
  </si>
  <si>
    <t>3088.T</t>
  </si>
  <si>
    <t>6967.T</t>
  </si>
  <si>
    <t>7747.T</t>
  </si>
  <si>
    <t>9069.T</t>
  </si>
  <si>
    <t>6902.T</t>
  </si>
  <si>
    <t>4980.T</t>
  </si>
  <si>
    <t>2317.T</t>
  </si>
  <si>
    <t>7974.T</t>
  </si>
  <si>
    <t>2384.T</t>
  </si>
  <si>
    <t>4689.T</t>
  </si>
  <si>
    <t>7203.T</t>
  </si>
  <si>
    <t>2531.T</t>
  </si>
  <si>
    <t>4506.T</t>
  </si>
  <si>
    <t>1721.T</t>
  </si>
  <si>
    <t>2670.T</t>
  </si>
  <si>
    <t>4613.T</t>
  </si>
  <si>
    <t>9508.T</t>
  </si>
  <si>
    <t>7729.T</t>
  </si>
  <si>
    <t>5411.T</t>
  </si>
  <si>
    <t>9613.T</t>
  </si>
  <si>
    <t>9684.T</t>
  </si>
  <si>
    <t>4502.T</t>
  </si>
  <si>
    <t>2379.T</t>
  </si>
  <si>
    <t>3116.T</t>
  </si>
  <si>
    <t>3635.T</t>
  </si>
  <si>
    <t>9744.T</t>
  </si>
  <si>
    <t>3107.T</t>
  </si>
  <si>
    <t>9104.T</t>
  </si>
  <si>
    <t>3549.T</t>
  </si>
  <si>
    <t>6005.T</t>
  </si>
  <si>
    <t>8795.T</t>
  </si>
  <si>
    <t>5857.T</t>
  </si>
  <si>
    <t>6727.T</t>
  </si>
  <si>
    <t>6323.T</t>
  </si>
  <si>
    <t>2587.T</t>
  </si>
  <si>
    <t>4812.T</t>
  </si>
  <si>
    <t>3407.T</t>
  </si>
  <si>
    <t>8282.T</t>
  </si>
  <si>
    <t>2264.T</t>
  </si>
  <si>
    <t>6857.T</t>
  </si>
  <si>
    <t>8572.T</t>
  </si>
  <si>
    <t>4819.T</t>
  </si>
  <si>
    <t>8088.T</t>
  </si>
  <si>
    <t>4183.T</t>
  </si>
  <si>
    <t>7951.T</t>
  </si>
  <si>
    <t>5393.T</t>
  </si>
  <si>
    <t>1414.T</t>
  </si>
  <si>
    <t>7459.T</t>
  </si>
  <si>
    <t>8273.T</t>
  </si>
  <si>
    <t>1861.T</t>
  </si>
  <si>
    <t>6302.T</t>
  </si>
  <si>
    <t>6586.T</t>
  </si>
  <si>
    <t>6532.T</t>
  </si>
  <si>
    <t>8194.T</t>
  </si>
  <si>
    <t>4063.T</t>
  </si>
  <si>
    <t>3563.T</t>
  </si>
  <si>
    <t>8766.T</t>
  </si>
  <si>
    <t>2871.T</t>
  </si>
  <si>
    <t>5423.T</t>
  </si>
  <si>
    <t>1605.T</t>
  </si>
  <si>
    <t>4974.T</t>
  </si>
  <si>
    <t>8316.T</t>
  </si>
  <si>
    <t>3291.T</t>
  </si>
  <si>
    <t>7269.T</t>
  </si>
  <si>
    <t>8591.T</t>
  </si>
  <si>
    <t>8804.T</t>
  </si>
  <si>
    <t>3289.T</t>
  </si>
  <si>
    <t>3186.T</t>
  </si>
  <si>
    <t>8601.T</t>
  </si>
  <si>
    <t>9107.T</t>
  </si>
  <si>
    <t>4543.T</t>
  </si>
  <si>
    <t>4848.T</t>
  </si>
  <si>
    <t>9434.T</t>
  </si>
  <si>
    <t>4151.T</t>
  </si>
  <si>
    <t>1973.T</t>
  </si>
  <si>
    <t>6134.T</t>
  </si>
  <si>
    <t>1878.T</t>
  </si>
  <si>
    <t>2914.T</t>
  </si>
  <si>
    <t>6724.T</t>
  </si>
  <si>
    <t>9503.T</t>
  </si>
  <si>
    <t>9064.T</t>
  </si>
  <si>
    <t>9022.T</t>
  </si>
  <si>
    <t>4568.T</t>
  </si>
  <si>
    <t>1719.T</t>
  </si>
  <si>
    <t>4921.T</t>
  </si>
  <si>
    <t>4527.T</t>
  </si>
  <si>
    <t>6971.T</t>
  </si>
  <si>
    <t>4188.T</t>
  </si>
  <si>
    <t>9509.T</t>
  </si>
  <si>
    <t>2201.T</t>
  </si>
  <si>
    <t>7270.T</t>
  </si>
  <si>
    <t>5021.T</t>
  </si>
  <si>
    <t>9697.T</t>
  </si>
  <si>
    <t>5802.T</t>
  </si>
  <si>
    <t>4716.T</t>
  </si>
  <si>
    <t>6055.T</t>
  </si>
  <si>
    <t>3626.T</t>
  </si>
  <si>
    <t>3254.T</t>
  </si>
  <si>
    <t>5233.T</t>
  </si>
  <si>
    <t>6841.T</t>
  </si>
  <si>
    <t>8113.T</t>
  </si>
  <si>
    <t>9513.T</t>
  </si>
  <si>
    <t>3774.T</t>
  </si>
  <si>
    <t>2782.T</t>
  </si>
  <si>
    <t>2331.T</t>
  </si>
  <si>
    <t>4612.T</t>
  </si>
  <si>
    <t>7164.T</t>
  </si>
  <si>
    <t>3861.T</t>
  </si>
  <si>
    <t>1893.T</t>
  </si>
  <si>
    <t>8698.T</t>
  </si>
  <si>
    <t>8410.T</t>
  </si>
  <si>
    <t>2801.T</t>
  </si>
  <si>
    <t>7956.T</t>
  </si>
  <si>
    <t>5714.T</t>
  </si>
  <si>
    <t>5020.T</t>
  </si>
  <si>
    <t>7550.T</t>
  </si>
  <si>
    <t>8331.T</t>
  </si>
  <si>
    <t>8802.T</t>
  </si>
  <si>
    <t>7202.T</t>
  </si>
  <si>
    <t>5334.T</t>
  </si>
  <si>
    <t>4307.T</t>
  </si>
  <si>
    <t>8058.T</t>
  </si>
  <si>
    <t>2433.T</t>
  </si>
  <si>
    <t>8283.T</t>
  </si>
  <si>
    <t>4704.T</t>
  </si>
  <si>
    <t>7733.T</t>
  </si>
  <si>
    <t>3003.T</t>
  </si>
  <si>
    <t>2181.T</t>
  </si>
  <si>
    <t>8002.T</t>
  </si>
  <si>
    <t>4516.T</t>
  </si>
  <si>
    <t>4205.T</t>
  </si>
  <si>
    <t>4507.T</t>
  </si>
  <si>
    <t>8309.T</t>
  </si>
  <si>
    <t>9759.T</t>
  </si>
  <si>
    <t>4732.T</t>
  </si>
  <si>
    <t>6670.T</t>
  </si>
  <si>
    <t>8876.T</t>
  </si>
  <si>
    <t>1812.T</t>
  </si>
  <si>
    <t>2413.T</t>
  </si>
  <si>
    <t>4911.T</t>
  </si>
  <si>
    <t>4523.T</t>
  </si>
  <si>
    <t>9432.T</t>
  </si>
  <si>
    <t>8570.T</t>
  </si>
  <si>
    <t>8354.T</t>
  </si>
  <si>
    <t>4768.T</t>
  </si>
  <si>
    <t>5019.T</t>
  </si>
  <si>
    <t>2897.T</t>
  </si>
  <si>
    <t>4206.T</t>
  </si>
  <si>
    <t>6501.T</t>
  </si>
  <si>
    <t>5401.T</t>
  </si>
  <si>
    <t>9843.T</t>
  </si>
  <si>
    <t>3382.T</t>
  </si>
  <si>
    <t>2229.T</t>
  </si>
  <si>
    <t>2784.T</t>
  </si>
  <si>
    <t>4403.T</t>
  </si>
  <si>
    <t>3765.T</t>
  </si>
  <si>
    <t>8595.T</t>
  </si>
  <si>
    <t>7186.T</t>
  </si>
  <si>
    <t>9984.T</t>
  </si>
  <si>
    <t>6504.T</t>
  </si>
  <si>
    <t>7272.T</t>
  </si>
  <si>
    <t>5108.T</t>
  </si>
  <si>
    <t>3038.T</t>
  </si>
  <si>
    <t>4189.T</t>
  </si>
  <si>
    <t>8303.T</t>
  </si>
  <si>
    <t>6702.T</t>
  </si>
  <si>
    <t>9531.T</t>
  </si>
  <si>
    <t>6988.T</t>
  </si>
  <si>
    <t>3405.T</t>
  </si>
  <si>
    <t>5076.T</t>
  </si>
  <si>
    <t>6028.T</t>
  </si>
  <si>
    <t>7564.T</t>
  </si>
  <si>
    <t>9962.T</t>
  </si>
  <si>
    <t>9502.T</t>
  </si>
  <si>
    <t>8111.T</t>
  </si>
  <si>
    <t>1802.T</t>
  </si>
  <si>
    <t>4061.T</t>
  </si>
  <si>
    <t>1803.T</t>
  </si>
  <si>
    <t>9532.T</t>
  </si>
  <si>
    <t>6753.T</t>
  </si>
  <si>
    <t>8697.T</t>
  </si>
  <si>
    <t>2502.T</t>
  </si>
  <si>
    <t>3769.T</t>
  </si>
  <si>
    <t>4536.T</t>
  </si>
  <si>
    <t>2503.T</t>
  </si>
  <si>
    <t>9101.T</t>
  </si>
  <si>
    <t>4452.T</t>
  </si>
  <si>
    <t>3064.T</t>
  </si>
  <si>
    <t>8020.T</t>
  </si>
  <si>
    <t>3288.T</t>
  </si>
  <si>
    <t>2702.T</t>
  </si>
  <si>
    <t>2327.T</t>
  </si>
  <si>
    <t>1928.T</t>
  </si>
  <si>
    <t>6762.T</t>
  </si>
  <si>
    <t>4587.T</t>
  </si>
  <si>
    <t>5713.T</t>
  </si>
  <si>
    <t>7649.T</t>
  </si>
  <si>
    <t>9143.T</t>
  </si>
  <si>
    <t>9418.T</t>
  </si>
  <si>
    <t>4042.T</t>
  </si>
  <si>
    <t>6305.T</t>
  </si>
  <si>
    <t>4528.T</t>
  </si>
  <si>
    <t>7453.T</t>
  </si>
  <si>
    <t>6544.T</t>
  </si>
  <si>
    <t>6367.T</t>
  </si>
  <si>
    <t>Total Gain%</t>
  </si>
  <si>
    <t>Gain /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</si>
</sst>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8" fontId="16" fillId="0" borderId="0" xfId="0" applyNumberFormat="1" applyFon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history_df!$O$1</c:f>
              <c:strCache>
                <c:ptCount val="1"/>
                <c:pt idx="0">
                  <c:v>Total Gain%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history_df!$H$2:$H$292</c:f>
              <c:numCache>
                <c:formatCode>yyyy\-mm\-dd;@</c:formatCode>
                <c:ptCount val="291"/>
                <c:pt idx="0">
                  <c:v>44144.426119618052</c:v>
                </c:pt>
                <c:pt idx="1">
                  <c:v>44145.426119618052</c:v>
                </c:pt>
                <c:pt idx="2">
                  <c:v>44151.426119618052</c:v>
                </c:pt>
                <c:pt idx="3">
                  <c:v>44151.426119618052</c:v>
                </c:pt>
                <c:pt idx="4">
                  <c:v>44152.426119618052</c:v>
                </c:pt>
                <c:pt idx="5">
                  <c:v>44154.426119618052</c:v>
                </c:pt>
                <c:pt idx="6">
                  <c:v>44160.426119618052</c:v>
                </c:pt>
                <c:pt idx="7">
                  <c:v>44167.426119618052</c:v>
                </c:pt>
                <c:pt idx="8">
                  <c:v>44168.426119618052</c:v>
                </c:pt>
                <c:pt idx="9">
                  <c:v>44169.426119618052</c:v>
                </c:pt>
                <c:pt idx="10">
                  <c:v>44172.426119618052</c:v>
                </c:pt>
                <c:pt idx="11">
                  <c:v>44174.426119618052</c:v>
                </c:pt>
                <c:pt idx="12">
                  <c:v>44179.426119618052</c:v>
                </c:pt>
                <c:pt idx="13">
                  <c:v>44180.426119618052</c:v>
                </c:pt>
                <c:pt idx="14">
                  <c:v>44183.426119618052</c:v>
                </c:pt>
                <c:pt idx="15">
                  <c:v>44202.426119618052</c:v>
                </c:pt>
                <c:pt idx="16">
                  <c:v>44204.426119618052</c:v>
                </c:pt>
                <c:pt idx="17">
                  <c:v>44204.426119618052</c:v>
                </c:pt>
                <c:pt idx="18">
                  <c:v>44208.426119618052</c:v>
                </c:pt>
                <c:pt idx="19">
                  <c:v>44209.426119618052</c:v>
                </c:pt>
                <c:pt idx="20">
                  <c:v>44210.426119618052</c:v>
                </c:pt>
                <c:pt idx="21">
                  <c:v>44214.426119618052</c:v>
                </c:pt>
                <c:pt idx="22">
                  <c:v>44217.426119618052</c:v>
                </c:pt>
                <c:pt idx="23">
                  <c:v>44224.426119618052</c:v>
                </c:pt>
                <c:pt idx="24">
                  <c:v>44224.426119618052</c:v>
                </c:pt>
                <c:pt idx="25">
                  <c:v>44230.426119618052</c:v>
                </c:pt>
                <c:pt idx="26">
                  <c:v>44230.426119618052</c:v>
                </c:pt>
                <c:pt idx="27">
                  <c:v>44237.426119618052</c:v>
                </c:pt>
                <c:pt idx="28">
                  <c:v>44239.426119618052</c:v>
                </c:pt>
                <c:pt idx="29">
                  <c:v>44249.426119618052</c:v>
                </c:pt>
                <c:pt idx="30">
                  <c:v>44251.426119618052</c:v>
                </c:pt>
                <c:pt idx="31">
                  <c:v>44251.426119618052</c:v>
                </c:pt>
                <c:pt idx="32">
                  <c:v>44253.426119618052</c:v>
                </c:pt>
                <c:pt idx="33">
                  <c:v>44253.426119618052</c:v>
                </c:pt>
                <c:pt idx="34">
                  <c:v>44258.426119618052</c:v>
                </c:pt>
                <c:pt idx="35">
                  <c:v>44259.426119618052</c:v>
                </c:pt>
                <c:pt idx="36">
                  <c:v>44270.426119618052</c:v>
                </c:pt>
                <c:pt idx="37">
                  <c:v>44270.426119618052</c:v>
                </c:pt>
                <c:pt idx="38">
                  <c:v>44273.426119618052</c:v>
                </c:pt>
                <c:pt idx="39">
                  <c:v>44273.426119618052</c:v>
                </c:pt>
                <c:pt idx="40">
                  <c:v>44279.426119618052</c:v>
                </c:pt>
                <c:pt idx="41">
                  <c:v>44280.426119618052</c:v>
                </c:pt>
                <c:pt idx="42">
                  <c:v>44285.426119618052</c:v>
                </c:pt>
                <c:pt idx="43">
                  <c:v>44287.426119618052</c:v>
                </c:pt>
                <c:pt idx="44">
                  <c:v>44287.426119618052</c:v>
                </c:pt>
                <c:pt idx="45">
                  <c:v>44291.426119618052</c:v>
                </c:pt>
                <c:pt idx="46">
                  <c:v>44295.426119618052</c:v>
                </c:pt>
                <c:pt idx="47">
                  <c:v>44301.426119618052</c:v>
                </c:pt>
                <c:pt idx="48">
                  <c:v>44305.426119618052</c:v>
                </c:pt>
                <c:pt idx="49">
                  <c:v>44307.426119618052</c:v>
                </c:pt>
                <c:pt idx="50">
                  <c:v>44307.426119618052</c:v>
                </c:pt>
                <c:pt idx="51">
                  <c:v>44308.426119618052</c:v>
                </c:pt>
                <c:pt idx="52">
                  <c:v>44314.426119618052</c:v>
                </c:pt>
                <c:pt idx="53">
                  <c:v>44328.426119618052</c:v>
                </c:pt>
                <c:pt idx="54">
                  <c:v>44329.426119618052</c:v>
                </c:pt>
                <c:pt idx="55">
                  <c:v>44333.426119618052</c:v>
                </c:pt>
                <c:pt idx="56">
                  <c:v>44348.426119618052</c:v>
                </c:pt>
                <c:pt idx="57">
                  <c:v>44349.426119618052</c:v>
                </c:pt>
                <c:pt idx="58">
                  <c:v>44350.426119618052</c:v>
                </c:pt>
                <c:pt idx="59">
                  <c:v>44351.426119618052</c:v>
                </c:pt>
                <c:pt idx="60">
                  <c:v>44355.426119618052</c:v>
                </c:pt>
                <c:pt idx="61">
                  <c:v>44355.426119618052</c:v>
                </c:pt>
                <c:pt idx="62">
                  <c:v>44358.426119618052</c:v>
                </c:pt>
                <c:pt idx="63">
                  <c:v>44365.426119618052</c:v>
                </c:pt>
                <c:pt idx="64">
                  <c:v>44365.426119618052</c:v>
                </c:pt>
                <c:pt idx="65">
                  <c:v>44365.426119618052</c:v>
                </c:pt>
                <c:pt idx="66">
                  <c:v>44368.426119618052</c:v>
                </c:pt>
                <c:pt idx="67">
                  <c:v>44371.426119618052</c:v>
                </c:pt>
                <c:pt idx="68">
                  <c:v>44383.426119618052</c:v>
                </c:pt>
                <c:pt idx="69">
                  <c:v>44383.426119618052</c:v>
                </c:pt>
                <c:pt idx="70">
                  <c:v>44386.426119618052</c:v>
                </c:pt>
                <c:pt idx="71">
                  <c:v>44389.426119618052</c:v>
                </c:pt>
                <c:pt idx="72">
                  <c:v>44397.426119618052</c:v>
                </c:pt>
                <c:pt idx="73">
                  <c:v>44397.426119618052</c:v>
                </c:pt>
                <c:pt idx="74">
                  <c:v>44404.426119618052</c:v>
                </c:pt>
                <c:pt idx="75">
                  <c:v>44406.426119618052</c:v>
                </c:pt>
                <c:pt idx="76">
                  <c:v>44419.426119618052</c:v>
                </c:pt>
                <c:pt idx="77">
                  <c:v>44421.426119618052</c:v>
                </c:pt>
                <c:pt idx="78">
                  <c:v>44424.426119618052</c:v>
                </c:pt>
                <c:pt idx="79">
                  <c:v>44424.426119618052</c:v>
                </c:pt>
                <c:pt idx="80">
                  <c:v>44431.426119618052</c:v>
                </c:pt>
                <c:pt idx="81">
                  <c:v>44441.426119618052</c:v>
                </c:pt>
                <c:pt idx="82">
                  <c:v>44445.426119618052</c:v>
                </c:pt>
                <c:pt idx="83">
                  <c:v>44449.426119618052</c:v>
                </c:pt>
                <c:pt idx="84">
                  <c:v>44453.426119618052</c:v>
                </c:pt>
                <c:pt idx="85">
                  <c:v>44454.426119618052</c:v>
                </c:pt>
                <c:pt idx="86">
                  <c:v>44454.426119618052</c:v>
                </c:pt>
                <c:pt idx="87">
                  <c:v>44460.426119618052</c:v>
                </c:pt>
                <c:pt idx="88">
                  <c:v>44461.426119618052</c:v>
                </c:pt>
                <c:pt idx="89">
                  <c:v>44466.426119618052</c:v>
                </c:pt>
                <c:pt idx="90">
                  <c:v>44468.426119618052</c:v>
                </c:pt>
                <c:pt idx="91">
                  <c:v>44474.426119618052</c:v>
                </c:pt>
                <c:pt idx="92">
                  <c:v>44489.426119618052</c:v>
                </c:pt>
                <c:pt idx="93">
                  <c:v>44490.426119618052</c:v>
                </c:pt>
                <c:pt idx="94">
                  <c:v>44494.426119618052</c:v>
                </c:pt>
                <c:pt idx="95">
                  <c:v>44495.426119618052</c:v>
                </c:pt>
                <c:pt idx="96">
                  <c:v>44498.426119618052</c:v>
                </c:pt>
                <c:pt idx="97">
                  <c:v>44498.426119618052</c:v>
                </c:pt>
                <c:pt idx="98">
                  <c:v>44509.426119618052</c:v>
                </c:pt>
                <c:pt idx="99">
                  <c:v>44511.426119618052</c:v>
                </c:pt>
                <c:pt idx="100">
                  <c:v>44518.426119618052</c:v>
                </c:pt>
                <c:pt idx="101">
                  <c:v>44522.426119618052</c:v>
                </c:pt>
                <c:pt idx="102">
                  <c:v>44526.426119618052</c:v>
                </c:pt>
                <c:pt idx="103">
                  <c:v>44530.426119618052</c:v>
                </c:pt>
                <c:pt idx="104">
                  <c:v>44536.426119618052</c:v>
                </c:pt>
                <c:pt idx="105">
                  <c:v>44537.426119618052</c:v>
                </c:pt>
                <c:pt idx="106">
                  <c:v>44545.426119618052</c:v>
                </c:pt>
                <c:pt idx="107">
                  <c:v>44546.426119618052</c:v>
                </c:pt>
                <c:pt idx="108">
                  <c:v>44550.426119618052</c:v>
                </c:pt>
                <c:pt idx="109">
                  <c:v>44550.426119618052</c:v>
                </c:pt>
                <c:pt idx="110">
                  <c:v>44551.426119618052</c:v>
                </c:pt>
                <c:pt idx="111">
                  <c:v>44553.426119618052</c:v>
                </c:pt>
                <c:pt idx="112">
                  <c:v>44560.426119618052</c:v>
                </c:pt>
                <c:pt idx="113">
                  <c:v>44567.426119618052</c:v>
                </c:pt>
                <c:pt idx="114">
                  <c:v>44568.426119618052</c:v>
                </c:pt>
                <c:pt idx="115">
                  <c:v>44572.426119618052</c:v>
                </c:pt>
                <c:pt idx="116">
                  <c:v>44572.426119618052</c:v>
                </c:pt>
                <c:pt idx="117">
                  <c:v>44580.426119618052</c:v>
                </c:pt>
                <c:pt idx="118">
                  <c:v>44580.426119618052</c:v>
                </c:pt>
                <c:pt idx="119">
                  <c:v>44582.426119618052</c:v>
                </c:pt>
                <c:pt idx="120">
                  <c:v>44596.426119618052</c:v>
                </c:pt>
                <c:pt idx="121">
                  <c:v>44606.426119618052</c:v>
                </c:pt>
                <c:pt idx="122">
                  <c:v>44606.426119618052</c:v>
                </c:pt>
                <c:pt idx="123">
                  <c:v>44607.426119618052</c:v>
                </c:pt>
                <c:pt idx="124">
                  <c:v>44608.426119618052</c:v>
                </c:pt>
                <c:pt idx="125">
                  <c:v>44610.426119618052</c:v>
                </c:pt>
                <c:pt idx="126">
                  <c:v>44616.426119618052</c:v>
                </c:pt>
                <c:pt idx="127">
                  <c:v>44622.426119618052</c:v>
                </c:pt>
                <c:pt idx="128">
                  <c:v>44629.426119618052</c:v>
                </c:pt>
                <c:pt idx="129">
                  <c:v>44630.426119618052</c:v>
                </c:pt>
                <c:pt idx="130">
                  <c:v>44637.426119618052</c:v>
                </c:pt>
                <c:pt idx="131">
                  <c:v>44642.426119618052</c:v>
                </c:pt>
                <c:pt idx="132">
                  <c:v>44643.426119618052</c:v>
                </c:pt>
                <c:pt idx="133">
                  <c:v>44652.426119618052</c:v>
                </c:pt>
                <c:pt idx="134">
                  <c:v>44655.426119618052</c:v>
                </c:pt>
                <c:pt idx="135">
                  <c:v>44655.426119618052</c:v>
                </c:pt>
                <c:pt idx="136">
                  <c:v>44656.426119618052</c:v>
                </c:pt>
                <c:pt idx="137">
                  <c:v>44658.426119618052</c:v>
                </c:pt>
                <c:pt idx="138">
                  <c:v>44669.426119618052</c:v>
                </c:pt>
                <c:pt idx="139">
                  <c:v>44670.426119618052</c:v>
                </c:pt>
                <c:pt idx="140">
                  <c:v>44678.426119618052</c:v>
                </c:pt>
                <c:pt idx="141">
                  <c:v>44678.426119618052</c:v>
                </c:pt>
                <c:pt idx="142">
                  <c:v>44678.426119618052</c:v>
                </c:pt>
                <c:pt idx="143">
                  <c:v>44691.426119618052</c:v>
                </c:pt>
                <c:pt idx="144">
                  <c:v>44692.426119618052</c:v>
                </c:pt>
                <c:pt idx="145">
                  <c:v>44694.426119618052</c:v>
                </c:pt>
                <c:pt idx="146">
                  <c:v>44700.426119618052</c:v>
                </c:pt>
                <c:pt idx="147">
                  <c:v>44701.426119618052</c:v>
                </c:pt>
                <c:pt idx="148">
                  <c:v>44711.426119618052</c:v>
                </c:pt>
                <c:pt idx="149">
                  <c:v>44711.426119618052</c:v>
                </c:pt>
                <c:pt idx="150">
                  <c:v>44713.426119618052</c:v>
                </c:pt>
                <c:pt idx="151">
                  <c:v>44714.426119618052</c:v>
                </c:pt>
                <c:pt idx="152">
                  <c:v>44718.426119618052</c:v>
                </c:pt>
                <c:pt idx="153">
                  <c:v>44727.426119618052</c:v>
                </c:pt>
                <c:pt idx="154">
                  <c:v>44727.426119618052</c:v>
                </c:pt>
                <c:pt idx="155">
                  <c:v>44727.426119618052</c:v>
                </c:pt>
                <c:pt idx="156">
                  <c:v>44732.426119618052</c:v>
                </c:pt>
                <c:pt idx="157">
                  <c:v>44739.426119618052</c:v>
                </c:pt>
                <c:pt idx="158">
                  <c:v>44743.426119618052</c:v>
                </c:pt>
                <c:pt idx="159">
                  <c:v>44743.426119618052</c:v>
                </c:pt>
                <c:pt idx="160">
                  <c:v>44755.426119618052</c:v>
                </c:pt>
                <c:pt idx="161">
                  <c:v>44762.426119618052</c:v>
                </c:pt>
                <c:pt idx="162">
                  <c:v>44762.426119618052</c:v>
                </c:pt>
                <c:pt idx="163">
                  <c:v>44762.426119618052</c:v>
                </c:pt>
                <c:pt idx="164">
                  <c:v>44764.426119618052</c:v>
                </c:pt>
                <c:pt idx="165">
                  <c:v>44770.426119618052</c:v>
                </c:pt>
                <c:pt idx="166">
                  <c:v>44771.426119618052</c:v>
                </c:pt>
                <c:pt idx="167">
                  <c:v>44778.426119618052</c:v>
                </c:pt>
                <c:pt idx="168">
                  <c:v>44778.426119618052</c:v>
                </c:pt>
                <c:pt idx="169">
                  <c:v>44781.426119618052</c:v>
                </c:pt>
                <c:pt idx="170">
                  <c:v>44782.426119618052</c:v>
                </c:pt>
                <c:pt idx="171">
                  <c:v>44785.426119618052</c:v>
                </c:pt>
                <c:pt idx="172">
                  <c:v>44795.426119618052</c:v>
                </c:pt>
                <c:pt idx="173">
                  <c:v>44796.426119618052</c:v>
                </c:pt>
                <c:pt idx="174">
                  <c:v>44796.426119618052</c:v>
                </c:pt>
                <c:pt idx="175">
                  <c:v>44798.426119618052</c:v>
                </c:pt>
                <c:pt idx="176">
                  <c:v>44809.426119618052</c:v>
                </c:pt>
                <c:pt idx="177">
                  <c:v>44811.426119618052</c:v>
                </c:pt>
                <c:pt idx="178">
                  <c:v>44812.426119618052</c:v>
                </c:pt>
                <c:pt idx="179">
                  <c:v>44820.426119618052</c:v>
                </c:pt>
                <c:pt idx="180">
                  <c:v>44820.426119618052</c:v>
                </c:pt>
                <c:pt idx="181">
                  <c:v>44825.426119618052</c:v>
                </c:pt>
                <c:pt idx="182">
                  <c:v>44830.426119618052</c:v>
                </c:pt>
                <c:pt idx="183">
                  <c:v>44832.426119618052</c:v>
                </c:pt>
                <c:pt idx="184">
                  <c:v>44832.426119618052</c:v>
                </c:pt>
                <c:pt idx="185">
                  <c:v>44840.426119618052</c:v>
                </c:pt>
                <c:pt idx="186">
                  <c:v>44846.426119618052</c:v>
                </c:pt>
                <c:pt idx="187">
                  <c:v>44847.426119618052</c:v>
                </c:pt>
                <c:pt idx="188">
                  <c:v>44848.426119618052</c:v>
                </c:pt>
                <c:pt idx="189">
                  <c:v>44848.426119618052</c:v>
                </c:pt>
                <c:pt idx="190">
                  <c:v>44855.426119618052</c:v>
                </c:pt>
                <c:pt idx="191">
                  <c:v>44862.426119618052</c:v>
                </c:pt>
                <c:pt idx="192">
                  <c:v>44866.426119618052</c:v>
                </c:pt>
                <c:pt idx="193">
                  <c:v>44867.426119618052</c:v>
                </c:pt>
                <c:pt idx="194">
                  <c:v>44869.426119618052</c:v>
                </c:pt>
                <c:pt idx="195">
                  <c:v>44879.426119618052</c:v>
                </c:pt>
                <c:pt idx="196">
                  <c:v>44879.426119618052</c:v>
                </c:pt>
                <c:pt idx="197">
                  <c:v>44880.426119618052</c:v>
                </c:pt>
                <c:pt idx="198">
                  <c:v>44880.426119618052</c:v>
                </c:pt>
                <c:pt idx="199">
                  <c:v>44881.426119618052</c:v>
                </c:pt>
                <c:pt idx="200">
                  <c:v>44893.426119618052</c:v>
                </c:pt>
                <c:pt idx="201">
                  <c:v>44896.426119618052</c:v>
                </c:pt>
                <c:pt idx="202">
                  <c:v>44897.426119618052</c:v>
                </c:pt>
                <c:pt idx="203">
                  <c:v>44900.426119618052</c:v>
                </c:pt>
                <c:pt idx="204">
                  <c:v>44901.426119618052</c:v>
                </c:pt>
                <c:pt idx="205">
                  <c:v>44915.426119618052</c:v>
                </c:pt>
                <c:pt idx="206">
                  <c:v>44915.426119618052</c:v>
                </c:pt>
                <c:pt idx="207">
                  <c:v>44915.426119618052</c:v>
                </c:pt>
                <c:pt idx="208">
                  <c:v>44916.426119618052</c:v>
                </c:pt>
                <c:pt idx="209">
                  <c:v>44932.426119618052</c:v>
                </c:pt>
                <c:pt idx="210">
                  <c:v>44942.426119618052</c:v>
                </c:pt>
                <c:pt idx="211">
                  <c:v>44942.426119618052</c:v>
                </c:pt>
                <c:pt idx="212">
                  <c:v>44945.426119618052</c:v>
                </c:pt>
                <c:pt idx="213">
                  <c:v>44956.426119618052</c:v>
                </c:pt>
                <c:pt idx="214">
                  <c:v>44958.426119618052</c:v>
                </c:pt>
                <c:pt idx="215">
                  <c:v>44959.426119618052</c:v>
                </c:pt>
                <c:pt idx="216">
                  <c:v>44960.426119618052</c:v>
                </c:pt>
                <c:pt idx="217">
                  <c:v>44960.426119618052</c:v>
                </c:pt>
                <c:pt idx="218">
                  <c:v>44970.426119618052</c:v>
                </c:pt>
                <c:pt idx="219">
                  <c:v>44972.426119618052</c:v>
                </c:pt>
                <c:pt idx="220">
                  <c:v>44981.426119618052</c:v>
                </c:pt>
                <c:pt idx="221">
                  <c:v>44981.426119618052</c:v>
                </c:pt>
                <c:pt idx="222">
                  <c:v>44984.426119618052</c:v>
                </c:pt>
                <c:pt idx="223">
                  <c:v>44986.426119618052</c:v>
                </c:pt>
                <c:pt idx="224">
                  <c:v>44987.426119618052</c:v>
                </c:pt>
                <c:pt idx="225">
                  <c:v>44994.426119618052</c:v>
                </c:pt>
                <c:pt idx="226">
                  <c:v>44999.426119618052</c:v>
                </c:pt>
                <c:pt idx="227">
                  <c:v>44999.426119618052</c:v>
                </c:pt>
                <c:pt idx="228">
                  <c:v>44999.426119618052</c:v>
                </c:pt>
                <c:pt idx="229">
                  <c:v>45009.426119618052</c:v>
                </c:pt>
                <c:pt idx="230">
                  <c:v>45013.426119618052</c:v>
                </c:pt>
                <c:pt idx="231">
                  <c:v>45014.426119618052</c:v>
                </c:pt>
                <c:pt idx="232">
                  <c:v>45015.426119618052</c:v>
                </c:pt>
                <c:pt idx="233">
                  <c:v>45020.426119618052</c:v>
                </c:pt>
                <c:pt idx="234">
                  <c:v>45023.426119618052</c:v>
                </c:pt>
                <c:pt idx="235">
                  <c:v>45026.426119618052</c:v>
                </c:pt>
                <c:pt idx="236">
                  <c:v>45027.426119618052</c:v>
                </c:pt>
                <c:pt idx="237">
                  <c:v>45035.426119618052</c:v>
                </c:pt>
                <c:pt idx="238">
                  <c:v>45035.426119618052</c:v>
                </c:pt>
                <c:pt idx="239">
                  <c:v>45035.426119618052</c:v>
                </c:pt>
                <c:pt idx="240">
                  <c:v>45036.426119618052</c:v>
                </c:pt>
                <c:pt idx="241">
                  <c:v>45042.426119618052</c:v>
                </c:pt>
                <c:pt idx="242">
                  <c:v>45043.426119618052</c:v>
                </c:pt>
                <c:pt idx="243">
                  <c:v>45048.426119618052</c:v>
                </c:pt>
                <c:pt idx="244">
                  <c:v>45056.426119618052</c:v>
                </c:pt>
                <c:pt idx="245">
                  <c:v>45057.426119618052</c:v>
                </c:pt>
                <c:pt idx="246">
                  <c:v>45058.426119618052</c:v>
                </c:pt>
                <c:pt idx="247">
                  <c:v>45070.426119618052</c:v>
                </c:pt>
                <c:pt idx="248">
                  <c:v>45072.426119618052</c:v>
                </c:pt>
                <c:pt idx="249">
                  <c:v>45072.426119618052</c:v>
                </c:pt>
                <c:pt idx="250">
                  <c:v>45072.426119618052</c:v>
                </c:pt>
                <c:pt idx="251">
                  <c:v>45077.426119618052</c:v>
                </c:pt>
                <c:pt idx="252">
                  <c:v>45079.426119618052</c:v>
                </c:pt>
                <c:pt idx="253">
                  <c:v>45093.426119618052</c:v>
                </c:pt>
                <c:pt idx="254">
                  <c:v>45093.426119618052</c:v>
                </c:pt>
                <c:pt idx="255">
                  <c:v>45096.426119618052</c:v>
                </c:pt>
                <c:pt idx="256">
                  <c:v>45097.426119618052</c:v>
                </c:pt>
                <c:pt idx="257">
                  <c:v>45104.426119618052</c:v>
                </c:pt>
                <c:pt idx="258">
                  <c:v>45107.426119618052</c:v>
                </c:pt>
                <c:pt idx="259">
                  <c:v>45113.426119618052</c:v>
                </c:pt>
                <c:pt idx="260">
                  <c:v>45113.426119618052</c:v>
                </c:pt>
                <c:pt idx="261">
                  <c:v>45114.426119618052</c:v>
                </c:pt>
                <c:pt idx="262">
                  <c:v>45119.426119618052</c:v>
                </c:pt>
                <c:pt idx="263">
                  <c:v>45135.426119618052</c:v>
                </c:pt>
                <c:pt idx="264">
                  <c:v>45139.426119618052</c:v>
                </c:pt>
                <c:pt idx="265">
                  <c:v>45140.426119618052</c:v>
                </c:pt>
                <c:pt idx="266">
                  <c:v>45141.426119618052</c:v>
                </c:pt>
                <c:pt idx="267">
                  <c:v>45145.426119618052</c:v>
                </c:pt>
                <c:pt idx="268">
                  <c:v>45147.426119618052</c:v>
                </c:pt>
                <c:pt idx="269">
                  <c:v>45153.426119618052</c:v>
                </c:pt>
                <c:pt idx="270">
                  <c:v>45154.426119618052</c:v>
                </c:pt>
                <c:pt idx="271">
                  <c:v>45155.426119618052</c:v>
                </c:pt>
                <c:pt idx="272">
                  <c:v>45156.426119618052</c:v>
                </c:pt>
                <c:pt idx="273">
                  <c:v>45163.426119618052</c:v>
                </c:pt>
                <c:pt idx="274">
                  <c:v>45166.426119618052</c:v>
                </c:pt>
                <c:pt idx="275">
                  <c:v>45174.426119618052</c:v>
                </c:pt>
                <c:pt idx="276">
                  <c:v>45175.426119618052</c:v>
                </c:pt>
                <c:pt idx="277">
                  <c:v>45176.426119618052</c:v>
                </c:pt>
                <c:pt idx="278">
                  <c:v>45177.426119618052</c:v>
                </c:pt>
                <c:pt idx="279">
                  <c:v>45177.426119618052</c:v>
                </c:pt>
                <c:pt idx="280">
                  <c:v>45177.426119618052</c:v>
                </c:pt>
                <c:pt idx="281">
                  <c:v>45189.426119618052</c:v>
                </c:pt>
                <c:pt idx="282">
                  <c:v>45190.426119618052</c:v>
                </c:pt>
                <c:pt idx="283">
                  <c:v>45191.426119618052</c:v>
                </c:pt>
                <c:pt idx="284">
                  <c:v>45202.426119618052</c:v>
                </c:pt>
                <c:pt idx="285">
                  <c:v>45211.426119618052</c:v>
                </c:pt>
                <c:pt idx="286">
                  <c:v>45219.426119618052</c:v>
                </c:pt>
                <c:pt idx="287">
                  <c:v>45222.426119618052</c:v>
                </c:pt>
                <c:pt idx="288">
                  <c:v>45223.426119618052</c:v>
                </c:pt>
                <c:pt idx="289">
                  <c:v>45223.426119618052</c:v>
                </c:pt>
                <c:pt idx="290">
                  <c:v>45231.426119618052</c:v>
                </c:pt>
              </c:numCache>
            </c:numRef>
          </c:cat>
          <c:val>
            <c:numRef>
              <c:f>history_df!$O$2:$O$292</c:f>
              <c:numCache>
                <c:formatCode>General</c:formatCode>
                <c:ptCount val="291"/>
                <c:pt idx="0">
                  <c:v>3.64096486095815</c:v>
                </c:pt>
                <c:pt idx="1">
                  <c:v>5.4784349617979071</c:v>
                </c:pt>
                <c:pt idx="2">
                  <c:v>9.3639975392345818</c:v>
                </c:pt>
                <c:pt idx="3">
                  <c:v>12.44601803414097</c:v>
                </c:pt>
                <c:pt idx="4">
                  <c:v>12.315722226046255</c:v>
                </c:pt>
                <c:pt idx="5">
                  <c:v>12.627415325147989</c:v>
                </c:pt>
                <c:pt idx="6">
                  <c:v>12.632642838398263</c:v>
                </c:pt>
                <c:pt idx="7">
                  <c:v>21.612276455379227</c:v>
                </c:pt>
                <c:pt idx="8">
                  <c:v>21.633055565115598</c:v>
                </c:pt>
                <c:pt idx="9">
                  <c:v>22.546937379542911</c:v>
                </c:pt>
                <c:pt idx="10">
                  <c:v>22.810699597329254</c:v>
                </c:pt>
                <c:pt idx="11">
                  <c:v>22.84721045136973</c:v>
                </c:pt>
                <c:pt idx="12">
                  <c:v>26.307388104006019</c:v>
                </c:pt>
                <c:pt idx="13">
                  <c:v>27.387022043639824</c:v>
                </c:pt>
                <c:pt idx="14">
                  <c:v>25.211507519961412</c:v>
                </c:pt>
                <c:pt idx="15">
                  <c:v>24.615298905561634</c:v>
                </c:pt>
                <c:pt idx="16">
                  <c:v>25.520475547219124</c:v>
                </c:pt>
                <c:pt idx="17">
                  <c:v>25.414815356552822</c:v>
                </c:pt>
                <c:pt idx="18">
                  <c:v>26.656947198943374</c:v>
                </c:pt>
                <c:pt idx="19">
                  <c:v>33.277002006900425</c:v>
                </c:pt>
                <c:pt idx="20">
                  <c:v>32.172991647594259</c:v>
                </c:pt>
                <c:pt idx="21">
                  <c:v>33.290549660569205</c:v>
                </c:pt>
                <c:pt idx="22">
                  <c:v>31.272173507623169</c:v>
                </c:pt>
                <c:pt idx="23">
                  <c:v>30.753320904030108</c:v>
                </c:pt>
                <c:pt idx="24">
                  <c:v>33.202270776689801</c:v>
                </c:pt>
                <c:pt idx="25">
                  <c:v>35.762740215015789</c:v>
                </c:pt>
                <c:pt idx="26">
                  <c:v>36.096550357499268</c:v>
                </c:pt>
                <c:pt idx="27">
                  <c:v>36.254777143705219</c:v>
                </c:pt>
                <c:pt idx="28">
                  <c:v>34.641734656783413</c:v>
                </c:pt>
                <c:pt idx="29">
                  <c:v>37.496090523471878</c:v>
                </c:pt>
                <c:pt idx="30">
                  <c:v>38.281350022370553</c:v>
                </c:pt>
                <c:pt idx="31">
                  <c:v>36.410417598774742</c:v>
                </c:pt>
                <c:pt idx="32">
                  <c:v>36.703981105451497</c:v>
                </c:pt>
                <c:pt idx="33">
                  <c:v>35.937622070312457</c:v>
                </c:pt>
                <c:pt idx="34">
                  <c:v>34.68595476192521</c:v>
                </c:pt>
                <c:pt idx="35">
                  <c:v>32.872041542624544</c:v>
                </c:pt>
                <c:pt idx="36">
                  <c:v>33.019836963535887</c:v>
                </c:pt>
                <c:pt idx="37">
                  <c:v>33.670812665628404</c:v>
                </c:pt>
                <c:pt idx="38">
                  <c:v>40.68000181761078</c:v>
                </c:pt>
                <c:pt idx="39">
                  <c:v>41.813418753871794</c:v>
                </c:pt>
                <c:pt idx="40">
                  <c:v>35.173462720694481</c:v>
                </c:pt>
                <c:pt idx="41">
                  <c:v>35.618161104849214</c:v>
                </c:pt>
                <c:pt idx="42">
                  <c:v>36.706081844111331</c:v>
                </c:pt>
                <c:pt idx="43">
                  <c:v>37.912448429326091</c:v>
                </c:pt>
                <c:pt idx="44">
                  <c:v>37.789102293846327</c:v>
                </c:pt>
                <c:pt idx="45">
                  <c:v>41.517962081841922</c:v>
                </c:pt>
                <c:pt idx="46">
                  <c:v>41.712700259843025</c:v>
                </c:pt>
                <c:pt idx="47">
                  <c:v>41.794669130300072</c:v>
                </c:pt>
                <c:pt idx="48">
                  <c:v>42.220904245250509</c:v>
                </c:pt>
                <c:pt idx="49">
                  <c:v>41.784087193694894</c:v>
                </c:pt>
                <c:pt idx="50">
                  <c:v>40.057447257020883</c:v>
                </c:pt>
                <c:pt idx="51">
                  <c:v>39.587539471193516</c:v>
                </c:pt>
                <c:pt idx="52">
                  <c:v>38.516227822996932</c:v>
                </c:pt>
                <c:pt idx="53">
                  <c:v>37.273915563911025</c:v>
                </c:pt>
                <c:pt idx="54">
                  <c:v>37.253808916402768</c:v>
                </c:pt>
                <c:pt idx="55">
                  <c:v>37.515517986818516</c:v>
                </c:pt>
                <c:pt idx="56">
                  <c:v>39.205375503338338</c:v>
                </c:pt>
                <c:pt idx="57">
                  <c:v>43.453762239296488</c:v>
                </c:pt>
                <c:pt idx="58">
                  <c:v>44.64471785087413</c:v>
                </c:pt>
                <c:pt idx="59">
                  <c:v>44.203647159794841</c:v>
                </c:pt>
                <c:pt idx="60">
                  <c:v>45.044487261667079</c:v>
                </c:pt>
                <c:pt idx="61">
                  <c:v>45.302846120422593</c:v>
                </c:pt>
                <c:pt idx="62">
                  <c:v>42.184998795429472</c:v>
                </c:pt>
                <c:pt idx="63">
                  <c:v>41.5354481432406</c:v>
                </c:pt>
                <c:pt idx="64">
                  <c:v>42.356659769066589</c:v>
                </c:pt>
                <c:pt idx="65">
                  <c:v>40.394062489244867</c:v>
                </c:pt>
                <c:pt idx="66">
                  <c:v>40.354689435916811</c:v>
                </c:pt>
                <c:pt idx="67">
                  <c:v>40.430966710834213</c:v>
                </c:pt>
                <c:pt idx="68">
                  <c:v>40.149510213036855</c:v>
                </c:pt>
                <c:pt idx="69">
                  <c:v>38.015342571241703</c:v>
                </c:pt>
                <c:pt idx="70">
                  <c:v>36.547181950371652</c:v>
                </c:pt>
                <c:pt idx="71">
                  <c:v>36.107146437052542</c:v>
                </c:pt>
                <c:pt idx="72">
                  <c:v>35.955621149676446</c:v>
                </c:pt>
                <c:pt idx="73">
                  <c:v>35.158324550006839</c:v>
                </c:pt>
                <c:pt idx="74">
                  <c:v>35.37548279615222</c:v>
                </c:pt>
                <c:pt idx="75">
                  <c:v>35.103834943729311</c:v>
                </c:pt>
                <c:pt idx="76">
                  <c:v>37.355144914131294</c:v>
                </c:pt>
                <c:pt idx="77">
                  <c:v>38.275621751961687</c:v>
                </c:pt>
                <c:pt idx="78">
                  <c:v>37.8491048535586</c:v>
                </c:pt>
                <c:pt idx="79">
                  <c:v>35.412030755265654</c:v>
                </c:pt>
                <c:pt idx="80">
                  <c:v>35.331484783693519</c:v>
                </c:pt>
                <c:pt idx="81">
                  <c:v>38.355238483445717</c:v>
                </c:pt>
                <c:pt idx="82">
                  <c:v>38.892580168467745</c:v>
                </c:pt>
                <c:pt idx="83">
                  <c:v>41.584833919844399</c:v>
                </c:pt>
                <c:pt idx="84">
                  <c:v>47.557386920945724</c:v>
                </c:pt>
                <c:pt idx="85">
                  <c:v>47.933038141863946</c:v>
                </c:pt>
                <c:pt idx="86">
                  <c:v>48.320552768791259</c:v>
                </c:pt>
                <c:pt idx="87">
                  <c:v>49.362533125688287</c:v>
                </c:pt>
                <c:pt idx="88">
                  <c:v>49.438123150123857</c:v>
                </c:pt>
                <c:pt idx="89">
                  <c:v>49.861512467304472</c:v>
                </c:pt>
                <c:pt idx="90">
                  <c:v>52.922343276775841</c:v>
                </c:pt>
                <c:pt idx="91">
                  <c:v>49.578686846090271</c:v>
                </c:pt>
                <c:pt idx="92">
                  <c:v>49.418245048354862</c:v>
                </c:pt>
                <c:pt idx="93">
                  <c:v>46.629253531972701</c:v>
                </c:pt>
                <c:pt idx="94">
                  <c:v>46.23961800058504</c:v>
                </c:pt>
                <c:pt idx="95">
                  <c:v>46.763984740673145</c:v>
                </c:pt>
                <c:pt idx="96">
                  <c:v>45.566313648643956</c:v>
                </c:pt>
                <c:pt idx="97">
                  <c:v>42.609043366688418</c:v>
                </c:pt>
                <c:pt idx="98">
                  <c:v>40.847391298268818</c:v>
                </c:pt>
                <c:pt idx="99">
                  <c:v>39.820064756418603</c:v>
                </c:pt>
                <c:pt idx="100">
                  <c:v>39.316499980640792</c:v>
                </c:pt>
                <c:pt idx="101">
                  <c:v>38.605738864176033</c:v>
                </c:pt>
                <c:pt idx="102">
                  <c:v>39.052951789217332</c:v>
                </c:pt>
                <c:pt idx="103">
                  <c:v>38.381829645770196</c:v>
                </c:pt>
                <c:pt idx="104">
                  <c:v>36.851199139162269</c:v>
                </c:pt>
                <c:pt idx="105">
                  <c:v>39.202920814547731</c:v>
                </c:pt>
                <c:pt idx="106">
                  <c:v>39.224310544723942</c:v>
                </c:pt>
                <c:pt idx="107">
                  <c:v>40.742573769187047</c:v>
                </c:pt>
                <c:pt idx="108">
                  <c:v>40.220657039423827</c:v>
                </c:pt>
                <c:pt idx="109">
                  <c:v>38.01307943066832</c:v>
                </c:pt>
                <c:pt idx="110">
                  <c:v>38.256073562689245</c:v>
                </c:pt>
                <c:pt idx="111">
                  <c:v>39.951986196912813</c:v>
                </c:pt>
                <c:pt idx="112">
                  <c:v>39.696535515470089</c:v>
                </c:pt>
                <c:pt idx="113">
                  <c:v>38.837121797133086</c:v>
                </c:pt>
                <c:pt idx="114">
                  <c:v>38.649470150313149</c:v>
                </c:pt>
                <c:pt idx="115">
                  <c:v>38.261756016399325</c:v>
                </c:pt>
                <c:pt idx="116">
                  <c:v>35.997812575285614</c:v>
                </c:pt>
                <c:pt idx="117">
                  <c:v>37.933174462675481</c:v>
                </c:pt>
                <c:pt idx="118">
                  <c:v>38.095953611130192</c:v>
                </c:pt>
                <c:pt idx="119">
                  <c:v>38.144610730141757</c:v>
                </c:pt>
                <c:pt idx="120">
                  <c:v>43.266169100185806</c:v>
                </c:pt>
                <c:pt idx="121">
                  <c:v>43.114922369734266</c:v>
                </c:pt>
                <c:pt idx="122">
                  <c:v>42.954904726003193</c:v>
                </c:pt>
                <c:pt idx="123">
                  <c:v>43.023957535663847</c:v>
                </c:pt>
                <c:pt idx="124">
                  <c:v>44.862456898962307</c:v>
                </c:pt>
                <c:pt idx="125">
                  <c:v>46.122114973026186</c:v>
                </c:pt>
                <c:pt idx="126">
                  <c:v>41.549430974884686</c:v>
                </c:pt>
                <c:pt idx="127">
                  <c:v>46.255184519763539</c:v>
                </c:pt>
                <c:pt idx="128">
                  <c:v>44.367455866473342</c:v>
                </c:pt>
                <c:pt idx="129">
                  <c:v>44.376150284149553</c:v>
                </c:pt>
                <c:pt idx="130">
                  <c:v>46.639353237068057</c:v>
                </c:pt>
                <c:pt idx="131">
                  <c:v>48.061829446800985</c:v>
                </c:pt>
                <c:pt idx="132">
                  <c:v>50.023768246016296</c:v>
                </c:pt>
                <c:pt idx="133">
                  <c:v>51.025222334672684</c:v>
                </c:pt>
                <c:pt idx="134">
                  <c:v>52.473737701550441</c:v>
                </c:pt>
                <c:pt idx="135">
                  <c:v>53.448775129276207</c:v>
                </c:pt>
                <c:pt idx="136">
                  <c:v>52.757155928422684</c:v>
                </c:pt>
                <c:pt idx="137">
                  <c:v>55.232920400476651</c:v>
                </c:pt>
                <c:pt idx="138">
                  <c:v>52.100859681520149</c:v>
                </c:pt>
                <c:pt idx="139">
                  <c:v>52.167834338217553</c:v>
                </c:pt>
                <c:pt idx="140">
                  <c:v>52.33522231316249</c:v>
                </c:pt>
                <c:pt idx="141">
                  <c:v>50.040904874423511</c:v>
                </c:pt>
                <c:pt idx="142">
                  <c:v>48.741934782187826</c:v>
                </c:pt>
                <c:pt idx="143">
                  <c:v>47.903489194357427</c:v>
                </c:pt>
                <c:pt idx="144">
                  <c:v>48.246471280673511</c:v>
                </c:pt>
                <c:pt idx="145">
                  <c:v>46.526725359005006</c:v>
                </c:pt>
                <c:pt idx="146">
                  <c:v>44.656787781568333</c:v>
                </c:pt>
                <c:pt idx="147">
                  <c:v>44.220311128725541</c:v>
                </c:pt>
                <c:pt idx="148">
                  <c:v>44.71725762321033</c:v>
                </c:pt>
                <c:pt idx="149">
                  <c:v>44.910412651431699</c:v>
                </c:pt>
                <c:pt idx="150">
                  <c:v>45.330245259154715</c:v>
                </c:pt>
                <c:pt idx="151">
                  <c:v>43.486269402188853</c:v>
                </c:pt>
                <c:pt idx="152">
                  <c:v>48.183268300867269</c:v>
                </c:pt>
                <c:pt idx="153">
                  <c:v>47.903725134223549</c:v>
                </c:pt>
                <c:pt idx="154">
                  <c:v>44.799848138078175</c:v>
                </c:pt>
                <c:pt idx="155">
                  <c:v>43.814351381814411</c:v>
                </c:pt>
                <c:pt idx="156">
                  <c:v>44.753447437706477</c:v>
                </c:pt>
                <c:pt idx="157">
                  <c:v>47.177286317800089</c:v>
                </c:pt>
                <c:pt idx="158">
                  <c:v>47.980766020787428</c:v>
                </c:pt>
                <c:pt idx="159">
                  <c:v>49.868568884223549</c:v>
                </c:pt>
                <c:pt idx="160">
                  <c:v>51.655226545291832</c:v>
                </c:pt>
                <c:pt idx="161">
                  <c:v>55.449705310435007</c:v>
                </c:pt>
                <c:pt idx="162">
                  <c:v>56.470288408590285</c:v>
                </c:pt>
                <c:pt idx="163">
                  <c:v>56.461981712038799</c:v>
                </c:pt>
                <c:pt idx="164">
                  <c:v>56.658154619527792</c:v>
                </c:pt>
                <c:pt idx="165">
                  <c:v>56.836783280561654</c:v>
                </c:pt>
                <c:pt idx="166">
                  <c:v>58.799250692628014</c:v>
                </c:pt>
                <c:pt idx="167">
                  <c:v>59.683948560538248</c:v>
                </c:pt>
                <c:pt idx="168">
                  <c:v>58.664593156318809</c:v>
                </c:pt>
                <c:pt idx="169">
                  <c:v>59.463804162651414</c:v>
                </c:pt>
                <c:pt idx="170">
                  <c:v>59.674057638697661</c:v>
                </c:pt>
                <c:pt idx="171">
                  <c:v>60.941749229935269</c:v>
                </c:pt>
                <c:pt idx="172">
                  <c:v>59.949566031972722</c:v>
                </c:pt>
                <c:pt idx="173">
                  <c:v>59.478912380403337</c:v>
                </c:pt>
                <c:pt idx="174">
                  <c:v>58.019975327815231</c:v>
                </c:pt>
                <c:pt idx="175">
                  <c:v>58.409042990260161</c:v>
                </c:pt>
                <c:pt idx="176">
                  <c:v>58.405572724867469</c:v>
                </c:pt>
                <c:pt idx="177">
                  <c:v>58.847529635660436</c:v>
                </c:pt>
                <c:pt idx="178">
                  <c:v>58.730996045352057</c:v>
                </c:pt>
                <c:pt idx="179">
                  <c:v>56.721983276904922</c:v>
                </c:pt>
                <c:pt idx="180">
                  <c:v>54.670844957796994</c:v>
                </c:pt>
                <c:pt idx="181">
                  <c:v>53.061919520709985</c:v>
                </c:pt>
                <c:pt idx="182">
                  <c:v>52.125271324124093</c:v>
                </c:pt>
                <c:pt idx="183">
                  <c:v>50.854235436527716</c:v>
                </c:pt>
                <c:pt idx="184">
                  <c:v>49.983337429231462</c:v>
                </c:pt>
                <c:pt idx="185">
                  <c:v>50.13759128385702</c:v>
                </c:pt>
                <c:pt idx="186">
                  <c:v>50.329145954148871</c:v>
                </c:pt>
                <c:pt idx="187">
                  <c:v>49.347281192997983</c:v>
                </c:pt>
                <c:pt idx="188">
                  <c:v>49.975083970393356</c:v>
                </c:pt>
                <c:pt idx="189">
                  <c:v>50.340670574709158</c:v>
                </c:pt>
                <c:pt idx="190">
                  <c:v>49.300132475865546</c:v>
                </c:pt>
                <c:pt idx="191">
                  <c:v>54.735958983299469</c:v>
                </c:pt>
                <c:pt idx="192">
                  <c:v>55.023511468156293</c:v>
                </c:pt>
                <c:pt idx="193">
                  <c:v>55.062436302958062</c:v>
                </c:pt>
                <c:pt idx="194">
                  <c:v>51.154887087649691</c:v>
                </c:pt>
                <c:pt idx="195">
                  <c:v>51.148615792564335</c:v>
                </c:pt>
                <c:pt idx="196">
                  <c:v>52.089819846804431</c:v>
                </c:pt>
                <c:pt idx="197">
                  <c:v>56.177533550514504</c:v>
                </c:pt>
                <c:pt idx="198">
                  <c:v>56.264030315382342</c:v>
                </c:pt>
                <c:pt idx="199">
                  <c:v>56.251000519471006</c:v>
                </c:pt>
                <c:pt idx="200">
                  <c:v>68.539271444581132</c:v>
                </c:pt>
                <c:pt idx="201">
                  <c:v>68.943186379319215</c:v>
                </c:pt>
                <c:pt idx="202">
                  <c:v>69.082436878355566</c:v>
                </c:pt>
                <c:pt idx="203">
                  <c:v>69.082436878355566</c:v>
                </c:pt>
                <c:pt idx="204">
                  <c:v>68.879635068918617</c:v>
                </c:pt>
                <c:pt idx="205">
                  <c:v>68.044663376325005</c:v>
                </c:pt>
                <c:pt idx="206">
                  <c:v>66.577163118202762</c:v>
                </c:pt>
                <c:pt idx="207">
                  <c:v>64.965338107877869</c:v>
                </c:pt>
                <c:pt idx="208">
                  <c:v>62.686385395873465</c:v>
                </c:pt>
                <c:pt idx="209">
                  <c:v>61.985730840876215</c:v>
                </c:pt>
                <c:pt idx="210">
                  <c:v>61.794812872126215</c:v>
                </c:pt>
                <c:pt idx="211">
                  <c:v>64.679470946190094</c:v>
                </c:pt>
                <c:pt idx="212">
                  <c:v>65.187808294758369</c:v>
                </c:pt>
                <c:pt idx="213">
                  <c:v>69.532014310727547</c:v>
                </c:pt>
                <c:pt idx="214">
                  <c:v>74.609859678293617</c:v>
                </c:pt>
                <c:pt idx="215">
                  <c:v>76.710772570639435</c:v>
                </c:pt>
                <c:pt idx="216">
                  <c:v>76.814717861629248</c:v>
                </c:pt>
                <c:pt idx="217">
                  <c:v>76.395210057733323</c:v>
                </c:pt>
                <c:pt idx="218">
                  <c:v>75.050102764919444</c:v>
                </c:pt>
                <c:pt idx="219">
                  <c:v>76.399753009275173</c:v>
                </c:pt>
                <c:pt idx="220">
                  <c:v>76.061335384688164</c:v>
                </c:pt>
                <c:pt idx="221">
                  <c:v>76.554426312551598</c:v>
                </c:pt>
                <c:pt idx="222">
                  <c:v>77.104387486663654</c:v>
                </c:pt>
                <c:pt idx="223">
                  <c:v>77.560044235700005</c:v>
                </c:pt>
                <c:pt idx="224">
                  <c:v>78.169158962434594</c:v>
                </c:pt>
                <c:pt idx="225">
                  <c:v>78.907590245990477</c:v>
                </c:pt>
                <c:pt idx="226">
                  <c:v>77.880539034536739</c:v>
                </c:pt>
                <c:pt idx="227">
                  <c:v>75.130294893911724</c:v>
                </c:pt>
                <c:pt idx="228">
                  <c:v>73.63659737876857</c:v>
                </c:pt>
                <c:pt idx="229">
                  <c:v>71.828673671100617</c:v>
                </c:pt>
                <c:pt idx="230">
                  <c:v>71.827805735046098</c:v>
                </c:pt>
                <c:pt idx="231">
                  <c:v>74.951545238074729</c:v>
                </c:pt>
                <c:pt idx="232">
                  <c:v>74.58269930263971</c:v>
                </c:pt>
                <c:pt idx="233">
                  <c:v>79.024475527859977</c:v>
                </c:pt>
                <c:pt idx="234">
                  <c:v>79.050499896751077</c:v>
                </c:pt>
                <c:pt idx="235">
                  <c:v>78.747138499793479</c:v>
                </c:pt>
                <c:pt idx="236">
                  <c:v>80.18728210180339</c:v>
                </c:pt>
                <c:pt idx="237">
                  <c:v>81.850761406852271</c:v>
                </c:pt>
                <c:pt idx="238">
                  <c:v>81.563813358256454</c:v>
                </c:pt>
                <c:pt idx="239">
                  <c:v>81.695971948564818</c:v>
                </c:pt>
                <c:pt idx="240">
                  <c:v>82.055462565821159</c:v>
                </c:pt>
                <c:pt idx="241">
                  <c:v>84.515068585231944</c:v>
                </c:pt>
                <c:pt idx="242">
                  <c:v>87.35911112377822</c:v>
                </c:pt>
                <c:pt idx="243">
                  <c:v>87.47218480047151</c:v>
                </c:pt>
                <c:pt idx="244">
                  <c:v>87.489458018567589</c:v>
                </c:pt>
                <c:pt idx="245">
                  <c:v>87.402234209371557</c:v>
                </c:pt>
                <c:pt idx="246">
                  <c:v>102.89123389962486</c:v>
                </c:pt>
                <c:pt idx="247">
                  <c:v>102.96710570751308</c:v>
                </c:pt>
                <c:pt idx="248">
                  <c:v>102.24552120259153</c:v>
                </c:pt>
                <c:pt idx="249">
                  <c:v>99.869128417968753</c:v>
                </c:pt>
                <c:pt idx="250">
                  <c:v>97.265150861698103</c:v>
                </c:pt>
                <c:pt idx="251">
                  <c:v>95.610234493306038</c:v>
                </c:pt>
                <c:pt idx="252">
                  <c:v>96.132837398041715</c:v>
                </c:pt>
                <c:pt idx="253">
                  <c:v>94.409067995852837</c:v>
                </c:pt>
                <c:pt idx="254">
                  <c:v>97.344023340704155</c:v>
                </c:pt>
                <c:pt idx="255">
                  <c:v>95.541340590153496</c:v>
                </c:pt>
                <c:pt idx="256">
                  <c:v>94.95039524969026</c:v>
                </c:pt>
                <c:pt idx="257">
                  <c:v>95.523082474359853</c:v>
                </c:pt>
                <c:pt idx="258">
                  <c:v>93.820911451163269</c:v>
                </c:pt>
                <c:pt idx="259">
                  <c:v>95.581840777292129</c:v>
                </c:pt>
                <c:pt idx="260">
                  <c:v>95.407610949545713</c:v>
                </c:pt>
                <c:pt idx="261">
                  <c:v>92.44383410483205</c:v>
                </c:pt>
                <c:pt idx="262">
                  <c:v>90.677315356552867</c:v>
                </c:pt>
                <c:pt idx="263">
                  <c:v>88.831500378579292</c:v>
                </c:pt>
                <c:pt idx="264">
                  <c:v>88.932821964482372</c:v>
                </c:pt>
                <c:pt idx="265">
                  <c:v>89.563397405011017</c:v>
                </c:pt>
                <c:pt idx="266">
                  <c:v>89.902026367187503</c:v>
                </c:pt>
                <c:pt idx="267">
                  <c:v>89.232422842958428</c:v>
                </c:pt>
                <c:pt idx="268">
                  <c:v>89.319524044087288</c:v>
                </c:pt>
                <c:pt idx="269">
                  <c:v>89.441714813635741</c:v>
                </c:pt>
                <c:pt idx="270">
                  <c:v>87.285165822033321</c:v>
                </c:pt>
                <c:pt idx="271">
                  <c:v>88.712525919775615</c:v>
                </c:pt>
                <c:pt idx="272">
                  <c:v>88.756578783211722</c:v>
                </c:pt>
                <c:pt idx="273">
                  <c:v>87.810923733480166</c:v>
                </c:pt>
                <c:pt idx="274">
                  <c:v>90.797157213656391</c:v>
                </c:pt>
                <c:pt idx="275">
                  <c:v>90.709051486784148</c:v>
                </c:pt>
                <c:pt idx="276">
                  <c:v>93.916099944933919</c:v>
                </c:pt>
                <c:pt idx="277">
                  <c:v>89.884778961316087</c:v>
                </c:pt>
                <c:pt idx="278">
                  <c:v>91.240249862334792</c:v>
                </c:pt>
                <c:pt idx="279">
                  <c:v>93.731559746696036</c:v>
                </c:pt>
                <c:pt idx="280">
                  <c:v>94.141251376651979</c:v>
                </c:pt>
                <c:pt idx="281">
                  <c:v>94.66245396819933</c:v>
                </c:pt>
                <c:pt idx="282">
                  <c:v>94.627211677450447</c:v>
                </c:pt>
                <c:pt idx="283">
                  <c:v>92.922365862472461</c:v>
                </c:pt>
                <c:pt idx="284">
                  <c:v>91.424568505644274</c:v>
                </c:pt>
                <c:pt idx="285">
                  <c:v>90.73734383604075</c:v>
                </c:pt>
                <c:pt idx="286">
                  <c:v>85.054524452780839</c:v>
                </c:pt>
                <c:pt idx="287">
                  <c:v>84.336462778772031</c:v>
                </c:pt>
                <c:pt idx="288">
                  <c:v>84.045713880093615</c:v>
                </c:pt>
                <c:pt idx="289">
                  <c:v>83.120603747935021</c:v>
                </c:pt>
                <c:pt idx="290">
                  <c:v>84.772586126789648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9-4208-8C05-DAD19B491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287680"/>
        <c:axId val="1525286016"/>
      </c:lineChart>
      <c:dateAx>
        <c:axId val="1525287680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286016"/>
        <c:crosses val="autoZero"/>
        <c:auto val="1"/>
        <c:lblOffset val="100"/>
        <c:baseTimeUnit val="days"/>
      </c:dateAx>
      <c:valAx>
        <c:axId val="15252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2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371474</xdr:colOff>
      <xdr:row>2</xdr:row>
      <xdr:rowOff>0</xdr:rowOff>
    </xdr:from>
    <xdr:to>
      <xdr:col>31</xdr:col>
      <xdr:colOff>76199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D41CC-1064-4AA4-BECB-948F38C2C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2"/>
  <sheetViews>
    <sheetView tabSelected="1" topLeftCell="G1" workbookViewId="0">
      <selection activeCell="O2" sqref="O2"/>
    </sheetView>
  </sheetViews>
  <sheetFormatPr defaultRowHeight="15" x14ac:dyDescent="0.25"/>
  <cols>
    <col min="5" max="5" width="13.28515625" style="5" customWidth="1"/>
    <col min="7" max="8" width="10.42578125" style="1" bestFit="1" customWidth="1"/>
  </cols>
  <sheetData>
    <row r="1" spans="1:1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220</v>
      </c>
      <c r="K1" s="2" t="s">
        <v>9</v>
      </c>
      <c r="L1" s="2" t="s">
        <v>10</v>
      </c>
      <c r="M1" s="2" t="s">
        <v>11</v>
      </c>
      <c r="N1" s="2">
        <f>2270000</f>
        <v>2270000</v>
      </c>
      <c r="O1" s="2" t="s">
        <v>219</v>
      </c>
    </row>
    <row r="2" spans="1:15" x14ac:dyDescent="0.25">
      <c r="A2" t="s">
        <v>12</v>
      </c>
      <c r="B2">
        <v>8963.5791015625</v>
      </c>
      <c r="C2">
        <v>100</v>
      </c>
      <c r="D2">
        <v>9790.078125</v>
      </c>
      <c r="E2" s="5">
        <v>82649.90234375</v>
      </c>
      <c r="F2">
        <v>9.2200000000000006</v>
      </c>
      <c r="G2" s="1">
        <v>44139.426119618052</v>
      </c>
      <c r="H2" s="1">
        <v>44144.426119618052</v>
      </c>
      <c r="I2">
        <v>3</v>
      </c>
      <c r="J2">
        <f>F2 / I2</f>
        <v>3.0733333333333337</v>
      </c>
      <c r="K2">
        <v>44.129087561166202</v>
      </c>
      <c r="L2">
        <v>37.799779411662101</v>
      </c>
      <c r="M2">
        <v>597.58770825068905</v>
      </c>
      <c r="N2">
        <f>N1+E2</f>
        <v>2352649.90234375</v>
      </c>
      <c r="O2">
        <f>(N2 - $N$1) / $N$1 * 100</f>
        <v>3.64096486095815</v>
      </c>
    </row>
    <row r="3" spans="1:15" x14ac:dyDescent="0.25">
      <c r="A3" t="s">
        <v>13</v>
      </c>
      <c r="B3">
        <v>2772.80883789062</v>
      </c>
      <c r="C3">
        <v>100</v>
      </c>
      <c r="D3">
        <v>3189.91455078125</v>
      </c>
      <c r="E3" s="5">
        <v>41710.5712890625</v>
      </c>
      <c r="F3">
        <v>15.04</v>
      </c>
      <c r="G3" s="1">
        <v>44140.426119618052</v>
      </c>
      <c r="H3" s="1">
        <v>44145.426119618052</v>
      </c>
      <c r="I3">
        <v>3</v>
      </c>
      <c r="J3">
        <f t="shared" ref="J3:J66" si="0">F3 / I3</f>
        <v>5.0133333333333328</v>
      </c>
      <c r="K3">
        <v>37.478640581773199</v>
      </c>
      <c r="L3">
        <v>29.247124239708999</v>
      </c>
      <c r="M3">
        <v>625.20450030560198</v>
      </c>
      <c r="N3">
        <f t="shared" ref="N3:N66" si="1">N2+E3</f>
        <v>2394360.4736328125</v>
      </c>
      <c r="O3">
        <f t="shared" ref="O3:O66" si="2">(N3 - $N$1) / $N$1 * 100</f>
        <v>5.4784349617979071</v>
      </c>
    </row>
    <row r="4" spans="1:15" x14ac:dyDescent="0.25">
      <c r="A4" t="s">
        <v>14</v>
      </c>
      <c r="B4">
        <v>1272.84924316406</v>
      </c>
      <c r="C4">
        <v>500</v>
      </c>
      <c r="D4">
        <v>1449.25378417968</v>
      </c>
      <c r="E4" s="5">
        <v>88202.2705078125</v>
      </c>
      <c r="F4">
        <v>13.86</v>
      </c>
      <c r="G4" s="1">
        <v>44144.426119618052</v>
      </c>
      <c r="H4" s="1">
        <v>44151.426119618052</v>
      </c>
      <c r="I4">
        <v>5</v>
      </c>
      <c r="J4">
        <f t="shared" si="0"/>
        <v>2.7719999999999998</v>
      </c>
      <c r="K4">
        <v>46.516808877245801</v>
      </c>
      <c r="L4">
        <v>28.651184473991499</v>
      </c>
      <c r="M4">
        <v>692.55506319549704</v>
      </c>
      <c r="N4">
        <f t="shared" si="1"/>
        <v>2482562.744140625</v>
      </c>
      <c r="O4">
        <f t="shared" si="2"/>
        <v>9.3639975392345818</v>
      </c>
    </row>
    <row r="5" spans="1:15" x14ac:dyDescent="0.25">
      <c r="A5" t="s">
        <v>15</v>
      </c>
      <c r="B5">
        <v>1758.76257324218</v>
      </c>
      <c r="C5">
        <v>400</v>
      </c>
      <c r="D5">
        <v>1933.66723632812</v>
      </c>
      <c r="E5" s="5">
        <v>69961.865234375</v>
      </c>
      <c r="F5">
        <v>9.94</v>
      </c>
      <c r="G5" s="1">
        <v>44145.426119618052</v>
      </c>
      <c r="H5" s="1">
        <v>44151.426119618052</v>
      </c>
      <c r="I5">
        <v>4</v>
      </c>
      <c r="J5">
        <f t="shared" si="0"/>
        <v>2.4849999999999999</v>
      </c>
      <c r="K5">
        <v>30.253501909358999</v>
      </c>
      <c r="L5">
        <v>22.980305128428999</v>
      </c>
      <c r="M5">
        <v>667.07343997668499</v>
      </c>
      <c r="N5">
        <f t="shared" si="1"/>
        <v>2552524.609375</v>
      </c>
      <c r="O5">
        <f t="shared" si="2"/>
        <v>12.44601803414097</v>
      </c>
    </row>
    <row r="6" spans="1:15" x14ac:dyDescent="0.25">
      <c r="A6" t="s">
        <v>16</v>
      </c>
      <c r="B6">
        <v>3233.7431640625</v>
      </c>
      <c r="C6">
        <v>200</v>
      </c>
      <c r="D6">
        <v>3218.95458984375</v>
      </c>
      <c r="E6" s="5">
        <v>-2957.71484375</v>
      </c>
      <c r="F6">
        <v>-0.46</v>
      </c>
      <c r="G6" s="1">
        <v>44137.426119618052</v>
      </c>
      <c r="H6" s="1">
        <v>44152.426119618052</v>
      </c>
      <c r="I6">
        <v>11</v>
      </c>
      <c r="J6">
        <f t="shared" si="0"/>
        <v>-4.1818181818181817E-2</v>
      </c>
      <c r="K6">
        <v>32.758619936383496</v>
      </c>
      <c r="L6">
        <v>24.3998481558015</v>
      </c>
      <c r="M6">
        <v>585.26655021100203</v>
      </c>
      <c r="N6">
        <f t="shared" si="1"/>
        <v>2549566.89453125</v>
      </c>
      <c r="O6">
        <f t="shared" si="2"/>
        <v>12.315722226046255</v>
      </c>
    </row>
    <row r="7" spans="1:15" x14ac:dyDescent="0.25">
      <c r="A7" t="s">
        <v>17</v>
      </c>
      <c r="B7">
        <v>884.42974853515602</v>
      </c>
      <c r="C7">
        <v>300</v>
      </c>
      <c r="D7">
        <v>908.01452636718705</v>
      </c>
      <c r="E7" s="5">
        <v>7075.4333496093705</v>
      </c>
      <c r="F7">
        <v>2.67</v>
      </c>
      <c r="G7" s="1">
        <v>44141.426119618052</v>
      </c>
      <c r="H7" s="1">
        <v>44154.426119618052</v>
      </c>
      <c r="I7">
        <v>9</v>
      </c>
      <c r="J7">
        <f t="shared" si="0"/>
        <v>0.29666666666666663</v>
      </c>
      <c r="K7">
        <v>35.097974761483698</v>
      </c>
      <c r="L7">
        <v>21.379078216697</v>
      </c>
      <c r="M7">
        <v>591.48415768892903</v>
      </c>
      <c r="N7">
        <f t="shared" si="1"/>
        <v>2556642.3278808594</v>
      </c>
      <c r="O7">
        <f t="shared" si="2"/>
        <v>12.627415325147989</v>
      </c>
    </row>
    <row r="8" spans="1:15" x14ac:dyDescent="0.25">
      <c r="A8" t="s">
        <v>18</v>
      </c>
      <c r="B8">
        <v>1029.83068847656</v>
      </c>
      <c r="C8">
        <v>100</v>
      </c>
      <c r="D8">
        <v>1031.01733398437</v>
      </c>
      <c r="E8" s="5">
        <v>118.66455078125</v>
      </c>
      <c r="F8">
        <v>0.12</v>
      </c>
      <c r="G8" s="1">
        <v>44146.426119618052</v>
      </c>
      <c r="H8" s="1">
        <v>44160.426119618052</v>
      </c>
      <c r="I8">
        <v>10</v>
      </c>
      <c r="J8">
        <f t="shared" si="0"/>
        <v>1.2E-2</v>
      </c>
      <c r="K8">
        <v>59.973350307732197</v>
      </c>
      <c r="L8">
        <v>47.023197602750102</v>
      </c>
      <c r="M8">
        <v>526.92854467975201</v>
      </c>
      <c r="N8">
        <f t="shared" si="1"/>
        <v>2556760.9924316406</v>
      </c>
      <c r="O8">
        <f t="shared" si="2"/>
        <v>12.632642838398263</v>
      </c>
    </row>
    <row r="9" spans="1:15" x14ac:dyDescent="0.25">
      <c r="A9" t="s">
        <v>19</v>
      </c>
      <c r="B9">
        <v>1124.98022460937</v>
      </c>
      <c r="C9">
        <v>1300</v>
      </c>
      <c r="D9">
        <v>1281.77844238281</v>
      </c>
      <c r="E9" s="5">
        <v>203837.68310546799</v>
      </c>
      <c r="F9">
        <v>13.94</v>
      </c>
      <c r="G9" s="1">
        <v>44151.426119618052</v>
      </c>
      <c r="H9" s="1">
        <v>44167.426119618052</v>
      </c>
      <c r="I9">
        <v>12</v>
      </c>
      <c r="J9">
        <f t="shared" si="0"/>
        <v>1.1616666666666666</v>
      </c>
      <c r="K9">
        <v>23.550280181118602</v>
      </c>
      <c r="L9">
        <v>19.366604010443002</v>
      </c>
      <c r="M9">
        <v>411.381807890586</v>
      </c>
      <c r="N9">
        <f t="shared" si="1"/>
        <v>2760598.6755371084</v>
      </c>
      <c r="O9">
        <f t="shared" si="2"/>
        <v>21.612276455379227</v>
      </c>
    </row>
    <row r="10" spans="1:15" x14ac:dyDescent="0.25">
      <c r="A10" t="s">
        <v>20</v>
      </c>
      <c r="B10">
        <v>507.04806518554602</v>
      </c>
      <c r="C10">
        <v>200</v>
      </c>
      <c r="D10">
        <v>509.406494140625</v>
      </c>
      <c r="E10" s="5">
        <v>471.685791015625</v>
      </c>
      <c r="F10">
        <v>0.47</v>
      </c>
      <c r="G10" s="1">
        <v>44161.426119618052</v>
      </c>
      <c r="H10" s="1">
        <v>44168.426119618052</v>
      </c>
      <c r="I10">
        <v>5</v>
      </c>
      <c r="J10">
        <f t="shared" si="0"/>
        <v>9.4E-2</v>
      </c>
      <c r="K10">
        <v>72.971251243680101</v>
      </c>
      <c r="L10">
        <v>61.334456691664897</v>
      </c>
      <c r="M10">
        <v>158.714073406778</v>
      </c>
      <c r="N10">
        <f t="shared" si="1"/>
        <v>2761070.3613281241</v>
      </c>
      <c r="O10">
        <f t="shared" si="2"/>
        <v>21.633055565115598</v>
      </c>
    </row>
    <row r="11" spans="1:15" x14ac:dyDescent="0.25">
      <c r="A11" t="s">
        <v>21</v>
      </c>
      <c r="B11">
        <v>4497.82373046875</v>
      </c>
      <c r="C11">
        <v>100</v>
      </c>
      <c r="D11">
        <v>4705.27490234375</v>
      </c>
      <c r="E11" s="5">
        <v>20745.1171875</v>
      </c>
      <c r="F11">
        <v>4.6100000000000003</v>
      </c>
      <c r="G11" s="1">
        <v>44154.426119618052</v>
      </c>
      <c r="H11" s="1">
        <v>44169.426119618052</v>
      </c>
      <c r="I11">
        <v>11</v>
      </c>
      <c r="J11">
        <f t="shared" si="0"/>
        <v>0.41909090909090913</v>
      </c>
      <c r="K11">
        <v>28.096830111014601</v>
      </c>
      <c r="L11">
        <v>24.941581952624901</v>
      </c>
      <c r="M11">
        <v>167.59190923552401</v>
      </c>
      <c r="N11">
        <f t="shared" si="1"/>
        <v>2781815.4785156241</v>
      </c>
      <c r="O11">
        <f t="shared" si="2"/>
        <v>22.546937379542911</v>
      </c>
    </row>
    <row r="12" spans="1:15" x14ac:dyDescent="0.25">
      <c r="A12" t="s">
        <v>22</v>
      </c>
      <c r="B12">
        <v>2320.84228515625</v>
      </c>
      <c r="C12">
        <v>100</v>
      </c>
      <c r="D12">
        <v>2380.71630859375</v>
      </c>
      <c r="E12" s="5">
        <v>5987.40234375</v>
      </c>
      <c r="F12">
        <v>2.58</v>
      </c>
      <c r="G12" s="1">
        <v>44159.426119618052</v>
      </c>
      <c r="H12" s="1">
        <v>44172.426119618052</v>
      </c>
      <c r="I12">
        <v>9</v>
      </c>
      <c r="J12">
        <f t="shared" si="0"/>
        <v>0.28666666666666668</v>
      </c>
      <c r="K12">
        <v>46.844159393261997</v>
      </c>
      <c r="L12">
        <v>41.977197309116399</v>
      </c>
      <c r="M12">
        <v>483.45443971385299</v>
      </c>
      <c r="N12">
        <f t="shared" si="1"/>
        <v>2787802.8808593741</v>
      </c>
      <c r="O12">
        <f t="shared" si="2"/>
        <v>22.810699597329254</v>
      </c>
    </row>
    <row r="13" spans="1:15" x14ac:dyDescent="0.25">
      <c r="A13" t="s">
        <v>23</v>
      </c>
      <c r="B13">
        <v>595.73455810546795</v>
      </c>
      <c r="C13">
        <v>500</v>
      </c>
      <c r="D13">
        <v>597.39215087890602</v>
      </c>
      <c r="E13" s="5">
        <v>828.79638671875</v>
      </c>
      <c r="F13">
        <v>0.28000000000000003</v>
      </c>
      <c r="G13" s="1">
        <v>44155.426119618052</v>
      </c>
      <c r="H13" s="1">
        <v>44174.426119618052</v>
      </c>
      <c r="I13">
        <v>13</v>
      </c>
      <c r="J13">
        <f t="shared" si="0"/>
        <v>2.1538461538461541E-2</v>
      </c>
      <c r="K13">
        <v>11.6138282168694</v>
      </c>
      <c r="L13">
        <v>7.6703230993996003</v>
      </c>
      <c r="M13">
        <v>670.48791462023598</v>
      </c>
      <c r="N13">
        <f t="shared" si="1"/>
        <v>2788631.6772460928</v>
      </c>
      <c r="O13">
        <f t="shared" si="2"/>
        <v>22.84721045136973</v>
      </c>
    </row>
    <row r="14" spans="1:15" x14ac:dyDescent="0.25">
      <c r="A14" t="s">
        <v>24</v>
      </c>
      <c r="B14">
        <v>1367.53076171875</v>
      </c>
      <c r="C14">
        <v>700</v>
      </c>
      <c r="D14">
        <v>1479.73937988281</v>
      </c>
      <c r="E14" s="5">
        <v>78546.032714843706</v>
      </c>
      <c r="F14">
        <v>8.2100000000000009</v>
      </c>
      <c r="G14" s="1">
        <v>44174.426119618052</v>
      </c>
      <c r="H14" s="1">
        <v>44179.426119618052</v>
      </c>
      <c r="I14">
        <v>3</v>
      </c>
      <c r="J14">
        <f t="shared" si="0"/>
        <v>2.7366666666666668</v>
      </c>
      <c r="K14">
        <v>45.2626258419265</v>
      </c>
      <c r="L14">
        <v>36.663319427289103</v>
      </c>
      <c r="M14">
        <v>513.90235412298705</v>
      </c>
      <c r="N14">
        <f t="shared" si="1"/>
        <v>2867177.7099609366</v>
      </c>
      <c r="O14">
        <f t="shared" si="2"/>
        <v>26.307388104006019</v>
      </c>
    </row>
    <row r="15" spans="1:15" x14ac:dyDescent="0.25">
      <c r="A15" t="s">
        <v>25</v>
      </c>
      <c r="B15">
        <v>1129.57287597656</v>
      </c>
      <c r="C15">
        <v>1400</v>
      </c>
      <c r="D15">
        <v>1147.07836914062</v>
      </c>
      <c r="E15" s="5">
        <v>24507.6904296875</v>
      </c>
      <c r="F15">
        <v>1.55</v>
      </c>
      <c r="G15" s="1">
        <v>44167.426119618052</v>
      </c>
      <c r="H15" s="1">
        <v>44180.426119618052</v>
      </c>
      <c r="I15">
        <v>9</v>
      </c>
      <c r="J15">
        <f t="shared" si="0"/>
        <v>0.17222222222222222</v>
      </c>
      <c r="K15">
        <v>76.429348809034906</v>
      </c>
      <c r="L15">
        <v>74.060705995660697</v>
      </c>
      <c r="M15">
        <v>319.54821633509403</v>
      </c>
      <c r="N15">
        <f t="shared" si="1"/>
        <v>2891685.4003906241</v>
      </c>
      <c r="O15">
        <f t="shared" si="2"/>
        <v>27.387022043639824</v>
      </c>
    </row>
    <row r="16" spans="1:15" x14ac:dyDescent="0.25">
      <c r="A16" t="s">
        <v>26</v>
      </c>
      <c r="B16">
        <v>1334.71044921875</v>
      </c>
      <c r="C16">
        <v>700</v>
      </c>
      <c r="D16">
        <v>1264.16162109375</v>
      </c>
      <c r="E16" s="5">
        <v>-49384.1796875</v>
      </c>
      <c r="F16">
        <v>-5.29</v>
      </c>
      <c r="G16" s="1">
        <v>44179.426119618052</v>
      </c>
      <c r="H16" s="1">
        <v>44183.426119618052</v>
      </c>
      <c r="I16">
        <v>4</v>
      </c>
      <c r="J16">
        <f t="shared" si="0"/>
        <v>-1.3225</v>
      </c>
      <c r="K16">
        <v>33.717954046836397</v>
      </c>
      <c r="L16">
        <v>22.1274380233701</v>
      </c>
      <c r="M16">
        <v>594.81346549782302</v>
      </c>
      <c r="N16">
        <f t="shared" si="1"/>
        <v>2842301.2207031241</v>
      </c>
      <c r="O16">
        <f t="shared" si="2"/>
        <v>25.211507519961412</v>
      </c>
    </row>
    <row r="17" spans="1:15" x14ac:dyDescent="0.25">
      <c r="A17" t="s">
        <v>27</v>
      </c>
      <c r="B17">
        <v>2860.1953125</v>
      </c>
      <c r="C17">
        <v>500</v>
      </c>
      <c r="D17">
        <v>2833.12744140625</v>
      </c>
      <c r="E17" s="5">
        <v>-13533.935546875</v>
      </c>
      <c r="F17">
        <v>-0.95</v>
      </c>
      <c r="G17" s="1">
        <v>44181.426119618052</v>
      </c>
      <c r="H17" s="1">
        <v>44202.426119618052</v>
      </c>
      <c r="I17">
        <v>13</v>
      </c>
      <c r="J17">
        <f t="shared" si="0"/>
        <v>-7.3076923076923067E-2</v>
      </c>
      <c r="K17">
        <v>49.9999463317058</v>
      </c>
      <c r="L17">
        <v>39.862629206687501</v>
      </c>
      <c r="M17">
        <v>614.28782103946401</v>
      </c>
      <c r="N17">
        <f t="shared" si="1"/>
        <v>2828767.2851562491</v>
      </c>
      <c r="O17">
        <f t="shared" si="2"/>
        <v>24.615298905561634</v>
      </c>
    </row>
    <row r="18" spans="1:15" x14ac:dyDescent="0.25">
      <c r="A18" t="s">
        <v>28</v>
      </c>
      <c r="B18">
        <v>1430.42456054687</v>
      </c>
      <c r="C18">
        <v>300</v>
      </c>
      <c r="D18">
        <v>1498.91625976562</v>
      </c>
      <c r="E18" s="5">
        <v>20547.509765625</v>
      </c>
      <c r="F18">
        <v>4.79</v>
      </c>
      <c r="G18" s="1">
        <v>44188.426119618052</v>
      </c>
      <c r="H18" s="1">
        <v>44204.426119618052</v>
      </c>
      <c r="I18">
        <v>10</v>
      </c>
      <c r="J18">
        <f t="shared" si="0"/>
        <v>0.47899999999999998</v>
      </c>
      <c r="K18">
        <v>13.6450621802237</v>
      </c>
      <c r="L18">
        <v>9.7518671092947908</v>
      </c>
      <c r="M18">
        <v>585.96708254798602</v>
      </c>
      <c r="N18">
        <f t="shared" si="1"/>
        <v>2849314.7949218741</v>
      </c>
      <c r="O18">
        <f t="shared" si="2"/>
        <v>25.520475547219124</v>
      </c>
    </row>
    <row r="19" spans="1:15" x14ac:dyDescent="0.25">
      <c r="A19" t="s">
        <v>29</v>
      </c>
      <c r="B19">
        <v>2993.30712890625</v>
      </c>
      <c r="C19">
        <v>100</v>
      </c>
      <c r="D19">
        <v>2969.322265625</v>
      </c>
      <c r="E19" s="5">
        <v>-2398.486328125</v>
      </c>
      <c r="F19">
        <v>-0.8</v>
      </c>
      <c r="G19" s="1">
        <v>44189.426119618052</v>
      </c>
      <c r="H19" s="1">
        <v>44204.426119618052</v>
      </c>
      <c r="I19">
        <v>9</v>
      </c>
      <c r="J19">
        <f t="shared" si="0"/>
        <v>-8.8888888888888892E-2</v>
      </c>
      <c r="K19">
        <v>39.610422579165501</v>
      </c>
      <c r="L19">
        <v>36.032477734628102</v>
      </c>
      <c r="M19">
        <v>648.66504153926803</v>
      </c>
      <c r="N19">
        <f t="shared" si="1"/>
        <v>2846916.3085937491</v>
      </c>
      <c r="O19">
        <f t="shared" si="2"/>
        <v>25.414815356552822</v>
      </c>
    </row>
    <row r="20" spans="1:15" x14ac:dyDescent="0.25">
      <c r="A20" t="s">
        <v>30</v>
      </c>
      <c r="B20">
        <v>825.21472167968705</v>
      </c>
      <c r="C20">
        <v>300</v>
      </c>
      <c r="D20">
        <v>919.20269775390602</v>
      </c>
      <c r="E20" s="5">
        <v>28196.3928222656</v>
      </c>
      <c r="F20">
        <v>11.39</v>
      </c>
      <c r="G20" s="1">
        <v>44176.426119618052</v>
      </c>
      <c r="H20" s="1">
        <v>44208.426119618052</v>
      </c>
      <c r="I20">
        <v>20</v>
      </c>
      <c r="J20">
        <f t="shared" si="0"/>
        <v>0.56950000000000001</v>
      </c>
      <c r="K20">
        <v>13.610430322694</v>
      </c>
      <c r="L20">
        <v>9.8635316741381693</v>
      </c>
      <c r="M20">
        <v>456.75703223172502</v>
      </c>
      <c r="N20">
        <f t="shared" si="1"/>
        <v>2875112.7014160147</v>
      </c>
      <c r="O20">
        <f t="shared" si="2"/>
        <v>26.656947198943374</v>
      </c>
    </row>
    <row r="21" spans="1:15" x14ac:dyDescent="0.25">
      <c r="A21" t="s">
        <v>31</v>
      </c>
      <c r="B21">
        <v>4383.021484375</v>
      </c>
      <c r="C21">
        <v>300</v>
      </c>
      <c r="D21">
        <v>4883.93896484375</v>
      </c>
      <c r="E21" s="5">
        <v>150275.244140625</v>
      </c>
      <c r="F21">
        <v>11.43</v>
      </c>
      <c r="G21" s="1">
        <v>44202.426119618052</v>
      </c>
      <c r="H21" s="1">
        <v>44209.426119618052</v>
      </c>
      <c r="I21">
        <v>5</v>
      </c>
      <c r="J21">
        <f t="shared" si="0"/>
        <v>2.286</v>
      </c>
      <c r="K21">
        <v>40.638219764059997</v>
      </c>
      <c r="L21">
        <v>39.212606236050199</v>
      </c>
      <c r="M21">
        <v>652.55663561206404</v>
      </c>
      <c r="N21">
        <f t="shared" si="1"/>
        <v>3025387.9455566397</v>
      </c>
      <c r="O21">
        <f t="shared" si="2"/>
        <v>33.277002006900425</v>
      </c>
    </row>
    <row r="22" spans="1:15" x14ac:dyDescent="0.25">
      <c r="A22" t="s">
        <v>32</v>
      </c>
      <c r="B22">
        <v>929.38250732421795</v>
      </c>
      <c r="C22">
        <v>500</v>
      </c>
      <c r="D22">
        <v>879.26043701171795</v>
      </c>
      <c r="E22" s="5">
        <v>-25061.03515625</v>
      </c>
      <c r="F22">
        <v>-5.39</v>
      </c>
      <c r="G22" s="1">
        <v>44204.426119618052</v>
      </c>
      <c r="H22" s="1">
        <v>44210.426119618052</v>
      </c>
      <c r="I22">
        <v>4</v>
      </c>
      <c r="J22">
        <f t="shared" si="0"/>
        <v>-1.3474999999999999</v>
      </c>
      <c r="K22">
        <v>48.538224662417797</v>
      </c>
      <c r="L22">
        <v>30.999281044917499</v>
      </c>
      <c r="M22">
        <v>624.31681512188595</v>
      </c>
      <c r="N22">
        <f t="shared" si="1"/>
        <v>3000326.9104003897</v>
      </c>
      <c r="O22">
        <f t="shared" si="2"/>
        <v>32.172991647594259</v>
      </c>
    </row>
    <row r="23" spans="1:15" x14ac:dyDescent="0.25">
      <c r="A23" t="s">
        <v>33</v>
      </c>
      <c r="B23">
        <v>1328.69274902343</v>
      </c>
      <c r="C23">
        <v>300</v>
      </c>
      <c r="D23">
        <v>1413.25463867187</v>
      </c>
      <c r="E23" s="5">
        <v>25368.566894531199</v>
      </c>
      <c r="F23">
        <v>6.36</v>
      </c>
      <c r="G23" s="1">
        <v>44183.426119618052</v>
      </c>
      <c r="H23" s="1">
        <v>44214.426119618052</v>
      </c>
      <c r="I23">
        <v>19</v>
      </c>
      <c r="J23">
        <f t="shared" si="0"/>
        <v>0.33473684210526317</v>
      </c>
      <c r="K23">
        <v>33.069261426007202</v>
      </c>
      <c r="L23">
        <v>27.944847173883399</v>
      </c>
      <c r="M23">
        <v>570.75347966616505</v>
      </c>
      <c r="N23">
        <f t="shared" si="1"/>
        <v>3025695.4772949209</v>
      </c>
      <c r="O23">
        <f t="shared" si="2"/>
        <v>33.290549660569205</v>
      </c>
    </row>
    <row r="24" spans="1:15" x14ac:dyDescent="0.25">
      <c r="A24" t="s">
        <v>34</v>
      </c>
      <c r="B24">
        <v>6061.22705078125</v>
      </c>
      <c r="C24">
        <v>100</v>
      </c>
      <c r="D24">
        <v>5603.0556640625</v>
      </c>
      <c r="E24" s="5">
        <v>-45817.138671875</v>
      </c>
      <c r="F24">
        <v>-7.56</v>
      </c>
      <c r="G24" s="1">
        <v>44210.426119618052</v>
      </c>
      <c r="H24" s="1">
        <v>44217.426119618052</v>
      </c>
      <c r="I24">
        <v>5</v>
      </c>
      <c r="J24">
        <f t="shared" si="0"/>
        <v>-1.512</v>
      </c>
      <c r="K24">
        <v>32.173940783509202</v>
      </c>
      <c r="L24">
        <v>20.181796699645499</v>
      </c>
      <c r="M24">
        <v>608.14194492257002</v>
      </c>
      <c r="N24">
        <f t="shared" si="1"/>
        <v>2979878.3386230459</v>
      </c>
      <c r="O24">
        <f t="shared" si="2"/>
        <v>31.272173507623169</v>
      </c>
    </row>
    <row r="25" spans="1:15" x14ac:dyDescent="0.25">
      <c r="A25" t="s">
        <v>35</v>
      </c>
      <c r="B25">
        <v>3268.18994140625</v>
      </c>
      <c r="C25">
        <v>500</v>
      </c>
      <c r="D25">
        <v>3244.63403320312</v>
      </c>
      <c r="E25" s="5">
        <v>-11777.9541015625</v>
      </c>
      <c r="F25">
        <v>-0.72</v>
      </c>
      <c r="G25" s="1">
        <v>44209.426119618052</v>
      </c>
      <c r="H25" s="1">
        <v>44224.426119618052</v>
      </c>
      <c r="I25">
        <v>11</v>
      </c>
      <c r="J25">
        <f t="shared" si="0"/>
        <v>-6.5454545454545446E-2</v>
      </c>
      <c r="K25">
        <v>26.4993299332567</v>
      </c>
      <c r="L25">
        <v>16.7202651450255</v>
      </c>
      <c r="M25">
        <v>605.30544151248898</v>
      </c>
      <c r="N25">
        <f t="shared" si="1"/>
        <v>2968100.3845214834</v>
      </c>
      <c r="O25">
        <f t="shared" si="2"/>
        <v>30.753320904030108</v>
      </c>
    </row>
    <row r="26" spans="1:15" x14ac:dyDescent="0.25">
      <c r="A26" t="s">
        <v>36</v>
      </c>
      <c r="B26">
        <v>2416.8828125</v>
      </c>
      <c r="C26">
        <v>200</v>
      </c>
      <c r="D26">
        <v>2694.83862304687</v>
      </c>
      <c r="E26" s="5">
        <v>55591.162109375</v>
      </c>
      <c r="F26">
        <v>11.5</v>
      </c>
      <c r="G26" s="1">
        <v>44218.426119618052</v>
      </c>
      <c r="H26" s="1">
        <v>44224.426119618052</v>
      </c>
      <c r="I26">
        <v>4</v>
      </c>
      <c r="J26">
        <f t="shared" si="0"/>
        <v>2.875</v>
      </c>
      <c r="K26">
        <v>28.891024852830899</v>
      </c>
      <c r="L26">
        <v>16.916115021486402</v>
      </c>
      <c r="M26">
        <v>688.64038477501697</v>
      </c>
      <c r="N26">
        <f t="shared" si="1"/>
        <v>3023691.5466308584</v>
      </c>
      <c r="O26">
        <f t="shared" si="2"/>
        <v>33.202270776689801</v>
      </c>
    </row>
    <row r="27" spans="1:15" x14ac:dyDescent="0.25">
      <c r="A27" t="s">
        <v>37</v>
      </c>
      <c r="B27">
        <v>1549.01501464843</v>
      </c>
      <c r="C27">
        <v>300</v>
      </c>
      <c r="D27">
        <v>1742.75720214843</v>
      </c>
      <c r="E27" s="5">
        <v>58122.65625</v>
      </c>
      <c r="F27">
        <v>12.51</v>
      </c>
      <c r="G27" s="1">
        <v>44217.426119618052</v>
      </c>
      <c r="H27" s="1">
        <v>44230.426119618052</v>
      </c>
      <c r="I27">
        <v>9</v>
      </c>
      <c r="J27">
        <f t="shared" si="0"/>
        <v>1.39</v>
      </c>
      <c r="K27">
        <v>48.532067758858702</v>
      </c>
      <c r="L27">
        <v>39.805947849385902</v>
      </c>
      <c r="M27">
        <v>618.60157894107999</v>
      </c>
      <c r="N27">
        <f t="shared" si="1"/>
        <v>3081814.2028808584</v>
      </c>
      <c r="O27">
        <f t="shared" si="2"/>
        <v>35.762740215015789</v>
      </c>
    </row>
    <row r="28" spans="1:15" x14ac:dyDescent="0.25">
      <c r="A28" t="s">
        <v>38</v>
      </c>
      <c r="B28">
        <v>2168.61572265625</v>
      </c>
      <c r="C28">
        <v>100</v>
      </c>
      <c r="D28">
        <v>2244.390625</v>
      </c>
      <c r="E28" s="5">
        <v>7577.490234375</v>
      </c>
      <c r="F28">
        <v>3.49</v>
      </c>
      <c r="G28" s="1">
        <v>44221.426119618052</v>
      </c>
      <c r="H28" s="1">
        <v>44230.426119618052</v>
      </c>
      <c r="I28">
        <v>7</v>
      </c>
      <c r="J28">
        <f t="shared" si="0"/>
        <v>0.49857142857142861</v>
      </c>
      <c r="K28">
        <v>23.144670129158801</v>
      </c>
      <c r="L28">
        <v>18.3920543506709</v>
      </c>
      <c r="M28">
        <v>741.15974777705696</v>
      </c>
      <c r="N28">
        <f t="shared" si="1"/>
        <v>3089391.6931152334</v>
      </c>
      <c r="O28">
        <f t="shared" si="2"/>
        <v>36.096550357499268</v>
      </c>
    </row>
    <row r="29" spans="1:15" x14ac:dyDescent="0.25">
      <c r="A29" t="s">
        <v>39</v>
      </c>
      <c r="B29">
        <v>1610.29919433593</v>
      </c>
      <c r="C29">
        <v>100</v>
      </c>
      <c r="D29">
        <v>1646.21667480468</v>
      </c>
      <c r="E29" s="5">
        <v>3591.748046875</v>
      </c>
      <c r="F29">
        <v>2.23</v>
      </c>
      <c r="G29" s="1">
        <v>44223.426119618052</v>
      </c>
      <c r="H29" s="1">
        <v>44237.426119618052</v>
      </c>
      <c r="I29">
        <v>10</v>
      </c>
      <c r="J29">
        <f t="shared" si="0"/>
        <v>0.223</v>
      </c>
      <c r="K29">
        <v>53.869483372347197</v>
      </c>
      <c r="L29">
        <v>40.3590056029187</v>
      </c>
      <c r="M29">
        <v>524.43907780015797</v>
      </c>
      <c r="N29">
        <f t="shared" si="1"/>
        <v>3092983.4411621084</v>
      </c>
      <c r="O29">
        <f t="shared" si="2"/>
        <v>36.254777143705219</v>
      </c>
    </row>
    <row r="30" spans="1:15" x14ac:dyDescent="0.25">
      <c r="A30" t="s">
        <v>40</v>
      </c>
      <c r="B30">
        <v>1601.0556640625</v>
      </c>
      <c r="C30">
        <v>400</v>
      </c>
      <c r="D30">
        <v>1509.51550292968</v>
      </c>
      <c r="E30" s="5">
        <v>-36616.064453125</v>
      </c>
      <c r="F30">
        <v>-5.72</v>
      </c>
      <c r="G30" s="1">
        <v>44230.426119618052</v>
      </c>
      <c r="H30" s="1">
        <v>44239.426119618052</v>
      </c>
      <c r="I30">
        <v>6</v>
      </c>
      <c r="J30">
        <f t="shared" si="0"/>
        <v>-0.95333333333333325</v>
      </c>
      <c r="K30">
        <v>20.7586334596675</v>
      </c>
      <c r="L30">
        <v>17.368904753179901</v>
      </c>
      <c r="M30">
        <v>628.35587337316497</v>
      </c>
      <c r="N30">
        <f t="shared" si="1"/>
        <v>3056367.3767089834</v>
      </c>
      <c r="O30">
        <f t="shared" si="2"/>
        <v>34.641734656783413</v>
      </c>
    </row>
    <row r="31" spans="1:15" x14ac:dyDescent="0.25">
      <c r="A31" t="s">
        <v>41</v>
      </c>
      <c r="B31">
        <v>681.87054443359295</v>
      </c>
      <c r="C31">
        <v>700</v>
      </c>
      <c r="D31">
        <v>774.43322753906205</v>
      </c>
      <c r="E31" s="5">
        <v>64793.878173828103</v>
      </c>
      <c r="F31">
        <v>13.57</v>
      </c>
      <c r="G31" s="1">
        <v>44229.426119618052</v>
      </c>
      <c r="H31" s="1">
        <v>44249.426119618052</v>
      </c>
      <c r="I31">
        <v>12</v>
      </c>
      <c r="J31">
        <f t="shared" si="0"/>
        <v>1.1308333333333334</v>
      </c>
      <c r="K31">
        <v>21.546961174537199</v>
      </c>
      <c r="L31">
        <v>15.035225691499001</v>
      </c>
      <c r="M31">
        <v>497.496651389889</v>
      </c>
      <c r="N31">
        <f t="shared" si="1"/>
        <v>3121161.2548828116</v>
      </c>
      <c r="O31">
        <f t="shared" si="2"/>
        <v>37.496090523471878</v>
      </c>
    </row>
    <row r="32" spans="1:15" x14ac:dyDescent="0.25">
      <c r="A32" t="s">
        <v>42</v>
      </c>
      <c r="B32">
        <v>8318.482421875</v>
      </c>
      <c r="C32">
        <v>200</v>
      </c>
      <c r="D32">
        <v>8407.609375</v>
      </c>
      <c r="E32" s="5">
        <v>17825.390625</v>
      </c>
      <c r="F32">
        <v>1.07</v>
      </c>
      <c r="G32" s="1">
        <v>44228.426119618052</v>
      </c>
      <c r="H32" s="1">
        <v>44251.426119618052</v>
      </c>
      <c r="I32">
        <v>15</v>
      </c>
      <c r="J32">
        <f t="shared" si="0"/>
        <v>7.1333333333333332E-2</v>
      </c>
      <c r="K32">
        <v>8.8673189081544095</v>
      </c>
      <c r="L32">
        <v>8.1713924308786599</v>
      </c>
      <c r="M32">
        <v>513.04504071998804</v>
      </c>
      <c r="N32">
        <f t="shared" si="1"/>
        <v>3138986.6455078116</v>
      </c>
      <c r="O32">
        <f t="shared" si="2"/>
        <v>38.281350022370553</v>
      </c>
    </row>
    <row r="33" spans="1:15" x14ac:dyDescent="0.25">
      <c r="A33" t="s">
        <v>43</v>
      </c>
      <c r="B33">
        <v>5974.7744140625</v>
      </c>
      <c r="C33">
        <v>100</v>
      </c>
      <c r="D33">
        <v>5550.07275390625</v>
      </c>
      <c r="E33" s="5">
        <v>-42470.166015625</v>
      </c>
      <c r="F33">
        <v>-7.11</v>
      </c>
      <c r="G33" s="1">
        <v>44242.426119618052</v>
      </c>
      <c r="H33" s="1">
        <v>44251.426119618052</v>
      </c>
      <c r="I33">
        <v>7</v>
      </c>
      <c r="J33">
        <f t="shared" si="0"/>
        <v>-1.0157142857142858</v>
      </c>
      <c r="K33">
        <v>65.645706686773195</v>
      </c>
      <c r="L33">
        <v>50.316219907464998</v>
      </c>
      <c r="M33">
        <v>536.75369894187497</v>
      </c>
      <c r="N33">
        <f t="shared" si="1"/>
        <v>3096516.4794921866</v>
      </c>
      <c r="O33">
        <f t="shared" si="2"/>
        <v>36.410417598774742</v>
      </c>
    </row>
    <row r="34" spans="1:15" x14ac:dyDescent="0.25">
      <c r="A34" t="s">
        <v>44</v>
      </c>
      <c r="B34">
        <v>1226.51147460937</v>
      </c>
      <c r="C34">
        <v>100</v>
      </c>
      <c r="D34">
        <v>1293.150390625</v>
      </c>
      <c r="E34" s="5">
        <v>6663.8916015625</v>
      </c>
      <c r="F34">
        <v>5.43</v>
      </c>
      <c r="G34" s="1">
        <v>44232.426119618052</v>
      </c>
      <c r="H34" s="1">
        <v>44253.426119618052</v>
      </c>
      <c r="I34">
        <v>13</v>
      </c>
      <c r="J34">
        <f t="shared" si="0"/>
        <v>0.4176923076923077</v>
      </c>
      <c r="K34">
        <v>42.201585026273399</v>
      </c>
      <c r="L34">
        <v>27.934994096167699</v>
      </c>
      <c r="M34">
        <v>589.45896966998896</v>
      </c>
      <c r="N34">
        <f t="shared" si="1"/>
        <v>3103180.3710937491</v>
      </c>
      <c r="O34">
        <f t="shared" si="2"/>
        <v>36.703981105451497</v>
      </c>
    </row>
    <row r="35" spans="1:15" x14ac:dyDescent="0.25">
      <c r="A35" t="s">
        <v>45</v>
      </c>
      <c r="B35">
        <v>1929.015625</v>
      </c>
      <c r="C35">
        <v>100</v>
      </c>
      <c r="D35">
        <v>1755.05212402343</v>
      </c>
      <c r="E35" s="5">
        <v>-17396.350097656199</v>
      </c>
      <c r="F35">
        <v>-9.02</v>
      </c>
      <c r="G35" s="1">
        <v>44243.426119618052</v>
      </c>
      <c r="H35" s="1">
        <v>44253.426119618052</v>
      </c>
      <c r="I35">
        <v>8</v>
      </c>
      <c r="J35">
        <f t="shared" si="0"/>
        <v>-1.1274999999999999</v>
      </c>
      <c r="K35">
        <v>66.758648310316204</v>
      </c>
      <c r="L35">
        <v>64.363244908226605</v>
      </c>
      <c r="M35">
        <v>321.038177495382</v>
      </c>
      <c r="N35">
        <f t="shared" si="1"/>
        <v>3085784.0209960928</v>
      </c>
      <c r="O35">
        <f t="shared" si="2"/>
        <v>35.937622070312457</v>
      </c>
    </row>
    <row r="36" spans="1:15" x14ac:dyDescent="0.25">
      <c r="A36" t="s">
        <v>46</v>
      </c>
      <c r="B36">
        <v>751.38342285156205</v>
      </c>
      <c r="C36">
        <v>700</v>
      </c>
      <c r="D36">
        <v>710.79364013671795</v>
      </c>
      <c r="E36" s="5">
        <v>-28412.8479003906</v>
      </c>
      <c r="F36">
        <v>-5.4</v>
      </c>
      <c r="G36" s="1">
        <v>44249.426119618052</v>
      </c>
      <c r="H36" s="1">
        <v>44258.426119618052</v>
      </c>
      <c r="I36">
        <v>7</v>
      </c>
      <c r="J36">
        <f t="shared" si="0"/>
        <v>-0.77142857142857146</v>
      </c>
      <c r="K36">
        <v>6.6837595657096198</v>
      </c>
      <c r="L36">
        <v>5.2372678009054097</v>
      </c>
      <c r="M36">
        <v>538.80547548258903</v>
      </c>
      <c r="N36">
        <f t="shared" si="1"/>
        <v>3057371.1730957022</v>
      </c>
      <c r="O36">
        <f t="shared" si="2"/>
        <v>34.68595476192521</v>
      </c>
    </row>
    <row r="37" spans="1:15" x14ac:dyDescent="0.25">
      <c r="A37" t="s">
        <v>47</v>
      </c>
      <c r="B37">
        <v>7490.08642578125</v>
      </c>
      <c r="C37">
        <v>100</v>
      </c>
      <c r="D37">
        <v>7078.328125</v>
      </c>
      <c r="E37" s="5">
        <v>-41175.830078125</v>
      </c>
      <c r="F37">
        <v>-5.5</v>
      </c>
      <c r="G37" s="1">
        <v>44256.426119618052</v>
      </c>
      <c r="H37" s="1">
        <v>44259.426119618052</v>
      </c>
      <c r="I37">
        <v>3</v>
      </c>
      <c r="J37">
        <f t="shared" si="0"/>
        <v>-1.8333333333333333</v>
      </c>
      <c r="K37">
        <v>28.265654334140301</v>
      </c>
      <c r="L37">
        <v>27.754634638298398</v>
      </c>
      <c r="M37">
        <v>642.33968931175798</v>
      </c>
      <c r="N37">
        <f t="shared" si="1"/>
        <v>3016195.3430175772</v>
      </c>
      <c r="O37">
        <f t="shared" si="2"/>
        <v>32.872041542624544</v>
      </c>
    </row>
    <row r="38" spans="1:15" x14ac:dyDescent="0.25">
      <c r="A38" t="s">
        <v>48</v>
      </c>
      <c r="B38">
        <v>3771.94702148437</v>
      </c>
      <c r="C38">
        <v>100</v>
      </c>
      <c r="D38">
        <v>3805.49658203125</v>
      </c>
      <c r="E38" s="5">
        <v>3354.9560546875</v>
      </c>
      <c r="F38">
        <v>0.89</v>
      </c>
      <c r="G38" s="1">
        <v>44260.426119618052</v>
      </c>
      <c r="H38" s="1">
        <v>44270.426119618052</v>
      </c>
      <c r="I38">
        <v>6</v>
      </c>
      <c r="J38">
        <f t="shared" si="0"/>
        <v>0.14833333333333334</v>
      </c>
      <c r="K38">
        <v>55.803053565751199</v>
      </c>
      <c r="L38">
        <v>36.8113606469906</v>
      </c>
      <c r="M38">
        <v>534.81600379164104</v>
      </c>
      <c r="N38">
        <f t="shared" si="1"/>
        <v>3019550.2990722647</v>
      </c>
      <c r="O38">
        <f t="shared" si="2"/>
        <v>33.019836963535887</v>
      </c>
    </row>
    <row r="39" spans="1:15" x14ac:dyDescent="0.25">
      <c r="A39" t="s">
        <v>26</v>
      </c>
      <c r="B39">
        <v>1829.50671386718</v>
      </c>
      <c r="C39">
        <v>100</v>
      </c>
      <c r="D39">
        <v>1977.27819824218</v>
      </c>
      <c r="E39" s="5">
        <v>14777.1484375</v>
      </c>
      <c r="F39">
        <v>8.08</v>
      </c>
      <c r="G39" s="1">
        <v>44264.426119618052</v>
      </c>
      <c r="H39" s="1">
        <v>44270.426119618052</v>
      </c>
      <c r="I39">
        <v>4</v>
      </c>
      <c r="J39">
        <f t="shared" si="0"/>
        <v>2.02</v>
      </c>
      <c r="K39">
        <v>53.1754630727741</v>
      </c>
      <c r="L39">
        <v>35.246782479937202</v>
      </c>
      <c r="M39">
        <v>620.56532634537302</v>
      </c>
      <c r="N39">
        <f t="shared" si="1"/>
        <v>3034327.4475097647</v>
      </c>
      <c r="O39">
        <f t="shared" si="2"/>
        <v>33.670812665628404</v>
      </c>
    </row>
    <row r="40" spans="1:15" x14ac:dyDescent="0.25">
      <c r="A40" t="s">
        <v>49</v>
      </c>
      <c r="B40">
        <v>3623.07568359375</v>
      </c>
      <c r="C40">
        <v>400</v>
      </c>
      <c r="D40">
        <v>4020.84716796875</v>
      </c>
      <c r="E40" s="5">
        <v>159108.59375</v>
      </c>
      <c r="F40">
        <v>10.98</v>
      </c>
      <c r="G40" s="1">
        <v>44252.426119618052</v>
      </c>
      <c r="H40" s="1">
        <v>44273.426119618052</v>
      </c>
      <c r="I40">
        <v>15</v>
      </c>
      <c r="J40">
        <f t="shared" si="0"/>
        <v>0.73199999999999998</v>
      </c>
      <c r="K40">
        <v>56.535442882729399</v>
      </c>
      <c r="L40">
        <v>48.316110072908501</v>
      </c>
      <c r="M40">
        <v>459.69419594734501</v>
      </c>
      <c r="N40">
        <f t="shared" si="1"/>
        <v>3193436.0412597647</v>
      </c>
      <c r="O40">
        <f t="shared" si="2"/>
        <v>40.68000181761078</v>
      </c>
    </row>
    <row r="41" spans="1:15" x14ac:dyDescent="0.25">
      <c r="A41" t="s">
        <v>50</v>
      </c>
      <c r="B41">
        <v>1076.70422363281</v>
      </c>
      <c r="C41">
        <v>200</v>
      </c>
      <c r="D41">
        <v>1205.34704589843</v>
      </c>
      <c r="E41" s="5">
        <v>25728.564453125</v>
      </c>
      <c r="F41">
        <v>11.95</v>
      </c>
      <c r="G41" s="1">
        <v>44258.426119618052</v>
      </c>
      <c r="H41" s="1">
        <v>44273.426119618052</v>
      </c>
      <c r="I41">
        <v>11</v>
      </c>
      <c r="J41">
        <f t="shared" si="0"/>
        <v>1.0863636363636362</v>
      </c>
      <c r="K41">
        <v>23.2373243283911</v>
      </c>
      <c r="L41">
        <v>17.8372312137165</v>
      </c>
      <c r="M41">
        <v>568.87966010400703</v>
      </c>
      <c r="N41">
        <f t="shared" si="1"/>
        <v>3219164.6057128897</v>
      </c>
      <c r="O41">
        <f t="shared" si="2"/>
        <v>41.813418753871794</v>
      </c>
    </row>
    <row r="42" spans="1:15" x14ac:dyDescent="0.25">
      <c r="A42" t="s">
        <v>13</v>
      </c>
      <c r="B42">
        <v>3104.59765625</v>
      </c>
      <c r="C42">
        <v>600</v>
      </c>
      <c r="D42">
        <v>2853.38598632812</v>
      </c>
      <c r="E42" s="5">
        <v>-150727.001953125</v>
      </c>
      <c r="F42">
        <v>-8.09</v>
      </c>
      <c r="G42" s="1">
        <v>44273.426119618052</v>
      </c>
      <c r="H42" s="1">
        <v>44279.426119618052</v>
      </c>
      <c r="I42">
        <v>4</v>
      </c>
      <c r="J42">
        <f t="shared" si="0"/>
        <v>-2.0225</v>
      </c>
      <c r="K42">
        <v>24.124536385282699</v>
      </c>
      <c r="L42">
        <v>21.2869914665417</v>
      </c>
      <c r="M42">
        <v>641.14162902771704</v>
      </c>
      <c r="N42">
        <f t="shared" si="1"/>
        <v>3068437.6037597647</v>
      </c>
      <c r="O42">
        <f t="shared" si="2"/>
        <v>35.173462720694481</v>
      </c>
    </row>
    <row r="43" spans="1:15" x14ac:dyDescent="0.25">
      <c r="A43" t="s">
        <v>51</v>
      </c>
      <c r="B43">
        <v>1335.74194335937</v>
      </c>
      <c r="C43">
        <v>200</v>
      </c>
      <c r="D43">
        <v>1386.21520996093</v>
      </c>
      <c r="E43" s="5">
        <v>10094.6533203125</v>
      </c>
      <c r="F43">
        <v>3.78</v>
      </c>
      <c r="G43" s="1">
        <v>44266.426119618052</v>
      </c>
      <c r="H43" s="1">
        <v>44280.426119618052</v>
      </c>
      <c r="I43">
        <v>10</v>
      </c>
      <c r="J43">
        <f t="shared" si="0"/>
        <v>0.378</v>
      </c>
      <c r="K43">
        <v>37.499946033075297</v>
      </c>
      <c r="L43">
        <v>27.247278496337898</v>
      </c>
      <c r="M43">
        <v>590.76377829835803</v>
      </c>
      <c r="N43">
        <f t="shared" si="1"/>
        <v>3078532.2570800772</v>
      </c>
      <c r="O43">
        <f t="shared" si="2"/>
        <v>35.618161104849214</v>
      </c>
    </row>
    <row r="44" spans="1:15" x14ac:dyDescent="0.25">
      <c r="A44" t="s">
        <v>52</v>
      </c>
      <c r="B44">
        <v>5632.21435546875</v>
      </c>
      <c r="C44">
        <v>200</v>
      </c>
      <c r="D44">
        <v>5755.693359375</v>
      </c>
      <c r="E44" s="5">
        <v>24695.80078125</v>
      </c>
      <c r="F44">
        <v>2.19</v>
      </c>
      <c r="G44" s="1">
        <v>44280.426119618052</v>
      </c>
      <c r="H44" s="1">
        <v>44285.426119618052</v>
      </c>
      <c r="I44">
        <v>3</v>
      </c>
      <c r="J44">
        <f t="shared" si="0"/>
        <v>0.73</v>
      </c>
      <c r="K44">
        <v>93.561603732183301</v>
      </c>
      <c r="L44">
        <v>90.310641354810599</v>
      </c>
      <c r="M44">
        <v>12.8719421705767</v>
      </c>
      <c r="N44">
        <f t="shared" si="1"/>
        <v>3103228.0578613272</v>
      </c>
      <c r="O44">
        <f t="shared" si="2"/>
        <v>36.706081844111331</v>
      </c>
    </row>
    <row r="45" spans="1:15" x14ac:dyDescent="0.25">
      <c r="A45" t="s">
        <v>53</v>
      </c>
      <c r="B45">
        <v>1974.82739257812</v>
      </c>
      <c r="C45">
        <v>100</v>
      </c>
      <c r="D45">
        <v>2248.67260742187</v>
      </c>
      <c r="E45" s="5">
        <v>27384.521484375</v>
      </c>
      <c r="F45">
        <v>13.87</v>
      </c>
      <c r="G45" s="1">
        <v>44271.426119618052</v>
      </c>
      <c r="H45" s="1">
        <v>44287.426119618052</v>
      </c>
      <c r="I45">
        <v>12</v>
      </c>
      <c r="J45">
        <f t="shared" si="0"/>
        <v>1.1558333333333333</v>
      </c>
      <c r="K45">
        <v>35.686295425911297</v>
      </c>
      <c r="L45">
        <v>24.353956093662099</v>
      </c>
      <c r="M45">
        <v>521.86884561833995</v>
      </c>
      <c r="N45">
        <f t="shared" si="1"/>
        <v>3130612.5793457022</v>
      </c>
      <c r="O45">
        <f t="shared" si="2"/>
        <v>37.912448429326091</v>
      </c>
    </row>
    <row r="46" spans="1:15" x14ac:dyDescent="0.25">
      <c r="A46" t="s">
        <v>54</v>
      </c>
      <c r="B46">
        <v>498.92453002929602</v>
      </c>
      <c r="C46">
        <v>100</v>
      </c>
      <c r="D46">
        <v>470.92495727539</v>
      </c>
      <c r="E46" s="5">
        <v>-2799.95727539062</v>
      </c>
      <c r="F46">
        <v>-5.61</v>
      </c>
      <c r="G46" s="1">
        <v>44274.426119618052</v>
      </c>
      <c r="H46" s="1">
        <v>44287.426119618052</v>
      </c>
      <c r="I46">
        <v>9</v>
      </c>
      <c r="J46">
        <f t="shared" si="0"/>
        <v>-0.62333333333333341</v>
      </c>
      <c r="K46">
        <v>91.063493011178707</v>
      </c>
      <c r="L46">
        <v>84.146251313101203</v>
      </c>
      <c r="M46">
        <v>209.48150356349399</v>
      </c>
      <c r="N46">
        <f t="shared" si="1"/>
        <v>3127812.6220703116</v>
      </c>
      <c r="O46">
        <f t="shared" si="2"/>
        <v>37.789102293846327</v>
      </c>
    </row>
    <row r="47" spans="1:15" x14ac:dyDescent="0.25">
      <c r="A47" t="s">
        <v>55</v>
      </c>
      <c r="B47">
        <v>4154.97509765625</v>
      </c>
      <c r="C47">
        <v>200</v>
      </c>
      <c r="D47">
        <v>4578.20068359375</v>
      </c>
      <c r="E47" s="5">
        <v>84645.1171875</v>
      </c>
      <c r="F47">
        <v>10.19</v>
      </c>
      <c r="G47" s="1">
        <v>44270.426119618052</v>
      </c>
      <c r="H47" s="1">
        <v>44291.426119618052</v>
      </c>
      <c r="I47">
        <v>13</v>
      </c>
      <c r="J47">
        <f t="shared" si="0"/>
        <v>0.78384615384615386</v>
      </c>
      <c r="K47">
        <v>50.147085489960702</v>
      </c>
      <c r="L47">
        <v>32.723868562343903</v>
      </c>
      <c r="M47">
        <v>639.66314337845904</v>
      </c>
      <c r="N47">
        <f t="shared" si="1"/>
        <v>3212457.7392578116</v>
      </c>
      <c r="O47">
        <f t="shared" si="2"/>
        <v>41.517962081841922</v>
      </c>
    </row>
    <row r="48" spans="1:15" x14ac:dyDescent="0.25">
      <c r="A48" t="s">
        <v>56</v>
      </c>
      <c r="B48">
        <v>6607.2734375</v>
      </c>
      <c r="C48">
        <v>100</v>
      </c>
      <c r="D48">
        <v>6651.47900390625</v>
      </c>
      <c r="E48" s="5">
        <v>4420.556640625</v>
      </c>
      <c r="F48">
        <v>0.67</v>
      </c>
      <c r="G48" s="1">
        <v>44281.426119618052</v>
      </c>
      <c r="H48" s="1">
        <v>44295.426119618052</v>
      </c>
      <c r="I48">
        <v>7</v>
      </c>
      <c r="J48">
        <f t="shared" si="0"/>
        <v>9.5714285714285724E-2</v>
      </c>
      <c r="K48">
        <v>80.463378279510906</v>
      </c>
      <c r="L48">
        <v>74.759364187192404</v>
      </c>
      <c r="M48">
        <v>99.595861315018993</v>
      </c>
      <c r="N48">
        <f t="shared" si="1"/>
        <v>3216878.2958984366</v>
      </c>
      <c r="O48">
        <f t="shared" si="2"/>
        <v>41.712700259843025</v>
      </c>
    </row>
    <row r="49" spans="1:15" x14ac:dyDescent="0.25">
      <c r="A49" t="s">
        <v>57</v>
      </c>
      <c r="B49">
        <v>3307.51708984375</v>
      </c>
      <c r="C49">
        <v>200</v>
      </c>
      <c r="D49">
        <v>3316.82055664062</v>
      </c>
      <c r="E49" s="5">
        <v>1860.693359375</v>
      </c>
      <c r="F49">
        <v>0.28000000000000003</v>
      </c>
      <c r="G49" s="1">
        <v>44295.426119618052</v>
      </c>
      <c r="H49" s="1">
        <v>44301.426119618052</v>
      </c>
      <c r="I49">
        <v>4</v>
      </c>
      <c r="J49">
        <f t="shared" si="0"/>
        <v>7.0000000000000007E-2</v>
      </c>
      <c r="K49">
        <v>41.089222941261198</v>
      </c>
      <c r="L49">
        <v>37.9725222070889</v>
      </c>
      <c r="M49">
        <v>581.15048848505501</v>
      </c>
      <c r="N49">
        <f t="shared" si="1"/>
        <v>3218738.9892578116</v>
      </c>
      <c r="O49">
        <f t="shared" si="2"/>
        <v>41.794669130300072</v>
      </c>
    </row>
    <row r="50" spans="1:15" x14ac:dyDescent="0.25">
      <c r="A50" t="s">
        <v>58</v>
      </c>
      <c r="B50">
        <v>6018.20654296875</v>
      </c>
      <c r="C50">
        <v>100</v>
      </c>
      <c r="D50">
        <v>6114.9619140625</v>
      </c>
      <c r="E50" s="5">
        <v>9675.537109375</v>
      </c>
      <c r="F50">
        <v>1.61</v>
      </c>
      <c r="G50" s="1">
        <v>44288.426119618052</v>
      </c>
      <c r="H50" s="1">
        <v>44305.426119618052</v>
      </c>
      <c r="I50">
        <v>9</v>
      </c>
      <c r="J50">
        <f t="shared" si="0"/>
        <v>0.1788888888888889</v>
      </c>
      <c r="K50">
        <v>45.998575551792399</v>
      </c>
      <c r="L50">
        <v>40.158928927092397</v>
      </c>
      <c r="M50">
        <v>550.76614437814703</v>
      </c>
      <c r="N50">
        <f t="shared" si="1"/>
        <v>3228414.5263671866</v>
      </c>
      <c r="O50">
        <f t="shared" si="2"/>
        <v>42.220904245250509</v>
      </c>
    </row>
    <row r="51" spans="1:15" x14ac:dyDescent="0.25">
      <c r="A51" t="s">
        <v>59</v>
      </c>
      <c r="B51">
        <v>2589.99951171875</v>
      </c>
      <c r="C51">
        <v>300</v>
      </c>
      <c r="D51">
        <v>2556.94702148437</v>
      </c>
      <c r="E51" s="5">
        <v>-9915.7470703125</v>
      </c>
      <c r="F51">
        <v>-1.28</v>
      </c>
      <c r="G51" s="1">
        <v>44291.426119618052</v>
      </c>
      <c r="H51" s="1">
        <v>44307.426119618052</v>
      </c>
      <c r="I51">
        <v>11</v>
      </c>
      <c r="J51">
        <f t="shared" si="0"/>
        <v>-0.11636363636363636</v>
      </c>
      <c r="K51">
        <v>66.290522584732699</v>
      </c>
      <c r="L51">
        <v>65.482461580422694</v>
      </c>
      <c r="M51">
        <v>383.41113914709899</v>
      </c>
      <c r="N51">
        <f t="shared" si="1"/>
        <v>3218498.7792968741</v>
      </c>
      <c r="O51">
        <f t="shared" si="2"/>
        <v>41.784087193694894</v>
      </c>
    </row>
    <row r="52" spans="1:15" x14ac:dyDescent="0.25">
      <c r="A52" t="s">
        <v>60</v>
      </c>
      <c r="B52">
        <v>4732.046875</v>
      </c>
      <c r="C52">
        <v>200</v>
      </c>
      <c r="D52">
        <v>4536.0732421875</v>
      </c>
      <c r="E52" s="5">
        <v>-39194.7265625</v>
      </c>
      <c r="F52">
        <v>-4.1399999999999997</v>
      </c>
      <c r="G52" s="1">
        <v>44293.426119618052</v>
      </c>
      <c r="H52" s="1">
        <v>44307.426119618052</v>
      </c>
      <c r="I52">
        <v>10</v>
      </c>
      <c r="J52">
        <f t="shared" si="0"/>
        <v>-0.41399999999999998</v>
      </c>
      <c r="K52">
        <v>72.108623279484505</v>
      </c>
      <c r="L52">
        <v>63.369082898501503</v>
      </c>
      <c r="M52">
        <v>310.326608907712</v>
      </c>
      <c r="N52">
        <f t="shared" si="1"/>
        <v>3179304.0527343741</v>
      </c>
      <c r="O52">
        <f t="shared" si="2"/>
        <v>40.057447257020883</v>
      </c>
    </row>
    <row r="53" spans="1:15" x14ac:dyDescent="0.25">
      <c r="A53" t="s">
        <v>61</v>
      </c>
      <c r="B53">
        <v>2081.4560546875</v>
      </c>
      <c r="C53">
        <v>100</v>
      </c>
      <c r="D53">
        <v>1974.78698730468</v>
      </c>
      <c r="E53" s="5">
        <v>-10666.906738281201</v>
      </c>
      <c r="F53">
        <v>-5.12</v>
      </c>
      <c r="G53" s="1">
        <v>44299.426119618052</v>
      </c>
      <c r="H53" s="1">
        <v>44308.426119618052</v>
      </c>
      <c r="I53">
        <v>7</v>
      </c>
      <c r="J53">
        <f t="shared" si="0"/>
        <v>-0.73142857142857143</v>
      </c>
      <c r="K53">
        <v>39.427801700986898</v>
      </c>
      <c r="L53">
        <v>28.036360057447499</v>
      </c>
      <c r="M53">
        <v>591.00015760755196</v>
      </c>
      <c r="N53">
        <f t="shared" si="1"/>
        <v>3168637.1459960928</v>
      </c>
      <c r="O53">
        <f t="shared" si="2"/>
        <v>39.587539471193516</v>
      </c>
    </row>
    <row r="54" spans="1:15" x14ac:dyDescent="0.25">
      <c r="A54" t="s">
        <v>62</v>
      </c>
      <c r="B54">
        <v>4288.51171875</v>
      </c>
      <c r="C54">
        <v>100</v>
      </c>
      <c r="D54">
        <v>4045.32397460937</v>
      </c>
      <c r="E54" s="5">
        <v>-24318.7744140625</v>
      </c>
      <c r="F54">
        <v>-5.67</v>
      </c>
      <c r="G54" s="1">
        <v>44301.426119618052</v>
      </c>
      <c r="H54" s="1">
        <v>44314.426119618052</v>
      </c>
      <c r="I54">
        <v>9</v>
      </c>
      <c r="J54">
        <f t="shared" si="0"/>
        <v>-0.63</v>
      </c>
      <c r="K54">
        <v>50.565905136427503</v>
      </c>
      <c r="L54">
        <v>41.306560056782402</v>
      </c>
      <c r="M54">
        <v>655.36210188476196</v>
      </c>
      <c r="N54">
        <f t="shared" si="1"/>
        <v>3144318.3715820303</v>
      </c>
      <c r="O54">
        <f t="shared" si="2"/>
        <v>38.516227822996932</v>
      </c>
    </row>
    <row r="55" spans="1:15" x14ac:dyDescent="0.25">
      <c r="A55" t="s">
        <v>15</v>
      </c>
      <c r="B55">
        <v>3311.12768554687</v>
      </c>
      <c r="C55">
        <v>100</v>
      </c>
      <c r="D55">
        <v>3029.12280273437</v>
      </c>
      <c r="E55" s="5">
        <v>-28200.48828125</v>
      </c>
      <c r="F55">
        <v>-8.52</v>
      </c>
      <c r="G55" s="1">
        <v>44323.426119618052</v>
      </c>
      <c r="H55" s="1">
        <v>44328.426119618052</v>
      </c>
      <c r="I55">
        <v>3</v>
      </c>
      <c r="J55">
        <f t="shared" si="0"/>
        <v>-2.84</v>
      </c>
      <c r="K55">
        <v>46.283024292263399</v>
      </c>
      <c r="L55">
        <v>35.342096255567199</v>
      </c>
      <c r="M55">
        <v>665.61891433064102</v>
      </c>
      <c r="N55">
        <f t="shared" si="1"/>
        <v>3116117.8833007803</v>
      </c>
      <c r="O55">
        <f t="shared" si="2"/>
        <v>37.273915563911025</v>
      </c>
    </row>
    <row r="56" spans="1:15" x14ac:dyDescent="0.25">
      <c r="A56" t="s">
        <v>63</v>
      </c>
      <c r="B56">
        <v>2756.90209960937</v>
      </c>
      <c r="C56">
        <v>100</v>
      </c>
      <c r="D56">
        <v>2752.337890625</v>
      </c>
      <c r="E56" s="5">
        <v>-456.4208984375</v>
      </c>
      <c r="F56">
        <v>-0.17</v>
      </c>
      <c r="G56" s="1">
        <v>44308.426119618052</v>
      </c>
      <c r="H56" s="1">
        <v>44329.426119618052</v>
      </c>
      <c r="I56">
        <v>15</v>
      </c>
      <c r="J56">
        <f t="shared" si="0"/>
        <v>-1.1333333333333334E-2</v>
      </c>
      <c r="K56">
        <v>34.609089851068902</v>
      </c>
      <c r="L56">
        <v>25.2806899631621</v>
      </c>
      <c r="M56">
        <v>704.40864599643101</v>
      </c>
      <c r="N56">
        <f t="shared" si="1"/>
        <v>3115661.4624023428</v>
      </c>
      <c r="O56">
        <f t="shared" si="2"/>
        <v>37.253808916402768</v>
      </c>
    </row>
    <row r="57" spans="1:15" x14ac:dyDescent="0.25">
      <c r="A57" t="s">
        <v>64</v>
      </c>
      <c r="B57">
        <v>2892.72045898437</v>
      </c>
      <c r="C57">
        <v>100</v>
      </c>
      <c r="D57">
        <v>2952.12841796875</v>
      </c>
      <c r="E57" s="5">
        <v>5940.7958984375</v>
      </c>
      <c r="F57">
        <v>2.0499999999999998</v>
      </c>
      <c r="G57" s="1">
        <v>44322.426119618052</v>
      </c>
      <c r="H57" s="1">
        <v>44333.426119618052</v>
      </c>
      <c r="I57">
        <v>7</v>
      </c>
      <c r="J57">
        <f t="shared" si="0"/>
        <v>0.29285714285714282</v>
      </c>
      <c r="K57">
        <v>42.769241154542499</v>
      </c>
      <c r="L57">
        <v>40.280759054167802</v>
      </c>
      <c r="M57">
        <v>462.956551093901</v>
      </c>
      <c r="N57">
        <f t="shared" si="1"/>
        <v>3121602.2583007803</v>
      </c>
      <c r="O57">
        <f t="shared" si="2"/>
        <v>37.515517986818516</v>
      </c>
    </row>
    <row r="58" spans="1:15" x14ac:dyDescent="0.25">
      <c r="A58" t="s">
        <v>21</v>
      </c>
      <c r="B58">
        <v>5257.15234375</v>
      </c>
      <c r="C58">
        <v>100</v>
      </c>
      <c r="D58">
        <v>5640.75</v>
      </c>
      <c r="E58" s="5">
        <v>38359.765625</v>
      </c>
      <c r="F58">
        <v>7.3</v>
      </c>
      <c r="G58" s="1">
        <v>44326.426119618052</v>
      </c>
      <c r="H58" s="1">
        <v>44348.426119618052</v>
      </c>
      <c r="I58">
        <v>15</v>
      </c>
      <c r="J58">
        <f t="shared" si="0"/>
        <v>0.48666666666666664</v>
      </c>
      <c r="K58">
        <v>27.515530179843701</v>
      </c>
      <c r="L58">
        <v>19.2296409367395</v>
      </c>
      <c r="M58">
        <v>550.28535430634702</v>
      </c>
      <c r="N58">
        <f t="shared" si="1"/>
        <v>3159962.0239257803</v>
      </c>
      <c r="O58">
        <f t="shared" si="2"/>
        <v>39.205375503338338</v>
      </c>
    </row>
    <row r="59" spans="1:15" x14ac:dyDescent="0.25">
      <c r="A59" t="s">
        <v>65</v>
      </c>
      <c r="B59">
        <v>4709.8935546875</v>
      </c>
      <c r="C59">
        <v>200</v>
      </c>
      <c r="D59">
        <v>5192.08544921875</v>
      </c>
      <c r="E59" s="5">
        <v>96438.37890625</v>
      </c>
      <c r="F59">
        <v>10.24</v>
      </c>
      <c r="G59" s="1">
        <v>44336.426119618052</v>
      </c>
      <c r="H59" s="1">
        <v>44349.426119618052</v>
      </c>
      <c r="I59">
        <v>9</v>
      </c>
      <c r="J59">
        <f t="shared" si="0"/>
        <v>1.1377777777777778</v>
      </c>
      <c r="K59">
        <v>23.846163032225601</v>
      </c>
      <c r="L59">
        <v>19.945303319787101</v>
      </c>
      <c r="M59">
        <v>644.92845338269103</v>
      </c>
      <c r="N59">
        <f t="shared" si="1"/>
        <v>3256400.4028320303</v>
      </c>
      <c r="O59">
        <f t="shared" si="2"/>
        <v>43.453762239296488</v>
      </c>
    </row>
    <row r="60" spans="1:15" x14ac:dyDescent="0.25">
      <c r="A60" t="s">
        <v>66</v>
      </c>
      <c r="B60">
        <v>3317.89990234375</v>
      </c>
      <c r="C60">
        <v>100</v>
      </c>
      <c r="D60">
        <v>3588.24682617187</v>
      </c>
      <c r="E60" s="5">
        <v>27034.6923828125</v>
      </c>
      <c r="F60">
        <v>8.15</v>
      </c>
      <c r="G60" s="1">
        <v>44348.426119618052</v>
      </c>
      <c r="H60" s="1">
        <v>44350.426119618052</v>
      </c>
      <c r="I60">
        <v>2</v>
      </c>
      <c r="J60">
        <f t="shared" si="0"/>
        <v>4.0750000000000002</v>
      </c>
      <c r="K60">
        <v>71.407316087353493</v>
      </c>
      <c r="L60">
        <v>67.506748893841802</v>
      </c>
      <c r="M60">
        <v>371.52411711731401</v>
      </c>
      <c r="N60">
        <f t="shared" si="1"/>
        <v>3283435.0952148428</v>
      </c>
      <c r="O60">
        <f t="shared" si="2"/>
        <v>44.64471785087413</v>
      </c>
    </row>
    <row r="61" spans="1:15" x14ac:dyDescent="0.25">
      <c r="A61" t="s">
        <v>67</v>
      </c>
      <c r="B61">
        <v>3313.58764648437</v>
      </c>
      <c r="C61">
        <v>100</v>
      </c>
      <c r="D61">
        <v>3213.46459960937</v>
      </c>
      <c r="E61" s="5">
        <v>-10012.3046875</v>
      </c>
      <c r="F61">
        <v>-3.02</v>
      </c>
      <c r="G61" s="1">
        <v>44337.426119618052</v>
      </c>
      <c r="H61" s="1">
        <v>44351.426119618052</v>
      </c>
      <c r="I61">
        <v>10</v>
      </c>
      <c r="J61">
        <f t="shared" si="0"/>
        <v>-0.30199999999999999</v>
      </c>
      <c r="K61">
        <v>27.963017272540899</v>
      </c>
      <c r="L61">
        <v>24.662188694311102</v>
      </c>
      <c r="M61">
        <v>555.90027559100497</v>
      </c>
      <c r="N61">
        <f t="shared" si="1"/>
        <v>3273422.7905273428</v>
      </c>
      <c r="O61">
        <f t="shared" si="2"/>
        <v>44.203647159794841</v>
      </c>
    </row>
    <row r="62" spans="1:15" x14ac:dyDescent="0.25">
      <c r="A62" t="s">
        <v>68</v>
      </c>
      <c r="B62">
        <v>3491.861328125</v>
      </c>
      <c r="C62">
        <v>100</v>
      </c>
      <c r="D62">
        <v>3682.7320312500001</v>
      </c>
      <c r="E62" s="5">
        <v>19087.0703125</v>
      </c>
      <c r="F62">
        <v>5.47</v>
      </c>
      <c r="G62" s="1">
        <v>44330.426119618052</v>
      </c>
      <c r="H62" s="1">
        <v>44355.426119618052</v>
      </c>
      <c r="I62">
        <v>16</v>
      </c>
      <c r="J62">
        <f t="shared" si="0"/>
        <v>0.34187499999999998</v>
      </c>
      <c r="K62">
        <v>14.8374487710254</v>
      </c>
      <c r="L62">
        <v>9.6120976114197596</v>
      </c>
      <c r="M62">
        <v>567.619009105185</v>
      </c>
      <c r="N62">
        <f t="shared" si="1"/>
        <v>3292509.8608398428</v>
      </c>
      <c r="O62">
        <f t="shared" si="2"/>
        <v>45.044487261667079</v>
      </c>
    </row>
    <row r="63" spans="1:15" x14ac:dyDescent="0.25">
      <c r="A63" t="s">
        <v>69</v>
      </c>
      <c r="B63">
        <v>4638.0068359375</v>
      </c>
      <c r="C63">
        <v>200</v>
      </c>
      <c r="D63">
        <v>4667.33056640625</v>
      </c>
      <c r="E63" s="5">
        <v>5864.74609375</v>
      </c>
      <c r="F63">
        <v>0.63</v>
      </c>
      <c r="G63" s="1">
        <v>44334.426119618052</v>
      </c>
      <c r="H63" s="1">
        <v>44355.426119618052</v>
      </c>
      <c r="I63">
        <v>14</v>
      </c>
      <c r="J63">
        <f t="shared" si="0"/>
        <v>4.4999999999999998E-2</v>
      </c>
      <c r="K63">
        <v>23.692144626261602</v>
      </c>
      <c r="L63">
        <v>17.093429285653201</v>
      </c>
      <c r="M63">
        <v>645.98292244408697</v>
      </c>
      <c r="N63">
        <f t="shared" si="1"/>
        <v>3298374.6069335928</v>
      </c>
      <c r="O63">
        <f t="shared" si="2"/>
        <v>45.302846120422593</v>
      </c>
    </row>
    <row r="64" spans="1:15" x14ac:dyDescent="0.25">
      <c r="A64" t="s">
        <v>44</v>
      </c>
      <c r="B64">
        <v>1398.12658691406</v>
      </c>
      <c r="C64">
        <v>900</v>
      </c>
      <c r="D64">
        <v>1319.48754882812</v>
      </c>
      <c r="E64" s="5">
        <v>-70775.134277343706</v>
      </c>
      <c r="F64">
        <v>-5.62</v>
      </c>
      <c r="G64" s="1">
        <v>44349.426119618052</v>
      </c>
      <c r="H64" s="1">
        <v>44358.426119618052</v>
      </c>
      <c r="I64">
        <v>7</v>
      </c>
      <c r="J64">
        <f t="shared" si="0"/>
        <v>-0.80285714285714282</v>
      </c>
      <c r="K64">
        <v>84.761478984771699</v>
      </c>
      <c r="L64">
        <v>74.6298251052079</v>
      </c>
      <c r="M64">
        <v>247.69589617144501</v>
      </c>
      <c r="N64">
        <f t="shared" si="1"/>
        <v>3227599.4726562491</v>
      </c>
      <c r="O64">
        <f t="shared" si="2"/>
        <v>42.184998795429472</v>
      </c>
    </row>
    <row r="65" spans="1:15" x14ac:dyDescent="0.25">
      <c r="A65" t="s">
        <v>70</v>
      </c>
      <c r="B65">
        <v>1607.97131347656</v>
      </c>
      <c r="C65">
        <v>200</v>
      </c>
      <c r="D65">
        <v>1534.24731445312</v>
      </c>
      <c r="E65" s="5">
        <v>-14744.7998046875</v>
      </c>
      <c r="F65">
        <v>-4.58</v>
      </c>
      <c r="G65" s="1">
        <v>44351.426119618052</v>
      </c>
      <c r="H65" s="1">
        <v>44365.426119618052</v>
      </c>
      <c r="I65">
        <v>9</v>
      </c>
      <c r="J65">
        <f t="shared" si="0"/>
        <v>-0.50888888888888895</v>
      </c>
      <c r="K65">
        <v>25.088066944281099</v>
      </c>
      <c r="L65">
        <v>17.4662379187364</v>
      </c>
      <c r="M65">
        <v>416.13043643988101</v>
      </c>
      <c r="N65">
        <f t="shared" si="1"/>
        <v>3212854.6728515616</v>
      </c>
      <c r="O65">
        <f t="shared" si="2"/>
        <v>41.5354481432406</v>
      </c>
    </row>
    <row r="66" spans="1:15" x14ac:dyDescent="0.25">
      <c r="A66" t="s">
        <v>71</v>
      </c>
      <c r="B66">
        <v>2738.1982421875</v>
      </c>
      <c r="C66">
        <v>400</v>
      </c>
      <c r="D66">
        <v>2784.80200195312</v>
      </c>
      <c r="E66" s="5">
        <v>18641.50390625</v>
      </c>
      <c r="F66">
        <v>1.7</v>
      </c>
      <c r="G66" s="1">
        <v>44355.426119618052</v>
      </c>
      <c r="H66" s="1">
        <v>44365.426119618052</v>
      </c>
      <c r="I66">
        <v>7</v>
      </c>
      <c r="J66">
        <f t="shared" si="0"/>
        <v>0.24285714285714285</v>
      </c>
      <c r="K66">
        <v>57.944250044057199</v>
      </c>
      <c r="L66">
        <v>44.972483428038601</v>
      </c>
      <c r="M66">
        <v>342.14026466391198</v>
      </c>
      <c r="N66">
        <f t="shared" si="1"/>
        <v>3231496.1767578116</v>
      </c>
      <c r="O66">
        <f t="shared" si="2"/>
        <v>42.356659769066589</v>
      </c>
    </row>
    <row r="67" spans="1:15" x14ac:dyDescent="0.25">
      <c r="A67" t="s">
        <v>72</v>
      </c>
      <c r="B67">
        <v>1071.65576171875</v>
      </c>
      <c r="C67">
        <v>700</v>
      </c>
      <c r="D67">
        <v>1008.01153564453</v>
      </c>
      <c r="E67" s="5">
        <v>-44550.958251953103</v>
      </c>
      <c r="F67">
        <v>-5.94</v>
      </c>
      <c r="G67" s="1">
        <v>44358.426119618052</v>
      </c>
      <c r="H67" s="1">
        <v>44365.426119618052</v>
      </c>
      <c r="I67">
        <v>4</v>
      </c>
      <c r="J67">
        <f t="shared" ref="J67:J130" si="3">F67 / I67</f>
        <v>-1.4850000000000001</v>
      </c>
      <c r="K67">
        <v>31.811043755373099</v>
      </c>
      <c r="L67">
        <v>25.0811062790787</v>
      </c>
      <c r="M67">
        <v>388.845633454493</v>
      </c>
      <c r="N67">
        <f t="shared" ref="N67:N130" si="4">N66+E67</f>
        <v>3186945.2185058584</v>
      </c>
      <c r="O67">
        <f t="shared" ref="O67:O130" si="5">(N67 - $N$1) / $N$1 * 100</f>
        <v>40.394062489244867</v>
      </c>
    </row>
    <row r="68" spans="1:15" x14ac:dyDescent="0.25">
      <c r="A68" t="s">
        <v>73</v>
      </c>
      <c r="B68">
        <v>719.468505859375</v>
      </c>
      <c r="C68">
        <v>500</v>
      </c>
      <c r="D68">
        <v>717.68096923828102</v>
      </c>
      <c r="E68" s="5">
        <v>-893.768310546875</v>
      </c>
      <c r="F68">
        <v>-0.25</v>
      </c>
      <c r="G68" s="1">
        <v>44350.426119618052</v>
      </c>
      <c r="H68" s="1">
        <v>44368.426119618052</v>
      </c>
      <c r="I68">
        <v>11</v>
      </c>
      <c r="J68">
        <f t="shared" si="3"/>
        <v>-2.2727272727272728E-2</v>
      </c>
      <c r="K68">
        <v>47.979591029284897</v>
      </c>
      <c r="L68">
        <v>36.810412382441399</v>
      </c>
      <c r="M68">
        <v>447.91279222363698</v>
      </c>
      <c r="N68">
        <f t="shared" si="4"/>
        <v>3186051.4501953116</v>
      </c>
      <c r="O68">
        <f t="shared" si="5"/>
        <v>40.354689435916811</v>
      </c>
    </row>
    <row r="69" spans="1:15" x14ac:dyDescent="0.25">
      <c r="A69" t="s">
        <v>74</v>
      </c>
      <c r="B69">
        <v>2857.93530273437</v>
      </c>
      <c r="C69">
        <v>200</v>
      </c>
      <c r="D69">
        <v>2866.5927734375</v>
      </c>
      <c r="E69" s="5">
        <v>1731.494140625</v>
      </c>
      <c r="F69">
        <v>0.3</v>
      </c>
      <c r="G69" s="1">
        <v>44361.426119618052</v>
      </c>
      <c r="H69" s="1">
        <v>44371.426119618052</v>
      </c>
      <c r="I69">
        <v>8</v>
      </c>
      <c r="J69">
        <f t="shared" si="3"/>
        <v>3.7499999999999999E-2</v>
      </c>
      <c r="K69">
        <v>53.095139565945502</v>
      </c>
      <c r="L69">
        <v>43.275952832597</v>
      </c>
      <c r="M69">
        <v>489.955575103032</v>
      </c>
      <c r="N69">
        <f t="shared" si="4"/>
        <v>3187782.9443359366</v>
      </c>
      <c r="O69">
        <f t="shared" si="5"/>
        <v>40.430966710834213</v>
      </c>
    </row>
    <row r="70" spans="1:15" x14ac:dyDescent="0.25">
      <c r="A70" t="s">
        <v>75</v>
      </c>
      <c r="B70">
        <v>3468.73974609375</v>
      </c>
      <c r="C70">
        <v>200</v>
      </c>
      <c r="D70">
        <v>3436.79443359375</v>
      </c>
      <c r="E70" s="5">
        <v>-6389.0625</v>
      </c>
      <c r="F70">
        <v>-0.92</v>
      </c>
      <c r="G70" s="1">
        <v>44369.426119618052</v>
      </c>
      <c r="H70" s="1">
        <v>44383.426119618052</v>
      </c>
      <c r="I70">
        <v>9</v>
      </c>
      <c r="J70">
        <f t="shared" si="3"/>
        <v>-0.10222222222222223</v>
      </c>
      <c r="K70">
        <v>22.3287382708961</v>
      </c>
      <c r="L70">
        <v>18.310001588374899</v>
      </c>
      <c r="M70">
        <v>327.05652152251002</v>
      </c>
      <c r="N70">
        <f t="shared" si="4"/>
        <v>3181393.8818359366</v>
      </c>
      <c r="O70">
        <f t="shared" si="5"/>
        <v>40.149510213036855</v>
      </c>
    </row>
    <row r="71" spans="1:15" x14ac:dyDescent="0.25">
      <c r="A71" t="s">
        <v>76</v>
      </c>
      <c r="B71">
        <v>2665.41918945312</v>
      </c>
      <c r="C71">
        <v>300</v>
      </c>
      <c r="D71">
        <v>2503.93383789062</v>
      </c>
      <c r="E71" s="5">
        <v>-48445.60546875</v>
      </c>
      <c r="F71">
        <v>-6.06</v>
      </c>
      <c r="G71" s="1">
        <v>44371.426119618052</v>
      </c>
      <c r="H71" s="1">
        <v>44383.426119618052</v>
      </c>
      <c r="I71">
        <v>7</v>
      </c>
      <c r="J71">
        <f t="shared" si="3"/>
        <v>-0.86571428571428566</v>
      </c>
      <c r="K71">
        <v>42.019094563028197</v>
      </c>
      <c r="L71">
        <v>34.859784768504902</v>
      </c>
      <c r="M71">
        <v>481.31023323195598</v>
      </c>
      <c r="N71">
        <f t="shared" si="4"/>
        <v>3132948.2763671866</v>
      </c>
      <c r="O71">
        <f t="shared" si="5"/>
        <v>38.015342571241703</v>
      </c>
    </row>
    <row r="72" spans="1:15" x14ac:dyDescent="0.25">
      <c r="A72" t="s">
        <v>77</v>
      </c>
      <c r="B72">
        <v>4532.49853515625</v>
      </c>
      <c r="C72">
        <v>200</v>
      </c>
      <c r="D72">
        <v>4365.8623046875</v>
      </c>
      <c r="E72" s="5">
        <v>-33327.24609375</v>
      </c>
      <c r="F72">
        <v>-3.68</v>
      </c>
      <c r="G72" s="1">
        <v>44372.426119618052</v>
      </c>
      <c r="H72" s="1">
        <v>44386.426119618052</v>
      </c>
      <c r="I72">
        <v>9</v>
      </c>
      <c r="J72">
        <f t="shared" si="3"/>
        <v>-0.40888888888888891</v>
      </c>
      <c r="K72">
        <v>54.815895595879503</v>
      </c>
      <c r="L72">
        <v>39.328480595092202</v>
      </c>
      <c r="M72">
        <v>578.34685035620601</v>
      </c>
      <c r="N72">
        <f t="shared" si="4"/>
        <v>3099621.0302734366</v>
      </c>
      <c r="O72">
        <f t="shared" si="5"/>
        <v>36.547181950371652</v>
      </c>
    </row>
    <row r="73" spans="1:15" x14ac:dyDescent="0.25">
      <c r="A73" t="s">
        <v>78</v>
      </c>
      <c r="B73">
        <v>1757.84985351562</v>
      </c>
      <c r="C73">
        <v>300</v>
      </c>
      <c r="D73">
        <v>1724.55383300781</v>
      </c>
      <c r="E73" s="5">
        <v>-9988.80615234375</v>
      </c>
      <c r="F73">
        <v>-1.89</v>
      </c>
      <c r="G73" s="1">
        <v>44375.426119618052</v>
      </c>
      <c r="H73" s="1">
        <v>44389.426119618052</v>
      </c>
      <c r="I73">
        <v>9</v>
      </c>
      <c r="J73">
        <f t="shared" si="3"/>
        <v>-0.21</v>
      </c>
      <c r="K73">
        <v>47.028777957193803</v>
      </c>
      <c r="L73">
        <v>39.058559745016296</v>
      </c>
      <c r="M73">
        <v>557.655784690617</v>
      </c>
      <c r="N73">
        <f t="shared" si="4"/>
        <v>3089632.2241210928</v>
      </c>
      <c r="O73">
        <f t="shared" si="5"/>
        <v>36.107146437052542</v>
      </c>
    </row>
    <row r="74" spans="1:15" x14ac:dyDescent="0.25">
      <c r="A74" t="s">
        <v>79</v>
      </c>
      <c r="B74">
        <v>1509.71569824218</v>
      </c>
      <c r="C74">
        <v>100</v>
      </c>
      <c r="D74">
        <v>1475.31945800781</v>
      </c>
      <c r="E74" s="5">
        <v>-3439.6240234375</v>
      </c>
      <c r="F74">
        <v>-2.2799999999999998</v>
      </c>
      <c r="G74" s="1">
        <v>44379.426119618052</v>
      </c>
      <c r="H74" s="1">
        <v>44397.426119618052</v>
      </c>
      <c r="I74">
        <v>12</v>
      </c>
      <c r="J74">
        <f t="shared" si="3"/>
        <v>-0.18999999999999997</v>
      </c>
      <c r="K74">
        <v>19.072927508055901</v>
      </c>
      <c r="L74">
        <v>13.0843425329023</v>
      </c>
      <c r="M74">
        <v>371.01426263534199</v>
      </c>
      <c r="N74">
        <f t="shared" si="4"/>
        <v>3086192.6000976553</v>
      </c>
      <c r="O74">
        <f t="shared" si="5"/>
        <v>35.955621149676446</v>
      </c>
    </row>
    <row r="75" spans="1:15" x14ac:dyDescent="0.25">
      <c r="A75" t="s">
        <v>80</v>
      </c>
      <c r="B75">
        <v>607.929931640625</v>
      </c>
      <c r="C75">
        <v>500</v>
      </c>
      <c r="D75">
        <v>571.732666015625</v>
      </c>
      <c r="E75" s="5">
        <v>-18098.6328125</v>
      </c>
      <c r="F75">
        <v>-5.95</v>
      </c>
      <c r="G75" s="1">
        <v>44389.426119618052</v>
      </c>
      <c r="H75" s="1">
        <v>44397.426119618052</v>
      </c>
      <c r="I75">
        <v>6</v>
      </c>
      <c r="J75">
        <f t="shared" si="3"/>
        <v>-0.9916666666666667</v>
      </c>
      <c r="K75">
        <v>11.723977012557</v>
      </c>
      <c r="L75">
        <v>11.4500645216851</v>
      </c>
      <c r="M75">
        <v>615.79684866490197</v>
      </c>
      <c r="N75">
        <f t="shared" si="4"/>
        <v>3068093.9672851553</v>
      </c>
      <c r="O75">
        <f t="shared" si="5"/>
        <v>35.158324550006839</v>
      </c>
    </row>
    <row r="76" spans="1:15" x14ac:dyDescent="0.25">
      <c r="A76" t="s">
        <v>81</v>
      </c>
      <c r="B76">
        <v>2211.3701171875</v>
      </c>
      <c r="C76">
        <v>200</v>
      </c>
      <c r="D76">
        <v>2236.017578125</v>
      </c>
      <c r="E76" s="5">
        <v>4929.4921875</v>
      </c>
      <c r="F76">
        <v>1.1100000000000001</v>
      </c>
      <c r="G76" s="1">
        <v>44403.426119618052</v>
      </c>
      <c r="H76" s="1">
        <v>44404.426119618052</v>
      </c>
      <c r="I76">
        <v>1</v>
      </c>
      <c r="J76">
        <f t="shared" si="3"/>
        <v>1.1100000000000001</v>
      </c>
      <c r="K76">
        <v>92.613227794980006</v>
      </c>
      <c r="L76">
        <v>92.487174686359097</v>
      </c>
      <c r="M76">
        <v>6.1227294760817497</v>
      </c>
      <c r="N76">
        <f t="shared" si="4"/>
        <v>3073023.4594726553</v>
      </c>
      <c r="O76">
        <f t="shared" si="5"/>
        <v>35.37548279615222</v>
      </c>
    </row>
    <row r="77" spans="1:15" x14ac:dyDescent="0.25">
      <c r="A77" t="s">
        <v>82</v>
      </c>
      <c r="B77">
        <v>536.99407958984295</v>
      </c>
      <c r="C77">
        <v>600</v>
      </c>
      <c r="D77">
        <v>526.71673583984295</v>
      </c>
      <c r="E77" s="5">
        <v>-6166.40625</v>
      </c>
      <c r="F77">
        <v>-1.91</v>
      </c>
      <c r="G77" s="1">
        <v>44390.426119618052</v>
      </c>
      <c r="H77" s="1">
        <v>44406.426119618052</v>
      </c>
      <c r="I77">
        <v>12</v>
      </c>
      <c r="J77">
        <f t="shared" si="3"/>
        <v>-0.15916666666666665</v>
      </c>
      <c r="K77">
        <v>19.677144234238199</v>
      </c>
      <c r="L77">
        <v>11.732154712189701</v>
      </c>
      <c r="M77">
        <v>689.54449844065903</v>
      </c>
      <c r="N77">
        <f t="shared" si="4"/>
        <v>3066857.0532226553</v>
      </c>
      <c r="O77">
        <f t="shared" si="5"/>
        <v>35.103834943729311</v>
      </c>
    </row>
    <row r="78" spans="1:15" x14ac:dyDescent="0.25">
      <c r="A78" t="s">
        <v>83</v>
      </c>
      <c r="B78">
        <v>1064.02868652343</v>
      </c>
      <c r="C78">
        <v>600</v>
      </c>
      <c r="D78">
        <v>1149.20324707031</v>
      </c>
      <c r="E78" s="5">
        <v>51104.736328125</v>
      </c>
      <c r="F78">
        <v>8</v>
      </c>
      <c r="G78" s="1">
        <v>44410.426119618052</v>
      </c>
      <c r="H78" s="1">
        <v>44419.426119618052</v>
      </c>
      <c r="I78">
        <v>7</v>
      </c>
      <c r="J78">
        <f t="shared" si="3"/>
        <v>1.1428571428571428</v>
      </c>
      <c r="K78">
        <v>43.1259142062056</v>
      </c>
      <c r="L78">
        <v>27.4298844099573</v>
      </c>
      <c r="M78">
        <v>650.77583382147805</v>
      </c>
      <c r="N78">
        <f t="shared" si="4"/>
        <v>3117961.7895507803</v>
      </c>
      <c r="O78">
        <f t="shared" si="5"/>
        <v>37.355144914131294</v>
      </c>
    </row>
    <row r="79" spans="1:15" x14ac:dyDescent="0.25">
      <c r="A79" t="s">
        <v>84</v>
      </c>
      <c r="B79">
        <v>4149.65185546875</v>
      </c>
      <c r="C79">
        <v>200</v>
      </c>
      <c r="D79">
        <v>4254.1259765625</v>
      </c>
      <c r="E79" s="5">
        <v>20894.82421875</v>
      </c>
      <c r="F79">
        <v>2.52</v>
      </c>
      <c r="G79" s="1">
        <v>44404.426119618052</v>
      </c>
      <c r="H79" s="1">
        <v>44421.426119618052</v>
      </c>
      <c r="I79">
        <v>13</v>
      </c>
      <c r="J79">
        <f t="shared" si="3"/>
        <v>0.19384615384615383</v>
      </c>
      <c r="K79">
        <v>16.144396345320001</v>
      </c>
      <c r="L79">
        <v>10.8305296367091</v>
      </c>
      <c r="M79">
        <v>648.43117975856705</v>
      </c>
      <c r="N79">
        <f t="shared" si="4"/>
        <v>3138856.6137695303</v>
      </c>
      <c r="O79">
        <f t="shared" si="5"/>
        <v>38.275621751961687</v>
      </c>
    </row>
    <row r="80" spans="1:15" x14ac:dyDescent="0.25">
      <c r="A80" t="s">
        <v>56</v>
      </c>
      <c r="B80">
        <v>6118.9736328125</v>
      </c>
      <c r="C80">
        <v>100</v>
      </c>
      <c r="D80">
        <v>6022.154296875</v>
      </c>
      <c r="E80" s="5">
        <v>-9681.93359375</v>
      </c>
      <c r="F80">
        <v>-1.58</v>
      </c>
      <c r="G80" s="1">
        <v>44406.426119618052</v>
      </c>
      <c r="H80" s="1">
        <v>44424.426119618052</v>
      </c>
      <c r="I80">
        <v>12</v>
      </c>
      <c r="J80">
        <f t="shared" si="3"/>
        <v>-0.13166666666666668</v>
      </c>
      <c r="K80">
        <v>27.666659297445801</v>
      </c>
      <c r="L80">
        <v>22.246156725238901</v>
      </c>
      <c r="M80">
        <v>537.12177376998795</v>
      </c>
      <c r="N80">
        <f t="shared" si="4"/>
        <v>3129174.6801757803</v>
      </c>
      <c r="O80">
        <f t="shared" si="5"/>
        <v>37.8491048535586</v>
      </c>
    </row>
    <row r="81" spans="1:15" x14ac:dyDescent="0.25">
      <c r="A81" t="s">
        <v>85</v>
      </c>
      <c r="B81">
        <v>2233.8837890625</v>
      </c>
      <c r="C81">
        <v>300</v>
      </c>
      <c r="D81">
        <v>2049.478515625</v>
      </c>
      <c r="E81" s="5">
        <v>-55321.58203125</v>
      </c>
      <c r="F81">
        <v>-8.25</v>
      </c>
      <c r="G81" s="1">
        <v>44419.426119618052</v>
      </c>
      <c r="H81" s="1">
        <v>44424.426119618052</v>
      </c>
      <c r="I81">
        <v>3</v>
      </c>
      <c r="J81">
        <f t="shared" si="3"/>
        <v>-2.75</v>
      </c>
      <c r="K81">
        <v>42.073255132607102</v>
      </c>
      <c r="L81">
        <v>25.245600787736301</v>
      </c>
      <c r="M81">
        <v>590.486273572149</v>
      </c>
      <c r="N81">
        <f t="shared" si="4"/>
        <v>3073853.0981445303</v>
      </c>
      <c r="O81">
        <f t="shared" si="5"/>
        <v>35.412030755265654</v>
      </c>
    </row>
    <row r="82" spans="1:15" x14ac:dyDescent="0.25">
      <c r="A82" t="s">
        <v>86</v>
      </c>
      <c r="B82">
        <v>1290.7373046875</v>
      </c>
      <c r="C82">
        <v>200</v>
      </c>
      <c r="D82">
        <v>1281.59533691406</v>
      </c>
      <c r="E82" s="5">
        <v>-1828.3935546875</v>
      </c>
      <c r="F82">
        <v>-0.71</v>
      </c>
      <c r="G82" s="1">
        <v>44414.426119618052</v>
      </c>
      <c r="H82" s="1">
        <v>44431.426119618052</v>
      </c>
      <c r="I82">
        <v>11</v>
      </c>
      <c r="J82">
        <f t="shared" si="3"/>
        <v>-6.4545454545454545E-2</v>
      </c>
      <c r="K82">
        <v>58.134407906236198</v>
      </c>
      <c r="L82">
        <v>39.386813522832298</v>
      </c>
      <c r="M82">
        <v>512.71419734971698</v>
      </c>
      <c r="N82">
        <f t="shared" si="4"/>
        <v>3072024.7045898428</v>
      </c>
      <c r="O82">
        <f t="shared" si="5"/>
        <v>35.331484783693519</v>
      </c>
    </row>
    <row r="83" spans="1:15" x14ac:dyDescent="0.25">
      <c r="A83" t="s">
        <v>87</v>
      </c>
      <c r="B83">
        <v>3311.11572265625</v>
      </c>
      <c r="C83">
        <v>200</v>
      </c>
      <c r="D83">
        <v>3654.31176757812</v>
      </c>
      <c r="E83" s="5">
        <v>68639.208984375</v>
      </c>
      <c r="F83">
        <v>10.36</v>
      </c>
      <c r="G83" s="1">
        <v>44413.426119618052</v>
      </c>
      <c r="H83" s="1">
        <v>44441.426119618052</v>
      </c>
      <c r="I83">
        <v>20</v>
      </c>
      <c r="J83">
        <f t="shared" si="3"/>
        <v>0.51800000000000002</v>
      </c>
      <c r="K83">
        <v>9.9174557250891802</v>
      </c>
      <c r="L83">
        <v>8.1848213988094507</v>
      </c>
      <c r="M83">
        <v>596.52344280986904</v>
      </c>
      <c r="N83">
        <f t="shared" si="4"/>
        <v>3140663.9135742178</v>
      </c>
      <c r="O83">
        <f t="shared" si="5"/>
        <v>38.355238483445717</v>
      </c>
    </row>
    <row r="84" spans="1:15" x14ac:dyDescent="0.25">
      <c r="A84" t="s">
        <v>88</v>
      </c>
      <c r="B84">
        <v>1905.64697265625</v>
      </c>
      <c r="C84">
        <v>100</v>
      </c>
      <c r="D84">
        <v>2027.62353515625</v>
      </c>
      <c r="E84" s="5">
        <v>12197.65625</v>
      </c>
      <c r="F84">
        <v>6.4</v>
      </c>
      <c r="G84" s="1">
        <v>44431.426119618052</v>
      </c>
      <c r="H84" s="1">
        <v>44445.426119618052</v>
      </c>
      <c r="I84">
        <v>10</v>
      </c>
      <c r="J84">
        <f t="shared" si="3"/>
        <v>0.64</v>
      </c>
      <c r="K84">
        <v>77.210661698022307</v>
      </c>
      <c r="L84">
        <v>67.539156035014301</v>
      </c>
      <c r="M84">
        <v>320.508048043786</v>
      </c>
      <c r="N84">
        <f t="shared" si="4"/>
        <v>3152861.5698242178</v>
      </c>
      <c r="O84">
        <f t="shared" si="5"/>
        <v>38.892580168467745</v>
      </c>
    </row>
    <row r="85" spans="1:15" x14ac:dyDescent="0.25">
      <c r="A85" t="s">
        <v>89</v>
      </c>
      <c r="B85">
        <v>2575.26318359375</v>
      </c>
      <c r="C85">
        <v>200</v>
      </c>
      <c r="D85">
        <v>2880.833984375</v>
      </c>
      <c r="E85" s="5">
        <v>61114.16015625</v>
      </c>
      <c r="F85">
        <v>11.87</v>
      </c>
      <c r="G85" s="1">
        <v>44438.426119618052</v>
      </c>
      <c r="H85" s="1">
        <v>44449.426119618052</v>
      </c>
      <c r="I85">
        <v>9</v>
      </c>
      <c r="J85">
        <f t="shared" si="3"/>
        <v>1.3188888888888888</v>
      </c>
      <c r="K85">
        <v>40.875689213749602</v>
      </c>
      <c r="L85">
        <v>27.5016153341574</v>
      </c>
      <c r="M85">
        <v>504.02525719777498</v>
      </c>
      <c r="N85">
        <f t="shared" si="4"/>
        <v>3213975.7299804678</v>
      </c>
      <c r="O85">
        <f t="shared" si="5"/>
        <v>41.584833919844399</v>
      </c>
    </row>
    <row r="86" spans="1:15" x14ac:dyDescent="0.25">
      <c r="A86" t="s">
        <v>90</v>
      </c>
      <c r="B86">
        <v>11082.7275390625</v>
      </c>
      <c r="C86">
        <v>100</v>
      </c>
      <c r="D86">
        <v>12438.4970703125</v>
      </c>
      <c r="E86" s="5">
        <v>135576.953125</v>
      </c>
      <c r="F86">
        <v>12.23</v>
      </c>
      <c r="G86" s="1">
        <v>44426.426119618052</v>
      </c>
      <c r="H86" s="1">
        <v>44453.426119618052</v>
      </c>
      <c r="I86">
        <v>19</v>
      </c>
      <c r="J86">
        <f t="shared" si="3"/>
        <v>0.64368421052631586</v>
      </c>
      <c r="K86">
        <v>7.6131299007332496</v>
      </c>
      <c r="L86">
        <v>6.2294142407466797</v>
      </c>
      <c r="M86">
        <v>501.68158900545302</v>
      </c>
      <c r="N86">
        <f t="shared" si="4"/>
        <v>3349552.6831054678</v>
      </c>
      <c r="O86">
        <f t="shared" si="5"/>
        <v>47.557386920945724</v>
      </c>
    </row>
    <row r="87" spans="1:15" x14ac:dyDescent="0.25">
      <c r="A87" t="s">
        <v>91</v>
      </c>
      <c r="B87">
        <v>1887.37231445312</v>
      </c>
      <c r="C87">
        <v>500</v>
      </c>
      <c r="D87">
        <v>1904.42687988281</v>
      </c>
      <c r="E87" s="5">
        <v>8527.28271484375</v>
      </c>
      <c r="F87">
        <v>0.9</v>
      </c>
      <c r="G87" s="1">
        <v>44441.426119618052</v>
      </c>
      <c r="H87" s="1">
        <v>44454.426119618052</v>
      </c>
      <c r="I87">
        <v>9</v>
      </c>
      <c r="J87">
        <f t="shared" si="3"/>
        <v>0.1</v>
      </c>
      <c r="K87">
        <v>33.907990034743897</v>
      </c>
      <c r="L87">
        <v>19.287944885420401</v>
      </c>
      <c r="M87">
        <v>536.28134414129602</v>
      </c>
      <c r="N87">
        <f t="shared" si="4"/>
        <v>3358079.9658203116</v>
      </c>
      <c r="O87">
        <f t="shared" si="5"/>
        <v>47.933038141863946</v>
      </c>
    </row>
    <row r="88" spans="1:15" x14ac:dyDescent="0.25">
      <c r="A88" t="s">
        <v>92</v>
      </c>
      <c r="B88">
        <v>2084.03979492187</v>
      </c>
      <c r="C88">
        <v>100</v>
      </c>
      <c r="D88">
        <v>2172.00561523437</v>
      </c>
      <c r="E88" s="5">
        <v>8796.58203125</v>
      </c>
      <c r="F88">
        <v>4.22</v>
      </c>
      <c r="G88" s="1">
        <v>44445.426119618052</v>
      </c>
      <c r="H88" s="1">
        <v>44454.426119618052</v>
      </c>
      <c r="I88">
        <v>7</v>
      </c>
      <c r="J88">
        <f t="shared" si="3"/>
        <v>0.60285714285714287</v>
      </c>
      <c r="K88">
        <v>71.503899869637294</v>
      </c>
      <c r="L88">
        <v>53.129155298933199</v>
      </c>
      <c r="M88">
        <v>489.96141322157598</v>
      </c>
      <c r="N88">
        <f t="shared" si="4"/>
        <v>3366876.5478515616</v>
      </c>
      <c r="O88">
        <f t="shared" si="5"/>
        <v>48.320552768791259</v>
      </c>
    </row>
    <row r="89" spans="1:15" x14ac:dyDescent="0.25">
      <c r="A89" t="s">
        <v>93</v>
      </c>
      <c r="B89">
        <v>1029.35888671875</v>
      </c>
      <c r="C89">
        <v>1300</v>
      </c>
      <c r="D89">
        <v>1047.55346679687</v>
      </c>
      <c r="E89" s="5">
        <v>23652.9541015625</v>
      </c>
      <c r="F89">
        <v>1.77</v>
      </c>
      <c r="G89" s="1">
        <v>44453.426119618052</v>
      </c>
      <c r="H89" s="1">
        <v>44460.426119618052</v>
      </c>
      <c r="I89">
        <v>5</v>
      </c>
      <c r="J89">
        <f t="shared" si="3"/>
        <v>0.35399999999999998</v>
      </c>
      <c r="K89">
        <v>76.296420704211101</v>
      </c>
      <c r="L89">
        <v>50.632064628494902</v>
      </c>
      <c r="M89">
        <v>297.82507101060497</v>
      </c>
      <c r="N89">
        <f t="shared" si="4"/>
        <v>3390529.5019531241</v>
      </c>
      <c r="O89">
        <f t="shared" si="5"/>
        <v>49.362533125688287</v>
      </c>
    </row>
    <row r="90" spans="1:15" x14ac:dyDescent="0.25">
      <c r="A90" t="s">
        <v>94</v>
      </c>
      <c r="B90">
        <v>2738.78759765625</v>
      </c>
      <c r="C90">
        <v>100</v>
      </c>
      <c r="D90">
        <v>2755.94653320312</v>
      </c>
      <c r="E90" s="5">
        <v>1715.8935546875</v>
      </c>
      <c r="F90">
        <v>0.63</v>
      </c>
      <c r="G90" s="1">
        <v>44432.426119618052</v>
      </c>
      <c r="H90" s="1">
        <v>44461.426119618052</v>
      </c>
      <c r="I90">
        <v>20</v>
      </c>
      <c r="J90">
        <f t="shared" si="3"/>
        <v>3.15E-2</v>
      </c>
      <c r="K90">
        <v>8.3416212516413193</v>
      </c>
      <c r="L90">
        <v>5.4597723631897104</v>
      </c>
      <c r="M90">
        <v>617.37406095653705</v>
      </c>
      <c r="N90">
        <f t="shared" si="4"/>
        <v>3392245.3955078116</v>
      </c>
      <c r="O90">
        <f t="shared" si="5"/>
        <v>49.438123150123857</v>
      </c>
    </row>
    <row r="91" spans="1:15" x14ac:dyDescent="0.25">
      <c r="A91" t="s">
        <v>23</v>
      </c>
      <c r="B91">
        <v>726.82550048828102</v>
      </c>
      <c r="C91">
        <v>1600</v>
      </c>
      <c r="D91">
        <v>732.83233642578102</v>
      </c>
      <c r="E91" s="5">
        <v>9610.9375</v>
      </c>
      <c r="F91">
        <v>0.83</v>
      </c>
      <c r="G91" s="1">
        <v>44456.426119618052</v>
      </c>
      <c r="H91" s="1">
        <v>44466.426119618052</v>
      </c>
      <c r="I91">
        <v>5</v>
      </c>
      <c r="J91">
        <f t="shared" si="3"/>
        <v>0.16599999999999998</v>
      </c>
      <c r="K91">
        <v>85.299455852967995</v>
      </c>
      <c r="L91">
        <v>78.609680236445499</v>
      </c>
      <c r="M91">
        <v>309.80878153976198</v>
      </c>
      <c r="N91">
        <f t="shared" si="4"/>
        <v>3401856.3330078116</v>
      </c>
      <c r="O91">
        <f t="shared" si="5"/>
        <v>49.861512467304472</v>
      </c>
    </row>
    <row r="92" spans="1:15" x14ac:dyDescent="0.25">
      <c r="A92" t="s">
        <v>95</v>
      </c>
      <c r="B92">
        <v>2896.4228515625</v>
      </c>
      <c r="C92">
        <v>200</v>
      </c>
      <c r="D92">
        <v>3243.8271484375</v>
      </c>
      <c r="E92" s="5">
        <v>69480.859375</v>
      </c>
      <c r="F92">
        <v>11.99</v>
      </c>
      <c r="G92" s="1">
        <v>44449.426119618052</v>
      </c>
      <c r="H92" s="1">
        <v>44468.426119618052</v>
      </c>
      <c r="I92">
        <v>12</v>
      </c>
      <c r="J92">
        <f t="shared" si="3"/>
        <v>0.99916666666666665</v>
      </c>
      <c r="K92">
        <v>58.556023991050097</v>
      </c>
      <c r="L92">
        <v>50.397808416988802</v>
      </c>
      <c r="M92">
        <v>255.39787593192199</v>
      </c>
      <c r="N92">
        <f t="shared" si="4"/>
        <v>3471337.1923828116</v>
      </c>
      <c r="O92">
        <f t="shared" si="5"/>
        <v>52.922343276775841</v>
      </c>
    </row>
    <row r="93" spans="1:15" x14ac:dyDescent="0.25">
      <c r="A93" t="s">
        <v>96</v>
      </c>
      <c r="B93">
        <v>3013.318359375</v>
      </c>
      <c r="C93">
        <v>500</v>
      </c>
      <c r="D93">
        <v>2861.51635742187</v>
      </c>
      <c r="E93" s="5">
        <v>-75901.0009765625</v>
      </c>
      <c r="F93">
        <v>-5.04</v>
      </c>
      <c r="G93" s="1">
        <v>44463.426119618052</v>
      </c>
      <c r="H93" s="1">
        <v>44474.426119618052</v>
      </c>
      <c r="I93">
        <v>6</v>
      </c>
      <c r="J93">
        <f t="shared" si="3"/>
        <v>-0.84</v>
      </c>
      <c r="K93">
        <v>84.668677850122805</v>
      </c>
      <c r="L93">
        <v>80.306757982696098</v>
      </c>
      <c r="M93">
        <v>279.17580620647101</v>
      </c>
      <c r="N93">
        <f t="shared" si="4"/>
        <v>3395436.1914062491</v>
      </c>
      <c r="O93">
        <f t="shared" si="5"/>
        <v>49.578686846090271</v>
      </c>
    </row>
    <row r="94" spans="1:15" x14ac:dyDescent="0.25">
      <c r="A94" t="s">
        <v>97</v>
      </c>
      <c r="B94">
        <v>728.40637207031205</v>
      </c>
      <c r="C94">
        <v>1000</v>
      </c>
      <c r="D94">
        <v>724.76434326171795</v>
      </c>
      <c r="E94" s="5">
        <v>-3642.02880859375</v>
      </c>
      <c r="F94">
        <v>-0.5</v>
      </c>
      <c r="G94" s="1">
        <v>44475.426119618052</v>
      </c>
      <c r="H94" s="1">
        <v>44489.426119618052</v>
      </c>
      <c r="I94">
        <v>9</v>
      </c>
      <c r="J94">
        <f t="shared" si="3"/>
        <v>-5.5555555555555552E-2</v>
      </c>
      <c r="K94">
        <v>23.183647688365401</v>
      </c>
      <c r="L94">
        <v>19.780435664012199</v>
      </c>
      <c r="M94">
        <v>376.03600612677099</v>
      </c>
      <c r="N94">
        <f t="shared" si="4"/>
        <v>3391794.1625976553</v>
      </c>
      <c r="O94">
        <f t="shared" si="5"/>
        <v>49.418245048354862</v>
      </c>
    </row>
    <row r="95" spans="1:15" x14ac:dyDescent="0.25">
      <c r="A95" t="s">
        <v>98</v>
      </c>
      <c r="B95">
        <v>3667.11572265625</v>
      </c>
      <c r="C95">
        <v>200</v>
      </c>
      <c r="D95">
        <v>3350.56518554687</v>
      </c>
      <c r="E95" s="5">
        <v>-63310.107421875</v>
      </c>
      <c r="F95">
        <v>-8.6300000000000008</v>
      </c>
      <c r="G95" s="1">
        <v>44477.426119618052</v>
      </c>
      <c r="H95" s="1">
        <v>44490.426119618052</v>
      </c>
      <c r="I95">
        <v>8</v>
      </c>
      <c r="J95">
        <f t="shared" si="3"/>
        <v>-1.0787500000000001</v>
      </c>
      <c r="K95">
        <v>28.566539632333601</v>
      </c>
      <c r="L95">
        <v>19.4930210708815</v>
      </c>
      <c r="M95">
        <v>596.07017691164197</v>
      </c>
      <c r="N95">
        <f t="shared" si="4"/>
        <v>3328484.0551757803</v>
      </c>
      <c r="O95">
        <f t="shared" si="5"/>
        <v>46.629253531972701</v>
      </c>
    </row>
    <row r="96" spans="1:15" x14ac:dyDescent="0.25">
      <c r="A96" t="s">
        <v>99</v>
      </c>
      <c r="B96">
        <v>1668.19812011718</v>
      </c>
      <c r="C96">
        <v>400</v>
      </c>
      <c r="D96">
        <v>1646.08630371093</v>
      </c>
      <c r="E96" s="5">
        <v>-8844.7265625</v>
      </c>
      <c r="F96">
        <v>-1.33</v>
      </c>
      <c r="G96" s="1">
        <v>44480.426119618052</v>
      </c>
      <c r="H96" s="1">
        <v>44494.426119618052</v>
      </c>
      <c r="I96">
        <v>9</v>
      </c>
      <c r="J96">
        <f t="shared" si="3"/>
        <v>-0.14777777777777779</v>
      </c>
      <c r="K96">
        <v>18.6436276176481</v>
      </c>
      <c r="L96">
        <v>14.2488746280042</v>
      </c>
      <c r="M96">
        <v>707.19454998273102</v>
      </c>
      <c r="N96">
        <f t="shared" si="4"/>
        <v>3319639.3286132803</v>
      </c>
      <c r="O96">
        <f t="shared" si="5"/>
        <v>46.23961800058504</v>
      </c>
    </row>
    <row r="97" spans="1:15" x14ac:dyDescent="0.25">
      <c r="A97" t="s">
        <v>100</v>
      </c>
      <c r="B97">
        <v>6361.40234375</v>
      </c>
      <c r="C97">
        <v>100</v>
      </c>
      <c r="D97">
        <v>6480.43359375</v>
      </c>
      <c r="E97" s="5">
        <v>11903.125</v>
      </c>
      <c r="F97">
        <v>1.87</v>
      </c>
      <c r="G97" s="1">
        <v>44483.426119618052</v>
      </c>
      <c r="H97" s="1">
        <v>44495.426119618052</v>
      </c>
      <c r="I97">
        <v>8</v>
      </c>
      <c r="J97">
        <f t="shared" si="3"/>
        <v>0.23375000000000001</v>
      </c>
      <c r="K97">
        <v>13.959732623737301</v>
      </c>
      <c r="L97">
        <v>10.922577625653</v>
      </c>
      <c r="M97">
        <v>653.26453622715803</v>
      </c>
      <c r="N97">
        <f t="shared" si="4"/>
        <v>3331542.4536132803</v>
      </c>
      <c r="O97">
        <f t="shared" si="5"/>
        <v>46.763984740673145</v>
      </c>
    </row>
    <row r="98" spans="1:15" x14ac:dyDescent="0.25">
      <c r="A98" t="s">
        <v>101</v>
      </c>
      <c r="B98">
        <v>918.8408203125</v>
      </c>
      <c r="C98">
        <v>600</v>
      </c>
      <c r="D98">
        <v>873.52893066406205</v>
      </c>
      <c r="E98" s="5">
        <v>-27187.1337890625</v>
      </c>
      <c r="F98">
        <v>-4.93</v>
      </c>
      <c r="G98" s="1">
        <v>44484.426119618052</v>
      </c>
      <c r="H98" s="1">
        <v>44498.426119618052</v>
      </c>
      <c r="I98">
        <v>10</v>
      </c>
      <c r="J98">
        <f t="shared" si="3"/>
        <v>-0.49299999999999999</v>
      </c>
      <c r="K98">
        <v>27.0858216105742</v>
      </c>
      <c r="L98">
        <v>19.777477028680899</v>
      </c>
      <c r="M98">
        <v>646.98086168487396</v>
      </c>
      <c r="N98">
        <f t="shared" si="4"/>
        <v>3304355.3198242178</v>
      </c>
      <c r="O98">
        <f t="shared" si="5"/>
        <v>45.566313648643956</v>
      </c>
    </row>
    <row r="99" spans="1:15" x14ac:dyDescent="0.25">
      <c r="A99" t="s">
        <v>102</v>
      </c>
      <c r="B99">
        <v>485.760650634765</v>
      </c>
      <c r="C99">
        <v>1500</v>
      </c>
      <c r="D99">
        <v>441.00729370117102</v>
      </c>
      <c r="E99" s="5">
        <v>-67130.035400390596</v>
      </c>
      <c r="F99">
        <v>-9.2100000000000009</v>
      </c>
      <c r="G99" s="1">
        <v>44495.426119618052</v>
      </c>
      <c r="H99" s="1">
        <v>44498.426119618052</v>
      </c>
      <c r="I99">
        <v>3</v>
      </c>
      <c r="J99">
        <f t="shared" si="3"/>
        <v>-3.0700000000000003</v>
      </c>
      <c r="K99">
        <v>20.164215735593899</v>
      </c>
      <c r="L99">
        <v>18.4054760795518</v>
      </c>
      <c r="M99">
        <v>215.59646329002601</v>
      </c>
      <c r="N99">
        <f t="shared" si="4"/>
        <v>3237225.2844238272</v>
      </c>
      <c r="O99">
        <f t="shared" si="5"/>
        <v>42.609043366688418</v>
      </c>
    </row>
    <row r="100" spans="1:15" x14ac:dyDescent="0.25">
      <c r="A100" t="s">
        <v>103</v>
      </c>
      <c r="B100">
        <v>3908.49487304687</v>
      </c>
      <c r="C100">
        <v>200</v>
      </c>
      <c r="D100">
        <v>3708.54736328125</v>
      </c>
      <c r="E100" s="5">
        <v>-39989.501953125</v>
      </c>
      <c r="F100">
        <v>-5.12</v>
      </c>
      <c r="G100" s="1">
        <v>44501.426119618052</v>
      </c>
      <c r="H100" s="1">
        <v>44509.426119618052</v>
      </c>
      <c r="I100">
        <v>6</v>
      </c>
      <c r="J100">
        <f t="shared" si="3"/>
        <v>-0.85333333333333339</v>
      </c>
      <c r="K100">
        <v>30.808087486667901</v>
      </c>
      <c r="L100">
        <v>14.915668751168999</v>
      </c>
      <c r="M100">
        <v>549.609351426589</v>
      </c>
      <c r="N100">
        <f t="shared" si="4"/>
        <v>3197235.7824707022</v>
      </c>
      <c r="O100">
        <f t="shared" si="5"/>
        <v>40.847391298268818</v>
      </c>
    </row>
    <row r="101" spans="1:15" x14ac:dyDescent="0.25">
      <c r="A101" t="s">
        <v>104</v>
      </c>
      <c r="B101">
        <v>2137.384765625</v>
      </c>
      <c r="C101">
        <v>200</v>
      </c>
      <c r="D101">
        <v>2020.783203125</v>
      </c>
      <c r="E101" s="5">
        <v>-23320.3125</v>
      </c>
      <c r="F101">
        <v>-5.46</v>
      </c>
      <c r="G101" s="1">
        <v>44504.426119618052</v>
      </c>
      <c r="H101" s="1">
        <v>44511.426119618052</v>
      </c>
      <c r="I101">
        <v>5</v>
      </c>
      <c r="J101">
        <f t="shared" si="3"/>
        <v>-1.0920000000000001</v>
      </c>
      <c r="K101">
        <v>70.0581344243476</v>
      </c>
      <c r="L101">
        <v>68.190814259452907</v>
      </c>
      <c r="M101">
        <v>380.49459192301498</v>
      </c>
      <c r="N101">
        <f t="shared" si="4"/>
        <v>3173915.4699707022</v>
      </c>
      <c r="O101">
        <f t="shared" si="5"/>
        <v>39.820064756418603</v>
      </c>
    </row>
    <row r="102" spans="1:15" x14ac:dyDescent="0.25">
      <c r="A102" t="s">
        <v>105</v>
      </c>
      <c r="B102">
        <v>2126.51513671875</v>
      </c>
      <c r="C102">
        <v>100</v>
      </c>
      <c r="D102">
        <v>2012.20593261718</v>
      </c>
      <c r="E102" s="5">
        <v>-11430.920410156201</v>
      </c>
      <c r="F102">
        <v>-5.38</v>
      </c>
      <c r="G102" s="1">
        <v>44511.426119618052</v>
      </c>
      <c r="H102" s="1">
        <v>44518.426119618052</v>
      </c>
      <c r="I102">
        <v>5</v>
      </c>
      <c r="J102">
        <f t="shared" si="3"/>
        <v>-1.0760000000000001</v>
      </c>
      <c r="K102">
        <v>14.7977565974232</v>
      </c>
      <c r="L102">
        <v>10.3899978287299</v>
      </c>
      <c r="M102">
        <v>639.93629841728898</v>
      </c>
      <c r="N102">
        <f t="shared" si="4"/>
        <v>3162484.5495605459</v>
      </c>
      <c r="O102">
        <f t="shared" si="5"/>
        <v>39.316499980640792</v>
      </c>
    </row>
    <row r="103" spans="1:15" x14ac:dyDescent="0.25">
      <c r="A103" t="s">
        <v>106</v>
      </c>
      <c r="B103">
        <v>3143.736328125</v>
      </c>
      <c r="C103">
        <v>100</v>
      </c>
      <c r="D103">
        <v>2982.3935546875</v>
      </c>
      <c r="E103" s="5">
        <v>-16134.27734375</v>
      </c>
      <c r="F103">
        <v>-5.13</v>
      </c>
      <c r="G103" s="1">
        <v>44512.426119618052</v>
      </c>
      <c r="H103" s="1">
        <v>44522.426119618052</v>
      </c>
      <c r="I103">
        <v>6</v>
      </c>
      <c r="J103">
        <f t="shared" si="3"/>
        <v>-0.85499999999999998</v>
      </c>
      <c r="K103">
        <v>42.838768553780199</v>
      </c>
      <c r="L103">
        <v>40.428337139581302</v>
      </c>
      <c r="M103">
        <v>476.34587504606702</v>
      </c>
      <c r="N103">
        <f t="shared" si="4"/>
        <v>3146350.2722167959</v>
      </c>
      <c r="O103">
        <f t="shared" si="5"/>
        <v>38.605738864176033</v>
      </c>
    </row>
    <row r="104" spans="1:15" x14ac:dyDescent="0.25">
      <c r="A104" t="s">
        <v>107</v>
      </c>
      <c r="B104">
        <v>1459.30480957031</v>
      </c>
      <c r="C104">
        <v>300</v>
      </c>
      <c r="D104">
        <v>1493.14392089843</v>
      </c>
      <c r="E104" s="5">
        <v>10151.7333984375</v>
      </c>
      <c r="F104">
        <v>2.3199999999999998</v>
      </c>
      <c r="G104" s="1">
        <v>44515.426119618052</v>
      </c>
      <c r="H104" s="1">
        <v>44526.426119618052</v>
      </c>
      <c r="I104">
        <v>9</v>
      </c>
      <c r="J104">
        <f t="shared" si="3"/>
        <v>0.25777777777777777</v>
      </c>
      <c r="K104">
        <v>56.234326794532798</v>
      </c>
      <c r="L104">
        <v>47.105376974844397</v>
      </c>
      <c r="M104">
        <v>526.16265260750504</v>
      </c>
      <c r="N104">
        <f t="shared" si="4"/>
        <v>3156502.0056152334</v>
      </c>
      <c r="O104">
        <f t="shared" si="5"/>
        <v>39.052951789217332</v>
      </c>
    </row>
    <row r="105" spans="1:15" x14ac:dyDescent="0.25">
      <c r="A105" t="s">
        <v>14</v>
      </c>
      <c r="B105">
        <v>1488.53466796875</v>
      </c>
      <c r="C105">
        <v>200</v>
      </c>
      <c r="D105">
        <v>1412.3623046875</v>
      </c>
      <c r="E105" s="5">
        <v>-15234.47265625</v>
      </c>
      <c r="F105">
        <v>-5.12</v>
      </c>
      <c r="G105" s="1">
        <v>44522.426119618052</v>
      </c>
      <c r="H105" s="1">
        <v>44530.426119618052</v>
      </c>
      <c r="I105">
        <v>6</v>
      </c>
      <c r="J105">
        <f t="shared" si="3"/>
        <v>-0.85333333333333339</v>
      </c>
      <c r="K105">
        <v>15.2913418420813</v>
      </c>
      <c r="L105">
        <v>9.7578231414605892</v>
      </c>
      <c r="M105">
        <v>591.87457846729899</v>
      </c>
      <c r="N105">
        <f t="shared" si="4"/>
        <v>3141267.5329589834</v>
      </c>
      <c r="O105">
        <f t="shared" si="5"/>
        <v>38.381829645770196</v>
      </c>
    </row>
    <row r="106" spans="1:15" x14ac:dyDescent="0.25">
      <c r="A106" t="s">
        <v>108</v>
      </c>
      <c r="B106">
        <v>10375.3486328125</v>
      </c>
      <c r="C106">
        <v>100</v>
      </c>
      <c r="D106">
        <v>10027.8955078125</v>
      </c>
      <c r="E106" s="5">
        <v>-34745.3125</v>
      </c>
      <c r="F106">
        <v>-3.35</v>
      </c>
      <c r="G106" s="1">
        <v>44519.426119618052</v>
      </c>
      <c r="H106" s="1">
        <v>44536.426119618052</v>
      </c>
      <c r="I106">
        <v>11</v>
      </c>
      <c r="J106">
        <f t="shared" si="3"/>
        <v>-0.30454545454545456</v>
      </c>
      <c r="K106">
        <v>50.1334238362722</v>
      </c>
      <c r="L106">
        <v>35.755607044903499</v>
      </c>
      <c r="M106">
        <v>519.10000811896202</v>
      </c>
      <c r="N106">
        <f t="shared" si="4"/>
        <v>3106522.2204589834</v>
      </c>
      <c r="O106">
        <f t="shared" si="5"/>
        <v>36.851199139162269</v>
      </c>
    </row>
    <row r="107" spans="1:15" x14ac:dyDescent="0.25">
      <c r="A107" t="s">
        <v>109</v>
      </c>
      <c r="B107">
        <v>1556.38012695312</v>
      </c>
      <c r="C107">
        <v>400</v>
      </c>
      <c r="D107">
        <v>1689.84033203125</v>
      </c>
      <c r="E107" s="5">
        <v>53384.08203125</v>
      </c>
      <c r="F107">
        <v>8.58</v>
      </c>
      <c r="G107" s="1">
        <v>44531.426119618052</v>
      </c>
      <c r="H107" s="1">
        <v>44537.426119618052</v>
      </c>
      <c r="I107">
        <v>4</v>
      </c>
      <c r="J107">
        <f t="shared" si="3"/>
        <v>2.145</v>
      </c>
      <c r="K107">
        <v>30.6100861118667</v>
      </c>
      <c r="L107">
        <v>23.391002377108801</v>
      </c>
      <c r="M107">
        <v>665.25938477934801</v>
      </c>
      <c r="N107">
        <f t="shared" si="4"/>
        <v>3159906.3024902334</v>
      </c>
      <c r="O107">
        <f t="shared" si="5"/>
        <v>39.202920814547731</v>
      </c>
    </row>
    <row r="108" spans="1:15" x14ac:dyDescent="0.25">
      <c r="A108" t="s">
        <v>110</v>
      </c>
      <c r="B108">
        <v>3350.4111328125</v>
      </c>
      <c r="C108">
        <v>100</v>
      </c>
      <c r="D108">
        <v>3355.2666015625</v>
      </c>
      <c r="E108" s="5">
        <v>485.546875</v>
      </c>
      <c r="F108">
        <v>0.14000000000000001</v>
      </c>
      <c r="G108" s="1">
        <v>44543.426119618052</v>
      </c>
      <c r="H108" s="1">
        <v>44545.426119618052</v>
      </c>
      <c r="I108">
        <v>2</v>
      </c>
      <c r="J108">
        <f t="shared" si="3"/>
        <v>7.0000000000000007E-2</v>
      </c>
      <c r="K108">
        <v>55.283585957379401</v>
      </c>
      <c r="L108">
        <v>52.779220181730103</v>
      </c>
      <c r="M108">
        <v>525.70765986423305</v>
      </c>
      <c r="N108">
        <f t="shared" si="4"/>
        <v>3160391.8493652334</v>
      </c>
      <c r="O108">
        <f t="shared" si="5"/>
        <v>39.224310544723942</v>
      </c>
    </row>
    <row r="109" spans="1:15" x14ac:dyDescent="0.25">
      <c r="A109" t="s">
        <v>111</v>
      </c>
      <c r="B109">
        <v>1717.48474121093</v>
      </c>
      <c r="C109">
        <v>200</v>
      </c>
      <c r="D109">
        <v>1889.8076171875</v>
      </c>
      <c r="E109" s="5">
        <v>34464.5751953125</v>
      </c>
      <c r="F109">
        <v>10.029999999999999</v>
      </c>
      <c r="G109" s="1">
        <v>44525.426119618052</v>
      </c>
      <c r="H109" s="1">
        <v>44546.426119618052</v>
      </c>
      <c r="I109">
        <v>15</v>
      </c>
      <c r="J109">
        <f t="shared" si="3"/>
        <v>0.66866666666666663</v>
      </c>
      <c r="K109">
        <v>30.087451925040501</v>
      </c>
      <c r="L109">
        <v>20.756593004215802</v>
      </c>
      <c r="M109">
        <v>530.58523268460203</v>
      </c>
      <c r="N109">
        <f t="shared" si="4"/>
        <v>3194856.4245605459</v>
      </c>
      <c r="O109">
        <f t="shared" si="5"/>
        <v>40.742573769187047</v>
      </c>
    </row>
    <row r="110" spans="1:15" x14ac:dyDescent="0.25">
      <c r="A110" t="s">
        <v>112</v>
      </c>
      <c r="B110">
        <v>2165.43969726562</v>
      </c>
      <c r="C110">
        <v>300</v>
      </c>
      <c r="D110">
        <v>2125.94799804687</v>
      </c>
      <c r="E110" s="5">
        <v>-11847.509765625</v>
      </c>
      <c r="F110">
        <v>-1.82</v>
      </c>
      <c r="G110" s="1">
        <v>44533.426119618052</v>
      </c>
      <c r="H110" s="1">
        <v>44550.426119618052</v>
      </c>
      <c r="I110">
        <v>11</v>
      </c>
      <c r="J110">
        <f t="shared" si="3"/>
        <v>-0.16545454545454547</v>
      </c>
      <c r="K110">
        <v>16.375491728521901</v>
      </c>
      <c r="L110">
        <v>10.0033799969643</v>
      </c>
      <c r="M110">
        <v>443.48078285052497</v>
      </c>
      <c r="N110">
        <f t="shared" si="4"/>
        <v>3183008.9147949209</v>
      </c>
      <c r="O110">
        <f t="shared" si="5"/>
        <v>40.220657039423827</v>
      </c>
    </row>
    <row r="111" spans="1:15" x14ac:dyDescent="0.25">
      <c r="A111" t="s">
        <v>113</v>
      </c>
      <c r="B111">
        <v>2099.65600585937</v>
      </c>
      <c r="C111">
        <v>400</v>
      </c>
      <c r="D111">
        <v>1974.3759765625</v>
      </c>
      <c r="E111" s="5">
        <v>-50112.01171875</v>
      </c>
      <c r="F111">
        <v>-5.97</v>
      </c>
      <c r="G111" s="1">
        <v>44537.426119618052</v>
      </c>
      <c r="H111" s="1">
        <v>44550.426119618052</v>
      </c>
      <c r="I111">
        <v>9</v>
      </c>
      <c r="J111">
        <f t="shared" si="3"/>
        <v>-0.66333333333333333</v>
      </c>
      <c r="K111">
        <v>19.519734784662301</v>
      </c>
      <c r="L111">
        <v>12.2630401036298</v>
      </c>
      <c r="M111">
        <v>592.67066643956798</v>
      </c>
      <c r="N111">
        <f t="shared" si="4"/>
        <v>3132896.9030761709</v>
      </c>
      <c r="O111">
        <f t="shared" si="5"/>
        <v>38.01307943066832</v>
      </c>
    </row>
    <row r="112" spans="1:15" x14ac:dyDescent="0.25">
      <c r="A112" t="s">
        <v>114</v>
      </c>
      <c r="B112">
        <v>4826.470703125</v>
      </c>
      <c r="C112">
        <v>100</v>
      </c>
      <c r="D112">
        <v>4881.63037109375</v>
      </c>
      <c r="E112" s="5">
        <v>5515.966796875</v>
      </c>
      <c r="F112">
        <v>1.1399999999999999</v>
      </c>
      <c r="G112" s="1">
        <v>44545.426119618052</v>
      </c>
      <c r="H112" s="1">
        <v>44551.426119618052</v>
      </c>
      <c r="I112">
        <v>4</v>
      </c>
      <c r="J112">
        <f t="shared" si="3"/>
        <v>0.28499999999999998</v>
      </c>
      <c r="K112">
        <v>66.396006006156</v>
      </c>
      <c r="L112">
        <v>59.995871871252</v>
      </c>
      <c r="M112">
        <v>397.17501295430202</v>
      </c>
      <c r="N112">
        <f t="shared" si="4"/>
        <v>3138412.8698730459</v>
      </c>
      <c r="O112">
        <f t="shared" si="5"/>
        <v>38.256073562689245</v>
      </c>
    </row>
    <row r="113" spans="1:15" x14ac:dyDescent="0.25">
      <c r="A113" t="s">
        <v>18</v>
      </c>
      <c r="B113">
        <v>1864.25622558593</v>
      </c>
      <c r="C113">
        <v>400</v>
      </c>
      <c r="D113">
        <v>1960.49926757812</v>
      </c>
      <c r="E113" s="5">
        <v>38497.216796875</v>
      </c>
      <c r="F113">
        <v>5.16</v>
      </c>
      <c r="G113" s="1">
        <v>44538.426119618052</v>
      </c>
      <c r="H113" s="1">
        <v>44553.426119618052</v>
      </c>
      <c r="I113">
        <v>11</v>
      </c>
      <c r="J113">
        <f t="shared" si="3"/>
        <v>0.46909090909090911</v>
      </c>
      <c r="K113">
        <v>50.980427848098898</v>
      </c>
      <c r="L113">
        <v>44.533682866897003</v>
      </c>
      <c r="M113">
        <v>565.55242927049903</v>
      </c>
      <c r="N113">
        <f t="shared" si="4"/>
        <v>3176910.0866699209</v>
      </c>
      <c r="O113">
        <f t="shared" si="5"/>
        <v>39.951986196912813</v>
      </c>
    </row>
    <row r="114" spans="1:15" x14ac:dyDescent="0.25">
      <c r="A114" t="s">
        <v>115</v>
      </c>
      <c r="B114">
        <v>1424.84033203125</v>
      </c>
      <c r="C114">
        <v>300</v>
      </c>
      <c r="D114">
        <v>1405.51123046875</v>
      </c>
      <c r="E114" s="5">
        <v>-5798.73046875</v>
      </c>
      <c r="F114">
        <v>-1.36</v>
      </c>
      <c r="G114" s="1">
        <v>44546.426119618052</v>
      </c>
      <c r="H114" s="1">
        <v>44560.426119618052</v>
      </c>
      <c r="I114">
        <v>9</v>
      </c>
      <c r="J114">
        <f t="shared" si="3"/>
        <v>-0.15111111111111111</v>
      </c>
      <c r="K114">
        <v>91.659343062157504</v>
      </c>
      <c r="L114">
        <v>88.245185399373099</v>
      </c>
      <c r="M114">
        <v>22.3179966811723</v>
      </c>
      <c r="N114">
        <f t="shared" si="4"/>
        <v>3171111.3562011709</v>
      </c>
      <c r="O114">
        <f t="shared" si="5"/>
        <v>39.696535515470089</v>
      </c>
    </row>
    <row r="115" spans="1:15" x14ac:dyDescent="0.25">
      <c r="A115" t="s">
        <v>116</v>
      </c>
      <c r="B115">
        <v>2289.83422851562</v>
      </c>
      <c r="C115">
        <v>100</v>
      </c>
      <c r="D115">
        <v>2094.74731445312</v>
      </c>
      <c r="E115" s="5">
        <v>-19508.69140625</v>
      </c>
      <c r="F115">
        <v>-8.52</v>
      </c>
      <c r="G115" s="1">
        <v>44558.426119618052</v>
      </c>
      <c r="H115" s="1">
        <v>44567.426119618052</v>
      </c>
      <c r="I115">
        <v>7</v>
      </c>
      <c r="J115">
        <f t="shared" si="3"/>
        <v>-1.2171428571428571</v>
      </c>
      <c r="K115">
        <v>23.6949146322643</v>
      </c>
      <c r="L115">
        <v>19.931954245280199</v>
      </c>
      <c r="M115">
        <v>616.74389461434305</v>
      </c>
      <c r="N115">
        <f t="shared" si="4"/>
        <v>3151602.6647949209</v>
      </c>
      <c r="O115">
        <f t="shared" si="5"/>
        <v>38.837121797133086</v>
      </c>
    </row>
    <row r="116" spans="1:15" x14ac:dyDescent="0.25">
      <c r="A116" t="s">
        <v>117</v>
      </c>
      <c r="B116">
        <v>3109.55102539062</v>
      </c>
      <c r="C116">
        <v>300</v>
      </c>
      <c r="D116">
        <v>3095.35205078125</v>
      </c>
      <c r="E116" s="5">
        <v>-4259.6923828125</v>
      </c>
      <c r="F116">
        <v>-0.46</v>
      </c>
      <c r="G116" s="1">
        <v>44551.426119618052</v>
      </c>
      <c r="H116" s="1">
        <v>44568.426119618052</v>
      </c>
      <c r="I116">
        <v>12</v>
      </c>
      <c r="J116">
        <f t="shared" si="3"/>
        <v>-3.8333333333333337E-2</v>
      </c>
      <c r="K116">
        <v>8.8180151238088307</v>
      </c>
      <c r="L116">
        <v>6.1302305924007898</v>
      </c>
      <c r="M116">
        <v>80.195272912705406</v>
      </c>
      <c r="N116">
        <f t="shared" si="4"/>
        <v>3147342.9724121084</v>
      </c>
      <c r="O116">
        <f t="shared" si="5"/>
        <v>38.649470150313149</v>
      </c>
    </row>
    <row r="117" spans="1:15" x14ac:dyDescent="0.25">
      <c r="A117" t="s">
        <v>118</v>
      </c>
      <c r="B117">
        <v>762.20953369140602</v>
      </c>
      <c r="C117">
        <v>200</v>
      </c>
      <c r="D117">
        <v>718.20397949218705</v>
      </c>
      <c r="E117" s="5">
        <v>-8801.11083984375</v>
      </c>
      <c r="F117">
        <v>-5.77</v>
      </c>
      <c r="G117" s="1">
        <v>44559.426119618052</v>
      </c>
      <c r="H117" s="1">
        <v>44572.426119618052</v>
      </c>
      <c r="I117">
        <v>9</v>
      </c>
      <c r="J117">
        <f t="shared" si="3"/>
        <v>-0.64111111111111108</v>
      </c>
      <c r="K117">
        <v>10.503343624402801</v>
      </c>
      <c r="L117">
        <v>9.6792331411695596</v>
      </c>
      <c r="M117">
        <v>438.32127804743499</v>
      </c>
      <c r="N117">
        <f t="shared" si="4"/>
        <v>3138541.8615722647</v>
      </c>
      <c r="O117">
        <f t="shared" si="5"/>
        <v>38.261756016399325</v>
      </c>
    </row>
    <row r="118" spans="1:15" x14ac:dyDescent="0.25">
      <c r="A118" t="s">
        <v>119</v>
      </c>
      <c r="B118">
        <v>1254.26770019531</v>
      </c>
      <c r="C118">
        <v>300</v>
      </c>
      <c r="D118">
        <v>1082.96264648437</v>
      </c>
      <c r="E118" s="5">
        <v>-51391.516113281199</v>
      </c>
      <c r="F118">
        <v>-13.66</v>
      </c>
      <c r="G118" s="1">
        <v>44565.426119618052</v>
      </c>
      <c r="H118" s="1">
        <v>44572.426119618052</v>
      </c>
      <c r="I118">
        <v>5</v>
      </c>
      <c r="J118">
        <f t="shared" si="3"/>
        <v>-2.7320000000000002</v>
      </c>
      <c r="K118">
        <v>36.496871649607399</v>
      </c>
      <c r="L118">
        <v>28.303140002979301</v>
      </c>
      <c r="M118">
        <v>387.53263796140999</v>
      </c>
      <c r="N118">
        <f t="shared" si="4"/>
        <v>3087150.3454589834</v>
      </c>
      <c r="O118">
        <f t="shared" si="5"/>
        <v>35.997812575285614</v>
      </c>
    </row>
    <row r="119" spans="1:15" x14ac:dyDescent="0.25">
      <c r="A119" t="s">
        <v>120</v>
      </c>
      <c r="B119">
        <v>4700.33154296875</v>
      </c>
      <c r="C119">
        <v>300</v>
      </c>
      <c r="D119">
        <v>4846.77392578125</v>
      </c>
      <c r="E119" s="5">
        <v>43932.71484375</v>
      </c>
      <c r="F119">
        <v>3.12</v>
      </c>
      <c r="G119" s="1">
        <v>44553.426119618052</v>
      </c>
      <c r="H119" s="1">
        <v>44580.426119618052</v>
      </c>
      <c r="I119">
        <v>18</v>
      </c>
      <c r="J119">
        <f t="shared" si="3"/>
        <v>0.17333333333333334</v>
      </c>
      <c r="K119">
        <v>18.085464097491599</v>
      </c>
      <c r="L119">
        <v>15.875225161554599</v>
      </c>
      <c r="M119">
        <v>165.92636078177</v>
      </c>
      <c r="N119">
        <f t="shared" si="4"/>
        <v>3131083.0603027334</v>
      </c>
      <c r="O119">
        <f t="shared" si="5"/>
        <v>37.933174462675481</v>
      </c>
    </row>
    <row r="120" spans="1:15" x14ac:dyDescent="0.25">
      <c r="A120" t="s">
        <v>121</v>
      </c>
      <c r="B120">
        <v>545.732421875</v>
      </c>
      <c r="C120">
        <v>300</v>
      </c>
      <c r="D120">
        <v>558.04937744140602</v>
      </c>
      <c r="E120" s="5">
        <v>3695.08666992187</v>
      </c>
      <c r="F120">
        <v>2.2599999999999998</v>
      </c>
      <c r="G120" s="1">
        <v>44573.426119618052</v>
      </c>
      <c r="H120" s="1">
        <v>44580.426119618052</v>
      </c>
      <c r="I120">
        <v>5</v>
      </c>
      <c r="J120">
        <f t="shared" si="3"/>
        <v>0.45199999999999996</v>
      </c>
      <c r="K120">
        <v>64.686474547966398</v>
      </c>
      <c r="L120">
        <v>49.659033229559903</v>
      </c>
      <c r="M120">
        <v>92.692012816546395</v>
      </c>
      <c r="N120">
        <f t="shared" si="4"/>
        <v>3134778.1469726553</v>
      </c>
      <c r="O120">
        <f t="shared" si="5"/>
        <v>38.095953611130192</v>
      </c>
    </row>
    <row r="121" spans="1:15" x14ac:dyDescent="0.25">
      <c r="A121" t="s">
        <v>115</v>
      </c>
      <c r="B121">
        <v>1376.05712890625</v>
      </c>
      <c r="C121">
        <v>200</v>
      </c>
      <c r="D121">
        <v>1381.57971191406</v>
      </c>
      <c r="E121" s="5">
        <v>1104.5166015625</v>
      </c>
      <c r="F121">
        <v>0.4</v>
      </c>
      <c r="G121" s="1">
        <v>44578.426119618052</v>
      </c>
      <c r="H121" s="1">
        <v>44582.426119618052</v>
      </c>
      <c r="I121">
        <v>4</v>
      </c>
      <c r="J121">
        <f t="shared" si="3"/>
        <v>0.1</v>
      </c>
      <c r="K121">
        <v>37.699193865771299</v>
      </c>
      <c r="L121">
        <v>27.7077189412094</v>
      </c>
      <c r="M121">
        <v>541.44814920110502</v>
      </c>
      <c r="N121">
        <f t="shared" si="4"/>
        <v>3135882.6635742178</v>
      </c>
      <c r="O121">
        <f t="shared" si="5"/>
        <v>38.144610730141757</v>
      </c>
    </row>
    <row r="122" spans="1:15" x14ac:dyDescent="0.25">
      <c r="A122" t="s">
        <v>21</v>
      </c>
      <c r="B122">
        <v>4682.8642578125</v>
      </c>
      <c r="C122">
        <v>400</v>
      </c>
      <c r="D122">
        <v>4973.5126953125</v>
      </c>
      <c r="E122" s="5">
        <v>116259.375</v>
      </c>
      <c r="F122">
        <v>6.21</v>
      </c>
      <c r="G122" s="1">
        <v>44581.426119618052</v>
      </c>
      <c r="H122" s="1">
        <v>44596.426119618052</v>
      </c>
      <c r="I122">
        <v>8</v>
      </c>
      <c r="J122">
        <f t="shared" si="3"/>
        <v>0.77625</v>
      </c>
      <c r="K122">
        <v>38.826139490654299</v>
      </c>
      <c r="L122">
        <v>24.507931107667002</v>
      </c>
      <c r="M122">
        <v>526.24264305781605</v>
      </c>
      <c r="N122">
        <f t="shared" si="4"/>
        <v>3252142.0385742178</v>
      </c>
      <c r="O122">
        <f t="shared" si="5"/>
        <v>43.266169100185806</v>
      </c>
    </row>
    <row r="123" spans="1:15" x14ac:dyDescent="0.25">
      <c r="A123" t="s">
        <v>122</v>
      </c>
      <c r="B123">
        <v>602.21911621093705</v>
      </c>
      <c r="C123">
        <v>100</v>
      </c>
      <c r="D123">
        <v>567.88610839843705</v>
      </c>
      <c r="E123" s="5">
        <v>-3433.30078125</v>
      </c>
      <c r="F123">
        <v>-5.7</v>
      </c>
      <c r="G123" s="1">
        <v>44600.426119618052</v>
      </c>
      <c r="H123" s="1">
        <v>44606.426119618052</v>
      </c>
      <c r="I123">
        <v>4</v>
      </c>
      <c r="J123">
        <f t="shared" si="3"/>
        <v>-1.425</v>
      </c>
      <c r="K123">
        <v>43.499289176932898</v>
      </c>
      <c r="L123">
        <v>31.598945027890402</v>
      </c>
      <c r="M123">
        <v>3.3233464883322901</v>
      </c>
      <c r="N123">
        <f t="shared" si="4"/>
        <v>3248708.7377929678</v>
      </c>
      <c r="O123">
        <f t="shared" si="5"/>
        <v>43.114922369734266</v>
      </c>
    </row>
    <row r="124" spans="1:15" x14ac:dyDescent="0.25">
      <c r="A124" t="s">
        <v>123</v>
      </c>
      <c r="B124">
        <v>546.77185058593705</v>
      </c>
      <c r="C124">
        <v>100</v>
      </c>
      <c r="D124">
        <v>510.44784545898398</v>
      </c>
      <c r="E124" s="5">
        <v>-3632.4005126953102</v>
      </c>
      <c r="F124">
        <v>-6.64</v>
      </c>
      <c r="G124" s="1">
        <v>44601.426119618052</v>
      </c>
      <c r="H124" s="1">
        <v>44606.426119618052</v>
      </c>
      <c r="I124">
        <v>3</v>
      </c>
      <c r="J124">
        <f t="shared" si="3"/>
        <v>-2.2133333333333334</v>
      </c>
      <c r="K124">
        <v>14.651678304236199</v>
      </c>
      <c r="L124">
        <v>10.4776178268772</v>
      </c>
      <c r="M124">
        <v>0</v>
      </c>
      <c r="N124">
        <f t="shared" si="4"/>
        <v>3245076.3372802725</v>
      </c>
      <c r="O124">
        <f t="shared" si="5"/>
        <v>42.954904726003193</v>
      </c>
    </row>
    <row r="125" spans="1:15" x14ac:dyDescent="0.25">
      <c r="A125" t="s">
        <v>124</v>
      </c>
      <c r="B125">
        <v>227.75030517578099</v>
      </c>
      <c r="C125">
        <v>1700</v>
      </c>
      <c r="D125">
        <v>228.67236328125</v>
      </c>
      <c r="E125" s="5">
        <v>1567.49877929687</v>
      </c>
      <c r="F125">
        <v>0.4</v>
      </c>
      <c r="G125" s="1">
        <v>44589.426119618052</v>
      </c>
      <c r="H125" s="1">
        <v>44607.426119618052</v>
      </c>
      <c r="I125">
        <v>9</v>
      </c>
      <c r="J125">
        <f t="shared" si="3"/>
        <v>4.4444444444444446E-2</v>
      </c>
      <c r="K125">
        <v>53.631526441491303</v>
      </c>
      <c r="L125">
        <v>48.417187319280302</v>
      </c>
      <c r="M125">
        <v>508.835482799391</v>
      </c>
      <c r="N125">
        <f t="shared" si="4"/>
        <v>3246643.8360595694</v>
      </c>
      <c r="O125">
        <f t="shared" si="5"/>
        <v>43.023957535663847</v>
      </c>
    </row>
    <row r="126" spans="1:15" x14ac:dyDescent="0.25">
      <c r="A126" t="s">
        <v>92</v>
      </c>
      <c r="B126">
        <v>1717.73669433593</v>
      </c>
      <c r="C126">
        <v>1100</v>
      </c>
      <c r="D126">
        <v>1755.67663574218</v>
      </c>
      <c r="E126" s="5">
        <v>41733.935546875</v>
      </c>
      <c r="F126">
        <v>2.21</v>
      </c>
      <c r="G126" s="1">
        <v>44596.426119618052</v>
      </c>
      <c r="H126" s="1">
        <v>44608.426119618052</v>
      </c>
      <c r="I126">
        <v>8</v>
      </c>
      <c r="J126">
        <f t="shared" si="3"/>
        <v>0.27625</v>
      </c>
      <c r="K126">
        <v>12.8047371583271</v>
      </c>
      <c r="L126">
        <v>8.2743980820949297</v>
      </c>
      <c r="M126">
        <v>645.75363728630202</v>
      </c>
      <c r="N126">
        <f t="shared" si="4"/>
        <v>3288377.7716064444</v>
      </c>
      <c r="O126">
        <f t="shared" si="5"/>
        <v>44.862456898962307</v>
      </c>
    </row>
    <row r="127" spans="1:15" x14ac:dyDescent="0.25">
      <c r="A127" t="s">
        <v>125</v>
      </c>
      <c r="B127">
        <v>8558.5234375</v>
      </c>
      <c r="C127">
        <v>100</v>
      </c>
      <c r="D127">
        <v>8844.4658203125</v>
      </c>
      <c r="E127" s="5">
        <v>28594.23828125</v>
      </c>
      <c r="F127">
        <v>3.34</v>
      </c>
      <c r="G127" s="1">
        <v>44585.426119618052</v>
      </c>
      <c r="H127" s="1">
        <v>44610.426119618052</v>
      </c>
      <c r="I127">
        <v>16</v>
      </c>
      <c r="J127">
        <f t="shared" si="3"/>
        <v>0.20874999999999999</v>
      </c>
      <c r="K127">
        <v>12.900447346311299</v>
      </c>
      <c r="L127">
        <v>8.2355571805226297</v>
      </c>
      <c r="M127">
        <v>559.76383231266698</v>
      </c>
      <c r="N127">
        <f t="shared" si="4"/>
        <v>3316972.0098876944</v>
      </c>
      <c r="O127">
        <f t="shared" si="5"/>
        <v>46.122114973026186</v>
      </c>
    </row>
    <row r="128" spans="1:15" x14ac:dyDescent="0.25">
      <c r="A128" t="s">
        <v>126</v>
      </c>
      <c r="B128">
        <v>2117.59252929687</v>
      </c>
      <c r="C128">
        <v>600</v>
      </c>
      <c r="D128">
        <v>1944.59265136718</v>
      </c>
      <c r="E128" s="5">
        <v>-103799.92675781201</v>
      </c>
      <c r="F128">
        <v>-8.17</v>
      </c>
      <c r="G128" s="1">
        <v>44608.426119618052</v>
      </c>
      <c r="H128" s="1">
        <v>44616.426119618052</v>
      </c>
      <c r="I128">
        <v>6</v>
      </c>
      <c r="J128">
        <f t="shared" si="3"/>
        <v>-1.3616666666666666</v>
      </c>
      <c r="K128">
        <v>39.645303542006701</v>
      </c>
      <c r="L128">
        <v>30.010648922674999</v>
      </c>
      <c r="M128">
        <v>309.23536178847399</v>
      </c>
      <c r="N128">
        <f t="shared" si="4"/>
        <v>3213172.0831298823</v>
      </c>
      <c r="O128">
        <f t="shared" si="5"/>
        <v>41.549430974884686</v>
      </c>
    </row>
    <row r="129" spans="1:15" x14ac:dyDescent="0.25">
      <c r="A129" t="s">
        <v>127</v>
      </c>
      <c r="B129">
        <v>5153.103515625</v>
      </c>
      <c r="C129">
        <v>200</v>
      </c>
      <c r="D129">
        <v>5687.20654296875</v>
      </c>
      <c r="E129" s="5">
        <v>106820.60546875</v>
      </c>
      <c r="F129">
        <v>10.36</v>
      </c>
      <c r="G129" s="1">
        <v>44620.426119618052</v>
      </c>
      <c r="H129" s="1">
        <v>44622.426119618052</v>
      </c>
      <c r="I129">
        <v>2</v>
      </c>
      <c r="J129">
        <f t="shared" si="3"/>
        <v>5.18</v>
      </c>
      <c r="K129">
        <v>44.506287847300896</v>
      </c>
      <c r="L129">
        <v>33.774446915773503</v>
      </c>
      <c r="M129">
        <v>497.58380642446298</v>
      </c>
      <c r="N129">
        <f t="shared" si="4"/>
        <v>3319992.6885986323</v>
      </c>
      <c r="O129">
        <f t="shared" si="5"/>
        <v>46.255184519763539</v>
      </c>
    </row>
    <row r="130" spans="1:15" x14ac:dyDescent="0.25">
      <c r="A130" t="s">
        <v>128</v>
      </c>
      <c r="B130">
        <v>430.71218872070301</v>
      </c>
      <c r="C130">
        <v>1500</v>
      </c>
      <c r="D130">
        <v>402.14456176757801</v>
      </c>
      <c r="E130" s="5">
        <v>-42851.4404296875</v>
      </c>
      <c r="F130">
        <v>-6.63</v>
      </c>
      <c r="G130" s="1">
        <v>44623.426119618052</v>
      </c>
      <c r="H130" s="1">
        <v>44629.426119618052</v>
      </c>
      <c r="I130">
        <v>4</v>
      </c>
      <c r="J130">
        <f t="shared" si="3"/>
        <v>-1.6575</v>
      </c>
      <c r="K130">
        <v>42.876201203980401</v>
      </c>
      <c r="L130">
        <v>29.8307360877007</v>
      </c>
      <c r="M130">
        <v>480.51653052276203</v>
      </c>
      <c r="N130">
        <f t="shared" si="4"/>
        <v>3277141.2481689448</v>
      </c>
      <c r="O130">
        <f t="shared" si="5"/>
        <v>44.367455866473342</v>
      </c>
    </row>
    <row r="131" spans="1:15" x14ac:dyDescent="0.25">
      <c r="A131" t="s">
        <v>129</v>
      </c>
      <c r="B131">
        <v>2730.47534179687</v>
      </c>
      <c r="C131">
        <v>200</v>
      </c>
      <c r="D131">
        <v>2731.46215820312</v>
      </c>
      <c r="E131" s="5">
        <v>197.36328125</v>
      </c>
      <c r="F131">
        <v>0.04</v>
      </c>
      <c r="G131" s="1">
        <v>44621.426119618052</v>
      </c>
      <c r="H131" s="1">
        <v>44630.426119618052</v>
      </c>
      <c r="I131">
        <v>7</v>
      </c>
      <c r="J131">
        <f t="shared" ref="J131:J194" si="6">F131 / I131</f>
        <v>5.7142857142857143E-3</v>
      </c>
      <c r="K131">
        <v>49.305571691731402</v>
      </c>
      <c r="L131">
        <v>41.972253872562099</v>
      </c>
      <c r="M131">
        <v>440.692945571221</v>
      </c>
      <c r="N131">
        <f t="shared" ref="N131:N194" si="7">N130+E131</f>
        <v>3277338.6114501948</v>
      </c>
      <c r="O131">
        <f t="shared" ref="O131:O194" si="8">(N131 - $N$1) / $N$1 * 100</f>
        <v>44.376150284149553</v>
      </c>
    </row>
    <row r="132" spans="1:15" x14ac:dyDescent="0.25">
      <c r="A132" t="s">
        <v>130</v>
      </c>
      <c r="B132">
        <v>661.21246337890602</v>
      </c>
      <c r="C132">
        <v>900</v>
      </c>
      <c r="D132">
        <v>718.29547119140602</v>
      </c>
      <c r="E132" s="5">
        <v>51374.70703125</v>
      </c>
      <c r="F132">
        <v>8.6300000000000008</v>
      </c>
      <c r="G132" s="1">
        <v>44630.426119618052</v>
      </c>
      <c r="H132" s="1">
        <v>44637.426119618052</v>
      </c>
      <c r="I132">
        <v>5</v>
      </c>
      <c r="J132">
        <f t="shared" si="6"/>
        <v>1.7260000000000002</v>
      </c>
      <c r="K132">
        <v>11.676650220539299</v>
      </c>
      <c r="L132">
        <v>8.7990732550451405</v>
      </c>
      <c r="M132">
        <v>520.70461758475994</v>
      </c>
      <c r="N132">
        <f t="shared" si="7"/>
        <v>3328713.3184814448</v>
      </c>
      <c r="O132">
        <f t="shared" si="8"/>
        <v>46.639353237068057</v>
      </c>
    </row>
    <row r="133" spans="1:15" x14ac:dyDescent="0.25">
      <c r="A133" t="s">
        <v>22</v>
      </c>
      <c r="B133">
        <v>3155.6328125</v>
      </c>
      <c r="C133">
        <v>300</v>
      </c>
      <c r="D133">
        <v>3263.26684570312</v>
      </c>
      <c r="E133" s="5">
        <v>32290.2099609375</v>
      </c>
      <c r="F133">
        <v>3.41</v>
      </c>
      <c r="G133" s="1">
        <v>44617.426119618052</v>
      </c>
      <c r="H133" s="1">
        <v>44642.426119618052</v>
      </c>
      <c r="I133">
        <v>17</v>
      </c>
      <c r="J133">
        <f t="shared" si="6"/>
        <v>0.20058823529411765</v>
      </c>
      <c r="K133">
        <v>30.773078922546301</v>
      </c>
      <c r="L133">
        <v>17.8424981959446</v>
      </c>
      <c r="M133">
        <v>589.74498426631499</v>
      </c>
      <c r="N133">
        <f t="shared" si="7"/>
        <v>3361003.5284423823</v>
      </c>
      <c r="O133">
        <f t="shared" si="8"/>
        <v>48.061829446800985</v>
      </c>
    </row>
    <row r="134" spans="1:15" x14ac:dyDescent="0.25">
      <c r="A134" t="s">
        <v>131</v>
      </c>
      <c r="B134">
        <v>1616.22509765625</v>
      </c>
      <c r="C134">
        <v>300</v>
      </c>
      <c r="D134">
        <v>1764.67846679687</v>
      </c>
      <c r="E134" s="5">
        <v>44536.0107421875</v>
      </c>
      <c r="F134">
        <v>9.19</v>
      </c>
      <c r="G134" s="1">
        <v>44636.426119618052</v>
      </c>
      <c r="H134" s="1">
        <v>44643.426119618052</v>
      </c>
      <c r="I134">
        <v>5</v>
      </c>
      <c r="J134">
        <f t="shared" si="6"/>
        <v>1.8379999999999999</v>
      </c>
      <c r="K134">
        <v>28.463225174317099</v>
      </c>
      <c r="L134">
        <v>18.430126551947001</v>
      </c>
      <c r="M134">
        <v>596.15013686008399</v>
      </c>
      <c r="N134">
        <f t="shared" si="7"/>
        <v>3405539.5391845698</v>
      </c>
      <c r="O134">
        <f t="shared" si="8"/>
        <v>50.023768246016296</v>
      </c>
    </row>
    <row r="135" spans="1:15" x14ac:dyDescent="0.25">
      <c r="A135" t="s">
        <v>132</v>
      </c>
      <c r="B135">
        <v>1398.43017578125</v>
      </c>
      <c r="C135">
        <v>400</v>
      </c>
      <c r="D135">
        <v>1455.2626953125</v>
      </c>
      <c r="E135" s="5">
        <v>22733.0078125</v>
      </c>
      <c r="F135">
        <v>4.0599999999999996</v>
      </c>
      <c r="G135" s="1">
        <v>44635.426119618052</v>
      </c>
      <c r="H135" s="1">
        <v>44652.426119618052</v>
      </c>
      <c r="I135">
        <v>13</v>
      </c>
      <c r="J135">
        <f t="shared" si="6"/>
        <v>0.31230769230769229</v>
      </c>
      <c r="K135">
        <v>50.532209751697202</v>
      </c>
      <c r="L135">
        <v>32.874483609044397</v>
      </c>
      <c r="M135">
        <v>598.83581541155297</v>
      </c>
      <c r="N135">
        <f t="shared" si="7"/>
        <v>3428272.5469970698</v>
      </c>
      <c r="O135">
        <f t="shared" si="8"/>
        <v>51.025222334672684</v>
      </c>
    </row>
    <row r="136" spans="1:15" x14ac:dyDescent="0.25">
      <c r="A136" t="s">
        <v>133</v>
      </c>
      <c r="B136">
        <v>1709.205078125</v>
      </c>
      <c r="C136">
        <v>400</v>
      </c>
      <c r="D136">
        <v>1791.40832519531</v>
      </c>
      <c r="E136" s="5">
        <v>32881.298828125</v>
      </c>
      <c r="F136">
        <v>4.8099999999999996</v>
      </c>
      <c r="G136" s="1">
        <v>44634.426119618052</v>
      </c>
      <c r="H136" s="1">
        <v>44655.426119618052</v>
      </c>
      <c r="I136">
        <v>15</v>
      </c>
      <c r="J136">
        <f t="shared" si="6"/>
        <v>0.32066666666666666</v>
      </c>
      <c r="K136">
        <v>17.639781238832001</v>
      </c>
      <c r="L136">
        <v>10.1637078794283</v>
      </c>
      <c r="M136">
        <v>643.27551032240501</v>
      </c>
      <c r="N136">
        <f t="shared" si="7"/>
        <v>3461153.8458251948</v>
      </c>
      <c r="O136">
        <f t="shared" si="8"/>
        <v>52.473737701550441</v>
      </c>
    </row>
    <row r="137" spans="1:15" x14ac:dyDescent="0.25">
      <c r="A137" t="s">
        <v>39</v>
      </c>
      <c r="B137">
        <v>2044.58325195312</v>
      </c>
      <c r="C137">
        <v>300</v>
      </c>
      <c r="D137">
        <v>2118.36108398437</v>
      </c>
      <c r="E137" s="5">
        <v>22133.349609375</v>
      </c>
      <c r="F137">
        <v>3.61</v>
      </c>
      <c r="G137" s="1">
        <v>44637.426119618052</v>
      </c>
      <c r="H137" s="1">
        <v>44655.426119618052</v>
      </c>
      <c r="I137">
        <v>12</v>
      </c>
      <c r="J137">
        <f t="shared" si="6"/>
        <v>0.30083333333333334</v>
      </c>
      <c r="K137">
        <v>21.444293837541899</v>
      </c>
      <c r="L137">
        <v>14.4148794662154</v>
      </c>
      <c r="M137">
        <v>599.64477126328597</v>
      </c>
      <c r="N137">
        <f t="shared" si="7"/>
        <v>3483287.1954345698</v>
      </c>
      <c r="O137">
        <f t="shared" si="8"/>
        <v>53.448775129276207</v>
      </c>
    </row>
    <row r="138" spans="1:15" x14ac:dyDescent="0.25">
      <c r="A138" t="s">
        <v>98</v>
      </c>
      <c r="B138">
        <v>2805.12451171875</v>
      </c>
      <c r="C138">
        <v>300</v>
      </c>
      <c r="D138">
        <v>2752.7919921875</v>
      </c>
      <c r="E138" s="5">
        <v>-15699.755859375</v>
      </c>
      <c r="F138">
        <v>-1.87</v>
      </c>
      <c r="G138" s="1">
        <v>44642.426119618052</v>
      </c>
      <c r="H138" s="1">
        <v>44656.426119618052</v>
      </c>
      <c r="I138">
        <v>9</v>
      </c>
      <c r="J138">
        <f t="shared" si="6"/>
        <v>-0.20777777777777778</v>
      </c>
      <c r="K138">
        <v>24.8888175348151</v>
      </c>
      <c r="L138">
        <v>18.1085961992096</v>
      </c>
      <c r="M138">
        <v>613.57617378683597</v>
      </c>
      <c r="N138">
        <f t="shared" si="7"/>
        <v>3467587.4395751948</v>
      </c>
      <c r="O138">
        <f t="shared" si="8"/>
        <v>52.757155928422684</v>
      </c>
    </row>
    <row r="139" spans="1:15" x14ac:dyDescent="0.25">
      <c r="A139" t="s">
        <v>96</v>
      </c>
      <c r="B139">
        <v>2519.57104492187</v>
      </c>
      <c r="C139">
        <v>200</v>
      </c>
      <c r="D139">
        <v>2800.5703125</v>
      </c>
      <c r="E139" s="5">
        <v>56199.853515625</v>
      </c>
      <c r="F139">
        <v>11.15</v>
      </c>
      <c r="G139" s="1">
        <v>44643.426119618052</v>
      </c>
      <c r="H139" s="1">
        <v>44658.426119618052</v>
      </c>
      <c r="I139">
        <v>10</v>
      </c>
      <c r="J139">
        <f t="shared" si="6"/>
        <v>1.115</v>
      </c>
      <c r="K139">
        <v>19.3063697023094</v>
      </c>
      <c r="L139">
        <v>12.020173539004601</v>
      </c>
      <c r="M139">
        <v>533.56302690554799</v>
      </c>
      <c r="N139">
        <f t="shared" si="7"/>
        <v>3523787.2930908198</v>
      </c>
      <c r="O139">
        <f t="shared" si="8"/>
        <v>55.232920400476651</v>
      </c>
    </row>
    <row r="140" spans="1:15" x14ac:dyDescent="0.25">
      <c r="A140" t="s">
        <v>134</v>
      </c>
      <c r="B140">
        <v>4113.873046875</v>
      </c>
      <c r="C140">
        <v>500</v>
      </c>
      <c r="D140">
        <v>3971.67749023437</v>
      </c>
      <c r="E140" s="5">
        <v>-71097.7783203125</v>
      </c>
      <c r="F140">
        <v>-3.46</v>
      </c>
      <c r="G140" s="1">
        <v>44655.426119618052</v>
      </c>
      <c r="H140" s="1">
        <v>44669.426119618052</v>
      </c>
      <c r="I140">
        <v>7</v>
      </c>
      <c r="J140">
        <f t="shared" si="6"/>
        <v>-0.49428571428571427</v>
      </c>
      <c r="K140">
        <v>59.833989731721601</v>
      </c>
      <c r="L140">
        <v>52.936052703715603</v>
      </c>
      <c r="M140">
        <v>463.86210584250699</v>
      </c>
      <c r="N140">
        <f t="shared" si="7"/>
        <v>3452689.5147705073</v>
      </c>
      <c r="O140">
        <f t="shared" si="8"/>
        <v>52.100859681520149</v>
      </c>
    </row>
    <row r="141" spans="1:15" x14ac:dyDescent="0.25">
      <c r="A141" t="s">
        <v>86</v>
      </c>
      <c r="B141">
        <v>1360.93664550781</v>
      </c>
      <c r="C141">
        <v>300</v>
      </c>
      <c r="D141">
        <v>1366.00439453125</v>
      </c>
      <c r="E141" s="5">
        <v>1520.32470703125</v>
      </c>
      <c r="F141">
        <v>0.37</v>
      </c>
      <c r="G141" s="1">
        <v>44659.426119618052</v>
      </c>
      <c r="H141" s="1">
        <v>44670.426119618052</v>
      </c>
      <c r="I141">
        <v>5</v>
      </c>
      <c r="J141">
        <f t="shared" si="6"/>
        <v>7.3999999999999996E-2</v>
      </c>
      <c r="K141">
        <v>63.152446747238599</v>
      </c>
      <c r="L141">
        <v>59.679746874849101</v>
      </c>
      <c r="M141">
        <v>425.33961098935401</v>
      </c>
      <c r="N141">
        <f t="shared" si="7"/>
        <v>3454209.8394775386</v>
      </c>
      <c r="O141">
        <f t="shared" si="8"/>
        <v>52.167834338217553</v>
      </c>
    </row>
    <row r="142" spans="1:15" x14ac:dyDescent="0.25">
      <c r="A142" t="s">
        <v>93</v>
      </c>
      <c r="B142">
        <v>1118.0849609375</v>
      </c>
      <c r="C142">
        <v>400</v>
      </c>
      <c r="D142">
        <v>1127.58422851562</v>
      </c>
      <c r="E142" s="5">
        <v>3799.70703125</v>
      </c>
      <c r="F142">
        <v>0.85</v>
      </c>
      <c r="G142" s="1">
        <v>44664.426119618052</v>
      </c>
      <c r="H142" s="1">
        <v>44678.426119618052</v>
      </c>
      <c r="I142">
        <v>8</v>
      </c>
      <c r="J142">
        <f t="shared" si="6"/>
        <v>0.10625</v>
      </c>
      <c r="K142">
        <v>50.175739688390898</v>
      </c>
      <c r="L142">
        <v>43.678162982644899</v>
      </c>
      <c r="M142">
        <v>388.29971870704799</v>
      </c>
      <c r="N142">
        <f t="shared" si="7"/>
        <v>3458009.5465087886</v>
      </c>
      <c r="O142">
        <f t="shared" si="8"/>
        <v>52.33522231316249</v>
      </c>
    </row>
    <row r="143" spans="1:15" x14ac:dyDescent="0.25">
      <c r="A143" t="s">
        <v>135</v>
      </c>
      <c r="B143">
        <v>4279.173828125</v>
      </c>
      <c r="C143">
        <v>200</v>
      </c>
      <c r="D143">
        <v>4018.76879882812</v>
      </c>
      <c r="E143" s="5">
        <v>-52081.005859375</v>
      </c>
      <c r="F143">
        <v>-6.09</v>
      </c>
      <c r="G143" s="1">
        <v>44670.426119618052</v>
      </c>
      <c r="H143" s="1">
        <v>44678.426119618052</v>
      </c>
      <c r="I143">
        <v>6</v>
      </c>
      <c r="J143">
        <f t="shared" si="6"/>
        <v>-1.0149999999999999</v>
      </c>
      <c r="K143">
        <v>51.216923714070397</v>
      </c>
      <c r="L143">
        <v>39.821811364234101</v>
      </c>
      <c r="M143">
        <v>629.84032557152295</v>
      </c>
      <c r="N143">
        <f t="shared" si="7"/>
        <v>3405928.5406494136</v>
      </c>
      <c r="O143">
        <f t="shared" si="8"/>
        <v>50.040904874423511</v>
      </c>
    </row>
    <row r="144" spans="1:15" x14ac:dyDescent="0.25">
      <c r="A144" t="s">
        <v>57</v>
      </c>
      <c r="B144">
        <v>2817.29931640625</v>
      </c>
      <c r="C144">
        <v>200</v>
      </c>
      <c r="D144">
        <v>2669.8662109375</v>
      </c>
      <c r="E144" s="5">
        <v>-29486.62109375</v>
      </c>
      <c r="F144">
        <v>-5.23</v>
      </c>
      <c r="G144" s="1">
        <v>44672.426119618052</v>
      </c>
      <c r="H144" s="1">
        <v>44678.426119618052</v>
      </c>
      <c r="I144">
        <v>4</v>
      </c>
      <c r="J144">
        <f t="shared" si="6"/>
        <v>-1.3075000000000001</v>
      </c>
      <c r="K144">
        <v>22.643345840315298</v>
      </c>
      <c r="L144">
        <v>18.089195939888398</v>
      </c>
      <c r="M144">
        <v>645.97900798846399</v>
      </c>
      <c r="N144">
        <f t="shared" si="7"/>
        <v>3376441.9195556636</v>
      </c>
      <c r="O144">
        <f t="shared" si="8"/>
        <v>48.741934782187826</v>
      </c>
    </row>
    <row r="145" spans="1:15" x14ac:dyDescent="0.25">
      <c r="A145" t="s">
        <v>136</v>
      </c>
      <c r="B145">
        <v>1484.16552734375</v>
      </c>
      <c r="C145">
        <v>600</v>
      </c>
      <c r="D145">
        <v>1452.4443359375</v>
      </c>
      <c r="E145" s="5">
        <v>-19032.71484375</v>
      </c>
      <c r="F145">
        <v>-2.14</v>
      </c>
      <c r="G145" s="1">
        <v>44671.426119618052</v>
      </c>
      <c r="H145" s="1">
        <v>44691.426119618052</v>
      </c>
      <c r="I145">
        <v>12</v>
      </c>
      <c r="J145">
        <f t="shared" si="6"/>
        <v>-0.17833333333333334</v>
      </c>
      <c r="K145">
        <v>41.604876690412901</v>
      </c>
      <c r="L145">
        <v>33.538712339365702</v>
      </c>
      <c r="M145">
        <v>666.96710053626998</v>
      </c>
      <c r="N145">
        <f t="shared" si="7"/>
        <v>3357409.2047119136</v>
      </c>
      <c r="O145">
        <f t="shared" si="8"/>
        <v>47.903489194357427</v>
      </c>
    </row>
    <row r="146" spans="1:15" x14ac:dyDescent="0.25">
      <c r="A146" t="s">
        <v>137</v>
      </c>
      <c r="B146">
        <v>4311.3232421875</v>
      </c>
      <c r="C146">
        <v>100</v>
      </c>
      <c r="D146">
        <v>4389.18017578125</v>
      </c>
      <c r="E146" s="5">
        <v>7785.693359375</v>
      </c>
      <c r="F146">
        <v>1.81</v>
      </c>
      <c r="G146" s="1">
        <v>44665.426119618052</v>
      </c>
      <c r="H146" s="1">
        <v>44692.426119618052</v>
      </c>
      <c r="I146">
        <v>15</v>
      </c>
      <c r="J146">
        <f t="shared" si="6"/>
        <v>0.12066666666666667</v>
      </c>
      <c r="K146">
        <v>21.157831504748302</v>
      </c>
      <c r="L146">
        <v>13.8980769498756</v>
      </c>
      <c r="M146">
        <v>505.09848517680803</v>
      </c>
      <c r="N146">
        <f t="shared" si="7"/>
        <v>3365194.8980712886</v>
      </c>
      <c r="O146">
        <f t="shared" si="8"/>
        <v>48.246471280673511</v>
      </c>
    </row>
    <row r="147" spans="1:15" x14ac:dyDescent="0.25">
      <c r="A147" t="s">
        <v>138</v>
      </c>
      <c r="B147">
        <v>7085.4365234375</v>
      </c>
      <c r="C147">
        <v>100</v>
      </c>
      <c r="D147">
        <v>6695.05419921875</v>
      </c>
      <c r="E147" s="5">
        <v>-39038.232421875</v>
      </c>
      <c r="F147">
        <v>-5.51</v>
      </c>
      <c r="G147" s="1">
        <v>44679.426119618052</v>
      </c>
      <c r="H147" s="1">
        <v>44694.426119618052</v>
      </c>
      <c r="I147">
        <v>9</v>
      </c>
      <c r="J147">
        <f t="shared" si="6"/>
        <v>-0.61222222222222222</v>
      </c>
      <c r="K147">
        <v>51.540013281124999</v>
      </c>
      <c r="L147">
        <v>33.136374739116903</v>
      </c>
      <c r="M147">
        <v>708.932036019517</v>
      </c>
      <c r="N147">
        <f t="shared" si="7"/>
        <v>3326156.6656494136</v>
      </c>
      <c r="O147">
        <f t="shared" si="8"/>
        <v>46.526725359005006</v>
      </c>
    </row>
    <row r="148" spans="1:15" x14ac:dyDescent="0.25">
      <c r="A148" t="s">
        <v>139</v>
      </c>
      <c r="B148">
        <v>2735.5126953125</v>
      </c>
      <c r="C148">
        <v>300</v>
      </c>
      <c r="D148">
        <v>2594.02075195312</v>
      </c>
      <c r="E148" s="5">
        <v>-42447.5830078125</v>
      </c>
      <c r="F148">
        <v>-5.17</v>
      </c>
      <c r="G148" s="1">
        <v>44694.426119618052</v>
      </c>
      <c r="H148" s="1">
        <v>44700.426119618052</v>
      </c>
      <c r="I148">
        <v>4</v>
      </c>
      <c r="J148">
        <f t="shared" si="6"/>
        <v>-1.2925</v>
      </c>
      <c r="K148">
        <v>48.175484688112199</v>
      </c>
      <c r="L148">
        <v>33.358911397122597</v>
      </c>
      <c r="M148">
        <v>209.00860740463901</v>
      </c>
      <c r="N148">
        <f t="shared" si="7"/>
        <v>3283709.0826416011</v>
      </c>
      <c r="O148">
        <f t="shared" si="8"/>
        <v>44.656787781568333</v>
      </c>
    </row>
    <row r="149" spans="1:15" x14ac:dyDescent="0.25">
      <c r="A149" t="s">
        <v>140</v>
      </c>
      <c r="B149">
        <v>1011.56365966796</v>
      </c>
      <c r="C149">
        <v>500</v>
      </c>
      <c r="D149">
        <v>991.74761962890602</v>
      </c>
      <c r="E149" s="5">
        <v>-9908.02001953125</v>
      </c>
      <c r="F149">
        <v>-1.96</v>
      </c>
      <c r="G149" s="1">
        <v>44687.426119618052</v>
      </c>
      <c r="H149" s="1">
        <v>44701.426119618052</v>
      </c>
      <c r="I149">
        <v>9</v>
      </c>
      <c r="J149">
        <f t="shared" si="6"/>
        <v>-0.21777777777777776</v>
      </c>
      <c r="K149">
        <v>34.049251171541499</v>
      </c>
      <c r="L149">
        <v>28.6689359862856</v>
      </c>
      <c r="M149">
        <v>656.19562332885903</v>
      </c>
      <c r="N149">
        <f t="shared" si="7"/>
        <v>3273801.0626220698</v>
      </c>
      <c r="O149">
        <f t="shared" si="8"/>
        <v>44.220311128725541</v>
      </c>
    </row>
    <row r="150" spans="1:15" x14ac:dyDescent="0.25">
      <c r="A150" t="s">
        <v>141</v>
      </c>
      <c r="B150">
        <v>190.69718933105401</v>
      </c>
      <c r="C150">
        <v>3500</v>
      </c>
      <c r="D150">
        <v>193.92024230957</v>
      </c>
      <c r="E150" s="5">
        <v>11280.6854248046</v>
      </c>
      <c r="F150">
        <v>1.69</v>
      </c>
      <c r="G150" s="1">
        <v>44698.426119618052</v>
      </c>
      <c r="H150" s="1">
        <v>44711.426119618052</v>
      </c>
      <c r="I150">
        <v>9</v>
      </c>
      <c r="J150">
        <f t="shared" si="6"/>
        <v>0.18777777777777777</v>
      </c>
      <c r="K150">
        <v>28.777734998030901</v>
      </c>
      <c r="L150">
        <v>14.025847200871601</v>
      </c>
      <c r="M150">
        <v>682.91958186982697</v>
      </c>
      <c r="N150">
        <f t="shared" si="7"/>
        <v>3285081.7480468745</v>
      </c>
      <c r="O150">
        <f t="shared" si="8"/>
        <v>44.71725762321033</v>
      </c>
    </row>
    <row r="151" spans="1:15" x14ac:dyDescent="0.25">
      <c r="A151" t="s">
        <v>103</v>
      </c>
      <c r="B151">
        <v>3809.74365234375</v>
      </c>
      <c r="C151">
        <v>100</v>
      </c>
      <c r="D151">
        <v>3853.58984375</v>
      </c>
      <c r="E151" s="5">
        <v>4384.619140625</v>
      </c>
      <c r="F151">
        <v>1.1499999999999999</v>
      </c>
      <c r="G151" s="1">
        <v>44701.426119618052</v>
      </c>
      <c r="H151" s="1">
        <v>44711.426119618052</v>
      </c>
      <c r="I151">
        <v>6</v>
      </c>
      <c r="J151">
        <f t="shared" si="6"/>
        <v>0.19166666666666665</v>
      </c>
      <c r="K151">
        <v>40.000014646892801</v>
      </c>
      <c r="L151">
        <v>38.447010658262897</v>
      </c>
      <c r="M151">
        <v>424.54690278929399</v>
      </c>
      <c r="N151">
        <f t="shared" si="7"/>
        <v>3289466.3671874995</v>
      </c>
      <c r="O151">
        <f t="shared" si="8"/>
        <v>44.910412651431699</v>
      </c>
    </row>
    <row r="152" spans="1:15" x14ac:dyDescent="0.25">
      <c r="A152" t="s">
        <v>142</v>
      </c>
      <c r="B152">
        <v>1278.64501953125</v>
      </c>
      <c r="C152">
        <v>600</v>
      </c>
      <c r="D152">
        <v>1294.52868652343</v>
      </c>
      <c r="E152" s="5">
        <v>9530.2001953125</v>
      </c>
      <c r="F152">
        <v>1.24</v>
      </c>
      <c r="G152" s="1">
        <v>44699.426119618052</v>
      </c>
      <c r="H152" s="1">
        <v>44713.426119618052</v>
      </c>
      <c r="I152">
        <v>10</v>
      </c>
      <c r="J152">
        <f t="shared" si="6"/>
        <v>0.124</v>
      </c>
      <c r="K152">
        <v>35.506612110994197</v>
      </c>
      <c r="L152">
        <v>25.778388995852598</v>
      </c>
      <c r="M152">
        <v>562.44641233425602</v>
      </c>
      <c r="N152">
        <f t="shared" si="7"/>
        <v>3298996.567382812</v>
      </c>
      <c r="O152">
        <f t="shared" si="8"/>
        <v>45.330245259154715</v>
      </c>
    </row>
    <row r="153" spans="1:15" x14ac:dyDescent="0.25">
      <c r="A153" t="s">
        <v>143</v>
      </c>
      <c r="B153">
        <v>7816.78564453125</v>
      </c>
      <c r="C153">
        <v>100</v>
      </c>
      <c r="D153">
        <v>7398.203125</v>
      </c>
      <c r="E153" s="5">
        <v>-41858.251953125</v>
      </c>
      <c r="F153">
        <v>-5.35</v>
      </c>
      <c r="G153" s="1">
        <v>44704.426119618052</v>
      </c>
      <c r="H153" s="1">
        <v>44714.426119618052</v>
      </c>
      <c r="I153">
        <v>8</v>
      </c>
      <c r="J153">
        <f t="shared" si="6"/>
        <v>-0.66874999999999996</v>
      </c>
      <c r="K153">
        <v>32.925833996179399</v>
      </c>
      <c r="L153">
        <v>20.431319759110298</v>
      </c>
      <c r="M153">
        <v>567.30599253614696</v>
      </c>
      <c r="N153">
        <f t="shared" si="7"/>
        <v>3257138.315429687</v>
      </c>
      <c r="O153">
        <f t="shared" si="8"/>
        <v>43.486269402188853</v>
      </c>
    </row>
    <row r="154" spans="1:15" x14ac:dyDescent="0.25">
      <c r="A154" t="s">
        <v>28</v>
      </c>
      <c r="B154">
        <v>1659.90808105468</v>
      </c>
      <c r="C154">
        <v>800</v>
      </c>
      <c r="D154">
        <v>1793.18542480468</v>
      </c>
      <c r="E154" s="5">
        <v>106621.875</v>
      </c>
      <c r="F154">
        <v>8.0299999999999994</v>
      </c>
      <c r="G154" s="1">
        <v>44711.426119618052</v>
      </c>
      <c r="H154" s="1">
        <v>44718.426119618052</v>
      </c>
      <c r="I154">
        <v>4</v>
      </c>
      <c r="J154">
        <f t="shared" si="6"/>
        <v>2.0074999999999998</v>
      </c>
      <c r="K154">
        <v>62.745063279220503</v>
      </c>
      <c r="L154">
        <v>57.778960618246003</v>
      </c>
      <c r="M154">
        <v>507.268473379434</v>
      </c>
      <c r="N154">
        <f t="shared" si="7"/>
        <v>3363760.190429687</v>
      </c>
      <c r="O154">
        <f t="shared" si="8"/>
        <v>48.183268300867269</v>
      </c>
    </row>
    <row r="155" spans="1:15" x14ac:dyDescent="0.25">
      <c r="A155" t="s">
        <v>144</v>
      </c>
      <c r="B155">
        <v>1330.63830566406</v>
      </c>
      <c r="C155">
        <v>600</v>
      </c>
      <c r="D155">
        <v>1320.06225585937</v>
      </c>
      <c r="E155" s="5">
        <v>-6345.6298828125</v>
      </c>
      <c r="F155">
        <v>-0.79</v>
      </c>
      <c r="G155" s="1">
        <v>44713.426119618052</v>
      </c>
      <c r="H155" s="1">
        <v>44727.426119618052</v>
      </c>
      <c r="I155">
        <v>9</v>
      </c>
      <c r="J155">
        <f t="shared" si="6"/>
        <v>-8.7777777777777788E-2</v>
      </c>
      <c r="K155">
        <v>61.677385863187197</v>
      </c>
      <c r="L155">
        <v>51.209417030780102</v>
      </c>
      <c r="M155">
        <v>416.74889716022</v>
      </c>
      <c r="N155">
        <f t="shared" si="7"/>
        <v>3357414.5605468745</v>
      </c>
      <c r="O155">
        <f t="shared" si="8"/>
        <v>47.903725134223549</v>
      </c>
    </row>
    <row r="156" spans="1:15" x14ac:dyDescent="0.25">
      <c r="A156" t="s">
        <v>145</v>
      </c>
      <c r="B156">
        <v>6636.4013671875</v>
      </c>
      <c r="C156">
        <v>200</v>
      </c>
      <c r="D156">
        <v>6284.111328125</v>
      </c>
      <c r="E156" s="5">
        <v>-70458.0078125</v>
      </c>
      <c r="F156">
        <v>-5.31</v>
      </c>
      <c r="G156" s="1">
        <v>44718.426119618052</v>
      </c>
      <c r="H156" s="1">
        <v>44727.426119618052</v>
      </c>
      <c r="I156">
        <v>7</v>
      </c>
      <c r="J156">
        <f t="shared" si="6"/>
        <v>-0.75857142857142856</v>
      </c>
      <c r="K156">
        <v>26.749759923906101</v>
      </c>
      <c r="L156">
        <v>23.144089388435699</v>
      </c>
      <c r="M156">
        <v>323.40608570823503</v>
      </c>
      <c r="N156">
        <f t="shared" si="7"/>
        <v>3286956.5527343745</v>
      </c>
      <c r="O156">
        <f t="shared" si="8"/>
        <v>44.799848138078175</v>
      </c>
    </row>
    <row r="157" spans="1:15" x14ac:dyDescent="0.25">
      <c r="A157" t="s">
        <v>72</v>
      </c>
      <c r="B157">
        <v>1573.60009765625</v>
      </c>
      <c r="C157">
        <v>200</v>
      </c>
      <c r="D157">
        <v>1461.74621582031</v>
      </c>
      <c r="E157" s="5">
        <v>-22370.7763671875</v>
      </c>
      <c r="F157">
        <v>-7.11</v>
      </c>
      <c r="G157" s="1">
        <v>44719.426119618052</v>
      </c>
      <c r="H157" s="1">
        <v>44727.426119618052</v>
      </c>
      <c r="I157">
        <v>6</v>
      </c>
      <c r="J157">
        <f t="shared" si="6"/>
        <v>-1.1850000000000001</v>
      </c>
      <c r="K157">
        <v>86.778586081850094</v>
      </c>
      <c r="L157">
        <v>82.368114860841899</v>
      </c>
      <c r="M157">
        <v>68.749120739602105</v>
      </c>
      <c r="N157">
        <f t="shared" si="7"/>
        <v>3264585.776367187</v>
      </c>
      <c r="O157">
        <f t="shared" si="8"/>
        <v>43.814351381814411</v>
      </c>
    </row>
    <row r="158" spans="1:15" x14ac:dyDescent="0.25">
      <c r="A158" t="s">
        <v>146</v>
      </c>
      <c r="B158">
        <v>3627.71362304687</v>
      </c>
      <c r="C158">
        <v>100</v>
      </c>
      <c r="D158">
        <v>3840.88842773437</v>
      </c>
      <c r="E158" s="5">
        <v>21317.48046875</v>
      </c>
      <c r="F158">
        <v>5.88</v>
      </c>
      <c r="G158" s="1">
        <v>44708.426119618052</v>
      </c>
      <c r="H158" s="1">
        <v>44732.426119618052</v>
      </c>
      <c r="I158">
        <v>15</v>
      </c>
      <c r="J158">
        <f t="shared" si="6"/>
        <v>0.39200000000000002</v>
      </c>
      <c r="K158">
        <v>20.054530018233599</v>
      </c>
      <c r="L158">
        <v>14.725749975730601</v>
      </c>
      <c r="M158">
        <v>417.33527772208799</v>
      </c>
      <c r="N158">
        <f t="shared" si="7"/>
        <v>3285903.256835937</v>
      </c>
      <c r="O158">
        <f t="shared" si="8"/>
        <v>44.753447437706477</v>
      </c>
    </row>
    <row r="159" spans="1:15" x14ac:dyDescent="0.25">
      <c r="A159" t="s">
        <v>109</v>
      </c>
      <c r="B159">
        <v>1823.1328125</v>
      </c>
      <c r="C159">
        <v>300</v>
      </c>
      <c r="D159">
        <v>2006.53662109375</v>
      </c>
      <c r="E159" s="5">
        <v>55021.142578125</v>
      </c>
      <c r="F159">
        <v>10.06</v>
      </c>
      <c r="G159" s="1">
        <v>44715.426119618052</v>
      </c>
      <c r="H159" s="1">
        <v>44739.426119618052</v>
      </c>
      <c r="I159">
        <v>16</v>
      </c>
      <c r="J159">
        <f t="shared" si="6"/>
        <v>0.62875000000000003</v>
      </c>
      <c r="K159">
        <v>26.160694605431001</v>
      </c>
      <c r="L159">
        <v>18.392835621918799</v>
      </c>
      <c r="M159">
        <v>513.41381811170299</v>
      </c>
      <c r="N159">
        <f t="shared" si="7"/>
        <v>3340924.399414062</v>
      </c>
      <c r="O159">
        <f t="shared" si="8"/>
        <v>47.177286317800089</v>
      </c>
    </row>
    <row r="160" spans="1:15" x14ac:dyDescent="0.25">
      <c r="A160" t="s">
        <v>93</v>
      </c>
      <c r="B160">
        <v>1208.32946777343</v>
      </c>
      <c r="C160">
        <v>300</v>
      </c>
      <c r="D160">
        <v>1269.12609863281</v>
      </c>
      <c r="E160" s="5">
        <v>18238.9892578125</v>
      </c>
      <c r="F160">
        <v>5.03</v>
      </c>
      <c r="G160" s="1">
        <v>44728.426119618052</v>
      </c>
      <c r="H160" s="1">
        <v>44743.426119618052</v>
      </c>
      <c r="I160">
        <v>10</v>
      </c>
      <c r="J160">
        <f t="shared" si="6"/>
        <v>0.503</v>
      </c>
      <c r="K160">
        <v>31.648334394598798</v>
      </c>
      <c r="L160">
        <v>22.858987249817101</v>
      </c>
      <c r="M160">
        <v>551.96652744542905</v>
      </c>
      <c r="N160">
        <f t="shared" si="7"/>
        <v>3359163.3886718745</v>
      </c>
      <c r="O160">
        <f t="shared" si="8"/>
        <v>47.980766020787428</v>
      </c>
    </row>
    <row r="161" spans="1:15" x14ac:dyDescent="0.25">
      <c r="A161" t="s">
        <v>114</v>
      </c>
      <c r="B161">
        <v>4263.38525390625</v>
      </c>
      <c r="C161">
        <v>200</v>
      </c>
      <c r="D161">
        <v>4477.65087890625</v>
      </c>
      <c r="E161" s="5">
        <v>42853.125</v>
      </c>
      <c r="F161">
        <v>5.03</v>
      </c>
      <c r="G161" s="1">
        <v>44733.426119618052</v>
      </c>
      <c r="H161" s="1">
        <v>44743.426119618052</v>
      </c>
      <c r="I161">
        <v>7</v>
      </c>
      <c r="J161">
        <f t="shared" si="6"/>
        <v>0.71857142857142864</v>
      </c>
      <c r="K161">
        <v>29.596136212745701</v>
      </c>
      <c r="L161">
        <v>18.5962947411114</v>
      </c>
      <c r="M161">
        <v>304.94899929547199</v>
      </c>
      <c r="N161">
        <f t="shared" si="7"/>
        <v>3402016.5136718745</v>
      </c>
      <c r="O161">
        <f t="shared" si="8"/>
        <v>49.868568884223549</v>
      </c>
    </row>
    <row r="162" spans="1:15" x14ac:dyDescent="0.25">
      <c r="A162" t="s">
        <v>147</v>
      </c>
      <c r="B162">
        <v>2298.234375</v>
      </c>
      <c r="C162">
        <v>300</v>
      </c>
      <c r="D162">
        <v>2433.4248046875</v>
      </c>
      <c r="E162" s="5">
        <v>40557.12890625</v>
      </c>
      <c r="F162">
        <v>5.88</v>
      </c>
      <c r="G162" s="1">
        <v>44739.426119618052</v>
      </c>
      <c r="H162" s="1">
        <v>44755.426119618052</v>
      </c>
      <c r="I162">
        <v>11</v>
      </c>
      <c r="J162">
        <f t="shared" si="6"/>
        <v>0.53454545454545455</v>
      </c>
      <c r="K162">
        <v>51.071430932793902</v>
      </c>
      <c r="L162">
        <v>37.336660672207202</v>
      </c>
      <c r="M162">
        <v>618.82215049358194</v>
      </c>
      <c r="N162">
        <f t="shared" si="7"/>
        <v>3442573.6425781245</v>
      </c>
      <c r="O162">
        <f t="shared" si="8"/>
        <v>51.655226545291832</v>
      </c>
    </row>
    <row r="163" spans="1:15" x14ac:dyDescent="0.25">
      <c r="A163" t="s">
        <v>34</v>
      </c>
      <c r="B163">
        <v>5706.41845703125</v>
      </c>
      <c r="C163">
        <v>200</v>
      </c>
      <c r="D163">
        <v>6137.091796875</v>
      </c>
      <c r="E163" s="5">
        <v>86134.66796875</v>
      </c>
      <c r="F163">
        <v>7.55</v>
      </c>
      <c r="G163" s="1">
        <v>44735.426119618052</v>
      </c>
      <c r="H163" s="1">
        <v>44762.426119618052</v>
      </c>
      <c r="I163">
        <v>18</v>
      </c>
      <c r="J163">
        <f t="shared" si="6"/>
        <v>0.41944444444444445</v>
      </c>
      <c r="K163">
        <v>25.1163176092325</v>
      </c>
      <c r="L163">
        <v>17.0685310420428</v>
      </c>
      <c r="M163">
        <v>622.02099046722606</v>
      </c>
      <c r="N163">
        <f t="shared" si="7"/>
        <v>3528708.3105468745</v>
      </c>
      <c r="O163">
        <f t="shared" si="8"/>
        <v>55.449705310435007</v>
      </c>
    </row>
    <row r="164" spans="1:15" x14ac:dyDescent="0.25">
      <c r="A164" t="s">
        <v>148</v>
      </c>
      <c r="B164">
        <v>2243.96826171875</v>
      </c>
      <c r="C164">
        <v>100</v>
      </c>
      <c r="D164">
        <v>2475.640625</v>
      </c>
      <c r="E164" s="5">
        <v>23167.236328125</v>
      </c>
      <c r="F164">
        <v>10.32</v>
      </c>
      <c r="G164" s="1">
        <v>44736.426119618052</v>
      </c>
      <c r="H164" s="1">
        <v>44762.426119618052</v>
      </c>
      <c r="I164">
        <v>17</v>
      </c>
      <c r="J164">
        <f t="shared" si="6"/>
        <v>0.60705882352941176</v>
      </c>
      <c r="K164">
        <v>23.4034814082036</v>
      </c>
      <c r="L164">
        <v>18.650827201737499</v>
      </c>
      <c r="M164">
        <v>696.43305600972099</v>
      </c>
      <c r="N164">
        <f t="shared" si="7"/>
        <v>3551875.5468749995</v>
      </c>
      <c r="O164">
        <f t="shared" si="8"/>
        <v>56.470288408590285</v>
      </c>
    </row>
    <row r="165" spans="1:15" x14ac:dyDescent="0.25">
      <c r="A165" t="s">
        <v>124</v>
      </c>
      <c r="B165">
        <v>247.95846557617099</v>
      </c>
      <c r="C165">
        <v>100</v>
      </c>
      <c r="D165">
        <v>246.07284545898401</v>
      </c>
      <c r="E165" s="5">
        <v>-188.56201171875</v>
      </c>
      <c r="F165">
        <v>-0.76</v>
      </c>
      <c r="G165" s="1">
        <v>44747.426119618052</v>
      </c>
      <c r="H165" s="1">
        <v>44762.426119618052</v>
      </c>
      <c r="I165">
        <v>11</v>
      </c>
      <c r="J165">
        <f t="shared" si="6"/>
        <v>-6.9090909090909092E-2</v>
      </c>
      <c r="K165">
        <v>91.764693021637996</v>
      </c>
      <c r="L165">
        <v>88.378417675598598</v>
      </c>
      <c r="M165">
        <v>24.1330947247232</v>
      </c>
      <c r="N165">
        <f t="shared" si="7"/>
        <v>3551686.9848632808</v>
      </c>
      <c r="O165">
        <f t="shared" si="8"/>
        <v>56.461981712038799</v>
      </c>
    </row>
    <row r="166" spans="1:15" x14ac:dyDescent="0.25">
      <c r="A166" t="s">
        <v>131</v>
      </c>
      <c r="B166">
        <v>1877.5771484375</v>
      </c>
      <c r="C166">
        <v>400</v>
      </c>
      <c r="D166">
        <v>1888.7099609375</v>
      </c>
      <c r="E166" s="5">
        <v>4453.125</v>
      </c>
      <c r="F166">
        <v>0.59</v>
      </c>
      <c r="G166" s="1">
        <v>44755.426119618052</v>
      </c>
      <c r="H166" s="1">
        <v>44764.426119618052</v>
      </c>
      <c r="I166">
        <v>7</v>
      </c>
      <c r="J166">
        <f t="shared" si="6"/>
        <v>8.4285714285714283E-2</v>
      </c>
      <c r="K166">
        <v>40.726072433009897</v>
      </c>
      <c r="L166">
        <v>35.323235303980603</v>
      </c>
      <c r="M166">
        <v>329.47222953720001</v>
      </c>
      <c r="N166">
        <f t="shared" si="7"/>
        <v>3556140.1098632808</v>
      </c>
      <c r="O166">
        <f t="shared" si="8"/>
        <v>56.658154619527792</v>
      </c>
    </row>
    <row r="167" spans="1:15" x14ac:dyDescent="0.25">
      <c r="A167" t="s">
        <v>149</v>
      </c>
      <c r="B167">
        <v>913.31103515625</v>
      </c>
      <c r="C167">
        <v>600</v>
      </c>
      <c r="D167">
        <v>920.06915283203102</v>
      </c>
      <c r="E167" s="5">
        <v>4054.87060546875</v>
      </c>
      <c r="F167">
        <v>0.74</v>
      </c>
      <c r="G167" s="1">
        <v>44762.426119618052</v>
      </c>
      <c r="H167" s="1">
        <v>44770.426119618052</v>
      </c>
      <c r="I167">
        <v>6</v>
      </c>
      <c r="J167">
        <f t="shared" si="6"/>
        <v>0.12333333333333334</v>
      </c>
      <c r="K167">
        <v>73.904192475673</v>
      </c>
      <c r="L167">
        <v>60.703747598571503</v>
      </c>
      <c r="M167">
        <v>218.099305305174</v>
      </c>
      <c r="N167">
        <f t="shared" si="7"/>
        <v>3560194.9804687495</v>
      </c>
      <c r="O167">
        <f t="shared" si="8"/>
        <v>56.836783280561654</v>
      </c>
    </row>
    <row r="168" spans="1:15" x14ac:dyDescent="0.25">
      <c r="A168" t="s">
        <v>92</v>
      </c>
      <c r="B168">
        <v>1852.30969238281</v>
      </c>
      <c r="C168">
        <v>700</v>
      </c>
      <c r="D168">
        <v>1915.94970703125</v>
      </c>
      <c r="E168" s="5">
        <v>44548.010253906199</v>
      </c>
      <c r="F168">
        <v>3.44</v>
      </c>
      <c r="G168" s="1">
        <v>44746.426119618052</v>
      </c>
      <c r="H168" s="1">
        <v>44771.426119618052</v>
      </c>
      <c r="I168">
        <v>19</v>
      </c>
      <c r="J168">
        <f t="shared" si="6"/>
        <v>0.18105263157894735</v>
      </c>
      <c r="K168">
        <v>5.7686762010903001</v>
      </c>
      <c r="L168">
        <v>4.2619486669409197</v>
      </c>
      <c r="M168">
        <v>615.88980484072999</v>
      </c>
      <c r="N168">
        <f t="shared" si="7"/>
        <v>3604742.9907226558</v>
      </c>
      <c r="O168">
        <f t="shared" si="8"/>
        <v>58.799250692628014</v>
      </c>
    </row>
    <row r="169" spans="1:15" x14ac:dyDescent="0.25">
      <c r="A169" t="s">
        <v>150</v>
      </c>
      <c r="B169">
        <v>2083.07763671875</v>
      </c>
      <c r="C169">
        <v>300</v>
      </c>
      <c r="D169">
        <v>2150.01977539062</v>
      </c>
      <c r="E169" s="5">
        <v>20082.6416015625</v>
      </c>
      <c r="F169">
        <v>3.21</v>
      </c>
      <c r="G169" s="1">
        <v>44764.426119618052</v>
      </c>
      <c r="H169" s="1">
        <v>44778.426119618052</v>
      </c>
      <c r="I169">
        <v>10</v>
      </c>
      <c r="J169">
        <f t="shared" si="6"/>
        <v>0.32100000000000001</v>
      </c>
      <c r="K169">
        <v>37.526631624449301</v>
      </c>
      <c r="L169">
        <v>30.111185538782198</v>
      </c>
      <c r="M169">
        <v>466.24604148053101</v>
      </c>
      <c r="N169">
        <f t="shared" si="7"/>
        <v>3624825.6323242183</v>
      </c>
      <c r="O169">
        <f t="shared" si="8"/>
        <v>59.683948560538248</v>
      </c>
    </row>
    <row r="170" spans="1:15" x14ac:dyDescent="0.25">
      <c r="A170" t="s">
        <v>151</v>
      </c>
      <c r="B170">
        <v>1434.45373535156</v>
      </c>
      <c r="C170">
        <v>300</v>
      </c>
      <c r="D170">
        <v>1357.32250976562</v>
      </c>
      <c r="E170" s="5">
        <v>-23139.367675781199</v>
      </c>
      <c r="F170">
        <v>-5.38</v>
      </c>
      <c r="G170" s="1">
        <v>44768.426119618052</v>
      </c>
      <c r="H170" s="1">
        <v>44778.426119618052</v>
      </c>
      <c r="I170">
        <v>8</v>
      </c>
      <c r="J170">
        <f t="shared" si="6"/>
        <v>-0.67249999999999999</v>
      </c>
      <c r="K170">
        <v>43.259261078663499</v>
      </c>
      <c r="L170">
        <v>33.5461251175062</v>
      </c>
      <c r="M170">
        <v>579.88375477310899</v>
      </c>
      <c r="N170">
        <f t="shared" si="7"/>
        <v>3601686.264648437</v>
      </c>
      <c r="O170">
        <f t="shared" si="8"/>
        <v>58.664593156318809</v>
      </c>
    </row>
    <row r="171" spans="1:15" x14ac:dyDescent="0.25">
      <c r="A171" t="s">
        <v>109</v>
      </c>
      <c r="B171">
        <v>1842.96032714843</v>
      </c>
      <c r="C171">
        <v>300</v>
      </c>
      <c r="D171">
        <v>1903.43395996093</v>
      </c>
      <c r="E171" s="5">
        <v>18142.08984375</v>
      </c>
      <c r="F171">
        <v>3.28</v>
      </c>
      <c r="G171" s="1">
        <v>44763.426119618052</v>
      </c>
      <c r="H171" s="1">
        <v>44781.426119618052</v>
      </c>
      <c r="I171">
        <v>12</v>
      </c>
      <c r="J171">
        <f t="shared" si="6"/>
        <v>0.27333333333333332</v>
      </c>
      <c r="K171">
        <v>21.646727527659799</v>
      </c>
      <c r="L171">
        <v>12.190607437164999</v>
      </c>
      <c r="M171">
        <v>538.66522283288896</v>
      </c>
      <c r="N171">
        <f t="shared" si="7"/>
        <v>3619828.354492187</v>
      </c>
      <c r="O171">
        <f t="shared" si="8"/>
        <v>59.463804162651414</v>
      </c>
    </row>
    <row r="172" spans="1:15" x14ac:dyDescent="0.25">
      <c r="A172" t="s">
        <v>152</v>
      </c>
      <c r="B172">
        <v>4642.51904296875</v>
      </c>
      <c r="C172">
        <v>300</v>
      </c>
      <c r="D172">
        <v>4658.42822265625</v>
      </c>
      <c r="E172" s="5">
        <v>4772.75390625</v>
      </c>
      <c r="F172">
        <v>0.34</v>
      </c>
      <c r="G172" s="1">
        <v>44774.426119618052</v>
      </c>
      <c r="H172" s="1">
        <v>44782.426119618052</v>
      </c>
      <c r="I172">
        <v>6</v>
      </c>
      <c r="J172">
        <f t="shared" si="6"/>
        <v>5.6666666666666671E-2</v>
      </c>
      <c r="K172">
        <v>61.595203831479701</v>
      </c>
      <c r="L172">
        <v>44.5437084483004</v>
      </c>
      <c r="M172">
        <v>490.54958429290701</v>
      </c>
      <c r="N172">
        <f t="shared" si="7"/>
        <v>3624601.108398437</v>
      </c>
      <c r="O172">
        <f t="shared" si="8"/>
        <v>59.674057638697661</v>
      </c>
    </row>
    <row r="173" spans="1:15" x14ac:dyDescent="0.25">
      <c r="A173" t="s">
        <v>79</v>
      </c>
      <c r="B173">
        <v>1873.35668945312</v>
      </c>
      <c r="C173">
        <v>300</v>
      </c>
      <c r="D173">
        <v>1969.27868652343</v>
      </c>
      <c r="E173" s="5">
        <v>28776.599121093699</v>
      </c>
      <c r="F173">
        <v>5.12</v>
      </c>
      <c r="G173" s="1">
        <v>44770.426119618052</v>
      </c>
      <c r="H173" s="1">
        <v>44785.426119618052</v>
      </c>
      <c r="I173">
        <v>11</v>
      </c>
      <c r="J173">
        <f t="shared" si="6"/>
        <v>0.46545454545454545</v>
      </c>
      <c r="K173">
        <v>71.220110853192296</v>
      </c>
      <c r="L173">
        <v>66.926919057015098</v>
      </c>
      <c r="M173">
        <v>351.82646842592101</v>
      </c>
      <c r="N173">
        <f t="shared" si="7"/>
        <v>3653377.7075195308</v>
      </c>
      <c r="O173">
        <f t="shared" si="8"/>
        <v>60.941749229935269</v>
      </c>
    </row>
    <row r="174" spans="1:15" x14ac:dyDescent="0.25">
      <c r="A174" t="s">
        <v>153</v>
      </c>
      <c r="B174">
        <v>5591.12646484375</v>
      </c>
      <c r="C174">
        <v>100</v>
      </c>
      <c r="D174">
        <v>5365.90087890625</v>
      </c>
      <c r="E174" s="5">
        <v>-22522.55859375</v>
      </c>
      <c r="F174">
        <v>-4.03</v>
      </c>
      <c r="G174" s="1">
        <v>44778.426119618052</v>
      </c>
      <c r="H174" s="1">
        <v>44795.426119618052</v>
      </c>
      <c r="I174">
        <v>11</v>
      </c>
      <c r="J174">
        <f t="shared" si="6"/>
        <v>-0.36636363636363639</v>
      </c>
      <c r="K174">
        <v>51.176244832731101</v>
      </c>
      <c r="L174">
        <v>35.7375294779917</v>
      </c>
      <c r="M174">
        <v>557.30060290286201</v>
      </c>
      <c r="N174">
        <f t="shared" si="7"/>
        <v>3630855.1489257808</v>
      </c>
      <c r="O174">
        <f t="shared" si="8"/>
        <v>59.949566031972722</v>
      </c>
    </row>
    <row r="175" spans="1:15" x14ac:dyDescent="0.25">
      <c r="A175" t="s">
        <v>119</v>
      </c>
      <c r="B175">
        <v>1060.47033691406</v>
      </c>
      <c r="C175">
        <v>600</v>
      </c>
      <c r="D175">
        <v>1042.66394042968</v>
      </c>
      <c r="E175" s="5">
        <v>-10683.837890625</v>
      </c>
      <c r="F175">
        <v>-1.68</v>
      </c>
      <c r="G175" s="1">
        <v>44781.426119618052</v>
      </c>
      <c r="H175" s="1">
        <v>44796.426119618052</v>
      </c>
      <c r="I175">
        <v>11</v>
      </c>
      <c r="J175">
        <f t="shared" si="6"/>
        <v>-0.15272727272727271</v>
      </c>
      <c r="K175">
        <v>30.739711048060101</v>
      </c>
      <c r="L175">
        <v>23.732370737261899</v>
      </c>
      <c r="M175">
        <v>603.83424860229502</v>
      </c>
      <c r="N175">
        <f t="shared" si="7"/>
        <v>3620171.3110351558</v>
      </c>
      <c r="O175">
        <f t="shared" si="8"/>
        <v>59.478912380403337</v>
      </c>
    </row>
    <row r="176" spans="1:15" x14ac:dyDescent="0.25">
      <c r="A176" t="s">
        <v>154</v>
      </c>
      <c r="B176">
        <v>5921.51708984375</v>
      </c>
      <c r="C176">
        <v>100</v>
      </c>
      <c r="D176">
        <v>5590.33837890625</v>
      </c>
      <c r="E176" s="5">
        <v>-33117.87109375</v>
      </c>
      <c r="F176">
        <v>-5.59</v>
      </c>
      <c r="G176" s="1">
        <v>44785.426119618052</v>
      </c>
      <c r="H176" s="1">
        <v>44796.426119618052</v>
      </c>
      <c r="I176">
        <v>7</v>
      </c>
      <c r="J176">
        <f t="shared" si="6"/>
        <v>-0.7985714285714286</v>
      </c>
      <c r="K176">
        <v>36.615381679298899</v>
      </c>
      <c r="L176">
        <v>27.737592674343201</v>
      </c>
      <c r="M176">
        <v>620.49342609479299</v>
      </c>
      <c r="N176">
        <f t="shared" si="7"/>
        <v>3587053.4399414058</v>
      </c>
      <c r="O176">
        <f t="shared" si="8"/>
        <v>58.019975327815231</v>
      </c>
    </row>
    <row r="177" spans="1:15" x14ac:dyDescent="0.25">
      <c r="A177" t="s">
        <v>87</v>
      </c>
      <c r="B177">
        <v>3061.65576171875</v>
      </c>
      <c r="C177">
        <v>600</v>
      </c>
      <c r="D177">
        <v>3076.37548828125</v>
      </c>
      <c r="E177" s="5">
        <v>8831.8359375</v>
      </c>
      <c r="F177">
        <v>0.48</v>
      </c>
      <c r="G177" s="1">
        <v>44783.426119618052</v>
      </c>
      <c r="H177" s="1">
        <v>44798.426119618052</v>
      </c>
      <c r="I177">
        <v>11</v>
      </c>
      <c r="J177">
        <f t="shared" si="6"/>
        <v>4.3636363636363633E-2</v>
      </c>
      <c r="K177">
        <v>41.210654410993001</v>
      </c>
      <c r="L177">
        <v>27.889066804775499</v>
      </c>
      <c r="M177">
        <v>613.83107827804304</v>
      </c>
      <c r="N177">
        <f t="shared" si="7"/>
        <v>3595885.2758789058</v>
      </c>
      <c r="O177">
        <f t="shared" si="8"/>
        <v>58.409042990260161</v>
      </c>
    </row>
    <row r="178" spans="1:15" x14ac:dyDescent="0.25">
      <c r="A178" t="s">
        <v>155</v>
      </c>
      <c r="B178">
        <v>56.974781036376903</v>
      </c>
      <c r="C178">
        <v>400</v>
      </c>
      <c r="D178">
        <v>56.777843475341797</v>
      </c>
      <c r="E178" s="5">
        <v>-78.7750244140625</v>
      </c>
      <c r="F178">
        <v>-0.35</v>
      </c>
      <c r="G178" s="1">
        <v>44792.426119618052</v>
      </c>
      <c r="H178" s="1">
        <v>44809.426119618052</v>
      </c>
      <c r="I178">
        <v>11</v>
      </c>
      <c r="J178">
        <f t="shared" si="6"/>
        <v>-3.1818181818181815E-2</v>
      </c>
      <c r="K178">
        <v>18.922099574236199</v>
      </c>
      <c r="L178">
        <v>11.485089725805899</v>
      </c>
      <c r="M178">
        <v>3.0170598894898601</v>
      </c>
      <c r="N178">
        <f t="shared" si="7"/>
        <v>3595806.5008544917</v>
      </c>
      <c r="O178">
        <f t="shared" si="8"/>
        <v>58.405572724867469</v>
      </c>
    </row>
    <row r="179" spans="1:15" x14ac:dyDescent="0.25">
      <c r="A179" t="s">
        <v>156</v>
      </c>
      <c r="B179">
        <v>1352.94189453125</v>
      </c>
      <c r="C179">
        <v>700</v>
      </c>
      <c r="D179">
        <v>1367.27392578125</v>
      </c>
      <c r="E179" s="5">
        <v>10032.421875</v>
      </c>
      <c r="F179">
        <v>1.06</v>
      </c>
      <c r="G179" s="1">
        <v>44803.426119618052</v>
      </c>
      <c r="H179" s="1">
        <v>44811.426119618052</v>
      </c>
      <c r="I179">
        <v>6</v>
      </c>
      <c r="J179">
        <f t="shared" si="6"/>
        <v>0.17666666666666667</v>
      </c>
      <c r="K179">
        <v>62.396217792716101</v>
      </c>
      <c r="L179">
        <v>52.815303808234503</v>
      </c>
      <c r="M179">
        <v>578.02980589213598</v>
      </c>
      <c r="N179">
        <f t="shared" si="7"/>
        <v>3605838.9227294917</v>
      </c>
      <c r="O179">
        <f t="shared" si="8"/>
        <v>58.847529635660436</v>
      </c>
    </row>
    <row r="180" spans="1:15" x14ac:dyDescent="0.25">
      <c r="A180" t="s">
        <v>157</v>
      </c>
      <c r="B180">
        <v>2343.86401367187</v>
      </c>
      <c r="C180">
        <v>400</v>
      </c>
      <c r="D180">
        <v>2337.25073242187</v>
      </c>
      <c r="E180" s="5">
        <v>-2645.3125</v>
      </c>
      <c r="F180">
        <v>-0.28000000000000003</v>
      </c>
      <c r="G180" s="1">
        <v>44798.426119618052</v>
      </c>
      <c r="H180" s="1">
        <v>44812.426119618052</v>
      </c>
      <c r="I180">
        <v>10</v>
      </c>
      <c r="J180">
        <f t="shared" si="6"/>
        <v>-2.8000000000000004E-2</v>
      </c>
      <c r="K180">
        <v>84.782590294179897</v>
      </c>
      <c r="L180">
        <v>81.135413976222694</v>
      </c>
      <c r="M180">
        <v>33.253952968492001</v>
      </c>
      <c r="N180">
        <f t="shared" si="7"/>
        <v>3603193.6102294917</v>
      </c>
      <c r="O180">
        <f t="shared" si="8"/>
        <v>58.730996045352057</v>
      </c>
    </row>
    <row r="181" spans="1:15" x14ac:dyDescent="0.25">
      <c r="A181" t="s">
        <v>158</v>
      </c>
      <c r="B181">
        <v>4502.23291015625</v>
      </c>
      <c r="C181">
        <v>200</v>
      </c>
      <c r="D181">
        <v>4274.2099609375</v>
      </c>
      <c r="E181" s="5">
        <v>-45604.58984375</v>
      </c>
      <c r="F181">
        <v>-5.0599999999999996</v>
      </c>
      <c r="G181" s="1">
        <v>44812.426119618052</v>
      </c>
      <c r="H181" s="1">
        <v>44820.426119618052</v>
      </c>
      <c r="I181">
        <v>5</v>
      </c>
      <c r="J181">
        <f t="shared" si="6"/>
        <v>-1.012</v>
      </c>
      <c r="K181">
        <v>38.381726988405099</v>
      </c>
      <c r="L181">
        <v>23.671918313895901</v>
      </c>
      <c r="M181">
        <v>630.34337853145803</v>
      </c>
      <c r="N181">
        <f t="shared" si="7"/>
        <v>3557589.0203857417</v>
      </c>
      <c r="O181">
        <f t="shared" si="8"/>
        <v>56.721983276904922</v>
      </c>
    </row>
    <row r="182" spans="1:15" x14ac:dyDescent="0.25">
      <c r="A182" t="s">
        <v>125</v>
      </c>
      <c r="B182">
        <v>8697.9462890625</v>
      </c>
      <c r="C182">
        <v>100</v>
      </c>
      <c r="D182">
        <v>8232.337890625</v>
      </c>
      <c r="E182" s="5">
        <v>-46560.83984375</v>
      </c>
      <c r="F182">
        <v>-5.35</v>
      </c>
      <c r="G182" s="1">
        <v>44817.426119618052</v>
      </c>
      <c r="H182" s="1">
        <v>44820.426119618052</v>
      </c>
      <c r="I182">
        <v>3</v>
      </c>
      <c r="J182">
        <f t="shared" si="6"/>
        <v>-1.7833333333333332</v>
      </c>
      <c r="K182">
        <v>37.241419834120599</v>
      </c>
      <c r="L182">
        <v>25.8126786461007</v>
      </c>
      <c r="M182">
        <v>645.97018207660994</v>
      </c>
      <c r="N182">
        <f t="shared" si="7"/>
        <v>3511028.1805419917</v>
      </c>
      <c r="O182">
        <f t="shared" si="8"/>
        <v>54.670844957796994</v>
      </c>
    </row>
    <row r="183" spans="1:15" x14ac:dyDescent="0.25">
      <c r="A183" t="s">
        <v>53</v>
      </c>
      <c r="B183">
        <v>1812.083984375</v>
      </c>
      <c r="C183">
        <v>400</v>
      </c>
      <c r="D183">
        <v>1720.77746582031</v>
      </c>
      <c r="E183" s="5">
        <v>-36522.607421875</v>
      </c>
      <c r="F183">
        <v>-5.04</v>
      </c>
      <c r="G183" s="1">
        <v>44813.426119618052</v>
      </c>
      <c r="H183" s="1">
        <v>44825.426119618052</v>
      </c>
      <c r="I183">
        <v>7</v>
      </c>
      <c r="J183">
        <f t="shared" si="6"/>
        <v>-0.72</v>
      </c>
      <c r="K183">
        <v>14.841615686877301</v>
      </c>
      <c r="L183">
        <v>9.8799025179264905</v>
      </c>
      <c r="M183">
        <v>631.72283246466304</v>
      </c>
      <c r="N183">
        <f t="shared" si="7"/>
        <v>3474505.5731201167</v>
      </c>
      <c r="O183">
        <f t="shared" si="8"/>
        <v>53.061919520709985</v>
      </c>
    </row>
    <row r="184" spans="1:15" x14ac:dyDescent="0.25">
      <c r="A184" t="s">
        <v>159</v>
      </c>
      <c r="B184">
        <v>3245.9892578125</v>
      </c>
      <c r="C184">
        <v>100</v>
      </c>
      <c r="D184">
        <v>3033.3701171875</v>
      </c>
      <c r="E184" s="5">
        <v>-21261.9140625</v>
      </c>
      <c r="F184">
        <v>-6.55</v>
      </c>
      <c r="G184" s="1">
        <v>44824.426119618052</v>
      </c>
      <c r="H184" s="1">
        <v>44830.426119618052</v>
      </c>
      <c r="I184">
        <v>4</v>
      </c>
      <c r="J184">
        <f t="shared" si="6"/>
        <v>-1.6375</v>
      </c>
      <c r="K184">
        <v>22.795695909108002</v>
      </c>
      <c r="L184">
        <v>22.794694770900499</v>
      </c>
      <c r="M184">
        <v>464.47257592967998</v>
      </c>
      <c r="N184">
        <f t="shared" si="7"/>
        <v>3453243.6590576167</v>
      </c>
      <c r="O184">
        <f t="shared" si="8"/>
        <v>52.125271324124093</v>
      </c>
    </row>
    <row r="185" spans="1:15" x14ac:dyDescent="0.25">
      <c r="A185" t="s">
        <v>39</v>
      </c>
      <c r="B185">
        <v>2254.45166015625</v>
      </c>
      <c r="C185">
        <v>300</v>
      </c>
      <c r="D185">
        <v>2158.27661132812</v>
      </c>
      <c r="E185" s="5">
        <v>-28852.5146484375</v>
      </c>
      <c r="F185">
        <v>-4.2699999999999996</v>
      </c>
      <c r="G185" s="1">
        <v>44816.426119618052</v>
      </c>
      <c r="H185" s="1">
        <v>44832.426119618052</v>
      </c>
      <c r="I185">
        <v>12</v>
      </c>
      <c r="J185">
        <f t="shared" si="6"/>
        <v>-0.35583333333333328</v>
      </c>
      <c r="K185">
        <v>13.4021649736009</v>
      </c>
      <c r="L185">
        <v>8.6065828140930698</v>
      </c>
      <c r="M185">
        <v>659.27073868346395</v>
      </c>
      <c r="N185">
        <f t="shared" si="7"/>
        <v>3424391.1444091792</v>
      </c>
      <c r="O185">
        <f t="shared" si="8"/>
        <v>50.854235436527716</v>
      </c>
    </row>
    <row r="186" spans="1:15" x14ac:dyDescent="0.25">
      <c r="A186" t="s">
        <v>105</v>
      </c>
      <c r="B186">
        <v>3737.35498046875</v>
      </c>
      <c r="C186">
        <v>100</v>
      </c>
      <c r="D186">
        <v>3539.6611328125</v>
      </c>
      <c r="E186" s="5">
        <v>-19769.384765625</v>
      </c>
      <c r="F186">
        <v>-5.29</v>
      </c>
      <c r="G186" s="1">
        <v>44819.426119618052</v>
      </c>
      <c r="H186" s="1">
        <v>44832.426119618052</v>
      </c>
      <c r="I186">
        <v>9</v>
      </c>
      <c r="J186">
        <f t="shared" si="6"/>
        <v>-0.58777777777777773</v>
      </c>
      <c r="K186">
        <v>37.1153583580844</v>
      </c>
      <c r="L186">
        <v>32.809710867514099</v>
      </c>
      <c r="M186">
        <v>542.04321520360099</v>
      </c>
      <c r="N186">
        <f t="shared" si="7"/>
        <v>3404621.7596435542</v>
      </c>
      <c r="O186">
        <f t="shared" si="8"/>
        <v>49.983337429231462</v>
      </c>
    </row>
    <row r="187" spans="1:15" x14ac:dyDescent="0.25">
      <c r="A187" t="s">
        <v>160</v>
      </c>
      <c r="B187">
        <v>9800.580078125</v>
      </c>
      <c r="C187">
        <v>100</v>
      </c>
      <c r="D187">
        <v>9835.595703125</v>
      </c>
      <c r="E187" s="5">
        <v>3501.5625</v>
      </c>
      <c r="F187">
        <v>0.36</v>
      </c>
      <c r="G187" s="1">
        <v>44831.426119618052</v>
      </c>
      <c r="H187" s="1">
        <v>44840.426119618052</v>
      </c>
      <c r="I187">
        <v>6</v>
      </c>
      <c r="J187">
        <f t="shared" si="6"/>
        <v>0.06</v>
      </c>
      <c r="K187">
        <v>35.259894288872403</v>
      </c>
      <c r="L187">
        <v>22.132703733011301</v>
      </c>
      <c r="M187">
        <v>503.16419474067101</v>
      </c>
      <c r="N187">
        <f t="shared" si="7"/>
        <v>3408123.3221435542</v>
      </c>
      <c r="O187">
        <f t="shared" si="8"/>
        <v>50.13759128385702</v>
      </c>
    </row>
    <row r="188" spans="1:15" x14ac:dyDescent="0.25">
      <c r="A188" t="s">
        <v>161</v>
      </c>
      <c r="B188">
        <v>3009.9794921875</v>
      </c>
      <c r="C188">
        <v>100</v>
      </c>
      <c r="D188">
        <v>3053.46240234375</v>
      </c>
      <c r="E188" s="5">
        <v>4348.291015625</v>
      </c>
      <c r="F188">
        <v>1.44</v>
      </c>
      <c r="G188" s="1">
        <v>44837.426119618052</v>
      </c>
      <c r="H188" s="1">
        <v>44846.426119618052</v>
      </c>
      <c r="I188">
        <v>6</v>
      </c>
      <c r="J188">
        <f t="shared" si="6"/>
        <v>0.24</v>
      </c>
      <c r="K188">
        <v>45.184532793705102</v>
      </c>
      <c r="L188">
        <v>39.143701177582798</v>
      </c>
      <c r="M188">
        <v>432.83582694020498</v>
      </c>
      <c r="N188">
        <f t="shared" si="7"/>
        <v>3412471.6131591792</v>
      </c>
      <c r="O188">
        <f t="shared" si="8"/>
        <v>50.329145954148871</v>
      </c>
    </row>
    <row r="189" spans="1:15" x14ac:dyDescent="0.25">
      <c r="A189" t="s">
        <v>135</v>
      </c>
      <c r="B189">
        <v>4091.9794921875</v>
      </c>
      <c r="C189">
        <v>100</v>
      </c>
      <c r="D189">
        <v>3869.09619140625</v>
      </c>
      <c r="E189" s="5">
        <v>-22288.330078125</v>
      </c>
      <c r="F189">
        <v>-5.45</v>
      </c>
      <c r="G189" s="1">
        <v>44838.426119618052</v>
      </c>
      <c r="H189" s="1">
        <v>44847.426119618052</v>
      </c>
      <c r="I189">
        <v>7</v>
      </c>
      <c r="J189">
        <f t="shared" si="6"/>
        <v>-0.77857142857142858</v>
      </c>
      <c r="K189">
        <v>25.6661917109924</v>
      </c>
      <c r="L189">
        <v>13.8804390976179</v>
      </c>
      <c r="M189">
        <v>624.771719427118</v>
      </c>
      <c r="N189">
        <f t="shared" si="7"/>
        <v>3390183.2830810542</v>
      </c>
      <c r="O189">
        <f t="shared" si="8"/>
        <v>49.347281192997983</v>
      </c>
    </row>
    <row r="190" spans="1:15" x14ac:dyDescent="0.25">
      <c r="A190" t="s">
        <v>162</v>
      </c>
      <c r="B190">
        <v>6277.4189453125</v>
      </c>
      <c r="C190">
        <v>100</v>
      </c>
      <c r="D190">
        <v>6419.93017578125</v>
      </c>
      <c r="E190" s="5">
        <v>14251.123046875</v>
      </c>
      <c r="F190">
        <v>2.27</v>
      </c>
      <c r="G190" s="1">
        <v>44833.426119618052</v>
      </c>
      <c r="H190" s="1">
        <v>44848.426119618052</v>
      </c>
      <c r="I190">
        <v>10</v>
      </c>
      <c r="J190">
        <f t="shared" si="6"/>
        <v>0.22700000000000001</v>
      </c>
      <c r="K190">
        <v>12.170282282327999</v>
      </c>
      <c r="L190">
        <v>7.8607908440381999</v>
      </c>
      <c r="M190">
        <v>404.15107409480697</v>
      </c>
      <c r="N190">
        <f t="shared" si="7"/>
        <v>3404434.4061279292</v>
      </c>
      <c r="O190">
        <f t="shared" si="8"/>
        <v>49.975083970393356</v>
      </c>
    </row>
    <row r="191" spans="1:15" x14ac:dyDescent="0.25">
      <c r="A191" t="s">
        <v>132</v>
      </c>
      <c r="B191">
        <v>1597.76135253906</v>
      </c>
      <c r="C191">
        <v>300</v>
      </c>
      <c r="D191">
        <v>1625.42407226562</v>
      </c>
      <c r="E191" s="5">
        <v>8298.81591796875</v>
      </c>
      <c r="F191">
        <v>1.73</v>
      </c>
      <c r="G191" s="1">
        <v>44839.426119618052</v>
      </c>
      <c r="H191" s="1">
        <v>44848.426119618052</v>
      </c>
      <c r="I191">
        <v>7</v>
      </c>
      <c r="J191">
        <f t="shared" si="6"/>
        <v>0.24714285714285714</v>
      </c>
      <c r="K191">
        <v>34.428076959651598</v>
      </c>
      <c r="L191">
        <v>27.559733545174399</v>
      </c>
      <c r="M191">
        <v>571.38316469369795</v>
      </c>
      <c r="N191">
        <f t="shared" si="7"/>
        <v>3412733.222045898</v>
      </c>
      <c r="O191">
        <f t="shared" si="8"/>
        <v>50.340670574709158</v>
      </c>
    </row>
    <row r="192" spans="1:15" x14ac:dyDescent="0.25">
      <c r="A192" t="s">
        <v>163</v>
      </c>
      <c r="B192">
        <v>2019.83386230468</v>
      </c>
      <c r="C192">
        <v>700</v>
      </c>
      <c r="D192">
        <v>1986.09069824218</v>
      </c>
      <c r="E192" s="5">
        <v>-23620.21484375</v>
      </c>
      <c r="F192">
        <v>-1.67</v>
      </c>
      <c r="G192" s="1">
        <v>44840.426119618052</v>
      </c>
      <c r="H192" s="1">
        <v>44855.426119618052</v>
      </c>
      <c r="I192">
        <v>11</v>
      </c>
      <c r="J192">
        <f t="shared" si="6"/>
        <v>-0.15181818181818182</v>
      </c>
      <c r="K192">
        <v>42.036461870860897</v>
      </c>
      <c r="L192">
        <v>24.979275188795398</v>
      </c>
      <c r="M192">
        <v>551.052619337436</v>
      </c>
      <c r="N192">
        <f t="shared" si="7"/>
        <v>3389113.007202148</v>
      </c>
      <c r="O192">
        <f t="shared" si="8"/>
        <v>49.300132475865546</v>
      </c>
    </row>
    <row r="193" spans="1:15" x14ac:dyDescent="0.25">
      <c r="A193" t="s">
        <v>164</v>
      </c>
      <c r="B193">
        <v>12408.708984375</v>
      </c>
      <c r="C193">
        <v>100</v>
      </c>
      <c r="D193">
        <v>13642.6416015625</v>
      </c>
      <c r="E193" s="5">
        <v>123393.26171875</v>
      </c>
      <c r="F193">
        <v>9.94</v>
      </c>
      <c r="G193" s="1">
        <v>44858.426119618052</v>
      </c>
      <c r="H193" s="1">
        <v>44862.426119618052</v>
      </c>
      <c r="I193">
        <v>4</v>
      </c>
      <c r="J193">
        <f t="shared" si="6"/>
        <v>2.4849999999999999</v>
      </c>
      <c r="K193">
        <v>48.9772837706087</v>
      </c>
      <c r="L193">
        <v>42.872926408583098</v>
      </c>
      <c r="M193">
        <v>266.409045394609</v>
      </c>
      <c r="N193">
        <f t="shared" si="7"/>
        <v>3512506.268920898</v>
      </c>
      <c r="O193">
        <f t="shared" si="8"/>
        <v>54.735958983299469</v>
      </c>
    </row>
    <row r="194" spans="1:15" x14ac:dyDescent="0.25">
      <c r="A194" t="s">
        <v>165</v>
      </c>
      <c r="B194">
        <v>5497.8408203125</v>
      </c>
      <c r="C194">
        <v>200</v>
      </c>
      <c r="D194">
        <v>5530.47802734375</v>
      </c>
      <c r="E194" s="5">
        <v>6527.44140625</v>
      </c>
      <c r="F194">
        <v>0.59</v>
      </c>
      <c r="G194" s="1">
        <v>44852.426119618052</v>
      </c>
      <c r="H194" s="1">
        <v>44866.426119618052</v>
      </c>
      <c r="I194">
        <v>10</v>
      </c>
      <c r="J194">
        <f t="shared" si="6"/>
        <v>5.8999999999999997E-2</v>
      </c>
      <c r="K194">
        <v>36.6423650574649</v>
      </c>
      <c r="L194">
        <v>26.119206055694999</v>
      </c>
      <c r="M194">
        <v>584.33127653922099</v>
      </c>
      <c r="N194">
        <f t="shared" si="7"/>
        <v>3519033.710327148</v>
      </c>
      <c r="O194">
        <f t="shared" si="8"/>
        <v>55.023511468156293</v>
      </c>
    </row>
    <row r="195" spans="1:15" x14ac:dyDescent="0.25">
      <c r="A195" t="s">
        <v>166</v>
      </c>
      <c r="B195">
        <v>2925.57080078125</v>
      </c>
      <c r="C195">
        <v>300</v>
      </c>
      <c r="D195">
        <v>2928.51611328125</v>
      </c>
      <c r="E195" s="5">
        <v>883.59375</v>
      </c>
      <c r="F195">
        <v>0.1</v>
      </c>
      <c r="G195" s="1">
        <v>44866.426119618052</v>
      </c>
      <c r="H195" s="1">
        <v>44867.426119618052</v>
      </c>
      <c r="I195">
        <v>1</v>
      </c>
      <c r="J195">
        <f t="shared" ref="J195:J258" si="9">F195 / I195</f>
        <v>0.1</v>
      </c>
      <c r="K195">
        <v>39.441021302596504</v>
      </c>
      <c r="L195">
        <v>38.491885424405503</v>
      </c>
      <c r="M195">
        <v>615.44563259200697</v>
      </c>
      <c r="N195">
        <f t="shared" ref="N195:N258" si="10">N194+E195</f>
        <v>3519917.304077148</v>
      </c>
      <c r="O195">
        <f t="shared" ref="O195:O258" si="11">(N195 - $N$1) / $N$1 * 100</f>
        <v>55.062436302958062</v>
      </c>
    </row>
    <row r="196" spans="1:15" x14ac:dyDescent="0.25">
      <c r="A196" t="s">
        <v>167</v>
      </c>
      <c r="B196">
        <v>1678.849609375</v>
      </c>
      <c r="C196">
        <v>800</v>
      </c>
      <c r="D196">
        <v>1567.97290039062</v>
      </c>
      <c r="E196" s="5">
        <v>-88701.3671875</v>
      </c>
      <c r="F196">
        <v>-6.6</v>
      </c>
      <c r="G196" s="1">
        <v>44865.426119618052</v>
      </c>
      <c r="H196" s="1">
        <v>44869.426119618052</v>
      </c>
      <c r="I196">
        <v>4</v>
      </c>
      <c r="J196">
        <f t="shared" si="9"/>
        <v>-1.65</v>
      </c>
      <c r="K196">
        <v>43.039910379686397</v>
      </c>
      <c r="L196">
        <v>30.229817246791601</v>
      </c>
      <c r="M196">
        <v>416.76807097241101</v>
      </c>
      <c r="N196">
        <f t="shared" si="10"/>
        <v>3431215.936889648</v>
      </c>
      <c r="O196">
        <f t="shared" si="11"/>
        <v>51.154887087649691</v>
      </c>
    </row>
    <row r="197" spans="1:15" x14ac:dyDescent="0.25">
      <c r="A197" t="s">
        <v>86</v>
      </c>
      <c r="B197">
        <v>1396.66809082031</v>
      </c>
      <c r="C197">
        <v>100</v>
      </c>
      <c r="D197">
        <v>1395.24450683593</v>
      </c>
      <c r="E197" s="5">
        <v>-142.3583984375</v>
      </c>
      <c r="F197">
        <v>-0.1</v>
      </c>
      <c r="G197" s="1">
        <v>44860.426119618052</v>
      </c>
      <c r="H197" s="1">
        <v>44879.426119618052</v>
      </c>
      <c r="I197">
        <v>13</v>
      </c>
      <c r="J197">
        <f t="shared" si="9"/>
        <v>-7.6923076923076927E-3</v>
      </c>
      <c r="K197">
        <v>50.551474542334397</v>
      </c>
      <c r="L197">
        <v>43.713485972427598</v>
      </c>
      <c r="M197">
        <v>246.205004995862</v>
      </c>
      <c r="N197">
        <f t="shared" si="10"/>
        <v>3431073.5784912105</v>
      </c>
      <c r="O197">
        <f t="shared" si="11"/>
        <v>51.148615792564335</v>
      </c>
    </row>
    <row r="198" spans="1:15" x14ac:dyDescent="0.25">
      <c r="A198" t="s">
        <v>120</v>
      </c>
      <c r="B198">
        <v>4724.64501953125</v>
      </c>
      <c r="C198">
        <v>200</v>
      </c>
      <c r="D198">
        <v>4831.4716796875</v>
      </c>
      <c r="E198" s="5">
        <v>21365.33203125</v>
      </c>
      <c r="F198">
        <v>2.2599999999999998</v>
      </c>
      <c r="G198" s="1">
        <v>44867.426119618052</v>
      </c>
      <c r="H198" s="1">
        <v>44879.426119618052</v>
      </c>
      <c r="I198">
        <v>8</v>
      </c>
      <c r="J198">
        <f t="shared" si="9"/>
        <v>0.28249999999999997</v>
      </c>
      <c r="K198">
        <v>50.952406286681502</v>
      </c>
      <c r="L198">
        <v>43.749248307240897</v>
      </c>
      <c r="M198">
        <v>533.51861123078902</v>
      </c>
      <c r="N198">
        <f t="shared" si="10"/>
        <v>3452438.9105224605</v>
      </c>
      <c r="O198">
        <f t="shared" si="11"/>
        <v>52.089819846804431</v>
      </c>
    </row>
    <row r="199" spans="1:15" x14ac:dyDescent="0.25">
      <c r="A199" t="s">
        <v>119</v>
      </c>
      <c r="B199">
        <v>946.707275390625</v>
      </c>
      <c r="C199">
        <v>700</v>
      </c>
      <c r="D199">
        <v>1079.26599121093</v>
      </c>
      <c r="E199" s="5">
        <v>92791.101074218706</v>
      </c>
      <c r="F199">
        <v>14</v>
      </c>
      <c r="G199" s="1">
        <v>44853.426119618052</v>
      </c>
      <c r="H199" s="1">
        <v>44880.426119618052</v>
      </c>
      <c r="I199">
        <v>19</v>
      </c>
      <c r="J199">
        <f t="shared" si="9"/>
        <v>0.73684210526315785</v>
      </c>
      <c r="K199">
        <v>14.790840560944099</v>
      </c>
      <c r="L199">
        <v>9.0157325363710701</v>
      </c>
      <c r="M199">
        <v>305.20769584559798</v>
      </c>
      <c r="N199">
        <f t="shared" si="10"/>
        <v>3545230.0115966792</v>
      </c>
      <c r="O199">
        <f t="shared" si="11"/>
        <v>56.177533550514504</v>
      </c>
    </row>
    <row r="200" spans="1:15" x14ac:dyDescent="0.25">
      <c r="A200" t="s">
        <v>168</v>
      </c>
      <c r="B200">
        <v>5340.60205078125</v>
      </c>
      <c r="C200">
        <v>200</v>
      </c>
      <c r="D200">
        <v>5350.41943359375</v>
      </c>
      <c r="E200" s="5">
        <v>1963.4765625</v>
      </c>
      <c r="F200">
        <v>0.18</v>
      </c>
      <c r="G200" s="1">
        <v>44872.426119618052</v>
      </c>
      <c r="H200" s="1">
        <v>44880.426119618052</v>
      </c>
      <c r="I200">
        <v>6</v>
      </c>
      <c r="J200">
        <f t="shared" si="9"/>
        <v>0.03</v>
      </c>
      <c r="K200">
        <v>56.746901385228</v>
      </c>
      <c r="L200">
        <v>33.205124929218996</v>
      </c>
      <c r="M200">
        <v>392.315445867189</v>
      </c>
      <c r="N200">
        <f t="shared" si="10"/>
        <v>3547193.4881591792</v>
      </c>
      <c r="O200">
        <f t="shared" si="11"/>
        <v>56.264030315382342</v>
      </c>
    </row>
    <row r="201" spans="1:15" x14ac:dyDescent="0.25">
      <c r="A201" t="s">
        <v>169</v>
      </c>
      <c r="B201">
        <v>2101.85864257812</v>
      </c>
      <c r="C201">
        <v>100</v>
      </c>
      <c r="D201">
        <v>2098.90087890625</v>
      </c>
      <c r="E201" s="5">
        <v>-295.7763671875</v>
      </c>
      <c r="F201">
        <v>-0.14000000000000001</v>
      </c>
      <c r="G201" s="1">
        <v>44859.426119618052</v>
      </c>
      <c r="H201" s="1">
        <v>44881.426119618052</v>
      </c>
      <c r="I201">
        <v>16</v>
      </c>
      <c r="J201">
        <f t="shared" si="9"/>
        <v>-8.7500000000000008E-3</v>
      </c>
      <c r="K201">
        <v>13.587805189603801</v>
      </c>
      <c r="L201">
        <v>11.4309400888614</v>
      </c>
      <c r="M201">
        <v>211.52849616997901</v>
      </c>
      <c r="N201">
        <f t="shared" si="10"/>
        <v>3546897.7117919917</v>
      </c>
      <c r="O201">
        <f t="shared" si="11"/>
        <v>56.251000519471006</v>
      </c>
    </row>
    <row r="202" spans="1:15" x14ac:dyDescent="0.25">
      <c r="A202" t="s">
        <v>170</v>
      </c>
      <c r="B202">
        <v>2104.1181640625</v>
      </c>
      <c r="C202">
        <v>1200</v>
      </c>
      <c r="D202">
        <v>2336.5712890625</v>
      </c>
      <c r="E202" s="5">
        <v>278943.75</v>
      </c>
      <c r="F202">
        <v>11.05</v>
      </c>
      <c r="G202" s="1">
        <v>44880.426119618052</v>
      </c>
      <c r="H202" s="1">
        <v>44893.426119618052</v>
      </c>
      <c r="I202">
        <v>9</v>
      </c>
      <c r="J202">
        <f t="shared" si="9"/>
        <v>1.2277777777777779</v>
      </c>
      <c r="K202">
        <v>42.982975931893698</v>
      </c>
      <c r="L202">
        <v>38.797951757398899</v>
      </c>
      <c r="M202">
        <v>515.59306595849102</v>
      </c>
      <c r="N202">
        <f t="shared" si="10"/>
        <v>3825841.4617919917</v>
      </c>
      <c r="O202">
        <f t="shared" si="11"/>
        <v>68.539271444581132</v>
      </c>
    </row>
    <row r="203" spans="1:15" x14ac:dyDescent="0.25">
      <c r="A203" t="s">
        <v>171</v>
      </c>
      <c r="B203">
        <v>435.27966308593699</v>
      </c>
      <c r="C203">
        <v>500</v>
      </c>
      <c r="D203">
        <v>453.61740112304602</v>
      </c>
      <c r="E203" s="5">
        <v>9168.8690185546802</v>
      </c>
      <c r="F203">
        <v>4.21</v>
      </c>
      <c r="G203" s="1">
        <v>44882.426119618052</v>
      </c>
      <c r="H203" s="1">
        <v>44896.426119618052</v>
      </c>
      <c r="I203">
        <v>10</v>
      </c>
      <c r="J203">
        <f t="shared" si="9"/>
        <v>0.42099999999999999</v>
      </c>
      <c r="K203">
        <v>14.799992414664001</v>
      </c>
      <c r="L203">
        <v>11.8511591100131</v>
      </c>
      <c r="M203">
        <v>512.92272268762599</v>
      </c>
      <c r="N203">
        <f t="shared" si="10"/>
        <v>3835010.3308105464</v>
      </c>
      <c r="O203">
        <f t="shared" si="11"/>
        <v>68.943186379319215</v>
      </c>
    </row>
    <row r="204" spans="1:15" x14ac:dyDescent="0.25">
      <c r="A204" t="s">
        <v>33</v>
      </c>
      <c r="B204">
        <v>2049.71362304687</v>
      </c>
      <c r="C204">
        <v>200</v>
      </c>
      <c r="D204">
        <v>2065.5185546875</v>
      </c>
      <c r="E204" s="5">
        <v>3160.986328125</v>
      </c>
      <c r="F204">
        <v>0.77</v>
      </c>
      <c r="G204" s="1">
        <v>44881.426119618052</v>
      </c>
      <c r="H204" s="1">
        <v>44897.426119618052</v>
      </c>
      <c r="I204">
        <v>12</v>
      </c>
      <c r="J204">
        <f t="shared" si="9"/>
        <v>6.4166666666666664E-2</v>
      </c>
      <c r="K204">
        <v>51.467572060852497</v>
      </c>
      <c r="L204">
        <v>39.346198605137097</v>
      </c>
      <c r="M204">
        <v>543.96024644002</v>
      </c>
      <c r="N204">
        <f t="shared" si="10"/>
        <v>3838171.3171386714</v>
      </c>
      <c r="O204">
        <f t="shared" si="11"/>
        <v>69.082436878355566</v>
      </c>
    </row>
    <row r="205" spans="1:15" x14ac:dyDescent="0.25">
      <c r="A205" t="s">
        <v>124</v>
      </c>
      <c r="B205">
        <v>244.64845275878901</v>
      </c>
      <c r="C205">
        <v>900</v>
      </c>
      <c r="D205">
        <v>244.64845275878901</v>
      </c>
      <c r="E205" s="5">
        <v>0</v>
      </c>
      <c r="F205">
        <v>0</v>
      </c>
      <c r="G205" s="1">
        <v>44883.426119618052</v>
      </c>
      <c r="H205" s="1">
        <v>44900.426119618052</v>
      </c>
      <c r="I205">
        <v>11</v>
      </c>
      <c r="J205">
        <f t="shared" si="9"/>
        <v>0</v>
      </c>
      <c r="K205">
        <v>11.333354114052</v>
      </c>
      <c r="L205">
        <v>8.14749542427443</v>
      </c>
      <c r="M205">
        <v>503.89234720663001</v>
      </c>
      <c r="N205">
        <f t="shared" si="10"/>
        <v>3838171.3171386714</v>
      </c>
      <c r="O205">
        <f t="shared" si="11"/>
        <v>69.082436878355566</v>
      </c>
    </row>
    <row r="206" spans="1:15" x14ac:dyDescent="0.25">
      <c r="A206" t="s">
        <v>155</v>
      </c>
      <c r="B206">
        <v>95.424255371093693</v>
      </c>
      <c r="C206">
        <v>1800</v>
      </c>
      <c r="D206">
        <v>92.86669921875</v>
      </c>
      <c r="E206" s="5">
        <v>-4603.60107421875</v>
      </c>
      <c r="F206">
        <v>-2.68</v>
      </c>
      <c r="G206" s="1">
        <v>44886.426119618052</v>
      </c>
      <c r="H206" s="1">
        <v>44901.426119618052</v>
      </c>
      <c r="I206">
        <v>11</v>
      </c>
      <c r="J206">
        <f t="shared" si="9"/>
        <v>-0.24363636363636365</v>
      </c>
      <c r="K206">
        <v>15.941328992779299</v>
      </c>
      <c r="L206">
        <v>8.1233653623263695</v>
      </c>
      <c r="M206">
        <v>631.54121195498601</v>
      </c>
      <c r="N206">
        <f t="shared" si="10"/>
        <v>3833567.7160644527</v>
      </c>
      <c r="O206">
        <f t="shared" si="11"/>
        <v>68.879635068918617</v>
      </c>
    </row>
    <row r="207" spans="1:15" x14ac:dyDescent="0.25">
      <c r="A207" t="s">
        <v>172</v>
      </c>
      <c r="B207">
        <v>5871.72509765625</v>
      </c>
      <c r="C207">
        <v>100</v>
      </c>
      <c r="D207">
        <v>5682.1865234375</v>
      </c>
      <c r="E207" s="5">
        <v>-18953.857421875</v>
      </c>
      <c r="F207">
        <v>-3.23</v>
      </c>
      <c r="G207" s="1">
        <v>44901.426119618052</v>
      </c>
      <c r="H207" s="1">
        <v>44915.426119618052</v>
      </c>
      <c r="I207">
        <v>10</v>
      </c>
      <c r="J207">
        <f t="shared" si="9"/>
        <v>-0.32300000000000001</v>
      </c>
      <c r="K207">
        <v>9.6222046437723296</v>
      </c>
      <c r="L207">
        <v>8.84202740672551</v>
      </c>
      <c r="M207">
        <v>603.504627862608</v>
      </c>
      <c r="N207">
        <f t="shared" si="10"/>
        <v>3814613.8586425777</v>
      </c>
      <c r="O207">
        <f t="shared" si="11"/>
        <v>68.044663376325005</v>
      </c>
    </row>
    <row r="208" spans="1:15" x14ac:dyDescent="0.25">
      <c r="A208" t="s">
        <v>173</v>
      </c>
      <c r="B208">
        <v>5476.92724609375</v>
      </c>
      <c r="C208">
        <v>100</v>
      </c>
      <c r="D208">
        <v>5143.8046875</v>
      </c>
      <c r="E208" s="5">
        <v>-33312.255859375</v>
      </c>
      <c r="F208">
        <v>-6.08</v>
      </c>
      <c r="G208" s="1">
        <v>44908.426119618052</v>
      </c>
      <c r="H208" s="1">
        <v>44915.426119618052</v>
      </c>
      <c r="I208">
        <v>5</v>
      </c>
      <c r="J208">
        <f t="shared" si="9"/>
        <v>-1.216</v>
      </c>
      <c r="K208">
        <v>16.7910700086546</v>
      </c>
      <c r="L208">
        <v>11.603660894088801</v>
      </c>
      <c r="M208">
        <v>588.34261257702599</v>
      </c>
      <c r="N208">
        <f t="shared" si="10"/>
        <v>3781301.6027832027</v>
      </c>
      <c r="O208">
        <f t="shared" si="11"/>
        <v>66.577163118202762</v>
      </c>
    </row>
    <row r="209" spans="1:15" x14ac:dyDescent="0.25">
      <c r="A209" t="s">
        <v>174</v>
      </c>
      <c r="B209">
        <v>3196.6728515625</v>
      </c>
      <c r="C209">
        <v>200</v>
      </c>
      <c r="D209">
        <v>3013.73071289062</v>
      </c>
      <c r="E209" s="5">
        <v>-36588.427734375</v>
      </c>
      <c r="F209">
        <v>-5.72</v>
      </c>
      <c r="G209" s="1">
        <v>44909.426119618052</v>
      </c>
      <c r="H209" s="1">
        <v>44915.426119618052</v>
      </c>
      <c r="I209">
        <v>4</v>
      </c>
      <c r="J209">
        <f t="shared" si="9"/>
        <v>-1.43</v>
      </c>
      <c r="K209">
        <v>35.787722514189198</v>
      </c>
      <c r="L209">
        <v>32.128253513102301</v>
      </c>
      <c r="M209">
        <v>665.16459970824303</v>
      </c>
      <c r="N209">
        <f t="shared" si="10"/>
        <v>3744713.1750488277</v>
      </c>
      <c r="O209">
        <f t="shared" si="11"/>
        <v>64.965338107877869</v>
      </c>
    </row>
    <row r="210" spans="1:15" x14ac:dyDescent="0.25">
      <c r="A210" t="s">
        <v>175</v>
      </c>
      <c r="B210">
        <v>4863.40478515625</v>
      </c>
      <c r="C210">
        <v>200</v>
      </c>
      <c r="D210">
        <v>4604.74365234375</v>
      </c>
      <c r="E210" s="5">
        <v>-51732.2265625</v>
      </c>
      <c r="F210">
        <v>-5.32</v>
      </c>
      <c r="G210" s="1">
        <v>44904.426119618052</v>
      </c>
      <c r="H210" s="1">
        <v>44916.426119618052</v>
      </c>
      <c r="I210">
        <v>8</v>
      </c>
      <c r="J210">
        <f t="shared" si="9"/>
        <v>-0.66500000000000004</v>
      </c>
      <c r="K210">
        <v>10.5010670447887</v>
      </c>
      <c r="L210">
        <v>8.4070470445799792</v>
      </c>
      <c r="M210">
        <v>661.44623620519201</v>
      </c>
      <c r="N210">
        <f t="shared" si="10"/>
        <v>3692980.9484863277</v>
      </c>
      <c r="O210">
        <f t="shared" si="11"/>
        <v>62.686385395873465</v>
      </c>
    </row>
    <row r="211" spans="1:15" x14ac:dyDescent="0.25">
      <c r="A211" t="s">
        <v>176</v>
      </c>
      <c r="B211">
        <v>3832.07836914062</v>
      </c>
      <c r="C211">
        <v>100</v>
      </c>
      <c r="D211">
        <v>3673.02978515625</v>
      </c>
      <c r="E211" s="5">
        <v>-15904.8583984375</v>
      </c>
      <c r="F211">
        <v>-4.1500000000000004</v>
      </c>
      <c r="G211" s="1">
        <v>44917.426119618052</v>
      </c>
      <c r="H211" s="1">
        <v>44932.426119618052</v>
      </c>
      <c r="I211">
        <v>8</v>
      </c>
      <c r="J211">
        <f t="shared" si="9"/>
        <v>-0.51875000000000004</v>
      </c>
      <c r="K211">
        <v>66.076387764950695</v>
      </c>
      <c r="L211">
        <v>50.232584285017801</v>
      </c>
      <c r="M211">
        <v>465.16831527575198</v>
      </c>
      <c r="N211">
        <f t="shared" si="10"/>
        <v>3677076.0900878902</v>
      </c>
      <c r="O211">
        <f t="shared" si="11"/>
        <v>61.985730840876215</v>
      </c>
    </row>
    <row r="212" spans="1:15" x14ac:dyDescent="0.25">
      <c r="A212" t="s">
        <v>177</v>
      </c>
      <c r="B212">
        <v>2607.82885742187</v>
      </c>
      <c r="C212">
        <v>200</v>
      </c>
      <c r="D212">
        <v>2586.15966796875</v>
      </c>
      <c r="E212" s="5">
        <v>-4333.837890625</v>
      </c>
      <c r="F212">
        <v>-0.83</v>
      </c>
      <c r="G212" s="1">
        <v>44921.426119618052</v>
      </c>
      <c r="H212" s="1">
        <v>44942.426119618052</v>
      </c>
      <c r="I212">
        <v>13</v>
      </c>
      <c r="J212">
        <f t="shared" si="9"/>
        <v>-6.3846153846153844E-2</v>
      </c>
      <c r="K212">
        <v>18.873667511098201</v>
      </c>
      <c r="L212">
        <v>14.213481882359099</v>
      </c>
      <c r="M212">
        <v>640.95933749793596</v>
      </c>
      <c r="N212">
        <f t="shared" si="10"/>
        <v>3672742.2521972652</v>
      </c>
      <c r="O212">
        <f t="shared" si="11"/>
        <v>61.794812872126215</v>
      </c>
    </row>
    <row r="213" spans="1:15" x14ac:dyDescent="0.25">
      <c r="A213" t="s">
        <v>66</v>
      </c>
      <c r="B213">
        <v>4434.9013671875</v>
      </c>
      <c r="C213">
        <v>100</v>
      </c>
      <c r="D213">
        <v>5089.71875</v>
      </c>
      <c r="E213" s="5">
        <v>65481.73828125</v>
      </c>
      <c r="F213">
        <v>14.77</v>
      </c>
      <c r="G213" s="1">
        <v>44937.426119618052</v>
      </c>
      <c r="H213" s="1">
        <v>44942.426119618052</v>
      </c>
      <c r="I213">
        <v>3</v>
      </c>
      <c r="J213">
        <f t="shared" si="9"/>
        <v>4.9233333333333329</v>
      </c>
      <c r="K213">
        <v>13.868782291903599</v>
      </c>
      <c r="L213">
        <v>6.1802115198836498</v>
      </c>
      <c r="M213">
        <v>412.01308381851499</v>
      </c>
      <c r="N213">
        <f t="shared" si="10"/>
        <v>3738223.9904785152</v>
      </c>
      <c r="O213">
        <f t="shared" si="11"/>
        <v>64.679470946190094</v>
      </c>
    </row>
    <row r="214" spans="1:15" x14ac:dyDescent="0.25">
      <c r="A214" t="s">
        <v>178</v>
      </c>
      <c r="B214">
        <v>2166.59692382812</v>
      </c>
      <c r="C214">
        <v>100</v>
      </c>
      <c r="D214">
        <v>2281.98950195312</v>
      </c>
      <c r="E214" s="5">
        <v>11539.2578125</v>
      </c>
      <c r="F214">
        <v>5.33</v>
      </c>
      <c r="G214" s="1">
        <v>44931.426119618052</v>
      </c>
      <c r="H214" s="1">
        <v>44945.426119618052</v>
      </c>
      <c r="I214">
        <v>10</v>
      </c>
      <c r="J214">
        <f t="shared" si="9"/>
        <v>0.53300000000000003</v>
      </c>
      <c r="K214">
        <v>13.912117798556601</v>
      </c>
      <c r="L214">
        <v>9.9185982735676994</v>
      </c>
      <c r="M214">
        <v>109.73586451314701</v>
      </c>
      <c r="N214">
        <f t="shared" si="10"/>
        <v>3749763.2482910152</v>
      </c>
      <c r="O214">
        <f t="shared" si="11"/>
        <v>65.187808294758369</v>
      </c>
    </row>
    <row r="215" spans="1:15" x14ac:dyDescent="0.25">
      <c r="A215" t="s">
        <v>179</v>
      </c>
      <c r="B215">
        <v>17434.8515625</v>
      </c>
      <c r="C215">
        <v>100</v>
      </c>
      <c r="D215">
        <v>18420.986328125</v>
      </c>
      <c r="E215" s="5">
        <v>98613.4765625</v>
      </c>
      <c r="F215">
        <v>5.66</v>
      </c>
      <c r="G215" s="1">
        <v>44922.426119618052</v>
      </c>
      <c r="H215" s="1">
        <v>44956.426119618052</v>
      </c>
      <c r="I215">
        <v>20</v>
      </c>
      <c r="J215">
        <f t="shared" si="9"/>
        <v>0.28300000000000003</v>
      </c>
      <c r="K215">
        <v>25.4891053011306</v>
      </c>
      <c r="L215">
        <v>18.2150952631008</v>
      </c>
      <c r="M215">
        <v>646.67996859023299</v>
      </c>
      <c r="N215">
        <f t="shared" si="10"/>
        <v>3848376.7248535152</v>
      </c>
      <c r="O215">
        <f t="shared" si="11"/>
        <v>69.532014310727547</v>
      </c>
    </row>
    <row r="216" spans="1:15" x14ac:dyDescent="0.25">
      <c r="A216" t="s">
        <v>180</v>
      </c>
      <c r="B216">
        <v>2419.72973632812</v>
      </c>
      <c r="C216">
        <v>300</v>
      </c>
      <c r="D216">
        <v>2803.95336914062</v>
      </c>
      <c r="E216" s="5">
        <v>115267.08984375</v>
      </c>
      <c r="F216">
        <v>15.88</v>
      </c>
      <c r="G216" s="1">
        <v>44943.426119618052</v>
      </c>
      <c r="H216" s="1">
        <v>44958.426119618052</v>
      </c>
      <c r="I216">
        <v>8</v>
      </c>
      <c r="J216">
        <f t="shared" si="9"/>
        <v>1.9850000000000001</v>
      </c>
      <c r="K216">
        <v>28.436022900376798</v>
      </c>
      <c r="L216">
        <v>23.450244137925399</v>
      </c>
      <c r="M216">
        <v>365.44830160009298</v>
      </c>
      <c r="N216">
        <f t="shared" si="10"/>
        <v>3963643.8146972652</v>
      </c>
      <c r="O216">
        <f t="shared" si="11"/>
        <v>74.609859678293617</v>
      </c>
    </row>
    <row r="217" spans="1:15" x14ac:dyDescent="0.25">
      <c r="A217" t="s">
        <v>181</v>
      </c>
      <c r="B217">
        <v>7494.2509765625</v>
      </c>
      <c r="C217">
        <v>100</v>
      </c>
      <c r="D217">
        <v>7971.158203125</v>
      </c>
      <c r="E217" s="5">
        <v>47690.72265625</v>
      </c>
      <c r="F217">
        <v>6.36</v>
      </c>
      <c r="G217" s="1">
        <v>44936.426119618052</v>
      </c>
      <c r="H217" s="1">
        <v>44959.426119618052</v>
      </c>
      <c r="I217">
        <v>14</v>
      </c>
      <c r="J217">
        <f t="shared" si="9"/>
        <v>0.45428571428571429</v>
      </c>
      <c r="K217">
        <v>8.62584321703787</v>
      </c>
      <c r="L217">
        <v>5.8034893260618299</v>
      </c>
      <c r="M217">
        <v>661.63186389246403</v>
      </c>
      <c r="N217">
        <f t="shared" si="10"/>
        <v>4011334.5373535152</v>
      </c>
      <c r="O217">
        <f t="shared" si="11"/>
        <v>76.710772570639435</v>
      </c>
    </row>
    <row r="218" spans="1:15" x14ac:dyDescent="0.25">
      <c r="A218" t="s">
        <v>182</v>
      </c>
      <c r="B218">
        <v>1018.5454711914</v>
      </c>
      <c r="C218">
        <v>200</v>
      </c>
      <c r="D218">
        <v>1030.34326171875</v>
      </c>
      <c r="E218" s="5">
        <v>2359.55810546875</v>
      </c>
      <c r="F218">
        <v>1.1599999999999999</v>
      </c>
      <c r="G218" s="1">
        <v>44944.426119618052</v>
      </c>
      <c r="H218" s="1">
        <v>44960.426119618052</v>
      </c>
      <c r="I218">
        <v>9</v>
      </c>
      <c r="J218">
        <f t="shared" si="9"/>
        <v>0.12888888888888889</v>
      </c>
      <c r="K218">
        <v>14.0216070611323</v>
      </c>
      <c r="L218">
        <v>8.7127512362363593</v>
      </c>
      <c r="M218">
        <v>515.28369241421797</v>
      </c>
      <c r="N218">
        <f t="shared" si="10"/>
        <v>4013694.0954589839</v>
      </c>
      <c r="O218">
        <f t="shared" si="11"/>
        <v>76.814717861629248</v>
      </c>
    </row>
    <row r="219" spans="1:15" x14ac:dyDescent="0.25">
      <c r="A219" t="s">
        <v>166</v>
      </c>
      <c r="B219">
        <v>2863.72143554687</v>
      </c>
      <c r="C219">
        <v>100</v>
      </c>
      <c r="D219">
        <v>2768.4931640625</v>
      </c>
      <c r="E219" s="5">
        <v>-9522.8271484375</v>
      </c>
      <c r="F219">
        <v>-3.33</v>
      </c>
      <c r="G219" s="1">
        <v>44946.426119618052</v>
      </c>
      <c r="H219" s="1">
        <v>44960.426119618052</v>
      </c>
      <c r="I219">
        <v>7</v>
      </c>
      <c r="J219">
        <f t="shared" si="9"/>
        <v>-0.4757142857142857</v>
      </c>
      <c r="K219">
        <v>15.6970111929963</v>
      </c>
      <c r="L219">
        <v>9.4127019195235295</v>
      </c>
      <c r="M219">
        <v>540.54766085460199</v>
      </c>
      <c r="N219">
        <f t="shared" si="10"/>
        <v>4004171.2683105464</v>
      </c>
      <c r="O219">
        <f t="shared" si="11"/>
        <v>76.395210057733323</v>
      </c>
    </row>
    <row r="220" spans="1:15" x14ac:dyDescent="0.25">
      <c r="A220" t="s">
        <v>93</v>
      </c>
      <c r="B220">
        <v>1199.06274414062</v>
      </c>
      <c r="C220">
        <v>1500</v>
      </c>
      <c r="D220">
        <v>1178.70678710937</v>
      </c>
      <c r="E220" s="5">
        <v>-30533.935546875</v>
      </c>
      <c r="F220">
        <v>-1.7</v>
      </c>
      <c r="G220" s="1">
        <v>44956.426119618052</v>
      </c>
      <c r="H220" s="1">
        <v>44970.426119618052</v>
      </c>
      <c r="I220">
        <v>10</v>
      </c>
      <c r="J220">
        <f t="shared" si="9"/>
        <v>-0.16999999999999998</v>
      </c>
      <c r="K220">
        <v>45.862110615637299</v>
      </c>
      <c r="L220">
        <v>37.368143907030202</v>
      </c>
      <c r="M220">
        <v>538.42987393056501</v>
      </c>
      <c r="N220">
        <f t="shared" si="10"/>
        <v>3973637.3327636714</v>
      </c>
      <c r="O220">
        <f t="shared" si="11"/>
        <v>75.050102764919444</v>
      </c>
    </row>
    <row r="221" spans="1:15" x14ac:dyDescent="0.25">
      <c r="A221" t="s">
        <v>53</v>
      </c>
      <c r="B221">
        <v>2360.9931640625</v>
      </c>
      <c r="C221">
        <v>300</v>
      </c>
      <c r="D221">
        <v>2463.11669921875</v>
      </c>
      <c r="E221" s="5">
        <v>30637.060546875</v>
      </c>
      <c r="F221">
        <v>4.33</v>
      </c>
      <c r="G221" s="1">
        <v>44963.426119618052</v>
      </c>
      <c r="H221" s="1">
        <v>44972.426119618052</v>
      </c>
      <c r="I221">
        <v>7</v>
      </c>
      <c r="J221">
        <f t="shared" si="9"/>
        <v>0.61857142857142855</v>
      </c>
      <c r="K221">
        <v>75.416449605048697</v>
      </c>
      <c r="L221">
        <v>70.391740725338096</v>
      </c>
      <c r="M221">
        <v>294.81230230624402</v>
      </c>
      <c r="N221">
        <f t="shared" si="10"/>
        <v>4004274.3933105464</v>
      </c>
      <c r="O221">
        <f t="shared" si="11"/>
        <v>76.399753009275173</v>
      </c>
    </row>
    <row r="222" spans="1:15" x14ac:dyDescent="0.25">
      <c r="A222" t="s">
        <v>35</v>
      </c>
      <c r="B222">
        <v>4074.38427734375</v>
      </c>
      <c r="C222">
        <v>200</v>
      </c>
      <c r="D222">
        <v>4035.97387695312</v>
      </c>
      <c r="E222" s="5">
        <v>-7682.080078125</v>
      </c>
      <c r="F222">
        <v>-0.94</v>
      </c>
      <c r="G222" s="1">
        <v>44965.426119618052</v>
      </c>
      <c r="H222" s="1">
        <v>44981.426119618052</v>
      </c>
      <c r="I222">
        <v>12</v>
      </c>
      <c r="J222">
        <f t="shared" si="9"/>
        <v>-7.8333333333333324E-2</v>
      </c>
      <c r="K222">
        <v>65.961538501233093</v>
      </c>
      <c r="L222">
        <v>49.822866713401602</v>
      </c>
      <c r="M222">
        <v>465.820361071496</v>
      </c>
      <c r="N222">
        <f t="shared" si="10"/>
        <v>3996592.3132324214</v>
      </c>
      <c r="O222">
        <f t="shared" si="11"/>
        <v>76.061335384688164</v>
      </c>
    </row>
    <row r="223" spans="1:15" x14ac:dyDescent="0.25">
      <c r="A223" t="s">
        <v>183</v>
      </c>
      <c r="B223">
        <v>963.5498046875</v>
      </c>
      <c r="C223">
        <v>1200</v>
      </c>
      <c r="D223">
        <v>972.87744140625</v>
      </c>
      <c r="E223" s="5">
        <v>11193.1640625</v>
      </c>
      <c r="F223">
        <v>0.97</v>
      </c>
      <c r="G223" s="1">
        <v>44973.426119618052</v>
      </c>
      <c r="H223" s="1">
        <v>44981.426119618052</v>
      </c>
      <c r="I223">
        <v>6</v>
      </c>
      <c r="J223">
        <f t="shared" si="9"/>
        <v>0.16166666666666665</v>
      </c>
      <c r="K223">
        <v>46.410772166085302</v>
      </c>
      <c r="L223">
        <v>35.349622349868604</v>
      </c>
      <c r="M223">
        <v>544.418333554171</v>
      </c>
      <c r="N223">
        <f t="shared" si="10"/>
        <v>4007785.4772949214</v>
      </c>
      <c r="O223">
        <f t="shared" si="11"/>
        <v>76.554426312551598</v>
      </c>
    </row>
    <row r="224" spans="1:15" x14ac:dyDescent="0.25">
      <c r="A224" t="s">
        <v>101</v>
      </c>
      <c r="B224">
        <v>722.51623535156205</v>
      </c>
      <c r="C224">
        <v>200</v>
      </c>
      <c r="D224">
        <v>784.93682861328102</v>
      </c>
      <c r="E224" s="5">
        <v>12484.118652343701</v>
      </c>
      <c r="F224">
        <v>8.64</v>
      </c>
      <c r="G224" s="1">
        <v>44967.426119618052</v>
      </c>
      <c r="H224" s="1">
        <v>44984.426119618052</v>
      </c>
      <c r="I224">
        <v>11</v>
      </c>
      <c r="J224">
        <f t="shared" si="9"/>
        <v>0.78545454545454552</v>
      </c>
      <c r="K224">
        <v>73.852395494428606</v>
      </c>
      <c r="L224">
        <v>57.805945788311398</v>
      </c>
      <c r="M224">
        <v>453.99535463406897</v>
      </c>
      <c r="N224">
        <f t="shared" si="10"/>
        <v>4020269.5959472652</v>
      </c>
      <c r="O224">
        <f t="shared" si="11"/>
        <v>77.104387486663654</v>
      </c>
    </row>
    <row r="225" spans="1:15" x14ac:dyDescent="0.25">
      <c r="A225" t="s">
        <v>184</v>
      </c>
      <c r="B225">
        <v>3344.36059570312</v>
      </c>
      <c r="C225">
        <v>300</v>
      </c>
      <c r="D225">
        <v>3378.83862304687</v>
      </c>
      <c r="E225" s="5">
        <v>10343.408203125</v>
      </c>
      <c r="F225">
        <v>1.03</v>
      </c>
      <c r="G225" s="1">
        <v>44984.426119618052</v>
      </c>
      <c r="H225" s="1">
        <v>44986.426119618052</v>
      </c>
      <c r="I225">
        <v>2</v>
      </c>
      <c r="J225">
        <f t="shared" si="9"/>
        <v>0.51500000000000001</v>
      </c>
      <c r="K225">
        <v>10.353300811987999</v>
      </c>
      <c r="L225">
        <v>8.7450314007250896</v>
      </c>
      <c r="M225">
        <v>627.59197785632603</v>
      </c>
      <c r="N225">
        <f t="shared" si="10"/>
        <v>4030613.0041503902</v>
      </c>
      <c r="O225">
        <f t="shared" si="11"/>
        <v>77.560044235700005</v>
      </c>
    </row>
    <row r="226" spans="1:15" x14ac:dyDescent="0.25">
      <c r="A226" t="s">
        <v>185</v>
      </c>
      <c r="B226">
        <v>5303.607421875</v>
      </c>
      <c r="C226">
        <v>100</v>
      </c>
      <c r="D226">
        <v>5441.87646484375</v>
      </c>
      <c r="E226" s="5">
        <v>13826.904296875</v>
      </c>
      <c r="F226">
        <v>2.61</v>
      </c>
      <c r="G226" s="1">
        <v>44966.426119618052</v>
      </c>
      <c r="H226" s="1">
        <v>44987.426119618052</v>
      </c>
      <c r="I226">
        <v>15</v>
      </c>
      <c r="J226">
        <f t="shared" si="9"/>
        <v>0.17399999999999999</v>
      </c>
      <c r="K226">
        <v>28.244827502947299</v>
      </c>
      <c r="L226">
        <v>18.133758781602999</v>
      </c>
      <c r="M226">
        <v>542.25346525996304</v>
      </c>
      <c r="N226">
        <f t="shared" si="10"/>
        <v>4044439.9084472652</v>
      </c>
      <c r="O226">
        <f t="shared" si="11"/>
        <v>78.169158962434594</v>
      </c>
    </row>
    <row r="227" spans="1:15" x14ac:dyDescent="0.25">
      <c r="A227" t="s">
        <v>73</v>
      </c>
      <c r="B227">
        <v>1441.96118164062</v>
      </c>
      <c r="C227">
        <v>900</v>
      </c>
      <c r="D227">
        <v>1460.58605957031</v>
      </c>
      <c r="E227" s="5">
        <v>16762.390136718699</v>
      </c>
      <c r="F227">
        <v>1.29</v>
      </c>
      <c r="G227" s="1">
        <v>44971.426119618052</v>
      </c>
      <c r="H227" s="1">
        <v>44994.426119618052</v>
      </c>
      <c r="I227">
        <v>17</v>
      </c>
      <c r="J227">
        <f t="shared" si="9"/>
        <v>7.588235294117647E-2</v>
      </c>
      <c r="K227">
        <v>57.343751277987202</v>
      </c>
      <c r="L227">
        <v>42.894084491869201</v>
      </c>
      <c r="M227">
        <v>595.760658082698</v>
      </c>
      <c r="N227">
        <f t="shared" si="10"/>
        <v>4061202.2985839839</v>
      </c>
      <c r="O227">
        <f t="shared" si="11"/>
        <v>78.907590245990477</v>
      </c>
    </row>
    <row r="228" spans="1:15" x14ac:dyDescent="0.25">
      <c r="A228" t="s">
        <v>66</v>
      </c>
      <c r="B228">
        <v>5436.97021484375</v>
      </c>
      <c r="C228">
        <v>200</v>
      </c>
      <c r="D228">
        <v>5320.39990234375</v>
      </c>
      <c r="E228" s="5">
        <v>-23314.0625</v>
      </c>
      <c r="F228">
        <v>-2.14</v>
      </c>
      <c r="G228" s="1">
        <v>44981.426119618052</v>
      </c>
      <c r="H228" s="1">
        <v>44999.426119618052</v>
      </c>
      <c r="I228">
        <v>12</v>
      </c>
      <c r="J228">
        <f t="shared" si="9"/>
        <v>-0.17833333333333334</v>
      </c>
      <c r="K228">
        <v>47.786543637772198</v>
      </c>
      <c r="L228">
        <v>46.334703802312703</v>
      </c>
      <c r="M228">
        <v>537.37525115400399</v>
      </c>
      <c r="N228">
        <f t="shared" si="10"/>
        <v>4037888.2360839839</v>
      </c>
      <c r="O228">
        <f t="shared" si="11"/>
        <v>77.880539034536739</v>
      </c>
    </row>
    <row r="229" spans="1:15" x14ac:dyDescent="0.25">
      <c r="A229" t="s">
        <v>186</v>
      </c>
      <c r="B229">
        <v>3339.53857421875</v>
      </c>
      <c r="C229">
        <v>300</v>
      </c>
      <c r="D229">
        <v>3131.43676757812</v>
      </c>
      <c r="E229" s="5">
        <v>-62430.5419921875</v>
      </c>
      <c r="F229">
        <v>-6.23</v>
      </c>
      <c r="G229" s="1">
        <v>44986.426119618052</v>
      </c>
      <c r="H229" s="1">
        <v>44999.426119618052</v>
      </c>
      <c r="I229">
        <v>9</v>
      </c>
      <c r="J229">
        <f t="shared" si="9"/>
        <v>-0.69222222222222229</v>
      </c>
      <c r="K229">
        <v>45.368423792784299</v>
      </c>
      <c r="L229">
        <v>31.401759962339799</v>
      </c>
      <c r="M229">
        <v>619.89786449391499</v>
      </c>
      <c r="N229">
        <f t="shared" si="10"/>
        <v>3975457.6940917964</v>
      </c>
      <c r="O229">
        <f t="shared" si="11"/>
        <v>75.130294893911724</v>
      </c>
    </row>
    <row r="230" spans="1:15" x14ac:dyDescent="0.25">
      <c r="A230" t="s">
        <v>159</v>
      </c>
      <c r="B230">
        <v>2962.03979492187</v>
      </c>
      <c r="C230">
        <v>200</v>
      </c>
      <c r="D230">
        <v>2792.50512695312</v>
      </c>
      <c r="E230" s="5">
        <v>-33906.93359375</v>
      </c>
      <c r="F230">
        <v>-5.72</v>
      </c>
      <c r="G230" s="1">
        <v>44988.426119618052</v>
      </c>
      <c r="H230" s="1">
        <v>44999.426119618052</v>
      </c>
      <c r="I230">
        <v>7</v>
      </c>
      <c r="J230">
        <f t="shared" si="9"/>
        <v>-0.81714285714285706</v>
      </c>
      <c r="K230">
        <v>14.274337529658901</v>
      </c>
      <c r="L230">
        <v>8.4885969967823307</v>
      </c>
      <c r="M230">
        <v>654.481711777074</v>
      </c>
      <c r="N230">
        <f t="shared" si="10"/>
        <v>3941550.7604980464</v>
      </c>
      <c r="O230">
        <f t="shared" si="11"/>
        <v>73.63659737876857</v>
      </c>
    </row>
    <row r="231" spans="1:15" x14ac:dyDescent="0.25">
      <c r="A231" t="s">
        <v>187</v>
      </c>
      <c r="B231">
        <v>1406.80578613281</v>
      </c>
      <c r="C231">
        <v>900</v>
      </c>
      <c r="D231">
        <v>1361.20593261718</v>
      </c>
      <c r="E231" s="5">
        <v>-41039.8681640625</v>
      </c>
      <c r="F231">
        <v>-3.24</v>
      </c>
      <c r="G231" s="1">
        <v>44994.426119618052</v>
      </c>
      <c r="H231" s="1">
        <v>45009.426119618052</v>
      </c>
      <c r="I231">
        <v>11</v>
      </c>
      <c r="J231">
        <f t="shared" si="9"/>
        <v>-0.29454545454545455</v>
      </c>
      <c r="K231">
        <v>59.193761774679103</v>
      </c>
      <c r="L231">
        <v>46.2972623175447</v>
      </c>
      <c r="M231">
        <v>483.40792267325401</v>
      </c>
      <c r="N231">
        <f t="shared" si="10"/>
        <v>3900510.8923339839</v>
      </c>
      <c r="O231">
        <f t="shared" si="11"/>
        <v>71.828673671100617</v>
      </c>
    </row>
    <row r="232" spans="1:15" x14ac:dyDescent="0.25">
      <c r="A232" t="s">
        <v>23</v>
      </c>
      <c r="B232">
        <v>366.782958984375</v>
      </c>
      <c r="C232">
        <v>100</v>
      </c>
      <c r="D232">
        <v>366.5859375</v>
      </c>
      <c r="E232" s="5">
        <v>-19.7021484375</v>
      </c>
      <c r="F232">
        <v>-0.05</v>
      </c>
      <c r="G232" s="1">
        <v>44993.426119618052</v>
      </c>
      <c r="H232" s="1">
        <v>45013.426119618052</v>
      </c>
      <c r="I232">
        <v>14</v>
      </c>
      <c r="J232">
        <f t="shared" si="9"/>
        <v>-3.5714285714285718E-3</v>
      </c>
      <c r="K232">
        <v>14.295444185459299</v>
      </c>
      <c r="L232">
        <v>9.9927642381857993</v>
      </c>
      <c r="M232">
        <v>474.20729404041799</v>
      </c>
      <c r="N232">
        <f t="shared" si="10"/>
        <v>3900491.1901855464</v>
      </c>
      <c r="O232">
        <f t="shared" si="11"/>
        <v>71.827805735046098</v>
      </c>
    </row>
    <row r="233" spans="1:15" x14ac:dyDescent="0.25">
      <c r="A233" t="s">
        <v>108</v>
      </c>
      <c r="B233">
        <v>8774.974609375</v>
      </c>
      <c r="C233">
        <v>100</v>
      </c>
      <c r="D233">
        <v>9484.0634765625</v>
      </c>
      <c r="E233" s="5">
        <v>70908.88671875</v>
      </c>
      <c r="F233">
        <v>8.08</v>
      </c>
      <c r="G233" s="1">
        <v>45007.426119618052</v>
      </c>
      <c r="H233" s="1">
        <v>45014.426119618052</v>
      </c>
      <c r="I233">
        <v>5</v>
      </c>
      <c r="J233">
        <f t="shared" si="9"/>
        <v>1.6160000000000001</v>
      </c>
      <c r="K233">
        <v>16.146954972721002</v>
      </c>
      <c r="L233">
        <v>15.887708785463101</v>
      </c>
      <c r="M233">
        <v>329.76178652220801</v>
      </c>
      <c r="N233">
        <f t="shared" si="10"/>
        <v>3971400.0769042964</v>
      </c>
      <c r="O233">
        <f t="shared" si="11"/>
        <v>74.951545238074729</v>
      </c>
    </row>
    <row r="234" spans="1:15" x14ac:dyDescent="0.25">
      <c r="A234" t="s">
        <v>65</v>
      </c>
      <c r="B234">
        <v>3310.169921875</v>
      </c>
      <c r="C234">
        <v>100</v>
      </c>
      <c r="D234">
        <v>3226.44189453125</v>
      </c>
      <c r="E234" s="5">
        <v>-8372.802734375</v>
      </c>
      <c r="F234">
        <v>-2.5299999999999998</v>
      </c>
      <c r="G234" s="1">
        <v>45000.426119618052</v>
      </c>
      <c r="H234" s="1">
        <v>45015.426119618052</v>
      </c>
      <c r="I234">
        <v>11</v>
      </c>
      <c r="J234">
        <f t="shared" si="9"/>
        <v>-0.22999999999999998</v>
      </c>
      <c r="K234">
        <v>17.982085487093901</v>
      </c>
      <c r="L234">
        <v>13.0862375013236</v>
      </c>
      <c r="M234">
        <v>547.12524981174704</v>
      </c>
      <c r="N234">
        <f t="shared" si="10"/>
        <v>3963027.2741699214</v>
      </c>
      <c r="O234">
        <f t="shared" si="11"/>
        <v>74.58269930263971</v>
      </c>
    </row>
    <row r="235" spans="1:15" x14ac:dyDescent="0.25">
      <c r="A235" t="s">
        <v>188</v>
      </c>
      <c r="B235">
        <v>11775.0361328125</v>
      </c>
      <c r="C235">
        <v>100</v>
      </c>
      <c r="D235">
        <v>12783.3193359375</v>
      </c>
      <c r="E235" s="5">
        <v>100828.3203125</v>
      </c>
      <c r="F235">
        <v>8.56</v>
      </c>
      <c r="G235" s="1">
        <v>45013.426119618052</v>
      </c>
      <c r="H235" s="1">
        <v>45020.426119618052</v>
      </c>
      <c r="I235">
        <v>5</v>
      </c>
      <c r="J235">
        <f t="shared" si="9"/>
        <v>1.7120000000000002</v>
      </c>
      <c r="K235">
        <v>45.203249774771898</v>
      </c>
      <c r="L235">
        <v>34.202008781137003</v>
      </c>
      <c r="M235">
        <v>629.34724092363194</v>
      </c>
      <c r="N235">
        <f t="shared" si="10"/>
        <v>4063855.5944824214</v>
      </c>
      <c r="O235">
        <f t="shared" si="11"/>
        <v>79.024475527859977</v>
      </c>
    </row>
    <row r="236" spans="1:15" x14ac:dyDescent="0.25">
      <c r="A236" t="s">
        <v>189</v>
      </c>
      <c r="B236">
        <v>984.564453125</v>
      </c>
      <c r="C236">
        <v>300</v>
      </c>
      <c r="D236">
        <v>986.53363037109295</v>
      </c>
      <c r="E236" s="5">
        <v>590.753173828125</v>
      </c>
      <c r="F236">
        <v>0.2</v>
      </c>
      <c r="G236" s="1">
        <v>45015.426119618052</v>
      </c>
      <c r="H236" s="1">
        <v>45023.426119618052</v>
      </c>
      <c r="I236">
        <v>4</v>
      </c>
      <c r="J236">
        <f t="shared" si="9"/>
        <v>0.05</v>
      </c>
      <c r="K236">
        <v>35.612955604993701</v>
      </c>
      <c r="L236">
        <v>25.3554161038134</v>
      </c>
      <c r="M236">
        <v>623.21343468972702</v>
      </c>
      <c r="N236">
        <f t="shared" si="10"/>
        <v>4064446.3476562495</v>
      </c>
      <c r="O236">
        <f t="shared" si="11"/>
        <v>79.050499896751077</v>
      </c>
    </row>
    <row r="237" spans="1:15" x14ac:dyDescent="0.25">
      <c r="A237" t="s">
        <v>190</v>
      </c>
      <c r="B237">
        <v>2629.10815429687</v>
      </c>
      <c r="C237">
        <v>300</v>
      </c>
      <c r="D237">
        <v>2606.15380859375</v>
      </c>
      <c r="E237" s="5">
        <v>-6886.3037109375</v>
      </c>
      <c r="F237">
        <v>-0.87</v>
      </c>
      <c r="G237" s="1">
        <v>45012.426119618052</v>
      </c>
      <c r="H237" s="1">
        <v>45026.426119618052</v>
      </c>
      <c r="I237">
        <v>7</v>
      </c>
      <c r="J237">
        <f t="shared" si="9"/>
        <v>-0.12428571428571429</v>
      </c>
      <c r="K237">
        <v>18.659843219045701</v>
      </c>
      <c r="L237">
        <v>17.931395303117299</v>
      </c>
      <c r="M237">
        <v>669.53937156308598</v>
      </c>
      <c r="N237">
        <f t="shared" si="10"/>
        <v>4057560.043945312</v>
      </c>
      <c r="O237">
        <f t="shared" si="11"/>
        <v>78.747138499793479</v>
      </c>
    </row>
    <row r="238" spans="1:15" x14ac:dyDescent="0.25">
      <c r="A238" t="s">
        <v>55</v>
      </c>
      <c r="B238">
        <v>4188.08740234375</v>
      </c>
      <c r="C238">
        <v>100</v>
      </c>
      <c r="D238">
        <v>4515</v>
      </c>
      <c r="E238" s="5">
        <v>32691.259765625</v>
      </c>
      <c r="F238">
        <v>7.81</v>
      </c>
      <c r="G238" s="1">
        <v>45002.426119618052</v>
      </c>
      <c r="H238" s="1">
        <v>45027.426119618052</v>
      </c>
      <c r="I238">
        <v>14</v>
      </c>
      <c r="J238">
        <f t="shared" si="9"/>
        <v>0.55785714285714283</v>
      </c>
      <c r="K238">
        <v>16.5371045401366</v>
      </c>
      <c r="L238">
        <v>9.6025085138886599</v>
      </c>
      <c r="M238">
        <v>22.313505736828802</v>
      </c>
      <c r="N238">
        <f t="shared" si="10"/>
        <v>4090251.303710937</v>
      </c>
      <c r="O238">
        <f t="shared" si="11"/>
        <v>80.18728210180339</v>
      </c>
    </row>
    <row r="239" spans="1:15" x14ac:dyDescent="0.25">
      <c r="A239" t="s">
        <v>191</v>
      </c>
      <c r="B239">
        <v>733.99505615234295</v>
      </c>
      <c r="C239">
        <v>1700</v>
      </c>
      <c r="D239">
        <v>756.20739746093705</v>
      </c>
      <c r="E239" s="5">
        <v>37760.980224609302</v>
      </c>
      <c r="F239">
        <v>3.03</v>
      </c>
      <c r="G239" s="1">
        <v>45014.426119618052</v>
      </c>
      <c r="H239" s="1">
        <v>45035.426119618052</v>
      </c>
      <c r="I239">
        <v>12</v>
      </c>
      <c r="J239">
        <f t="shared" si="9"/>
        <v>0.2525</v>
      </c>
      <c r="K239">
        <v>30.909055750653799</v>
      </c>
      <c r="L239">
        <v>24.751300609608901</v>
      </c>
      <c r="M239">
        <v>585.39191963154497</v>
      </c>
      <c r="N239">
        <f t="shared" si="10"/>
        <v>4128012.2839355464</v>
      </c>
      <c r="O239">
        <f t="shared" si="11"/>
        <v>81.850761406852271</v>
      </c>
    </row>
    <row r="240" spans="1:15" x14ac:dyDescent="0.25">
      <c r="A240" t="s">
        <v>192</v>
      </c>
      <c r="B240">
        <v>2186.07763671875</v>
      </c>
      <c r="C240">
        <v>600</v>
      </c>
      <c r="D240">
        <v>2175.22143554687</v>
      </c>
      <c r="E240" s="5">
        <v>-6513.720703125</v>
      </c>
      <c r="F240">
        <v>-0.5</v>
      </c>
      <c r="G240" s="1">
        <v>45020.426119618052</v>
      </c>
      <c r="H240" s="1">
        <v>45035.426119618052</v>
      </c>
      <c r="I240">
        <v>8</v>
      </c>
      <c r="J240">
        <f t="shared" si="9"/>
        <v>-6.25E-2</v>
      </c>
      <c r="K240">
        <v>45.478544673348701</v>
      </c>
      <c r="L240">
        <v>36.744989402390303</v>
      </c>
      <c r="M240">
        <v>521.56442843996695</v>
      </c>
      <c r="N240">
        <f t="shared" si="10"/>
        <v>4121498.5632324214</v>
      </c>
      <c r="O240">
        <f t="shared" si="11"/>
        <v>81.563813358256454</v>
      </c>
    </row>
    <row r="241" spans="1:15" x14ac:dyDescent="0.25">
      <c r="A241" t="s">
        <v>193</v>
      </c>
      <c r="B241">
        <v>957</v>
      </c>
      <c r="C241">
        <v>500</v>
      </c>
      <c r="D241">
        <v>963</v>
      </c>
      <c r="E241" s="5">
        <v>3000</v>
      </c>
      <c r="F241">
        <v>0.63</v>
      </c>
      <c r="G241" s="1">
        <v>45027.426119618052</v>
      </c>
      <c r="H241" s="1">
        <v>45035.426119618052</v>
      </c>
      <c r="I241">
        <v>6</v>
      </c>
      <c r="J241">
        <f t="shared" si="9"/>
        <v>0.105</v>
      </c>
      <c r="K241">
        <v>72.947941888619795</v>
      </c>
      <c r="L241">
        <v>67.976287885113095</v>
      </c>
      <c r="M241">
        <v>126.63166427636099</v>
      </c>
      <c r="N241">
        <f t="shared" si="10"/>
        <v>4124498.5632324214</v>
      </c>
      <c r="O241">
        <f t="shared" si="11"/>
        <v>81.695971948564818</v>
      </c>
    </row>
    <row r="242" spans="1:15" x14ac:dyDescent="0.25">
      <c r="A242" t="s">
        <v>194</v>
      </c>
      <c r="B242">
        <v>2029.22839355468</v>
      </c>
      <c r="C242">
        <v>100</v>
      </c>
      <c r="D242">
        <v>2110.83276367187</v>
      </c>
      <c r="E242" s="5">
        <v>8160.43701171875</v>
      </c>
      <c r="F242">
        <v>4.0199999999999996</v>
      </c>
      <c r="G242" s="1">
        <v>45023.426119618052</v>
      </c>
      <c r="H242" s="1">
        <v>45036.426119618052</v>
      </c>
      <c r="I242">
        <v>8</v>
      </c>
      <c r="J242">
        <f t="shared" si="9"/>
        <v>0.50249999999999995</v>
      </c>
      <c r="K242">
        <v>82.956980231964195</v>
      </c>
      <c r="L242">
        <v>76.979932733092298</v>
      </c>
      <c r="M242">
        <v>2.6042543111454601</v>
      </c>
      <c r="N242">
        <f t="shared" si="10"/>
        <v>4132659.0002441402</v>
      </c>
      <c r="O242">
        <f t="shared" si="11"/>
        <v>82.055462565821159</v>
      </c>
    </row>
    <row r="243" spans="1:15" x14ac:dyDescent="0.25">
      <c r="A243" t="s">
        <v>129</v>
      </c>
      <c r="B243">
        <v>3998.04760742187</v>
      </c>
      <c r="C243">
        <v>200</v>
      </c>
      <c r="D243">
        <v>4277.212890625</v>
      </c>
      <c r="E243" s="5">
        <v>55833.056640625</v>
      </c>
      <c r="F243">
        <v>6.98</v>
      </c>
      <c r="G243" s="1">
        <v>45026.426119618052</v>
      </c>
      <c r="H243" s="1">
        <v>45042.426119618052</v>
      </c>
      <c r="I243">
        <v>12</v>
      </c>
      <c r="J243">
        <f t="shared" si="9"/>
        <v>0.58166666666666667</v>
      </c>
      <c r="K243">
        <v>54.6594112851066</v>
      </c>
      <c r="L243">
        <v>48.841925274430103</v>
      </c>
      <c r="M243">
        <v>355.51254747392801</v>
      </c>
      <c r="N243">
        <f t="shared" si="10"/>
        <v>4188492.0568847652</v>
      </c>
      <c r="O243">
        <f t="shared" si="11"/>
        <v>84.515068585231944</v>
      </c>
    </row>
    <row r="244" spans="1:15" x14ac:dyDescent="0.25">
      <c r="A244" t="s">
        <v>195</v>
      </c>
      <c r="B244">
        <v>5013.28466796875</v>
      </c>
      <c r="C244">
        <v>400</v>
      </c>
      <c r="D244">
        <v>5174.68408203125</v>
      </c>
      <c r="E244" s="5">
        <v>64559.765625</v>
      </c>
      <c r="F244">
        <v>3.22</v>
      </c>
      <c r="G244" s="1">
        <v>45036.426119618052</v>
      </c>
      <c r="H244" s="1">
        <v>45043.426119618052</v>
      </c>
      <c r="I244">
        <v>5</v>
      </c>
      <c r="J244">
        <f t="shared" si="9"/>
        <v>0.64400000000000002</v>
      </c>
      <c r="K244">
        <v>80.045097040764006</v>
      </c>
      <c r="L244">
        <v>73.331473278258002</v>
      </c>
      <c r="M244">
        <v>327.836230406455</v>
      </c>
      <c r="N244">
        <f t="shared" si="10"/>
        <v>4253051.8225097656</v>
      </c>
      <c r="O244">
        <f t="shared" si="11"/>
        <v>87.35911112377822</v>
      </c>
    </row>
    <row r="245" spans="1:15" x14ac:dyDescent="0.25">
      <c r="A245" t="s">
        <v>136</v>
      </c>
      <c r="B245">
        <v>1547.96166992187</v>
      </c>
      <c r="C245">
        <v>100</v>
      </c>
      <c r="D245">
        <v>1573.62939453125</v>
      </c>
      <c r="E245" s="5">
        <v>2566.7724609375</v>
      </c>
      <c r="F245">
        <v>1.66</v>
      </c>
      <c r="G245" s="1">
        <v>45041.426119618052</v>
      </c>
      <c r="H245" s="1">
        <v>45048.426119618052</v>
      </c>
      <c r="I245">
        <v>4</v>
      </c>
      <c r="J245">
        <f t="shared" si="9"/>
        <v>0.41499999999999998</v>
      </c>
      <c r="K245">
        <v>89.260119132044693</v>
      </c>
      <c r="L245">
        <v>87.266157061343705</v>
      </c>
      <c r="M245">
        <v>7.22785656853977</v>
      </c>
      <c r="N245">
        <f t="shared" si="10"/>
        <v>4255618.5949707031</v>
      </c>
      <c r="O245">
        <f t="shared" si="11"/>
        <v>87.47218480047151</v>
      </c>
    </row>
    <row r="246" spans="1:15" x14ac:dyDescent="0.25">
      <c r="A246" t="s">
        <v>73</v>
      </c>
      <c r="B246">
        <v>1425.29675292968</v>
      </c>
      <c r="C246">
        <v>100</v>
      </c>
      <c r="D246">
        <v>1429.2177734375</v>
      </c>
      <c r="E246" s="5">
        <v>392.10205078125</v>
      </c>
      <c r="F246">
        <v>0.28000000000000003</v>
      </c>
      <c r="G246" s="1">
        <v>45054.426119618052</v>
      </c>
      <c r="H246" s="1">
        <v>45056.426119618052</v>
      </c>
      <c r="I246">
        <v>2</v>
      </c>
      <c r="J246">
        <f t="shared" si="9"/>
        <v>0.14000000000000001</v>
      </c>
      <c r="K246">
        <v>52.343599397703002</v>
      </c>
      <c r="L246">
        <v>51.002414847450503</v>
      </c>
      <c r="M246">
        <v>424.57897958340601</v>
      </c>
      <c r="N246">
        <f t="shared" si="10"/>
        <v>4256010.6970214844</v>
      </c>
      <c r="O246">
        <f t="shared" si="11"/>
        <v>87.489458018567589</v>
      </c>
    </row>
    <row r="247" spans="1:15" x14ac:dyDescent="0.25">
      <c r="A247" t="s">
        <v>196</v>
      </c>
      <c r="B247">
        <v>10681.849609375</v>
      </c>
      <c r="C247">
        <v>100</v>
      </c>
      <c r="D247">
        <v>10662.0498046875</v>
      </c>
      <c r="E247" s="5">
        <v>-1979.98046875</v>
      </c>
      <c r="F247">
        <v>-0.19</v>
      </c>
      <c r="G247" s="1">
        <v>45040.426119618052</v>
      </c>
      <c r="H247" s="1">
        <v>45057.426119618052</v>
      </c>
      <c r="I247">
        <v>12</v>
      </c>
      <c r="J247">
        <f t="shared" si="9"/>
        <v>-1.5833333333333335E-2</v>
      </c>
      <c r="K247">
        <v>14.0619698236414</v>
      </c>
      <c r="L247">
        <v>12.409435768823601</v>
      </c>
      <c r="M247">
        <v>431.46447544340901</v>
      </c>
      <c r="N247">
        <f t="shared" si="10"/>
        <v>4254030.7165527344</v>
      </c>
      <c r="O247">
        <f t="shared" si="11"/>
        <v>87.402234209371557</v>
      </c>
    </row>
    <row r="248" spans="1:15" x14ac:dyDescent="0.25">
      <c r="A248" t="s">
        <v>197</v>
      </c>
      <c r="B248">
        <v>1081.69494628906</v>
      </c>
      <c r="C248">
        <v>2800</v>
      </c>
      <c r="D248">
        <v>1207.26647949218</v>
      </c>
      <c r="E248" s="5">
        <v>351600.29296875</v>
      </c>
      <c r="F248">
        <v>11.61</v>
      </c>
      <c r="G248" s="1">
        <v>45043.426119618052</v>
      </c>
      <c r="H248" s="1">
        <v>45058.426119618052</v>
      </c>
      <c r="I248">
        <v>10</v>
      </c>
      <c r="J248">
        <f t="shared" si="9"/>
        <v>1.161</v>
      </c>
      <c r="K248">
        <v>32.967074634783003</v>
      </c>
      <c r="L248">
        <v>24.9078787083603</v>
      </c>
      <c r="M248">
        <v>585.19202946116195</v>
      </c>
      <c r="N248">
        <f t="shared" si="10"/>
        <v>4605631.0095214844</v>
      </c>
      <c r="O248">
        <f t="shared" si="11"/>
        <v>102.89123389962486</v>
      </c>
    </row>
    <row r="249" spans="1:15" x14ac:dyDescent="0.25">
      <c r="A249" t="s">
        <v>198</v>
      </c>
      <c r="B249">
        <v>2120.37231445312</v>
      </c>
      <c r="C249">
        <v>500</v>
      </c>
      <c r="D249">
        <v>2123.81689453125</v>
      </c>
      <c r="E249" s="5">
        <v>1722.2900390625</v>
      </c>
      <c r="F249">
        <v>0.16</v>
      </c>
      <c r="G249" s="1">
        <v>45064.426119618052</v>
      </c>
      <c r="H249" s="1">
        <v>45070.426119618052</v>
      </c>
      <c r="I249">
        <v>4</v>
      </c>
      <c r="J249">
        <f t="shared" si="9"/>
        <v>0.04</v>
      </c>
      <c r="K249">
        <v>45.918338528797499</v>
      </c>
      <c r="L249">
        <v>37.456564378968501</v>
      </c>
      <c r="M249">
        <v>609.911060176722</v>
      </c>
      <c r="N249">
        <f t="shared" si="10"/>
        <v>4607353.2995605469</v>
      </c>
      <c r="O249">
        <f t="shared" si="11"/>
        <v>102.96710570751308</v>
      </c>
    </row>
    <row r="250" spans="1:15" x14ac:dyDescent="0.25">
      <c r="A250" t="s">
        <v>23</v>
      </c>
      <c r="B250">
        <v>354.29998779296801</v>
      </c>
      <c r="C250">
        <v>2600</v>
      </c>
      <c r="D250">
        <v>348</v>
      </c>
      <c r="E250" s="5">
        <v>-16379.968261718701</v>
      </c>
      <c r="F250">
        <v>-1.78</v>
      </c>
      <c r="G250" s="1">
        <v>45058.426119618052</v>
      </c>
      <c r="H250" s="1">
        <v>45072.426119618052</v>
      </c>
      <c r="I250">
        <v>9</v>
      </c>
      <c r="J250">
        <f t="shared" si="9"/>
        <v>-0.19777777777777777</v>
      </c>
      <c r="K250">
        <v>20.0210848487717</v>
      </c>
      <c r="L250">
        <v>16.304086887380301</v>
      </c>
      <c r="M250">
        <v>564.84108384232297</v>
      </c>
      <c r="N250">
        <f t="shared" si="10"/>
        <v>4590973.3312988281</v>
      </c>
      <c r="O250">
        <f t="shared" si="11"/>
        <v>102.24552120259153</v>
      </c>
    </row>
    <row r="251" spans="1:15" x14ac:dyDescent="0.25">
      <c r="A251" t="s">
        <v>199</v>
      </c>
      <c r="B251">
        <v>3066.1904296875</v>
      </c>
      <c r="C251">
        <v>300</v>
      </c>
      <c r="D251">
        <v>2886.37670898437</v>
      </c>
      <c r="E251" s="5">
        <v>-53944.1162109375</v>
      </c>
      <c r="F251">
        <v>-5.86</v>
      </c>
      <c r="G251" s="1">
        <v>45061.426119618052</v>
      </c>
      <c r="H251" s="1">
        <v>45072.426119618052</v>
      </c>
      <c r="I251">
        <v>8</v>
      </c>
      <c r="J251">
        <f t="shared" si="9"/>
        <v>-0.73250000000000004</v>
      </c>
      <c r="K251">
        <v>21.383935408882301</v>
      </c>
      <c r="L251">
        <v>20.981790452060199</v>
      </c>
      <c r="M251">
        <v>593.59648884677404</v>
      </c>
      <c r="N251">
        <f t="shared" si="10"/>
        <v>4537029.2150878906</v>
      </c>
      <c r="O251">
        <f t="shared" si="11"/>
        <v>99.869128417968753</v>
      </c>
    </row>
    <row r="252" spans="1:15" x14ac:dyDescent="0.25">
      <c r="A252" t="s">
        <v>45</v>
      </c>
      <c r="B252">
        <v>1980.43798828125</v>
      </c>
      <c r="C252">
        <v>500</v>
      </c>
      <c r="D252">
        <v>1862.21740722656</v>
      </c>
      <c r="E252" s="5">
        <v>-59110.290527343699</v>
      </c>
      <c r="F252">
        <v>-5.97</v>
      </c>
      <c r="G252" s="1">
        <v>45062.426119618052</v>
      </c>
      <c r="H252" s="1">
        <v>45072.426119618052</v>
      </c>
      <c r="I252">
        <v>7</v>
      </c>
      <c r="J252">
        <f t="shared" si="9"/>
        <v>-0.85285714285714287</v>
      </c>
      <c r="K252">
        <v>38.292718934090999</v>
      </c>
      <c r="L252">
        <v>32.996617161128199</v>
      </c>
      <c r="M252">
        <v>530.768659593807</v>
      </c>
      <c r="N252">
        <f t="shared" si="10"/>
        <v>4477918.9245605469</v>
      </c>
      <c r="O252">
        <f t="shared" si="11"/>
        <v>97.265150861698103</v>
      </c>
    </row>
    <row r="253" spans="1:15" x14ac:dyDescent="0.25">
      <c r="A253" t="s">
        <v>200</v>
      </c>
      <c r="B253">
        <v>5184.38623046875</v>
      </c>
      <c r="C253">
        <v>100</v>
      </c>
      <c r="D253">
        <v>4808.72021484375</v>
      </c>
      <c r="E253" s="5">
        <v>-37566.6015625</v>
      </c>
      <c r="F253">
        <v>-7.25</v>
      </c>
      <c r="G253" s="1">
        <v>45065.426119618052</v>
      </c>
      <c r="H253" s="1">
        <v>45077.426119618052</v>
      </c>
      <c r="I253">
        <v>7</v>
      </c>
      <c r="J253">
        <f t="shared" si="9"/>
        <v>-1.0357142857142858</v>
      </c>
      <c r="K253">
        <v>51.557026650427296</v>
      </c>
      <c r="L253">
        <v>45.608439125996597</v>
      </c>
      <c r="M253">
        <v>459.69049510544198</v>
      </c>
      <c r="N253">
        <f t="shared" si="10"/>
        <v>4440352.3229980469</v>
      </c>
      <c r="O253">
        <f t="shared" si="11"/>
        <v>95.610234493306038</v>
      </c>
    </row>
    <row r="254" spans="1:15" x14ac:dyDescent="0.25">
      <c r="A254" t="s">
        <v>31</v>
      </c>
      <c r="B254">
        <v>6050.17431640625</v>
      </c>
      <c r="C254">
        <v>100</v>
      </c>
      <c r="D254">
        <v>6168.80517578125</v>
      </c>
      <c r="E254" s="5">
        <v>11863.0859375</v>
      </c>
      <c r="F254">
        <v>1.96</v>
      </c>
      <c r="G254" s="1">
        <v>45075.426119618052</v>
      </c>
      <c r="H254" s="1">
        <v>45079.426119618052</v>
      </c>
      <c r="I254">
        <v>4</v>
      </c>
      <c r="J254">
        <f t="shared" si="9"/>
        <v>0.49</v>
      </c>
      <c r="K254">
        <v>82.430741181530294</v>
      </c>
      <c r="L254">
        <v>77.384843776811806</v>
      </c>
      <c r="M254">
        <v>184.32834823257201</v>
      </c>
      <c r="N254">
        <f t="shared" si="10"/>
        <v>4452215.4089355469</v>
      </c>
      <c r="O254">
        <f t="shared" si="11"/>
        <v>96.132837398041715</v>
      </c>
    </row>
    <row r="255" spans="1:15" x14ac:dyDescent="0.25">
      <c r="A255" t="s">
        <v>201</v>
      </c>
      <c r="B255">
        <v>1937.56201171875</v>
      </c>
      <c r="C255">
        <v>600</v>
      </c>
      <c r="D255">
        <v>1872.34606933593</v>
      </c>
      <c r="E255" s="5">
        <v>-39129.5654296875</v>
      </c>
      <c r="F255">
        <v>-3.37</v>
      </c>
      <c r="G255" s="1">
        <v>45079.426119618052</v>
      </c>
      <c r="H255" s="1">
        <v>45093.426119618052</v>
      </c>
      <c r="I255">
        <v>10</v>
      </c>
      <c r="J255">
        <f t="shared" si="9"/>
        <v>-0.33700000000000002</v>
      </c>
      <c r="K255">
        <v>41.286327045326999</v>
      </c>
      <c r="L255">
        <v>24.234082507574701</v>
      </c>
      <c r="M255">
        <v>725.26034350304599</v>
      </c>
      <c r="N255">
        <f t="shared" si="10"/>
        <v>4413085.8435058594</v>
      </c>
      <c r="O255">
        <f t="shared" si="11"/>
        <v>94.409067995852837</v>
      </c>
    </row>
    <row r="256" spans="1:15" x14ac:dyDescent="0.25">
      <c r="A256" t="s">
        <v>202</v>
      </c>
      <c r="B256">
        <v>1857.61938476562</v>
      </c>
      <c r="C256">
        <v>400</v>
      </c>
      <c r="D256">
        <v>2024.17810058593</v>
      </c>
      <c r="E256" s="5">
        <v>66623.486328125</v>
      </c>
      <c r="F256">
        <v>8.9700000000000006</v>
      </c>
      <c r="G256" s="1">
        <v>45086.426119618052</v>
      </c>
      <c r="H256" s="1">
        <v>45093.426119618052</v>
      </c>
      <c r="I256">
        <v>5</v>
      </c>
      <c r="J256">
        <f t="shared" si="9"/>
        <v>1.794</v>
      </c>
      <c r="K256">
        <v>57.1181778703574</v>
      </c>
      <c r="L256">
        <v>48.748587678584201</v>
      </c>
      <c r="M256">
        <v>567.65745226043896</v>
      </c>
      <c r="N256">
        <f t="shared" si="10"/>
        <v>4479709.3298339844</v>
      </c>
      <c r="O256">
        <f t="shared" si="11"/>
        <v>97.344023340704155</v>
      </c>
    </row>
    <row r="257" spans="1:15" x14ac:dyDescent="0.25">
      <c r="A257" t="s">
        <v>203</v>
      </c>
      <c r="B257">
        <v>5562.2373046875</v>
      </c>
      <c r="C257">
        <v>200</v>
      </c>
      <c r="D257">
        <v>5357.6328125</v>
      </c>
      <c r="E257" s="5">
        <v>-40920.8984375</v>
      </c>
      <c r="F257">
        <v>-3.68</v>
      </c>
      <c r="G257" s="1">
        <v>45082.426119618052</v>
      </c>
      <c r="H257" s="1">
        <v>45096.426119618052</v>
      </c>
      <c r="I257">
        <v>10</v>
      </c>
      <c r="J257">
        <f t="shared" si="9"/>
        <v>-0.36799999999999999</v>
      </c>
      <c r="K257">
        <v>37.389811669742301</v>
      </c>
      <c r="L257">
        <v>27.079067420972301</v>
      </c>
      <c r="M257">
        <v>667.01928749732599</v>
      </c>
      <c r="N257">
        <f t="shared" si="10"/>
        <v>4438788.4313964844</v>
      </c>
      <c r="O257">
        <f t="shared" si="11"/>
        <v>95.541340590153496</v>
      </c>
    </row>
    <row r="258" spans="1:15" x14ac:dyDescent="0.25">
      <c r="A258" t="s">
        <v>155</v>
      </c>
      <c r="B258">
        <v>162.94563293457</v>
      </c>
      <c r="C258">
        <v>5000</v>
      </c>
      <c r="D258">
        <v>160.26274108886699</v>
      </c>
      <c r="E258" s="5">
        <v>-13414.4592285156</v>
      </c>
      <c r="F258">
        <v>-1.65</v>
      </c>
      <c r="G258" s="1">
        <v>45083.426119618052</v>
      </c>
      <c r="H258" s="1">
        <v>45097.426119618052</v>
      </c>
      <c r="I258">
        <v>10</v>
      </c>
      <c r="J258">
        <f t="shared" si="9"/>
        <v>-0.16499999999999998</v>
      </c>
      <c r="K258">
        <v>22.395838695801601</v>
      </c>
      <c r="L258">
        <v>12.393949306640099</v>
      </c>
      <c r="M258">
        <v>700.966427291885</v>
      </c>
      <c r="N258">
        <f t="shared" si="10"/>
        <v>4425373.9721679688</v>
      </c>
      <c r="O258">
        <f t="shared" si="11"/>
        <v>94.95039524969026</v>
      </c>
    </row>
    <row r="259" spans="1:15" x14ac:dyDescent="0.25">
      <c r="A259" t="s">
        <v>204</v>
      </c>
      <c r="B259">
        <v>5670</v>
      </c>
      <c r="C259">
        <v>100</v>
      </c>
      <c r="D259">
        <v>5800</v>
      </c>
      <c r="E259" s="5">
        <v>13000</v>
      </c>
      <c r="F259">
        <v>2.29</v>
      </c>
      <c r="G259" s="1">
        <v>45078.426119618052</v>
      </c>
      <c r="H259" s="1">
        <v>45104.426119618052</v>
      </c>
      <c r="I259">
        <v>17</v>
      </c>
      <c r="J259">
        <f t="shared" ref="J259:J292" si="12">F259 / I259</f>
        <v>0.13470588235294118</v>
      </c>
      <c r="K259">
        <v>20.606060606060598</v>
      </c>
      <c r="L259">
        <v>17.236363636363599</v>
      </c>
      <c r="M259">
        <v>594.38862375254701</v>
      </c>
      <c r="N259">
        <f t="shared" ref="N259:N292" si="13">N258+E259</f>
        <v>4438373.9721679688</v>
      </c>
      <c r="O259">
        <f t="shared" ref="O259:O292" si="14">(N259 - $N$1) / $N$1 * 100</f>
        <v>95.523082474359853</v>
      </c>
    </row>
    <row r="260" spans="1:15" x14ac:dyDescent="0.25">
      <c r="A260" t="s">
        <v>205</v>
      </c>
      <c r="B260">
        <v>4101.7109375</v>
      </c>
      <c r="C260">
        <v>300</v>
      </c>
      <c r="D260">
        <v>3972.91333007812</v>
      </c>
      <c r="E260" s="5">
        <v>-38639.2822265625</v>
      </c>
      <c r="F260">
        <v>-3.14</v>
      </c>
      <c r="G260" s="1">
        <v>45093.426119618052</v>
      </c>
      <c r="H260" s="1">
        <v>45107.426119618052</v>
      </c>
      <c r="I260">
        <v>9</v>
      </c>
      <c r="J260">
        <f t="shared" si="12"/>
        <v>-0.34888888888888892</v>
      </c>
      <c r="K260">
        <v>51.813524759099202</v>
      </c>
      <c r="L260">
        <v>45.435040109050597</v>
      </c>
      <c r="M260">
        <v>588.83448702006604</v>
      </c>
      <c r="N260">
        <f t="shared" si="13"/>
        <v>4399734.6899414063</v>
      </c>
      <c r="O260">
        <f t="shared" si="14"/>
        <v>93.820911451163269</v>
      </c>
    </row>
    <row r="261" spans="1:15" x14ac:dyDescent="0.25">
      <c r="A261" t="s">
        <v>206</v>
      </c>
      <c r="B261">
        <v>2709.93872070312</v>
      </c>
      <c r="C261">
        <v>300</v>
      </c>
      <c r="D261">
        <v>2843.18237304687</v>
      </c>
      <c r="E261" s="5">
        <v>39973.095703125</v>
      </c>
      <c r="F261">
        <v>4.92</v>
      </c>
      <c r="G261" s="1">
        <v>45098.426119618052</v>
      </c>
      <c r="H261" s="1">
        <v>45113.426119618052</v>
      </c>
      <c r="I261">
        <v>10</v>
      </c>
      <c r="J261">
        <f t="shared" si="12"/>
        <v>0.49199999999999999</v>
      </c>
      <c r="K261">
        <v>21.885688857895399</v>
      </c>
      <c r="L261">
        <v>16.751985980597699</v>
      </c>
      <c r="M261">
        <v>54.958096399180199</v>
      </c>
      <c r="N261">
        <f t="shared" si="13"/>
        <v>4439707.7856445313</v>
      </c>
      <c r="O261">
        <f t="shared" si="14"/>
        <v>95.581840777292129</v>
      </c>
    </row>
    <row r="262" spans="1:15" x14ac:dyDescent="0.25">
      <c r="A262" t="s">
        <v>197</v>
      </c>
      <c r="B262">
        <v>1233.96276855468</v>
      </c>
      <c r="C262">
        <v>500</v>
      </c>
      <c r="D262">
        <v>1226.052734375</v>
      </c>
      <c r="E262" s="5">
        <v>-3955.01708984375</v>
      </c>
      <c r="F262">
        <v>-0.64</v>
      </c>
      <c r="G262" s="1">
        <v>45099.426119618052</v>
      </c>
      <c r="H262" s="1">
        <v>45113.426119618052</v>
      </c>
      <c r="I262">
        <v>10</v>
      </c>
      <c r="J262">
        <f t="shared" si="12"/>
        <v>-6.4000000000000001E-2</v>
      </c>
      <c r="K262">
        <v>27.1579576960808</v>
      </c>
      <c r="L262">
        <v>16.461998438703699</v>
      </c>
      <c r="M262">
        <v>696.63263339343098</v>
      </c>
      <c r="N262">
        <f t="shared" si="13"/>
        <v>4435752.7685546875</v>
      </c>
      <c r="O262">
        <f t="shared" si="14"/>
        <v>95.407610949545713</v>
      </c>
    </row>
    <row r="263" spans="1:15" x14ac:dyDescent="0.25">
      <c r="A263" t="s">
        <v>207</v>
      </c>
      <c r="B263">
        <v>5688.91943359375</v>
      </c>
      <c r="C263">
        <v>200</v>
      </c>
      <c r="D263">
        <v>5352.53076171875</v>
      </c>
      <c r="E263" s="5">
        <v>-67277.734375</v>
      </c>
      <c r="F263">
        <v>-5.91</v>
      </c>
      <c r="G263" s="1">
        <v>45110.426119618052</v>
      </c>
      <c r="H263" s="1">
        <v>45114.426119618052</v>
      </c>
      <c r="I263">
        <v>4</v>
      </c>
      <c r="J263">
        <f t="shared" si="12"/>
        <v>-1.4775</v>
      </c>
      <c r="K263">
        <v>54.894902836119698</v>
      </c>
      <c r="L263">
        <v>38.660386634090798</v>
      </c>
      <c r="M263">
        <v>506.86482625405</v>
      </c>
      <c r="N263">
        <f t="shared" si="13"/>
        <v>4368475.0341796875</v>
      </c>
      <c r="O263">
        <f t="shared" si="14"/>
        <v>92.44383410483205</v>
      </c>
    </row>
    <row r="264" spans="1:15" x14ac:dyDescent="0.25">
      <c r="A264" t="s">
        <v>30</v>
      </c>
      <c r="B264">
        <v>932.59997558593705</v>
      </c>
      <c r="C264">
        <v>1000</v>
      </c>
      <c r="D264">
        <v>892.5</v>
      </c>
      <c r="E264" s="5">
        <v>-40099.9755859375</v>
      </c>
      <c r="F264">
        <v>-4.3</v>
      </c>
      <c r="G264" s="1">
        <v>45105.426119618052</v>
      </c>
      <c r="H264" s="1">
        <v>45119.426119618052</v>
      </c>
      <c r="I264">
        <v>10</v>
      </c>
      <c r="J264">
        <f t="shared" si="12"/>
        <v>-0.43</v>
      </c>
      <c r="K264">
        <v>70.439613394281494</v>
      </c>
      <c r="L264">
        <v>62.281428128109198</v>
      </c>
      <c r="M264">
        <v>382.20791314867699</v>
      </c>
      <c r="N264">
        <f t="shared" si="13"/>
        <v>4328375.05859375</v>
      </c>
      <c r="O264">
        <f t="shared" si="14"/>
        <v>90.677315356552867</v>
      </c>
    </row>
    <row r="265" spans="1:15" x14ac:dyDescent="0.25">
      <c r="A265" t="s">
        <v>108</v>
      </c>
      <c r="B265">
        <v>10340</v>
      </c>
      <c r="C265">
        <v>100</v>
      </c>
      <c r="D265">
        <v>9921</v>
      </c>
      <c r="E265" s="5">
        <v>-41900</v>
      </c>
      <c r="F265">
        <v>-4.05</v>
      </c>
      <c r="G265" s="1">
        <v>45120.426119618052</v>
      </c>
      <c r="H265" s="1">
        <v>45135.426119618052</v>
      </c>
      <c r="I265">
        <v>11</v>
      </c>
      <c r="J265">
        <f t="shared" si="12"/>
        <v>-0.36818181818181817</v>
      </c>
      <c r="K265">
        <v>10.7530505465974</v>
      </c>
      <c r="L265">
        <v>6.3496679764913004</v>
      </c>
      <c r="M265">
        <v>482.24151156534901</v>
      </c>
      <c r="N265">
        <f t="shared" si="13"/>
        <v>4286475.05859375</v>
      </c>
      <c r="O265">
        <f t="shared" si="14"/>
        <v>88.831500378579292</v>
      </c>
    </row>
    <row r="266" spans="1:15" x14ac:dyDescent="0.25">
      <c r="A266" t="s">
        <v>208</v>
      </c>
      <c r="B266">
        <v>1817.5</v>
      </c>
      <c r="C266">
        <v>200</v>
      </c>
      <c r="D266">
        <v>1829</v>
      </c>
      <c r="E266" s="5">
        <v>2300</v>
      </c>
      <c r="F266">
        <v>0.63</v>
      </c>
      <c r="G266" s="1">
        <v>45126.426119618052</v>
      </c>
      <c r="H266" s="1">
        <v>45139.426119618052</v>
      </c>
      <c r="I266">
        <v>9</v>
      </c>
      <c r="J266">
        <f t="shared" si="12"/>
        <v>7.0000000000000007E-2</v>
      </c>
      <c r="K266">
        <v>3.85484410509381</v>
      </c>
      <c r="L266">
        <v>3.1680767739771598</v>
      </c>
      <c r="M266">
        <v>680.88442955537698</v>
      </c>
      <c r="N266">
        <f t="shared" si="13"/>
        <v>4288775.05859375</v>
      </c>
      <c r="O266">
        <f t="shared" si="14"/>
        <v>88.932821964482372</v>
      </c>
    </row>
    <row r="267" spans="1:15" x14ac:dyDescent="0.25">
      <c r="A267" t="s">
        <v>209</v>
      </c>
      <c r="B267">
        <v>4714.69921875</v>
      </c>
      <c r="C267">
        <v>100</v>
      </c>
      <c r="D267">
        <v>4857.83984375</v>
      </c>
      <c r="E267" s="5">
        <v>14314.0625</v>
      </c>
      <c r="F267">
        <v>3.04</v>
      </c>
      <c r="G267" s="1">
        <v>45125.426119618052</v>
      </c>
      <c r="H267" s="1">
        <v>45140.426119618052</v>
      </c>
      <c r="I267">
        <v>11</v>
      </c>
      <c r="J267">
        <f t="shared" si="12"/>
        <v>0.27636363636363637</v>
      </c>
      <c r="K267">
        <v>42.211206379209102</v>
      </c>
      <c r="L267">
        <v>26.205095263074501</v>
      </c>
      <c r="M267">
        <v>681.62940572297805</v>
      </c>
      <c r="N267">
        <f t="shared" si="13"/>
        <v>4303089.12109375</v>
      </c>
      <c r="O267">
        <f t="shared" si="14"/>
        <v>89.563397405011017</v>
      </c>
    </row>
    <row r="268" spans="1:15" x14ac:dyDescent="0.25">
      <c r="A268" t="s">
        <v>80</v>
      </c>
      <c r="B268">
        <v>795.59393310546795</v>
      </c>
      <c r="C268">
        <v>600</v>
      </c>
      <c r="D268">
        <v>808.40539550781205</v>
      </c>
      <c r="E268" s="5">
        <v>7686.87744140625</v>
      </c>
      <c r="F268">
        <v>1.61</v>
      </c>
      <c r="G268" s="1">
        <v>45128.426119618052</v>
      </c>
      <c r="H268" s="1">
        <v>45141.426119618052</v>
      </c>
      <c r="I268">
        <v>9</v>
      </c>
      <c r="J268">
        <f t="shared" si="12"/>
        <v>0.1788888888888889</v>
      </c>
      <c r="K268">
        <v>16.598325892992101</v>
      </c>
      <c r="L268">
        <v>10.567757102527599</v>
      </c>
      <c r="M268">
        <v>691.99363420717896</v>
      </c>
      <c r="N268">
        <f t="shared" si="13"/>
        <v>4310775.9985351563</v>
      </c>
      <c r="O268">
        <f t="shared" si="14"/>
        <v>89.902026367187503</v>
      </c>
    </row>
    <row r="269" spans="1:15" x14ac:dyDescent="0.25">
      <c r="A269" t="s">
        <v>79</v>
      </c>
      <c r="B269">
        <v>1885</v>
      </c>
      <c r="C269">
        <v>400</v>
      </c>
      <c r="D269">
        <v>1847</v>
      </c>
      <c r="E269" s="5">
        <v>-15200</v>
      </c>
      <c r="F269">
        <v>-2.02</v>
      </c>
      <c r="G269" s="1">
        <v>45131.426119618052</v>
      </c>
      <c r="H269" s="1">
        <v>45145.426119618052</v>
      </c>
      <c r="I269">
        <v>10</v>
      </c>
      <c r="J269">
        <f t="shared" si="12"/>
        <v>-0.20200000000000001</v>
      </c>
      <c r="K269">
        <v>40.7615996239278</v>
      </c>
      <c r="L269">
        <v>25.0251049164393</v>
      </c>
      <c r="M269">
        <v>566.687906108584</v>
      </c>
      <c r="N269">
        <f t="shared" si="13"/>
        <v>4295575.9985351563</v>
      </c>
      <c r="O269">
        <f t="shared" si="14"/>
        <v>89.232422842958428</v>
      </c>
    </row>
    <row r="270" spans="1:15" x14ac:dyDescent="0.25">
      <c r="A270" t="s">
        <v>31</v>
      </c>
      <c r="B270">
        <v>7780.2080078125</v>
      </c>
      <c r="C270">
        <v>100</v>
      </c>
      <c r="D270">
        <v>7799.97998046875</v>
      </c>
      <c r="E270" s="5">
        <v>1977.197265625</v>
      </c>
      <c r="F270">
        <v>0.25</v>
      </c>
      <c r="G270" s="1">
        <v>45138.426119618052</v>
      </c>
      <c r="H270" s="1">
        <v>45147.426119618052</v>
      </c>
      <c r="I270">
        <v>7</v>
      </c>
      <c r="J270">
        <f t="shared" si="12"/>
        <v>3.5714285714285712E-2</v>
      </c>
      <c r="K270">
        <v>34.5631033287384</v>
      </c>
      <c r="L270">
        <v>27.0125855254858</v>
      </c>
      <c r="M270">
        <v>678.94211034824605</v>
      </c>
      <c r="N270">
        <f t="shared" si="13"/>
        <v>4297553.1958007813</v>
      </c>
      <c r="O270">
        <f t="shared" si="14"/>
        <v>89.319524044087288</v>
      </c>
    </row>
    <row r="271" spans="1:15" x14ac:dyDescent="0.25">
      <c r="A271" t="s">
        <v>19</v>
      </c>
      <c r="B271">
        <v>3283.92749023437</v>
      </c>
      <c r="C271">
        <v>200</v>
      </c>
      <c r="D271">
        <v>3297.79614257812</v>
      </c>
      <c r="E271" s="5">
        <v>2773.73046875</v>
      </c>
      <c r="F271">
        <v>0.42</v>
      </c>
      <c r="G271" s="1">
        <v>45145.426119618052</v>
      </c>
      <c r="H271" s="1">
        <v>45153.426119618052</v>
      </c>
      <c r="I271">
        <v>6</v>
      </c>
      <c r="J271">
        <f t="shared" si="12"/>
        <v>6.9999999999999993E-2</v>
      </c>
      <c r="K271">
        <v>66.996018536838093</v>
      </c>
      <c r="L271">
        <v>63.315860848981004</v>
      </c>
      <c r="M271">
        <v>409.91844648593502</v>
      </c>
      <c r="N271">
        <f t="shared" si="13"/>
        <v>4300326.9262695313</v>
      </c>
      <c r="O271">
        <f t="shared" si="14"/>
        <v>89.441714813635741</v>
      </c>
    </row>
    <row r="272" spans="1:15" x14ac:dyDescent="0.25">
      <c r="A272" t="s">
        <v>129</v>
      </c>
      <c r="B272">
        <v>7269.26806640625</v>
      </c>
      <c r="C272">
        <v>100</v>
      </c>
      <c r="D272">
        <v>6779.7314453125</v>
      </c>
      <c r="E272" s="5">
        <v>-48953.662109375</v>
      </c>
      <c r="F272">
        <v>-6.73</v>
      </c>
      <c r="G272" s="1">
        <v>45153.426119618052</v>
      </c>
      <c r="H272" s="1">
        <v>45154.426119618052</v>
      </c>
      <c r="I272">
        <v>1</v>
      </c>
      <c r="J272">
        <f t="shared" si="12"/>
        <v>-6.73</v>
      </c>
      <c r="K272">
        <v>45.3148343826714</v>
      </c>
      <c r="L272">
        <v>40.045592065226501</v>
      </c>
      <c r="M272">
        <v>570.76698561121702</v>
      </c>
      <c r="N272">
        <f t="shared" si="13"/>
        <v>4251373.2641601563</v>
      </c>
      <c r="O272">
        <f t="shared" si="14"/>
        <v>87.285165822033321</v>
      </c>
    </row>
    <row r="273" spans="1:15" x14ac:dyDescent="0.25">
      <c r="A273" t="s">
        <v>210</v>
      </c>
      <c r="B273">
        <v>6401.70166015625</v>
      </c>
      <c r="C273">
        <v>200</v>
      </c>
      <c r="D273">
        <v>6563.70703125</v>
      </c>
      <c r="E273" s="5">
        <v>32401.07421875</v>
      </c>
      <c r="F273">
        <v>2.5299999999999998</v>
      </c>
      <c r="G273" s="1">
        <v>45139.426119618052</v>
      </c>
      <c r="H273" s="1">
        <v>45155.426119618052</v>
      </c>
      <c r="I273">
        <v>12</v>
      </c>
      <c r="J273">
        <f t="shared" si="12"/>
        <v>0.21083333333333332</v>
      </c>
      <c r="K273">
        <v>40.331350889033502</v>
      </c>
      <c r="L273">
        <v>23.8625127700493</v>
      </c>
      <c r="M273">
        <v>614.71281335391302</v>
      </c>
      <c r="N273">
        <f t="shared" si="13"/>
        <v>4283774.3383789063</v>
      </c>
      <c r="O273">
        <f t="shared" si="14"/>
        <v>88.712525919775615</v>
      </c>
    </row>
    <row r="274" spans="1:15" x14ac:dyDescent="0.25">
      <c r="A274" t="s">
        <v>140</v>
      </c>
      <c r="B274">
        <v>1229</v>
      </c>
      <c r="C274">
        <v>200</v>
      </c>
      <c r="D274">
        <v>1234</v>
      </c>
      <c r="E274" s="5">
        <v>1000</v>
      </c>
      <c r="F274">
        <v>0.41</v>
      </c>
      <c r="G274" s="1">
        <v>45146.426119618052</v>
      </c>
      <c r="H274" s="1">
        <v>45156.426119618052</v>
      </c>
      <c r="I274">
        <v>8</v>
      </c>
      <c r="J274">
        <f t="shared" si="12"/>
        <v>5.1249999999999997E-2</v>
      </c>
      <c r="K274">
        <v>51.354085136371097</v>
      </c>
      <c r="L274">
        <v>46.114275861034898</v>
      </c>
      <c r="M274">
        <v>151.124034006567</v>
      </c>
      <c r="N274">
        <f t="shared" si="13"/>
        <v>4284774.3383789063</v>
      </c>
      <c r="O274">
        <f t="shared" si="14"/>
        <v>88.756578783211722</v>
      </c>
    </row>
    <row r="275" spans="1:15" x14ac:dyDescent="0.25">
      <c r="A275" t="s">
        <v>211</v>
      </c>
      <c r="B275">
        <v>2106.6611328125</v>
      </c>
      <c r="C275">
        <v>300</v>
      </c>
      <c r="D275">
        <v>2035.10656738281</v>
      </c>
      <c r="E275" s="5">
        <v>-21466.369628906199</v>
      </c>
      <c r="F275">
        <v>-3.4</v>
      </c>
      <c r="G275" s="1">
        <v>45148.426119618052</v>
      </c>
      <c r="H275" s="1">
        <v>45163.426119618052</v>
      </c>
      <c r="I275">
        <v>11</v>
      </c>
      <c r="J275">
        <f t="shared" si="12"/>
        <v>-0.30909090909090908</v>
      </c>
      <c r="K275">
        <v>35.829594281117302</v>
      </c>
      <c r="L275">
        <v>20.577131133446301</v>
      </c>
      <c r="M275">
        <v>439.57897489118102</v>
      </c>
      <c r="N275">
        <f t="shared" si="13"/>
        <v>4263307.96875</v>
      </c>
      <c r="O275">
        <f t="shared" si="14"/>
        <v>87.810923733480166</v>
      </c>
    </row>
    <row r="276" spans="1:15" x14ac:dyDescent="0.25">
      <c r="A276" t="s">
        <v>212</v>
      </c>
      <c r="B276">
        <v>3279.71875</v>
      </c>
      <c r="C276">
        <v>400</v>
      </c>
      <c r="D276">
        <v>3449.1875</v>
      </c>
      <c r="E276" s="5">
        <v>67787.5</v>
      </c>
      <c r="F276">
        <v>5.17</v>
      </c>
      <c r="G276" s="1">
        <v>45142.426119618052</v>
      </c>
      <c r="H276" s="1">
        <v>45166.426119618052</v>
      </c>
      <c r="I276">
        <v>16</v>
      </c>
      <c r="J276">
        <f t="shared" si="12"/>
        <v>0.323125</v>
      </c>
      <c r="K276">
        <v>21.946902654867198</v>
      </c>
      <c r="L276">
        <v>19.190956228586</v>
      </c>
      <c r="M276">
        <v>181.82552621194799</v>
      </c>
      <c r="N276">
        <f t="shared" si="13"/>
        <v>4331095.46875</v>
      </c>
      <c r="O276">
        <f t="shared" si="14"/>
        <v>90.797157213656391</v>
      </c>
    </row>
    <row r="277" spans="1:15" x14ac:dyDescent="0.25">
      <c r="A277" t="s">
        <v>55</v>
      </c>
      <c r="B277">
        <v>3785</v>
      </c>
      <c r="C277">
        <v>200</v>
      </c>
      <c r="D277">
        <v>3775</v>
      </c>
      <c r="E277" s="5">
        <v>-2000</v>
      </c>
      <c r="F277">
        <v>-0.26</v>
      </c>
      <c r="G277" s="1">
        <v>45160.426119618052</v>
      </c>
      <c r="H277" s="1">
        <v>45174.426119618052</v>
      </c>
      <c r="I277">
        <v>10</v>
      </c>
      <c r="J277">
        <f t="shared" si="12"/>
        <v>-2.6000000000000002E-2</v>
      </c>
      <c r="K277">
        <v>17.7900938456639</v>
      </c>
      <c r="L277">
        <v>15.4176803933009</v>
      </c>
      <c r="M277">
        <v>583.74572476134801</v>
      </c>
      <c r="N277">
        <f t="shared" si="13"/>
        <v>4329095.46875</v>
      </c>
      <c r="O277">
        <f t="shared" si="14"/>
        <v>90.709051486784148</v>
      </c>
    </row>
    <row r="278" spans="1:15" x14ac:dyDescent="0.25">
      <c r="A278" t="s">
        <v>149</v>
      </c>
      <c r="B278">
        <v>1119</v>
      </c>
      <c r="C278">
        <v>1400</v>
      </c>
      <c r="D278">
        <v>1171</v>
      </c>
      <c r="E278" s="5">
        <v>72800</v>
      </c>
      <c r="F278">
        <v>4.6500000000000004</v>
      </c>
      <c r="G278" s="1">
        <v>45159.426119618052</v>
      </c>
      <c r="H278" s="1">
        <v>45175.426119618052</v>
      </c>
      <c r="I278">
        <v>12</v>
      </c>
      <c r="J278">
        <f t="shared" si="12"/>
        <v>0.38750000000000001</v>
      </c>
      <c r="K278">
        <v>59.3752088205813</v>
      </c>
      <c r="L278">
        <v>56.614343648153003</v>
      </c>
      <c r="M278">
        <v>533.017781285762</v>
      </c>
      <c r="N278">
        <f t="shared" si="13"/>
        <v>4401895.46875</v>
      </c>
      <c r="O278">
        <f t="shared" si="14"/>
        <v>93.916099944933919</v>
      </c>
    </row>
    <row r="279" spans="1:15" x14ac:dyDescent="0.25">
      <c r="A279" t="s">
        <v>53</v>
      </c>
      <c r="B279">
        <v>4604.18994140625</v>
      </c>
      <c r="C279">
        <v>300</v>
      </c>
      <c r="D279">
        <v>4299.1533203125</v>
      </c>
      <c r="E279" s="5">
        <v>-91510.986328125</v>
      </c>
      <c r="F279">
        <v>-6.63</v>
      </c>
      <c r="G279" s="1">
        <v>45175.426119618052</v>
      </c>
      <c r="H279" s="1">
        <v>45176.426119618052</v>
      </c>
      <c r="I279">
        <v>1</v>
      </c>
      <c r="J279">
        <f t="shared" si="12"/>
        <v>-6.63</v>
      </c>
      <c r="K279">
        <v>24.893619055299801</v>
      </c>
      <c r="L279">
        <v>21.1489400037382</v>
      </c>
      <c r="M279">
        <v>79.0613069900933</v>
      </c>
      <c r="N279">
        <f t="shared" si="13"/>
        <v>4310384.482421875</v>
      </c>
      <c r="O279">
        <f t="shared" si="14"/>
        <v>89.884778961316087</v>
      </c>
    </row>
    <row r="280" spans="1:15" x14ac:dyDescent="0.25">
      <c r="A280" t="s">
        <v>213</v>
      </c>
      <c r="B280">
        <v>1830.96105957031</v>
      </c>
      <c r="C280">
        <v>400</v>
      </c>
      <c r="D280">
        <v>1907.88403320312</v>
      </c>
      <c r="E280" s="5">
        <v>30769.189453125</v>
      </c>
      <c r="F280">
        <v>4.2</v>
      </c>
      <c r="G280" s="1">
        <v>45166.426119618052</v>
      </c>
      <c r="H280" s="1">
        <v>45177.426119618052</v>
      </c>
      <c r="I280">
        <v>9</v>
      </c>
      <c r="J280">
        <f t="shared" si="12"/>
        <v>0.46666666666666667</v>
      </c>
      <c r="K280">
        <v>56.039555918597301</v>
      </c>
      <c r="L280">
        <v>39.144409723855297</v>
      </c>
      <c r="M280">
        <v>612.26313683569799</v>
      </c>
      <c r="N280">
        <f t="shared" si="13"/>
        <v>4341153.671875</v>
      </c>
      <c r="O280">
        <f t="shared" si="14"/>
        <v>91.240249862334792</v>
      </c>
    </row>
    <row r="281" spans="1:15" x14ac:dyDescent="0.25">
      <c r="A281" t="s">
        <v>214</v>
      </c>
      <c r="B281">
        <v>4313.12744140625</v>
      </c>
      <c r="C281">
        <v>200</v>
      </c>
      <c r="D281">
        <v>4595.89111328125</v>
      </c>
      <c r="E281" s="5">
        <v>56552.734375</v>
      </c>
      <c r="F281">
        <v>6.56</v>
      </c>
      <c r="G281" s="1">
        <v>45167.426119618052</v>
      </c>
      <c r="H281" s="1">
        <v>45177.426119618052</v>
      </c>
      <c r="I281">
        <v>8</v>
      </c>
      <c r="J281">
        <f t="shared" si="12"/>
        <v>0.82</v>
      </c>
      <c r="K281">
        <v>44.327977572052902</v>
      </c>
      <c r="L281">
        <v>33.456143570695403</v>
      </c>
      <c r="M281">
        <v>531.03070698842896</v>
      </c>
      <c r="N281">
        <f t="shared" si="13"/>
        <v>4397706.40625</v>
      </c>
      <c r="O281">
        <f t="shared" si="14"/>
        <v>93.731559746696036</v>
      </c>
    </row>
    <row r="282" spans="1:15" x14ac:dyDescent="0.25">
      <c r="A282" t="s">
        <v>62</v>
      </c>
      <c r="B282">
        <v>3727</v>
      </c>
      <c r="C282">
        <v>100</v>
      </c>
      <c r="D282">
        <v>3820</v>
      </c>
      <c r="E282" s="5">
        <v>9300</v>
      </c>
      <c r="F282">
        <v>2.5</v>
      </c>
      <c r="G282" s="1">
        <v>45168.426119618052</v>
      </c>
      <c r="H282" s="1">
        <v>45177.426119618052</v>
      </c>
      <c r="I282">
        <v>7</v>
      </c>
      <c r="J282">
        <f t="shared" si="12"/>
        <v>0.35714285714285715</v>
      </c>
      <c r="K282">
        <v>65.612850257796893</v>
      </c>
      <c r="L282">
        <v>53.197689066407001</v>
      </c>
      <c r="M282">
        <v>528.77157637480195</v>
      </c>
      <c r="N282">
        <f t="shared" si="13"/>
        <v>4407006.40625</v>
      </c>
      <c r="O282">
        <f t="shared" si="14"/>
        <v>94.141251376651979</v>
      </c>
    </row>
    <row r="283" spans="1:15" x14ac:dyDescent="0.25">
      <c r="A283" t="s">
        <v>215</v>
      </c>
      <c r="B283">
        <v>2845.93798828125</v>
      </c>
      <c r="C283">
        <v>1000</v>
      </c>
      <c r="D283">
        <v>2857.76928710937</v>
      </c>
      <c r="E283" s="5">
        <v>11831.298828125</v>
      </c>
      <c r="F283">
        <v>0.42</v>
      </c>
      <c r="G283" s="1">
        <v>45181.426119618052</v>
      </c>
      <c r="H283" s="1">
        <v>45189.426119618052</v>
      </c>
      <c r="I283">
        <v>6</v>
      </c>
      <c r="J283">
        <f t="shared" si="12"/>
        <v>6.9999999999999993E-2</v>
      </c>
      <c r="K283">
        <v>74.6248452502726</v>
      </c>
      <c r="L283">
        <v>64.055724578497305</v>
      </c>
      <c r="M283">
        <v>477.19341570262299</v>
      </c>
      <c r="N283">
        <f t="shared" si="13"/>
        <v>4418837.705078125</v>
      </c>
      <c r="O283">
        <f t="shared" si="14"/>
        <v>94.66245396819933</v>
      </c>
    </row>
    <row r="284" spans="1:15" x14ac:dyDescent="0.25">
      <c r="A284" t="s">
        <v>216</v>
      </c>
      <c r="B284">
        <v>1919</v>
      </c>
      <c r="C284">
        <v>400</v>
      </c>
      <c r="D284">
        <v>1917</v>
      </c>
      <c r="E284" s="5">
        <v>-800</v>
      </c>
      <c r="F284">
        <v>-0.1</v>
      </c>
      <c r="G284" s="1">
        <v>45174.426119618052</v>
      </c>
      <c r="H284" s="1">
        <v>45190.426119618052</v>
      </c>
      <c r="I284">
        <v>12</v>
      </c>
      <c r="J284">
        <f t="shared" si="12"/>
        <v>-8.3333333333333332E-3</v>
      </c>
      <c r="K284">
        <v>55.289600873388302</v>
      </c>
      <c r="L284">
        <v>43.632584442777102</v>
      </c>
      <c r="M284">
        <v>589.10718600965401</v>
      </c>
      <c r="N284">
        <f t="shared" si="13"/>
        <v>4418037.705078125</v>
      </c>
      <c r="O284">
        <f t="shared" si="14"/>
        <v>94.627211677450447</v>
      </c>
    </row>
    <row r="285" spans="1:15" x14ac:dyDescent="0.25">
      <c r="A285" t="s">
        <v>25</v>
      </c>
      <c r="B285">
        <v>1277.5</v>
      </c>
      <c r="C285">
        <v>600</v>
      </c>
      <c r="D285">
        <v>1213</v>
      </c>
      <c r="E285" s="5">
        <v>-38700</v>
      </c>
      <c r="F285">
        <v>-5.05</v>
      </c>
      <c r="G285" s="1">
        <v>45183.426119618052</v>
      </c>
      <c r="H285" s="1">
        <v>45191.426119618052</v>
      </c>
      <c r="I285">
        <v>6</v>
      </c>
      <c r="J285">
        <f t="shared" si="12"/>
        <v>-0.84166666666666667</v>
      </c>
      <c r="K285">
        <v>33.1949032562529</v>
      </c>
      <c r="L285">
        <v>23.477425754399299</v>
      </c>
      <c r="M285">
        <v>514.08040804656798</v>
      </c>
      <c r="N285">
        <f t="shared" si="13"/>
        <v>4379337.705078125</v>
      </c>
      <c r="O285">
        <f t="shared" si="14"/>
        <v>92.922365862472461</v>
      </c>
    </row>
    <row r="286" spans="1:15" x14ac:dyDescent="0.25">
      <c r="A286" t="s">
        <v>212</v>
      </c>
      <c r="B286">
        <v>3330</v>
      </c>
      <c r="C286">
        <v>200</v>
      </c>
      <c r="D286">
        <v>3160</v>
      </c>
      <c r="E286" s="5">
        <v>-34000</v>
      </c>
      <c r="F286">
        <v>-5.1100000000000003</v>
      </c>
      <c r="G286" s="1">
        <v>45194.426119618052</v>
      </c>
      <c r="H286" s="1">
        <v>45202.426119618052</v>
      </c>
      <c r="I286">
        <v>5</v>
      </c>
      <c r="J286">
        <f t="shared" si="12"/>
        <v>-1.022</v>
      </c>
      <c r="K286">
        <v>15.777472527472501</v>
      </c>
      <c r="L286">
        <v>14.101791235835501</v>
      </c>
      <c r="M286">
        <v>404.60808450756002</v>
      </c>
      <c r="N286">
        <f t="shared" si="13"/>
        <v>4345337.705078125</v>
      </c>
      <c r="O286">
        <f t="shared" si="14"/>
        <v>91.424568505644274</v>
      </c>
    </row>
    <row r="287" spans="1:15" x14ac:dyDescent="0.25">
      <c r="A287" t="s">
        <v>217</v>
      </c>
      <c r="B287">
        <v>2202</v>
      </c>
      <c r="C287">
        <v>300</v>
      </c>
      <c r="D287">
        <v>2150</v>
      </c>
      <c r="E287" s="5">
        <v>-15600</v>
      </c>
      <c r="F287">
        <v>-2.36</v>
      </c>
      <c r="G287" s="1">
        <v>45196.426119618052</v>
      </c>
      <c r="H287" s="1">
        <v>45211.426119618052</v>
      </c>
      <c r="I287">
        <v>10</v>
      </c>
      <c r="J287">
        <f t="shared" si="12"/>
        <v>-0.23599999999999999</v>
      </c>
      <c r="K287">
        <v>28.132530120481899</v>
      </c>
      <c r="L287">
        <v>25.2837893498087</v>
      </c>
      <c r="M287">
        <v>680.49967025725198</v>
      </c>
      <c r="N287">
        <f t="shared" si="13"/>
        <v>4329737.705078125</v>
      </c>
      <c r="O287">
        <f t="shared" si="14"/>
        <v>90.73734383604075</v>
      </c>
    </row>
    <row r="288" spans="1:15" x14ac:dyDescent="0.25">
      <c r="A288" t="s">
        <v>218</v>
      </c>
      <c r="B288">
        <v>23305</v>
      </c>
      <c r="C288">
        <v>100</v>
      </c>
      <c r="D288">
        <v>22015</v>
      </c>
      <c r="E288" s="5">
        <v>-129000</v>
      </c>
      <c r="F288">
        <v>-5.54</v>
      </c>
      <c r="G288" s="1">
        <v>45204.426119618052</v>
      </c>
      <c r="H288" s="1">
        <v>45219.426119618052</v>
      </c>
      <c r="I288">
        <v>11</v>
      </c>
      <c r="J288">
        <f t="shared" si="12"/>
        <v>-0.50363636363636366</v>
      </c>
      <c r="K288">
        <v>11.135675720837</v>
      </c>
      <c r="L288">
        <v>9.1439417683708992</v>
      </c>
      <c r="M288">
        <v>283.73870581397301</v>
      </c>
      <c r="N288">
        <f t="shared" si="13"/>
        <v>4200737.705078125</v>
      </c>
      <c r="O288">
        <f t="shared" si="14"/>
        <v>85.054524452780839</v>
      </c>
    </row>
    <row r="289" spans="1:15" x14ac:dyDescent="0.25">
      <c r="A289" t="s">
        <v>69</v>
      </c>
      <c r="B289">
        <v>2572.5</v>
      </c>
      <c r="C289">
        <v>100</v>
      </c>
      <c r="D289">
        <v>2409.5</v>
      </c>
      <c r="E289" s="5">
        <v>-16300</v>
      </c>
      <c r="F289">
        <v>-6.34</v>
      </c>
      <c r="G289" s="1">
        <v>45205.426119618052</v>
      </c>
      <c r="H289" s="1">
        <v>45222.426119618052</v>
      </c>
      <c r="I289">
        <v>10</v>
      </c>
      <c r="J289">
        <f t="shared" si="12"/>
        <v>-0.63400000000000001</v>
      </c>
      <c r="K289">
        <v>17.837060486805498</v>
      </c>
      <c r="L289">
        <v>11.151341345992799</v>
      </c>
      <c r="M289">
        <v>535.75797645248701</v>
      </c>
      <c r="N289">
        <f t="shared" si="13"/>
        <v>4184437.705078125</v>
      </c>
      <c r="O289">
        <f t="shared" si="14"/>
        <v>84.336462778772031</v>
      </c>
    </row>
    <row r="290" spans="1:15" x14ac:dyDescent="0.25">
      <c r="A290" t="s">
        <v>88</v>
      </c>
      <c r="B290">
        <v>2038</v>
      </c>
      <c r="C290">
        <v>100</v>
      </c>
      <c r="D290">
        <v>1972</v>
      </c>
      <c r="E290" s="5">
        <v>-6600</v>
      </c>
      <c r="F290">
        <v>-3.24</v>
      </c>
      <c r="G290" s="1">
        <v>45209.426119618052</v>
      </c>
      <c r="H290" s="1">
        <v>45223.426119618052</v>
      </c>
      <c r="I290">
        <v>9</v>
      </c>
      <c r="J290">
        <f t="shared" si="12"/>
        <v>-0.36000000000000004</v>
      </c>
      <c r="K290">
        <v>46.206996841573201</v>
      </c>
      <c r="L290">
        <v>33.942348001301099</v>
      </c>
      <c r="M290">
        <v>675.664730438888</v>
      </c>
      <c r="N290">
        <f t="shared" si="13"/>
        <v>4177837.705078125</v>
      </c>
      <c r="O290">
        <f t="shared" si="14"/>
        <v>84.045713880093615</v>
      </c>
    </row>
    <row r="291" spans="1:15" x14ac:dyDescent="0.25">
      <c r="A291" t="s">
        <v>130</v>
      </c>
      <c r="B291">
        <v>1135</v>
      </c>
      <c r="C291">
        <v>300</v>
      </c>
      <c r="D291">
        <v>1065</v>
      </c>
      <c r="E291" s="5">
        <v>-21000</v>
      </c>
      <c r="F291">
        <v>-6.17</v>
      </c>
      <c r="G291" s="1">
        <v>45211.426119618052</v>
      </c>
      <c r="H291" s="1">
        <v>45223.426119618052</v>
      </c>
      <c r="I291">
        <v>7</v>
      </c>
      <c r="J291">
        <f t="shared" si="12"/>
        <v>-0.88142857142857145</v>
      </c>
      <c r="K291">
        <v>49.8815054244847</v>
      </c>
      <c r="L291">
        <v>35.298361787772599</v>
      </c>
      <c r="M291">
        <v>642.16430041747105</v>
      </c>
      <c r="N291">
        <f t="shared" si="13"/>
        <v>4156837.705078125</v>
      </c>
      <c r="O291">
        <f t="shared" si="14"/>
        <v>83.120603747935021</v>
      </c>
    </row>
    <row r="292" spans="1:15" x14ac:dyDescent="0.25">
      <c r="A292" t="s">
        <v>205</v>
      </c>
      <c r="B292">
        <v>4095</v>
      </c>
      <c r="C292">
        <v>100</v>
      </c>
      <c r="D292">
        <v>4470</v>
      </c>
      <c r="E292" s="5">
        <v>37500</v>
      </c>
      <c r="F292">
        <v>9.16</v>
      </c>
      <c r="G292" s="1">
        <v>45224.426119618052</v>
      </c>
      <c r="H292" s="1">
        <v>45231.426119618052</v>
      </c>
      <c r="I292">
        <v>5</v>
      </c>
      <c r="J292">
        <f t="shared" si="12"/>
        <v>1.8320000000000001</v>
      </c>
      <c r="K292">
        <v>18.1373052559493</v>
      </c>
      <c r="L292">
        <v>17.222675408118999</v>
      </c>
      <c r="M292">
        <v>678.78634494305902</v>
      </c>
      <c r="N292">
        <f t="shared" si="13"/>
        <v>4194337.705078125</v>
      </c>
      <c r="O292">
        <f t="shared" si="14"/>
        <v>84.772586126789648</v>
      </c>
    </row>
  </sheetData>
  <autoFilter ref="A1:O292" xr:uid="{00000000-0001-0000-0000-000000000000}"/>
  <conditionalFormatting sqref="F1:F1048576">
    <cfRule type="cellIs" dxfId="3" priority="1" operator="lessThan">
      <formula>-5</formula>
    </cfRule>
    <cfRule type="cellIs" dxfId="2" priority="2" operator="lessThan">
      <formula>0.16</formula>
    </cfRule>
    <cfRule type="cellIs" dxfId="1" priority="3" operator="greaterThan">
      <formula>8</formula>
    </cfRule>
    <cfRule type="cellIs" dxfId="0" priority="4" operator="greaterThan">
      <formula>0.16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history_df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SHEK</dc:creator>
  <cp:lastModifiedBy>Rocky SHEK</cp:lastModifiedBy>
  <dcterms:created xsi:type="dcterms:W3CDTF">2023-11-02T06:04:14Z</dcterms:created>
  <dcterms:modified xsi:type="dcterms:W3CDTF">2023-11-03T06:59:47Z</dcterms:modified>
</cp:coreProperties>
</file>