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lindawhittle/Downloads/"/>
    </mc:Choice>
  </mc:AlternateContent>
  <xr:revisionPtr revIDLastSave="0" documentId="13_ncr:1_{B5220A2F-6541-7F49-9B4F-6BEEA02B56F9}" xr6:coauthVersionLast="47" xr6:coauthVersionMax="47" xr10:uidLastSave="{00000000-0000-0000-0000-000000000000}"/>
  <bookViews>
    <workbookView xWindow="0" yWindow="0" windowWidth="44800" windowHeight="25200" xr2:uid="{00000000-000D-0000-FFFF-FFFF00000000}"/>
  </bookViews>
  <sheets>
    <sheet name="Sheet1" sheetId="1" r:id="rId1"/>
    <sheet name="Sheet2" sheetId="2" r:id="rId2"/>
  </sheets>
  <definedNames>
    <definedName name="_xlchart.v2.0" hidden="1">Sheet1!$P$1</definedName>
    <definedName name="_xlchart.v2.1" hidden="1">Sheet1!$P$2:$P$6</definedName>
    <definedName name="_xlchart.v2.2" hidden="1">Sheet1!$Q$1</definedName>
    <definedName name="_xlchart.v2.3" hidden="1">Sheet1!$Q$2:$Q$6</definedName>
    <definedName name="_xlchart.v2.4" hidden="1">Sheet1!$R$1</definedName>
    <definedName name="_xlchart.v2.5" hidden="1">Sheet1!$R$2:$R$6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2" i="1"/>
  <c r="Q6" i="1"/>
  <c r="R6" i="1"/>
  <c r="P6" i="1"/>
  <c r="Q5" i="1"/>
  <c r="R5" i="1"/>
  <c r="P5" i="1"/>
  <c r="R4" i="1"/>
  <c r="Q4" i="1"/>
  <c r="P4" i="1"/>
  <c r="Q3" i="1"/>
  <c r="R3" i="1"/>
  <c r="P3" i="1"/>
  <c r="R2" i="1"/>
  <c r="Q2" i="1"/>
  <c r="P2" i="1"/>
  <c r="O6" i="1"/>
  <c r="O5" i="1"/>
  <c r="O4" i="1"/>
  <c r="O3" i="1"/>
  <c r="O2" i="1"/>
  <c r="L2" i="1"/>
  <c r="K2" i="1"/>
  <c r="J2" i="1"/>
  <c r="E11" i="1"/>
  <c r="D11" i="1"/>
  <c r="F11" i="1"/>
  <c r="C11" i="1"/>
  <c r="I2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<sst xmlns="http://schemas.openxmlformats.org/spreadsheetml/2006/main" count="68" uniqueCount="59">
  <si>
    <t>Product</t>
  </si>
  <si>
    <t>Category</t>
  </si>
  <si>
    <t>Jan Sales</t>
  </si>
  <si>
    <t>Feb Sales</t>
  </si>
  <si>
    <t>Mar Sales</t>
  </si>
  <si>
    <t>Total</t>
  </si>
  <si>
    <t>Laptop</t>
  </si>
  <si>
    <t>Electronics</t>
  </si>
  <si>
    <t>Smartphone</t>
  </si>
  <si>
    <t>Headphones</t>
  </si>
  <si>
    <t>Desk Chair</t>
  </si>
  <si>
    <t>Furniture</t>
  </si>
  <si>
    <t>Coffee Maker</t>
  </si>
  <si>
    <t>Appliances</t>
  </si>
  <si>
    <t>Blender</t>
  </si>
  <si>
    <t>T-Shirt</t>
  </si>
  <si>
    <t>Clothing</t>
  </si>
  <si>
    <t>Jeans</t>
  </si>
  <si>
    <t>Sneakers</t>
  </si>
  <si>
    <t>Footware</t>
  </si>
  <si>
    <t>Part 1: Excel Basics</t>
  </si>
  <si>
    <r>
      <t>Ribbon</t>
    </r>
    <r>
      <rPr>
        <sz val="12"/>
        <color rgb="FF273540"/>
        <rFont val="Lato Extended"/>
        <charset val="1"/>
      </rPr>
      <t>: Command center with multiple tabs (Home, Insert, Formulas)</t>
    </r>
  </si>
  <si>
    <r>
      <t>Worksheet</t>
    </r>
    <r>
      <rPr>
        <sz val="12"/>
        <color rgb="FF273540"/>
        <rFont val="Lato Extended"/>
        <charset val="1"/>
      </rPr>
      <t>: The grid where we enter data</t>
    </r>
  </si>
  <si>
    <r>
      <t>Formula Bar</t>
    </r>
    <r>
      <rPr>
        <sz val="12"/>
        <color rgb="FF273540"/>
        <rFont val="Lato Extended"/>
        <charset val="1"/>
      </rPr>
      <t>: Shows content of the active cell</t>
    </r>
  </si>
  <si>
    <r>
      <t>Quick Access Toolbar</t>
    </r>
    <r>
      <rPr>
        <sz val="12"/>
        <color rgb="FF273540"/>
        <rFont val="Lato Extended"/>
        <charset val="1"/>
      </rPr>
      <t>: For frequently used commands</t>
    </r>
  </si>
  <si>
    <t>Part 2: Working with Formulas and Functions</t>
  </si>
  <si>
    <t>Begin with an equals sign (=)</t>
  </si>
  <si>
    <t>Can include cell references (A1, B2)</t>
  </si>
  <si>
    <t>Can use operators (+, -, *, /)</t>
  </si>
  <si>
    <t>ollow standard order of operations</t>
  </si>
  <si>
    <t>Exercise 2: Creating Total Sales</t>
  </si>
  <si>
    <t>Position in the first Total cell (row 2)</t>
  </si>
  <si>
    <t>Enter formula: =SUM(C2:E2)</t>
  </si>
  <si>
    <t>Use the fill handle (Move your cursor to the corner of the cell until it changes to a "+" and drag your cursor to the bottom of column F) to copy down</t>
  </si>
  <si>
    <t>Exercise 3: Creating Summary Statistics</t>
  </si>
  <si>
    <t>Add a summary section with:</t>
  </si>
  <si>
    <t>Total Sales: </t>
  </si>
  <si>
    <t>=SUM(F2:F11)</t>
  </si>
  <si>
    <t>Average Monthly Sales: </t>
  </si>
  <si>
    <t>=AVERAGE(C2:E11)</t>
  </si>
  <si>
    <t>Best Month: </t>
  </si>
  <si>
    <t>=MAX(C2:E11)</t>
  </si>
  <si>
    <t>Worst Month: </t>
  </si>
  <si>
    <t>=MIN(C2:E11)</t>
  </si>
  <si>
    <t>Part 3: Data Visualization and Formatting</t>
  </si>
  <si>
    <t>Select your sales data
Apply currency formatting
Format as a table
Add conditional formatting to highlight top performers</t>
  </si>
  <si>
    <t>Creating Charts</t>
  </si>
  <si>
    <t>Select your data including headers
Go to Insert tab &gt; Charts
Choose an appropriate chart type:
Column/Bar: Comparing values
Line: Showing trends over time
Pie: Showing parts of a whole</t>
  </si>
  <si>
    <t>Exercise 5: Building Your Dashboard</t>
  </si>
  <si>
    <t>Combine all elements:</t>
  </si>
  <si>
    <t>Monthly sales chart</t>
  </si>
  <si>
    <t>Product category breakdown</t>
  </si>
  <si>
    <t xml:space="preserve">Total </t>
  </si>
  <si>
    <t xml:space="preserve">Total Sales </t>
  </si>
  <si>
    <t>Average Monthly Sales</t>
  </si>
  <si>
    <t>Best Month</t>
  </si>
  <si>
    <t>Worst Month</t>
  </si>
  <si>
    <t xml:space="preserve">Top-quartile sales are highlighted in green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</si>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</sst>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9">
    <font>
      <sz val="11"/>
      <color theme="1"/>
      <name val="Aptos Narrow"/>
      <family val="2"/>
      <scheme val="minor"/>
    </font>
    <font>
      <sz val="19.8"/>
      <color rgb="FF273540"/>
      <name val="Lato Extended"/>
      <charset val="1"/>
    </font>
    <font>
      <sz val="16.5"/>
      <color rgb="FF273540"/>
      <name val="Lato Extended"/>
      <charset val="1"/>
    </font>
    <font>
      <sz val="12"/>
      <color rgb="FF273540"/>
      <name val="Lato Extended"/>
      <charset val="1"/>
    </font>
    <font>
      <b/>
      <sz val="12"/>
      <color rgb="FF273540"/>
      <name val="Lato Extended"/>
      <charset val="1"/>
    </font>
    <font>
      <sz val="12"/>
      <color rgb="FFC71F23"/>
      <name val="Monaco"/>
      <family val="2"/>
    </font>
    <font>
      <b/>
      <sz val="11"/>
      <color theme="1"/>
      <name val="Aptos Narrow"/>
      <scheme val="minor"/>
    </font>
    <font>
      <b/>
      <sz val="11"/>
      <color theme="0"/>
      <name val="Aptos Narrow"/>
      <scheme val="minor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4F4"/>
        <bgColor indexed="64"/>
      </patternFill>
    </fill>
    <fill>
      <patternFill patternType="solid">
        <fgColor theme="2" tint="-0.8999908444471571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164" fontId="0" fillId="0" borderId="0"/>
  </cellStyleXfs>
  <cellXfs count="18">
    <xf numFmtId="164" fontId="0" fillId="0" borderId="0" xfId="0"/>
    <xf numFmtId="164" fontId="1" fillId="2" borderId="0" xfId="0" applyFont="1" applyFill="1" applyAlignment="1">
      <alignment wrapText="1"/>
    </xf>
    <xf numFmtId="164" fontId="2" fillId="2" borderId="0" xfId="0" applyFont="1" applyFill="1" applyAlignment="1">
      <alignment wrapText="1"/>
    </xf>
    <xf numFmtId="164" fontId="4" fillId="2" borderId="0" xfId="0" applyFont="1" applyFill="1" applyAlignment="1">
      <alignment wrapText="1"/>
    </xf>
    <xf numFmtId="164" fontId="3" fillId="2" borderId="0" xfId="0" applyFont="1" applyFill="1" applyAlignment="1">
      <alignment wrapText="1"/>
    </xf>
    <xf numFmtId="164" fontId="0" fillId="2" borderId="0" xfId="0" applyFill="1"/>
    <xf numFmtId="164" fontId="5" fillId="3" borderId="0" xfId="0" quotePrefix="1" applyFont="1" applyFill="1" applyAlignment="1">
      <alignment wrapText="1"/>
    </xf>
    <xf numFmtId="164" fontId="3" fillId="0" borderId="0" xfId="0" applyFont="1"/>
    <xf numFmtId="164" fontId="0" fillId="0" borderId="0" xfId="0" applyFill="1"/>
    <xf numFmtId="164" fontId="0" fillId="0" borderId="0" xfId="0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1" xfId="0" applyFont="1" applyBorder="1" applyAlignment="1">
      <alignment horizontal="center" wrapText="1"/>
    </xf>
    <xf numFmtId="164" fontId="6" fillId="0" borderId="2" xfId="0" applyFont="1" applyBorder="1" applyAlignment="1">
      <alignment horizontal="center"/>
    </xf>
    <xf numFmtId="164" fontId="0" fillId="0" borderId="0" xfId="0" applyAlignment="1">
      <alignment horizontal="center" vertical="center"/>
    </xf>
    <xf numFmtId="164" fontId="0" fillId="0" borderId="0" xfId="0" applyFill="1" applyAlignment="1">
      <alignment horizontal="center" vertical="center"/>
    </xf>
    <xf numFmtId="164" fontId="7" fillId="4" borderId="1" xfId="0" applyFont="1" applyFill="1" applyBorder="1" applyAlignment="1">
      <alignment horizontal="center" vertical="center"/>
    </xf>
    <xf numFmtId="164" fontId="8" fillId="0" borderId="0" xfId="0" applyFont="1"/>
    <xf numFmtId="164" fontId="7" fillId="4" borderId="0" xfId="0" applyFont="1" applyFill="1" applyBorder="1" applyAlignment="1">
      <alignment horizontal="center" vertical="center"/>
    </xf>
  </cellXfs>
  <cellStyles count="1">
    <cellStyle name="Normal" xfId="0" builtinId="0" customBuiltin="1"/>
  </cellStyles>
  <dxfs count="10"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Q1</a:t>
            </a:r>
            <a:r>
              <a:rPr lang="en-US" b="1" baseline="0"/>
              <a:t> Sales by Product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Jan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Sheet1!$A$2:$B$10</c15:sqref>
                  </c15:fullRef>
                  <c15:levelRef>
                    <c15:sqref>Sheet1!$A$2:$A$10</c15:sqref>
                  </c15:levelRef>
                </c:ext>
              </c:extLst>
              <c:f>Sheet1!$A$2:$A$10</c:f>
              <c:strCache>
                <c:ptCount val="9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</c:strCache>
            </c:strRef>
          </c:cat>
          <c:val>
            <c:numRef>
              <c:f>Sheet1!$C$2:$C$10</c:f>
              <c:numCache>
                <c:formatCode>"$"#,##0</c:formatCode>
                <c:ptCount val="9"/>
                <c:pt idx="0">
                  <c:v>1200</c:v>
                </c:pt>
                <c:pt idx="1">
                  <c:v>800</c:v>
                </c:pt>
                <c:pt idx="2">
                  <c:v>150</c:v>
                </c:pt>
                <c:pt idx="3">
                  <c:v>350</c:v>
                </c:pt>
                <c:pt idx="4">
                  <c:v>120</c:v>
                </c:pt>
                <c:pt idx="5">
                  <c:v>80</c:v>
                </c:pt>
                <c:pt idx="6">
                  <c:v>200</c:v>
                </c:pt>
                <c:pt idx="7">
                  <c:v>300</c:v>
                </c:pt>
                <c:pt idx="8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8-A04E-80C8-8F1D98E1D3A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Feb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Sheet1!$A$2:$B$10</c15:sqref>
                  </c15:fullRef>
                  <c15:levelRef>
                    <c15:sqref>Sheet1!$A$2:$A$10</c15:sqref>
                  </c15:levelRef>
                </c:ext>
              </c:extLst>
              <c:f>Sheet1!$A$2:$A$10</c:f>
              <c:strCache>
                <c:ptCount val="9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</c:strCache>
            </c:strRef>
          </c:cat>
          <c:val>
            <c:numRef>
              <c:f>Sheet1!$D$2:$D$10</c:f>
              <c:numCache>
                <c:formatCode>"$"#,##0</c:formatCode>
                <c:ptCount val="9"/>
                <c:pt idx="0">
                  <c:v>1400</c:v>
                </c:pt>
                <c:pt idx="1">
                  <c:v>950</c:v>
                </c:pt>
                <c:pt idx="2">
                  <c:v>200</c:v>
                </c:pt>
                <c:pt idx="3">
                  <c:v>300</c:v>
                </c:pt>
                <c:pt idx="4">
                  <c:v>140</c:v>
                </c:pt>
                <c:pt idx="5">
                  <c:v>100</c:v>
                </c:pt>
                <c:pt idx="6">
                  <c:v>250</c:v>
                </c:pt>
                <c:pt idx="7">
                  <c:v>350</c:v>
                </c:pt>
                <c:pt idx="8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8-A04E-80C8-8F1D98E1D3A4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Mar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Sheet1!$A$2:$B$10</c15:sqref>
                  </c15:fullRef>
                  <c15:levelRef>
                    <c15:sqref>Sheet1!$A$2:$A$10</c15:sqref>
                  </c15:levelRef>
                </c:ext>
              </c:extLst>
              <c:f>Sheet1!$A$2:$A$10</c:f>
              <c:strCache>
                <c:ptCount val="9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</c:strCache>
            </c:strRef>
          </c:cat>
          <c:val>
            <c:numRef>
              <c:f>Sheet1!$E$2:$E$10</c:f>
              <c:numCache>
                <c:formatCode>"$"#,##0</c:formatCode>
                <c:ptCount val="9"/>
                <c:pt idx="0">
                  <c:v>1350</c:v>
                </c:pt>
                <c:pt idx="1">
                  <c:v>1100</c:v>
                </c:pt>
                <c:pt idx="2">
                  <c:v>250</c:v>
                </c:pt>
                <c:pt idx="3">
                  <c:v>400</c:v>
                </c:pt>
                <c:pt idx="4">
                  <c:v>160</c:v>
                </c:pt>
                <c:pt idx="5">
                  <c:v>110</c:v>
                </c:pt>
                <c:pt idx="6">
                  <c:v>300</c:v>
                </c:pt>
                <c:pt idx="7">
                  <c:v>400</c:v>
                </c:pt>
                <c:pt idx="8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8-A04E-80C8-8F1D98E1D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0587583"/>
        <c:axId val="1930589311"/>
      </c:barChart>
      <c:catAx>
        <c:axId val="1930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89311"/>
        <c:crosses val="autoZero"/>
        <c:auto val="1"/>
        <c:lblAlgn val="ctr"/>
        <c:lblOffset val="100"/>
        <c:noMultiLvlLbl val="0"/>
      </c:catAx>
      <c:valAx>
        <c:axId val="193058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Q1</a:t>
            </a:r>
            <a:r>
              <a:rPr lang="en-US" b="1" baseline="0"/>
              <a:t> Sales by Category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Jan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Sheet1!$O$2:$O$6</c:f>
              <c:strCache>
                <c:ptCount val="5"/>
                <c:pt idx="0">
                  <c:v>Electronics</c:v>
                </c:pt>
                <c:pt idx="1">
                  <c:v>Furniture</c:v>
                </c:pt>
                <c:pt idx="2">
                  <c:v>Appliances</c:v>
                </c:pt>
                <c:pt idx="3">
                  <c:v>Clothing</c:v>
                </c:pt>
                <c:pt idx="4">
                  <c:v>Footware</c:v>
                </c:pt>
              </c:strCache>
            </c:strRef>
          </c:cat>
          <c:val>
            <c:numRef>
              <c:f>Sheet1!$P$2:$P$6</c:f>
              <c:numCache>
                <c:formatCode>"$"#,##0</c:formatCode>
                <c:ptCount val="5"/>
                <c:pt idx="0">
                  <c:v>2150</c:v>
                </c:pt>
                <c:pt idx="1">
                  <c:v>350</c:v>
                </c:pt>
                <c:pt idx="2">
                  <c:v>200</c:v>
                </c:pt>
                <c:pt idx="3">
                  <c:v>500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C-0449-95F6-082D208AB8B4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Feb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Sheet1!$O$2:$O$6</c:f>
              <c:strCache>
                <c:ptCount val="5"/>
                <c:pt idx="0">
                  <c:v>Electronics</c:v>
                </c:pt>
                <c:pt idx="1">
                  <c:v>Furniture</c:v>
                </c:pt>
                <c:pt idx="2">
                  <c:v>Appliances</c:v>
                </c:pt>
                <c:pt idx="3">
                  <c:v>Clothing</c:v>
                </c:pt>
                <c:pt idx="4">
                  <c:v>Footware</c:v>
                </c:pt>
              </c:strCache>
            </c:strRef>
          </c:cat>
          <c:val>
            <c:numRef>
              <c:f>Sheet1!$Q$2:$Q$6</c:f>
              <c:numCache>
                <c:formatCode>"$"#,##0</c:formatCode>
                <c:ptCount val="5"/>
                <c:pt idx="0">
                  <c:v>2550</c:v>
                </c:pt>
                <c:pt idx="1">
                  <c:v>300</c:v>
                </c:pt>
                <c:pt idx="2">
                  <c:v>240</c:v>
                </c:pt>
                <c:pt idx="3">
                  <c:v>600</c:v>
                </c:pt>
                <c:pt idx="4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2C-0449-95F6-082D208AB8B4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Mar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Sheet1!$O$2:$O$6</c:f>
              <c:strCache>
                <c:ptCount val="5"/>
                <c:pt idx="0">
                  <c:v>Electronics</c:v>
                </c:pt>
                <c:pt idx="1">
                  <c:v>Furniture</c:v>
                </c:pt>
                <c:pt idx="2">
                  <c:v>Appliances</c:v>
                </c:pt>
                <c:pt idx="3">
                  <c:v>Clothing</c:v>
                </c:pt>
                <c:pt idx="4">
                  <c:v>Footware</c:v>
                </c:pt>
              </c:strCache>
            </c:strRef>
          </c:cat>
          <c:val>
            <c:numRef>
              <c:f>Sheet1!$R$2:$R$6</c:f>
              <c:numCache>
                <c:formatCode>"$"#,##0</c:formatCode>
                <c:ptCount val="5"/>
                <c:pt idx="0">
                  <c:v>2700</c:v>
                </c:pt>
                <c:pt idx="1">
                  <c:v>400</c:v>
                </c:pt>
                <c:pt idx="2">
                  <c:v>270</c:v>
                </c:pt>
                <c:pt idx="3">
                  <c:v>700</c:v>
                </c:pt>
                <c:pt idx="4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2C-0449-95F6-082D208AB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2834015"/>
        <c:axId val="2002840719"/>
      </c:barChart>
      <c:catAx>
        <c:axId val="200283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840719"/>
        <c:crosses val="autoZero"/>
        <c:auto val="1"/>
        <c:lblAlgn val="ctr"/>
        <c:lblOffset val="100"/>
        <c:noMultiLvlLbl val="0"/>
      </c:catAx>
      <c:valAx>
        <c:axId val="200284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83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Q1</a:t>
            </a:r>
            <a:r>
              <a:rPr lang="en-US" b="1" baseline="0"/>
              <a:t> Sales Trends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Jan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Sheet1!$P$2:$P$6</c:f>
              <c:numCache>
                <c:formatCode>"$"#,##0</c:formatCode>
                <c:ptCount val="5"/>
                <c:pt idx="0">
                  <c:v>2150</c:v>
                </c:pt>
                <c:pt idx="1">
                  <c:v>350</c:v>
                </c:pt>
                <c:pt idx="2">
                  <c:v>200</c:v>
                </c:pt>
                <c:pt idx="3">
                  <c:v>500</c:v>
                </c:pt>
                <c:pt idx="4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A-0B4D-87B2-3B5FC371EF67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Feb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Sheet1!$Q$2:$Q$6</c:f>
              <c:numCache>
                <c:formatCode>"$"#,##0</c:formatCode>
                <c:ptCount val="5"/>
                <c:pt idx="0">
                  <c:v>2550</c:v>
                </c:pt>
                <c:pt idx="1">
                  <c:v>300</c:v>
                </c:pt>
                <c:pt idx="2">
                  <c:v>240</c:v>
                </c:pt>
                <c:pt idx="3">
                  <c:v>600</c:v>
                </c:pt>
                <c:pt idx="4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A-0B4D-87B2-3B5FC371EF67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Mar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Sheet1!$R$2:$R$6</c:f>
              <c:numCache>
                <c:formatCode>"$"#,##0</c:formatCode>
                <c:ptCount val="5"/>
                <c:pt idx="0">
                  <c:v>2700</c:v>
                </c:pt>
                <c:pt idx="1">
                  <c:v>400</c:v>
                </c:pt>
                <c:pt idx="2">
                  <c:v>270</c:v>
                </c:pt>
                <c:pt idx="3">
                  <c:v>700</c:v>
                </c:pt>
                <c:pt idx="4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A-0B4D-87B2-3B5FC371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936240"/>
        <c:axId val="2121937952"/>
      </c:lineChart>
      <c:catAx>
        <c:axId val="212193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937952"/>
        <c:crosses val="autoZero"/>
        <c:auto val="1"/>
        <c:lblAlgn val="ctr"/>
        <c:lblOffset val="100"/>
        <c:noMultiLvlLbl val="0"/>
      </c:catAx>
      <c:valAx>
        <c:axId val="21219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93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273538</xdr:colOff>
      <xdr:row>24</xdr:row>
      <xdr:rowOff>107460</xdr:rowOff>
    </xdr:from>
    <xdr:to>
      <xdr:col>8</xdr:col>
      <xdr:colOff>48845</xdr:colOff>
      <xdr:row>44</xdr:row>
      <xdr:rowOff>160214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5C9561-6B34-3A79-D4E7-9D2F4ADAF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771767</xdr:colOff>
      <xdr:row>24</xdr:row>
      <xdr:rowOff>35169</xdr:rowOff>
    </xdr:from>
    <xdr:to>
      <xdr:col>18</xdr:col>
      <xdr:colOff>410308</xdr:colOff>
      <xdr:row>43</xdr:row>
      <xdr:rowOff>136769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80C4E1-9EEC-9AA5-A767-733521897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127000</xdr:colOff>
      <xdr:row>6</xdr:row>
      <xdr:rowOff>156308</xdr:rowOff>
    </xdr:from>
    <xdr:to>
      <xdr:col>15</xdr:col>
      <xdr:colOff>664308</xdr:colOff>
      <xdr:row>22</xdr:row>
      <xdr:rowOff>68384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4F5741-CC67-9A11-DE21-1C3CC7565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48369B-B121-E44E-B30F-C4CFE1E8F8C7}" name="Table1" displayName="Table1" ref="A1:F11" totalsRowShown="0" headerRowDxfId="1" dataDxfId="2" headerRowBorderDxfId="9">
  <autoFilter ref="A1:F11" xr:uid="{6748369B-B121-E44E-B30F-C4CFE1E8F8C7}"/>
  <tableColumns count="6">
    <tableColumn id="1" xr3:uid="{CD23B990-9692-8C4D-B404-2BC63FACF26F}" name="Product" dataDxfId="8"/>
    <tableColumn id="2" xr3:uid="{74F3013C-4A83-8145-B02E-F5A08A452274}" name="Category" dataDxfId="7"/>
    <tableColumn id="3" xr3:uid="{9940F8FC-483A-7648-A7EB-9DF00B6714A6}" name="Jan Sales" dataDxfId="6"/>
    <tableColumn id="4" xr3:uid="{D62670CB-0756-1A4D-870E-1C784550AC47}" name="Feb Sales" dataDxfId="5"/>
    <tableColumn id="5" xr3:uid="{8C0971B7-C83D-AB4E-9B11-BA5F5A179373}" name="Mar Sales" dataDxfId="4"/>
    <tableColumn id="6" xr3:uid="{8E553C93-27DF-074E-9360-E94D9F3DB4D7}" name="Total 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tabSelected="1" zoomScale="130" zoomScaleNormal="130" workbookViewId="0">
      <selection activeCell="U19" sqref="U19"/>
    </sheetView>
  </sheetViews>
  <sheetFormatPr baseColWidth="10" defaultColWidth="8.83203125" defaultRowHeight="15"/>
  <cols>
    <col min="1" max="1" width="12.33203125" style="9" bestFit="1" customWidth="1"/>
    <col min="2" max="2" width="12" style="9" bestFit="1" customWidth="1"/>
    <col min="3" max="3" width="15.5" style="9" bestFit="1" customWidth="1"/>
    <col min="4" max="4" width="15.83203125" style="9" bestFit="1" customWidth="1"/>
    <col min="5" max="5" width="16" style="9" bestFit="1" customWidth="1"/>
    <col min="6" max="6" width="8.83203125" style="9"/>
    <col min="9" max="9" width="9.83203125" style="13" bestFit="1" customWidth="1"/>
    <col min="10" max="10" width="18.6640625" style="13" bestFit="1" customWidth="1"/>
    <col min="11" max="11" width="10" style="13" bestFit="1" customWidth="1"/>
    <col min="12" max="12" width="11.1640625" style="13" bestFit="1" customWidth="1"/>
    <col min="15" max="19" width="8.83203125" style="13"/>
  </cols>
  <sheetData>
    <row r="1" spans="1:22" ht="16">
      <c r="A1" s="10" t="s">
        <v>0</v>
      </c>
      <c r="B1" s="10" t="s">
        <v>1</v>
      </c>
      <c r="C1" s="11" t="s">
        <v>2</v>
      </c>
      <c r="D1" s="10" t="s">
        <v>3</v>
      </c>
      <c r="E1" s="10" t="s">
        <v>4</v>
      </c>
      <c r="F1" s="10" t="s">
        <v>52</v>
      </c>
      <c r="I1" s="15" t="s">
        <v>53</v>
      </c>
      <c r="J1" s="15" t="s">
        <v>54</v>
      </c>
      <c r="K1" s="15" t="s">
        <v>55</v>
      </c>
      <c r="L1" s="15" t="s">
        <v>56</v>
      </c>
      <c r="O1" s="17" t="s">
        <v>1</v>
      </c>
      <c r="P1" s="17" t="s">
        <v>2</v>
      </c>
      <c r="Q1" s="17" t="s">
        <v>3</v>
      </c>
      <c r="R1" s="17" t="s">
        <v>4</v>
      </c>
      <c r="S1" s="17" t="s">
        <v>5</v>
      </c>
    </row>
    <row r="2" spans="1:22">
      <c r="A2" s="9" t="s">
        <v>6</v>
      </c>
      <c r="B2" s="9" t="s">
        <v>7</v>
      </c>
      <c r="C2" s="9">
        <v>1200</v>
      </c>
      <c r="D2" s="9">
        <v>1400</v>
      </c>
      <c r="E2" s="9">
        <v>1350</v>
      </c>
      <c r="F2" s="9">
        <f>SUM(C2:E2)</f>
        <v>3950</v>
      </c>
      <c r="I2" s="13">
        <f>SUM(F2:F10)</f>
        <v>12390</v>
      </c>
      <c r="J2" s="13">
        <f>F11/3</f>
        <v>4130</v>
      </c>
      <c r="K2" s="13">
        <f>MAX(C11:E11)</f>
        <v>4970</v>
      </c>
      <c r="L2" s="13">
        <f>MIN(C11:E11)</f>
        <v>3450</v>
      </c>
      <c r="O2" s="13" t="str">
        <f>Table1[[#This Row],[Category]]</f>
        <v>Electronics</v>
      </c>
      <c r="P2" s="13">
        <f>SUM(C2:C4)</f>
        <v>2150</v>
      </c>
      <c r="Q2" s="13">
        <f>SUM(D2:D4)</f>
        <v>2550</v>
      </c>
      <c r="R2" s="13">
        <f>SUM(E2:E4)</f>
        <v>2700</v>
      </c>
      <c r="S2" s="13">
        <f>SUM(P2:R2)</f>
        <v>7400</v>
      </c>
    </row>
    <row r="3" spans="1:22">
      <c r="A3" s="9" t="s">
        <v>8</v>
      </c>
      <c r="B3" s="9" t="s">
        <v>7</v>
      </c>
      <c r="C3" s="9">
        <v>800</v>
      </c>
      <c r="D3" s="9">
        <v>950</v>
      </c>
      <c r="E3" s="9">
        <v>1100</v>
      </c>
      <c r="F3" s="9">
        <f>SUM(C3:E3)</f>
        <v>2850</v>
      </c>
      <c r="O3" s="13" t="str">
        <f>B5</f>
        <v>Furniture</v>
      </c>
      <c r="P3" s="13">
        <f>C5</f>
        <v>350</v>
      </c>
      <c r="Q3" s="13">
        <f t="shared" ref="Q3:R3" si="0">D5</f>
        <v>300</v>
      </c>
      <c r="R3" s="13">
        <f t="shared" si="0"/>
        <v>400</v>
      </c>
      <c r="S3" s="13">
        <f t="shared" ref="S3:S6" si="1">SUM(P3:R3)</f>
        <v>1050</v>
      </c>
    </row>
    <row r="4" spans="1:22">
      <c r="A4" s="9" t="s">
        <v>9</v>
      </c>
      <c r="B4" s="9" t="s">
        <v>7</v>
      </c>
      <c r="C4" s="9">
        <v>150</v>
      </c>
      <c r="D4" s="9">
        <v>200</v>
      </c>
      <c r="E4" s="9">
        <v>250</v>
      </c>
      <c r="F4" s="9">
        <f t="shared" ref="F3:F10" si="2">SUM(C4:E4)</f>
        <v>600</v>
      </c>
      <c r="O4" s="13" t="str">
        <f>B6</f>
        <v>Appliances</v>
      </c>
      <c r="P4" s="13">
        <f>SUM(C6:C7)</f>
        <v>200</v>
      </c>
      <c r="Q4" s="13">
        <f>SUM(D6:D7)</f>
        <v>240</v>
      </c>
      <c r="R4" s="13">
        <f>SUM(E6:E7)</f>
        <v>270</v>
      </c>
      <c r="S4" s="13">
        <f t="shared" si="1"/>
        <v>710</v>
      </c>
    </row>
    <row r="5" spans="1:22">
      <c r="A5" s="9" t="s">
        <v>10</v>
      </c>
      <c r="B5" s="9" t="s">
        <v>11</v>
      </c>
      <c r="C5" s="9">
        <v>350</v>
      </c>
      <c r="D5" s="9">
        <v>300</v>
      </c>
      <c r="E5" s="9">
        <v>400</v>
      </c>
      <c r="F5" s="9">
        <f t="shared" si="2"/>
        <v>1050</v>
      </c>
      <c r="J5" s="14"/>
      <c r="K5" s="14"/>
      <c r="L5" s="14"/>
      <c r="M5" s="8"/>
      <c r="N5" s="8"/>
      <c r="O5" s="14" t="str">
        <f>B8</f>
        <v>Clothing</v>
      </c>
      <c r="P5" s="14">
        <f>SUM(C8:C9)</f>
        <v>500</v>
      </c>
      <c r="Q5" s="14">
        <f>SUM(D8:D9)</f>
        <v>600</v>
      </c>
      <c r="R5" s="14">
        <f t="shared" ref="Q5:R5" si="3">SUM(E8:E9)</f>
        <v>700</v>
      </c>
      <c r="S5" s="13">
        <f t="shared" si="1"/>
        <v>1800</v>
      </c>
      <c r="T5" s="8"/>
      <c r="U5" s="8"/>
      <c r="V5" s="8"/>
    </row>
    <row r="6" spans="1:22">
      <c r="A6" s="9" t="s">
        <v>12</v>
      </c>
      <c r="B6" s="9" t="s">
        <v>13</v>
      </c>
      <c r="C6" s="9">
        <v>120</v>
      </c>
      <c r="D6" s="9">
        <v>140</v>
      </c>
      <c r="E6" s="9">
        <v>160</v>
      </c>
      <c r="F6" s="9">
        <f t="shared" si="2"/>
        <v>420</v>
      </c>
      <c r="O6" s="13" t="str">
        <f>B10</f>
        <v>Footware</v>
      </c>
      <c r="P6" s="13">
        <f>C10</f>
        <v>250</v>
      </c>
      <c r="Q6" s="13">
        <f t="shared" ref="Q6:R6" si="4">D10</f>
        <v>280</v>
      </c>
      <c r="R6" s="13">
        <f t="shared" si="4"/>
        <v>900</v>
      </c>
      <c r="S6" s="13">
        <f t="shared" si="1"/>
        <v>1430</v>
      </c>
    </row>
    <row r="7" spans="1:22">
      <c r="A7" s="9" t="s">
        <v>14</v>
      </c>
      <c r="B7" s="9" t="s">
        <v>13</v>
      </c>
      <c r="C7" s="9">
        <v>80</v>
      </c>
      <c r="D7" s="9">
        <v>100</v>
      </c>
      <c r="E7" s="9">
        <v>110</v>
      </c>
      <c r="F7" s="9">
        <f t="shared" si="2"/>
        <v>290</v>
      </c>
    </row>
    <row r="8" spans="1:22">
      <c r="A8" s="9" t="s">
        <v>15</v>
      </c>
      <c r="B8" s="9" t="s">
        <v>16</v>
      </c>
      <c r="C8" s="9">
        <v>200</v>
      </c>
      <c r="D8" s="9">
        <v>250</v>
      </c>
      <c r="E8" s="9">
        <v>300</v>
      </c>
      <c r="F8" s="9">
        <f t="shared" si="2"/>
        <v>750</v>
      </c>
    </row>
    <row r="9" spans="1:22">
      <c r="A9" s="9" t="s">
        <v>17</v>
      </c>
      <c r="B9" s="9" t="s">
        <v>16</v>
      </c>
      <c r="C9" s="9">
        <v>300</v>
      </c>
      <c r="D9" s="9">
        <v>350</v>
      </c>
      <c r="E9" s="9">
        <v>400</v>
      </c>
      <c r="F9" s="9">
        <f t="shared" si="2"/>
        <v>1050</v>
      </c>
    </row>
    <row r="10" spans="1:22">
      <c r="A10" s="9" t="s">
        <v>18</v>
      </c>
      <c r="B10" s="9" t="s">
        <v>19</v>
      </c>
      <c r="C10" s="9">
        <v>250</v>
      </c>
      <c r="D10" s="9">
        <v>280</v>
      </c>
      <c r="E10" s="9">
        <v>900</v>
      </c>
      <c r="F10" s="9">
        <f t="shared" si="2"/>
        <v>1430</v>
      </c>
    </row>
    <row r="11" spans="1:22">
      <c r="A11" s="12" t="s">
        <v>52</v>
      </c>
      <c r="B11" s="12"/>
      <c r="C11" s="12">
        <f>SUM(C2:C10)</f>
        <v>3450</v>
      </c>
      <c r="D11" s="12">
        <f>SUM(D2:D10)</f>
        <v>3970</v>
      </c>
      <c r="E11" s="12">
        <f>SUM(E2:E10)</f>
        <v>4970</v>
      </c>
      <c r="F11" s="12">
        <f t="shared" ref="D11:F11" si="5">SUM(F2:F10)</f>
        <v>12390</v>
      </c>
    </row>
    <row r="14" spans="1:22" ht="25.5" customHeight="1">
      <c r="A14" s="16" t="s">
        <v>57</v>
      </c>
    </row>
    <row r="15" spans="1:22" ht="17.25" customHeight="1"/>
    <row r="17" spans="5:5" ht="18.75" customHeight="1"/>
    <row r="21" spans="5:5" ht="20.25" customHeight="1"/>
    <row r="22" spans="5:5" ht="17.25" customHeight="1"/>
    <row r="24" spans="5:5">
      <c r="E24" s="9" t="s">
        <v>58</v>
      </c>
    </row>
    <row r="25" spans="5:5" ht="19.5" customHeight="1"/>
    <row r="34" ht="19.5" customHeight="1"/>
  </sheetData>
  <conditionalFormatting sqref="C2:E10">
    <cfRule type="top10" dxfId="0" priority="1" percent="1" rank="25"/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68D5E-7DBC-451E-933B-712B9886D128}">
  <dimension ref="A1:C40"/>
  <sheetViews>
    <sheetView topLeftCell="A25" workbookViewId="0">
      <selection activeCell="A40" sqref="A40"/>
    </sheetView>
  </sheetViews>
  <sheetFormatPr baseColWidth="10" defaultColWidth="8.83203125" defaultRowHeight="15"/>
  <cols>
    <col min="1" max="1" width="103.1640625" customWidth="1"/>
  </cols>
  <sheetData>
    <row r="1" spans="1:2" ht="30.75" customHeight="1">
      <c r="A1" s="1" t="s">
        <v>20</v>
      </c>
    </row>
    <row r="2" spans="1:2" ht="21.75" customHeight="1">
      <c r="A2" s="3" t="s">
        <v>21</v>
      </c>
    </row>
    <row r="3" spans="1:2" ht="17">
      <c r="A3" s="3" t="s">
        <v>22</v>
      </c>
    </row>
    <row r="4" spans="1:2" ht="17">
      <c r="A4" s="3" t="s">
        <v>23</v>
      </c>
    </row>
    <row r="5" spans="1:2" ht="17">
      <c r="A5" s="3" t="s">
        <v>24</v>
      </c>
    </row>
    <row r="7" spans="1:2" ht="26">
      <c r="A7" s="1" t="s">
        <v>25</v>
      </c>
    </row>
    <row r="8" spans="1:2" ht="17">
      <c r="A8" s="4" t="s">
        <v>26</v>
      </c>
    </row>
    <row r="9" spans="1:2" ht="17">
      <c r="A9" s="4" t="s">
        <v>27</v>
      </c>
    </row>
    <row r="10" spans="1:2" ht="17">
      <c r="A10" s="4" t="s">
        <v>28</v>
      </c>
    </row>
    <row r="11" spans="1:2" ht="16">
      <c r="A11" s="7" t="s">
        <v>29</v>
      </c>
    </row>
    <row r="13" spans="1:2" ht="23">
      <c r="A13" s="2" t="s">
        <v>30</v>
      </c>
    </row>
    <row r="14" spans="1:2" ht="17">
      <c r="A14" s="4" t="s">
        <v>31</v>
      </c>
      <c r="B14" s="4"/>
    </row>
    <row r="15" spans="1:2" ht="17">
      <c r="A15" s="4" t="s">
        <v>32</v>
      </c>
      <c r="B15" s="4"/>
    </row>
    <row r="16" spans="1:2" ht="34">
      <c r="A16" s="4" t="s">
        <v>33</v>
      </c>
      <c r="B16" s="4"/>
    </row>
    <row r="18" spans="1:2" ht="23">
      <c r="A18" s="2" t="s">
        <v>34</v>
      </c>
    </row>
    <row r="19" spans="1:2" ht="17">
      <c r="A19" s="4" t="s">
        <v>35</v>
      </c>
    </row>
    <row r="20" spans="1:2" ht="17">
      <c r="A20" s="4" t="s">
        <v>36</v>
      </c>
    </row>
    <row r="21" spans="1:2" ht="17">
      <c r="A21" s="6" t="s">
        <v>37</v>
      </c>
    </row>
    <row r="22" spans="1:2" ht="17">
      <c r="A22" s="4" t="s">
        <v>38</v>
      </c>
    </row>
    <row r="23" spans="1:2" ht="17">
      <c r="A23" s="6" t="s">
        <v>39</v>
      </c>
    </row>
    <row r="24" spans="1:2" ht="17">
      <c r="A24" s="4" t="s">
        <v>40</v>
      </c>
    </row>
    <row r="25" spans="1:2" ht="17">
      <c r="A25" s="6" t="s">
        <v>41</v>
      </c>
    </row>
    <row r="26" spans="1:2" ht="17">
      <c r="A26" s="4" t="s">
        <v>42</v>
      </c>
    </row>
    <row r="27" spans="1:2" ht="17">
      <c r="A27" s="6" t="s">
        <v>43</v>
      </c>
    </row>
    <row r="29" spans="1:2" ht="26">
      <c r="A29" s="1" t="s">
        <v>44</v>
      </c>
    </row>
    <row r="30" spans="1:2" ht="68">
      <c r="A30" s="4" t="s">
        <v>45</v>
      </c>
      <c r="B30" s="4"/>
    </row>
    <row r="31" spans="1:2" ht="16">
      <c r="A31" s="4"/>
      <c r="B31" s="4"/>
    </row>
    <row r="32" spans="1:2" ht="16">
      <c r="A32" s="4"/>
      <c r="B32" s="4"/>
    </row>
    <row r="33" spans="1:3" ht="16">
      <c r="A33" s="4"/>
      <c r="B33" s="4"/>
    </row>
    <row r="34" spans="1:3" ht="23">
      <c r="A34" s="2" t="s">
        <v>46</v>
      </c>
    </row>
    <row r="35" spans="1:3" ht="102">
      <c r="A35" s="4" t="s">
        <v>47</v>
      </c>
      <c r="B35" s="4"/>
      <c r="C35" s="5"/>
    </row>
    <row r="36" spans="1:3" ht="16">
      <c r="A36" s="4"/>
      <c r="B36" s="4"/>
      <c r="C36" s="5"/>
    </row>
    <row r="37" spans="1:3" ht="23">
      <c r="A37" s="2" t="s">
        <v>48</v>
      </c>
      <c r="B37" s="4"/>
      <c r="C37" s="5"/>
    </row>
    <row r="38" spans="1:3" ht="24.75" customHeight="1">
      <c r="A38" s="7" t="s">
        <v>49</v>
      </c>
      <c r="B38" s="5"/>
      <c r="C38" s="4"/>
    </row>
    <row r="39" spans="1:3" ht="17">
      <c r="A39" s="4" t="s">
        <v>50</v>
      </c>
      <c r="B39" s="5"/>
      <c r="C39" s="4"/>
    </row>
    <row r="40" spans="1:3" ht="17">
      <c r="A40" s="4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Linda Whittle</cp:lastModifiedBy>
  <cp:revision/>
  <dcterms:created xsi:type="dcterms:W3CDTF">2025-04-10T17:53:45Z</dcterms:created>
  <dcterms:modified xsi:type="dcterms:W3CDTF">2025-09-15T17:24:30Z</dcterms:modified>
  <cp:category/>
  <cp:contentStatus/>
</cp:coreProperties>
</file>