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slicers/slicer5.xml" ContentType="application/vnd.ms-excel.slicer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23250" windowHeight="13170" tabRatio="792" activeTab="7"/>
  </bookViews>
  <sheets>
    <sheet name="Dane wyjściowe" sheetId="2" r:id="rId1"/>
    <sheet name="Retention" sheetId="33" state="hidden" r:id="rId2"/>
    <sheet name="Power Perf" sheetId="34" state="hidden" r:id="rId3"/>
    <sheet name="Price " sheetId="35" r:id="rId4"/>
    <sheet name="Unit Sales" sheetId="36" state="hidden" r:id="rId5"/>
    <sheet name="Year Resale to Price" sheetId="28" state="hidden" r:id="rId6"/>
    <sheet name="HP" sheetId="29" state="hidden" r:id="rId7"/>
    <sheet name="Dashboard" sheetId="37" r:id="rId8"/>
  </sheets>
  <definedNames>
    <definedName name="Fragmentator_Manufacturer41">#N/A</definedName>
    <definedName name="Fragmentator_Model">#N/A</definedName>
  </definedNames>
  <calcPr calcId="145621"/>
  <pivotCaches>
    <pivotCache cacheId="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<sst xmlns="http://schemas.openxmlformats.org/spreadsheetml/2006/main" count="878" uniqueCount="217">
  <si>
    <t>Manufacturer</t>
  </si>
  <si>
    <t>Model</t>
  </si>
  <si>
    <t>Unit Sales</t>
  </si>
  <si>
    <t>Price</t>
  </si>
  <si>
    <t>Year Resale Value</t>
  </si>
  <si>
    <t>Retention %</t>
  </si>
  <si>
    <t>Retention Value</t>
  </si>
  <si>
    <t>Engine Size</t>
  </si>
  <si>
    <t>Horsepower</t>
  </si>
  <si>
    <t>HP Level</t>
  </si>
  <si>
    <t>Vehicle_type</t>
  </si>
  <si>
    <t>Fuel Efficiency</t>
  </si>
  <si>
    <t>Power Perf Factor</t>
  </si>
  <si>
    <t>Ford</t>
  </si>
  <si>
    <t>Escort</t>
  </si>
  <si>
    <t>POOR</t>
  </si>
  <si>
    <t>Medium HP</t>
  </si>
  <si>
    <t>Passenger</t>
  </si>
  <si>
    <t>Mustang</t>
  </si>
  <si>
    <t>Contour</t>
  </si>
  <si>
    <t>Taurus</t>
  </si>
  <si>
    <t>Focus</t>
  </si>
  <si>
    <t>GOOD</t>
  </si>
  <si>
    <t>Crown Victoria</t>
  </si>
  <si>
    <t>Explorer</t>
  </si>
  <si>
    <t>Car</t>
  </si>
  <si>
    <t>Windstar</t>
  </si>
  <si>
    <t>Expedition</t>
  </si>
  <si>
    <t>Ranger</t>
  </si>
  <si>
    <t>F-Series</t>
  </si>
  <si>
    <t>Wheelbase</t>
  </si>
  <si>
    <t>Width</t>
  </si>
  <si>
    <t>Length</t>
  </si>
  <si>
    <t>Curb Weight</t>
  </si>
  <si>
    <t>Fuel Capacity</t>
  </si>
  <si>
    <t>Latest Launch</t>
  </si>
  <si>
    <t>Acura</t>
  </si>
  <si>
    <t>Integra</t>
  </si>
  <si>
    <t>TL</t>
  </si>
  <si>
    <t>RL</t>
  </si>
  <si>
    <t>Audi</t>
  </si>
  <si>
    <t>A4</t>
  </si>
  <si>
    <t>A6</t>
  </si>
  <si>
    <t>A8</t>
  </si>
  <si>
    <t>High HP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</si>
  <si>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</si>
  <si>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</si>
  <si>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</si>
  <si>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</si>
  <si>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</si>
  <si>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</si>
  <si>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</si>
  <si>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</si>
  <si>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</si>
  <si>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</si>
  <si>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</si>
  <si>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</si>
  <si>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</si>
  <si>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</si>
  <si>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</si>
  <si>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</si>
  <si>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</si>
  <si>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</si>
  <si>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</si>
  <si>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</si>
  <si>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</si>
  <si>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</si>
  <si>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</si>
  <si>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</si>
  <si>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Low HP</t>
  </si>
  <si>
    <t>Impala</t>
  </si>
  <si>
    <t>Chrysler</t>
  </si>
  <si>
    <t>Sebring Coupe</t>
  </si>
  <si>
    <t>Sebring Conv.</t>
  </si>
  <si>
    <t>Concorde</t>
  </si>
  <si>
    <t>Cirrus</t>
  </si>
  <si>
    <t>LHS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</si>
  <si>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</si>
  <si>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</si>
  <si>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</si>
  <si>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</si>
  <si>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</si>
  <si>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</si>
  <si>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</si>
  <si>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</si>
  <si>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</si>
  <si>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</si>
  <si>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</si>
  <si>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</si>
  <si>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</si>
  <si>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</si>
  <si>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</si>
  <si>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</si>
  <si>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</si>
  <si>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</si>
  <si>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</si>
  <si>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</si>
  <si>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</si>
  <si>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</si>
  <si>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</si>
  <si>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</si>
  <si>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</si>
  <si>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</si>
  <si>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</si>
  <si>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</si>
  <si>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</si>
  <si>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</si>
  <si>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</si>
  <si>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</si>
  <si>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</si>
  <si>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</si>
  <si>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</si>
  <si>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</si>
  <si>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</si>
  <si>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</si>
  <si>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</si>
  <si>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</si>
  <si>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</si>
  <si>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</si>
  <si>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</si>
  <si>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</si>
  <si>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</si>
  <si>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</si>
  <si>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</si>
  <si>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</si>
  <si>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</si>
  <si>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</si>
  <si>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</si>
  <si>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</si>
  <si>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</si>
  <si>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</si>
  <si>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</si>
  <si>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</si>
  <si>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</si>
  <si>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</si>
  <si>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</si>
  <si>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</si>
  <si>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</si>
  <si>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</si>
  <si>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</si>
  <si>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</si>
  <si>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</si>
  <si>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</si>
  <si>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</si>
  <si>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</si>
  <si>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</si>
  <si>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</si>
  <si>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</si>
  <si>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</si>
  <si>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</si>
  <si>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</si>
  <si>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</si>
  <si>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</si>
  <si>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</si>
  <si>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</si>
  <si>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</si>
  <si>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</si>
  <si>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</si>
  <si>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</si>
  <si>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</si>
  <si>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</si>
  <si>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</si>
  <si>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</si>
  <si>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</si>
  <si>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</si>
  <si>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</si>
  <si>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</si>
  <si>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</si>
  <si>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</si>
  <si>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</si>
  <si>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</si>
  <si>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</si>
  <si>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</si>
  <si>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</si>
  <si>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</si>
  <si>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</si>
  <si>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</si>
  <si>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</si>
  <si>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</si>
  <si>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</si>
  <si>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</si>
  <si>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</si>
  <si>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</si>
  <si>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</si>
  <si>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</si>
  <si>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</si>
  <si>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</si>
  <si>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</si>
  <si>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</si>
  <si>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</si>
  <si>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</si>
  <si>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</si>
  <si>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</si>
  <si>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</si>
  <si>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</si>
  <si>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</si>
  <si>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</si>
  <si>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</si>
  <si>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</si>
  <si>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</si>
  <si>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</si>
  <si>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</si>
  <si>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</si>
  <si>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</si>
  <si>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</si>
  <si>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</si>
  <si>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</si>
  <si>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</si>
  <si>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Etykiety wierszy</t>
  </si>
  <si>
    <t>Suma końcowa</t>
  </si>
  <si>
    <t>Suma z Unit Sales</t>
  </si>
  <si>
    <t>Suma z Price</t>
  </si>
  <si>
    <t>Suma z Power Perf Factor</t>
  </si>
  <si>
    <t>Suma z Retention %</t>
  </si>
  <si>
    <t>Suma z Year Resale Value</t>
  </si>
  <si>
    <t>Suma z Horsepower</t>
  </si>
  <si>
    <t>Cars Data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</si>
</sst>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$-409]#,##0.00"/>
  </numFmts>
  <fonts count="8" x14ac:knownFonts="1">
    <font>
      <sz val="11"/>
      <color theme="1"/>
      <name val="Verdana"/>
      <family val="2"/>
      <charset val="238"/>
      <scheme val="minor"/>
    </font>
    <font>
      <b/>
      <sz val="11"/>
      <color rgb="FFFFFFFF"/>
      <name val="Verdana"/>
      <family val="2"/>
      <scheme val="minor"/>
    </font>
    <font>
      <b/>
      <sz val="11"/>
      <color rgb="FF000000"/>
      <name val="Verdana"/>
      <family val="2"/>
      <scheme val="minor"/>
    </font>
    <font>
      <i/>
      <sz val="10"/>
      <color rgb="FF000000"/>
      <name val="Arial"/>
      <family val="2"/>
    </font>
    <font>
      <sz val="11"/>
      <color rgb="FF000000"/>
      <name val="Verdana"/>
      <family val="2"/>
      <scheme val="minor"/>
    </font>
    <font>
      <b/>
      <sz val="11"/>
      <color rgb="FFFF0000"/>
      <name val="Verdana"/>
      <family val="2"/>
      <scheme val="minor"/>
    </font>
    <font>
      <b/>
      <sz val="11"/>
      <color rgb="FF375623"/>
      <name val="Verdana"/>
      <family val="2"/>
      <scheme val="minor"/>
    </font>
    <font>
      <b/>
      <sz val="18"/>
      <color theme="1"/>
      <name val="Verdana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CCCC"/>
        <bgColor rgb="FFD9D9D9"/>
      </patternFill>
    </fill>
    <fill>
      <patternFill patternType="solid">
        <fgColor rgb="FFFFCCCC"/>
        <bgColor rgb="FF000000"/>
      </patternFill>
    </fill>
    <fill>
      <patternFill patternType="solid">
        <fgColor rgb="FFC6E0B4"/>
        <bgColor rgb="FFD9D9D9"/>
      </patternFill>
    </fill>
    <fill>
      <patternFill patternType="solid">
        <fgColor rgb="FFC6E0B4"/>
        <bgColor rgb="FF000000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9" fontId="4" fillId="5" borderId="0" xfId="0" applyNumberFormat="1" applyFont="1" applyFill="1"/>
    <xf numFmtId="0" fontId="5" fillId="6" borderId="0" xfId="0" applyFont="1" applyFill="1"/>
    <xf numFmtId="0" fontId="4" fillId="0" borderId="0" xfId="0" applyFont="1"/>
    <xf numFmtId="9" fontId="4" fillId="0" borderId="0" xfId="0" applyNumberFormat="1" applyFont="1"/>
    <xf numFmtId="0" fontId="5" fillId="7" borderId="0" xfId="0" applyFont="1" applyFill="1"/>
    <xf numFmtId="0" fontId="6" fillId="8" borderId="0" xfId="0" applyFont="1" applyFill="1"/>
    <xf numFmtId="14" fontId="4" fillId="5" borderId="0" xfId="0" applyNumberFormat="1" applyFont="1" applyFill="1"/>
    <xf numFmtId="0" fontId="6" fillId="9" borderId="0" xfId="0" applyFont="1" applyFill="1"/>
    <xf numFmtId="1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4" fillId="5" borderId="0" xfId="0" applyNumberFormat="1" applyFont="1" applyFill="1"/>
    <xf numFmtId="2" fontId="4" fillId="0" borderId="0" xfId="0" applyNumberFormat="1" applyFont="1"/>
    <xf numFmtId="166" fontId="4" fillId="5" borderId="0" xfId="0" applyNumberFormat="1" applyFont="1" applyFill="1"/>
    <xf numFmtId="166" fontId="4" fillId="0" borderId="0" xfId="0" applyNumberFormat="1" applyFont="1"/>
    <xf numFmtId="0" fontId="3" fillId="4" borderId="0" xfId="0" applyNumberFormat="1" applyFont="1" applyFill="1" applyAlignment="1">
      <alignment horizontal="left"/>
    </xf>
    <xf numFmtId="0" fontId="7" fillId="10" borderId="0" xfId="0" applyFont="1" applyFill="1" applyAlignment="1">
      <alignment horizontal="left" vertical="center"/>
    </xf>
  </cellXfs>
  <cellStyles count="1">
    <cellStyle name="Normalny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numFmt numFmtId="19" formatCode="dd/mm/yyyy"/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numFmt numFmtId="2" formatCode="0.00"/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numFmt numFmtId="13" formatCode="0%"/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numFmt numFmtId="166" formatCode="[$$-409]#,##0.00"/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numFmt numFmtId="166" formatCode="[$$-409]#,##0.00"/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000000"/>
          <bgColor rgb="FFA9D08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000000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Verdana"/>
        <scheme val="minor"/>
      </font>
      <fill>
        <patternFill patternType="solid">
          <fgColor rgb="FF000000"/>
          <bgColor rgb="FF8EA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Data_Dashboard.xlsx]Retention!Tabela przestawna2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Retention!$B$3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Retention!$A$4:$A$15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Retention!$B$4:$B$15</c:f>
              <c:numCache>
                <c:formatCode>General</c:formatCode>
                <c:ptCount val="11"/>
                <c:pt idx="0">
                  <c:v>0.66</c:v>
                </c:pt>
                <c:pt idx="1">
                  <c:v>0.61</c:v>
                </c:pt>
                <c:pt idx="2">
                  <c:v>0.66</c:v>
                </c:pt>
                <c:pt idx="3">
                  <c:v>0.81</c:v>
                </c:pt>
                <c:pt idx="4">
                  <c:v>0.55000000000000004</c:v>
                </c:pt>
                <c:pt idx="5">
                  <c:v>0.61</c:v>
                </c:pt>
                <c:pt idx="6">
                  <c:v>0.77</c:v>
                </c:pt>
                <c:pt idx="7">
                  <c:v>0.72</c:v>
                </c:pt>
                <c:pt idx="8">
                  <c:v>0.73</c:v>
                </c:pt>
                <c:pt idx="9">
                  <c:v>0.5</c:v>
                </c:pt>
                <c:pt idx="10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91616"/>
        <c:axId val="147393152"/>
      </c:barChart>
      <c:catAx>
        <c:axId val="147391616"/>
        <c:scaling>
          <c:orientation val="minMax"/>
        </c:scaling>
        <c:delete val="0"/>
        <c:axPos val="l"/>
        <c:majorTickMark val="out"/>
        <c:minorTickMark val="none"/>
        <c:tickLblPos val="nextTo"/>
        <c:crossAx val="147393152"/>
        <c:crosses val="autoZero"/>
        <c:auto val="1"/>
        <c:lblAlgn val="ctr"/>
        <c:lblOffset val="100"/>
        <c:noMultiLvlLbl val="0"/>
      </c:catAx>
      <c:valAx>
        <c:axId val="147393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739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Data_Dashboard.xlsx]Unit Sales!Tabela przestawna5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Unit Sales</a:t>
            </a:r>
            <a:endParaRPr lang="en-US"/>
          </a:p>
        </c:rich>
      </c:tx>
      <c:layout>
        <c:manualLayout>
          <c:xMode val="edge"/>
          <c:yMode val="edge"/>
          <c:x val="2.3559487544883195E-2"/>
          <c:y val="2.8195906043248523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'Unit Sales'!$B$3</c:f>
              <c:strCache>
                <c:ptCount val="1"/>
                <c:pt idx="0">
                  <c:v>Suma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'Unit Sales'!$A$4:$A$15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'Unit Sales'!$B$4:$B$15</c:f>
              <c:numCache>
                <c:formatCode>General</c:formatCode>
                <c:ptCount val="11"/>
                <c:pt idx="0">
                  <c:v>4734</c:v>
                </c:pt>
                <c:pt idx="1">
                  <c:v>181749</c:v>
                </c:pt>
                <c:pt idx="2">
                  <c:v>111313</c:v>
                </c:pt>
                <c:pt idx="3">
                  <c:v>101323</c:v>
                </c:pt>
                <c:pt idx="4">
                  <c:v>88028</c:v>
                </c:pt>
                <c:pt idx="5">
                  <c:v>76034</c:v>
                </c:pt>
                <c:pt idx="6">
                  <c:v>227061</c:v>
                </c:pt>
                <c:pt idx="7">
                  <c:v>31038</c:v>
                </c:pt>
                <c:pt idx="8">
                  <c:v>16767</c:v>
                </c:pt>
                <c:pt idx="9">
                  <c:v>71186</c:v>
                </c:pt>
                <c:pt idx="10">
                  <c:v>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[Cars Data_Dashboard.xlsx]Year Resale to Price!Tabela przestawna2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Price to Year Resale Value</a:t>
            </a:r>
          </a:p>
        </c:rich>
      </c:tx>
      <c:layout>
        <c:manualLayout>
          <c:xMode val="edge"/>
          <c:yMode val="edge"/>
          <c:x val="1.1906925671062402E-2"/>
          <c:y val="2.8410372544991479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'Year Resale to Price'!$B$3</c:f>
              <c:strCache>
                <c:ptCount val="1"/>
                <c:pt idx="0">
                  <c:v>Suma z Year Resale Value</c:v>
                </c:pt>
              </c:strCache>
            </c:strRef>
          </c:tx>
          <c:cat>
            <c:strRef>
              <c:f>'Year Resale to Price'!$A$4:$A$15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'Year Resale to Price'!$B$4:$B$15</c:f>
              <c:numCache>
                <c:formatCode>General</c:formatCode>
                <c:ptCount val="11"/>
                <c:pt idx="0">
                  <c:v>12545</c:v>
                </c:pt>
                <c:pt idx="1">
                  <c:v>12025</c:v>
                </c:pt>
                <c:pt idx="2">
                  <c:v>11260</c:v>
                </c:pt>
                <c:pt idx="3">
                  <c:v>21436</c:v>
                </c:pt>
                <c:pt idx="4">
                  <c:v>12275</c:v>
                </c:pt>
                <c:pt idx="5">
                  <c:v>7750</c:v>
                </c:pt>
                <c:pt idx="6">
                  <c:v>15060</c:v>
                </c:pt>
                <c:pt idx="7">
                  <c:v>13425</c:v>
                </c:pt>
                <c:pt idx="8">
                  <c:v>15510</c:v>
                </c:pt>
                <c:pt idx="9">
                  <c:v>10185</c:v>
                </c:pt>
                <c:pt idx="10">
                  <c:v>58470</c:v>
                </c:pt>
              </c:numCache>
            </c:numRef>
          </c:val>
        </c:ser>
        <c:ser>
          <c:idx val="1"/>
          <c:order val="1"/>
          <c:tx>
            <c:strRef>
              <c:f>'Year Resale to Price'!$C$3</c:f>
              <c:strCache>
                <c:ptCount val="1"/>
                <c:pt idx="0">
                  <c:v>Suma z Price</c:v>
                </c:pt>
              </c:strCache>
            </c:strRef>
          </c:tx>
          <c:cat>
            <c:strRef>
              <c:f>'Year Resale to Price'!$A$4:$A$15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'Year Resale to Price'!$C$4:$C$15</c:f>
              <c:numCache>
                <c:formatCode>General</c:formatCode>
                <c:ptCount val="11"/>
                <c:pt idx="0">
                  <c:v>19045</c:v>
                </c:pt>
                <c:pt idx="1">
                  <c:v>19565</c:v>
                </c:pt>
                <c:pt idx="2">
                  <c:v>16980</c:v>
                </c:pt>
                <c:pt idx="3">
                  <c:v>26310</c:v>
                </c:pt>
                <c:pt idx="4">
                  <c:v>22505</c:v>
                </c:pt>
                <c:pt idx="5">
                  <c:v>12640</c:v>
                </c:pt>
                <c:pt idx="6">
                  <c:v>19460</c:v>
                </c:pt>
                <c:pt idx="7">
                  <c:v>18575</c:v>
                </c:pt>
                <c:pt idx="8">
                  <c:v>21315</c:v>
                </c:pt>
                <c:pt idx="9">
                  <c:v>20230</c:v>
                </c:pt>
                <c:pt idx="10">
                  <c:v>69725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4912"/>
        <c:axId val="166616448"/>
      </c:areaChart>
      <c:catAx>
        <c:axId val="166614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616448"/>
        <c:crosses val="autoZero"/>
        <c:auto val="1"/>
        <c:lblAlgn val="ctr"/>
        <c:lblOffset val="100"/>
        <c:noMultiLvlLbl val="0"/>
      </c:catAx>
      <c:valAx>
        <c:axId val="166616448"/>
        <c:scaling>
          <c:orientation val="minMax"/>
        </c:scaling>
        <c:delete val="0"/>
        <c:axPos val="l"/>
        <c:majorGridlines/>
        <c:numFmt formatCode="[$$-409]#,##0" sourceLinked="0"/>
        <c:majorTickMark val="none"/>
        <c:minorTickMark val="none"/>
        <c:tickLblPos val="nextTo"/>
        <c:crossAx val="16661491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Data_Dashboard.xlsx]HP!Tabela przestawna1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Horse Power</a:t>
            </a:r>
          </a:p>
        </c:rich>
      </c:tx>
      <c:layout>
        <c:manualLayout>
          <c:xMode val="edge"/>
          <c:yMode val="edge"/>
          <c:x val="1.3360397389231345E-2"/>
          <c:y val="2.8235304580010962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HP!$B$3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HP!$A$4:$A$15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HP!$B$4:$B$15</c:f>
              <c:numCache>
                <c:formatCode>General</c:formatCode>
                <c:ptCount val="11"/>
                <c:pt idx="0">
                  <c:v>163</c:v>
                </c:pt>
                <c:pt idx="1">
                  <c:v>150</c:v>
                </c:pt>
                <c:pt idx="2">
                  <c:v>120</c:v>
                </c:pt>
                <c:pt idx="3">
                  <c:v>230</c:v>
                </c:pt>
                <c:pt idx="4">
                  <c:v>202</c:v>
                </c:pt>
                <c:pt idx="5">
                  <c:v>132</c:v>
                </c:pt>
                <c:pt idx="6">
                  <c:v>230</c:v>
                </c:pt>
                <c:pt idx="7">
                  <c:v>175</c:v>
                </c:pt>
                <c:pt idx="8">
                  <c:v>175</c:v>
                </c:pt>
                <c:pt idx="9">
                  <c:v>168</c:v>
                </c:pt>
                <c:pt idx="10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40640"/>
        <c:axId val="166646528"/>
      </c:barChart>
      <c:catAx>
        <c:axId val="16664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46528"/>
        <c:crosses val="autoZero"/>
        <c:auto val="1"/>
        <c:lblAlgn val="ctr"/>
        <c:lblOffset val="100"/>
        <c:noMultiLvlLbl val="0"/>
      </c:catAx>
      <c:valAx>
        <c:axId val="1666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4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Data_Dashboard.xlsx]Power Perf!Tabela przestawna3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'Power Perf'!$B$3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'Power Perf'!$A$4:$A$15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'Power Perf'!$B$4:$B$15</c:f>
              <c:numCache>
                <c:formatCode>General</c:formatCode>
                <c:ptCount val="11"/>
                <c:pt idx="0">
                  <c:v>65.650508340000002</c:v>
                </c:pt>
                <c:pt idx="1">
                  <c:v>61.227000310000001</c:v>
                </c:pt>
                <c:pt idx="2">
                  <c:v>49.64500177</c:v>
                </c:pt>
                <c:pt idx="3">
                  <c:v>92.85412522</c:v>
                </c:pt>
                <c:pt idx="4">
                  <c:v>80.831470170000003</c:v>
                </c:pt>
                <c:pt idx="5">
                  <c:v>52.084898750000001</c:v>
                </c:pt>
                <c:pt idx="6">
                  <c:v>90.211700050000005</c:v>
                </c:pt>
                <c:pt idx="7">
                  <c:v>70.078321540000005</c:v>
                </c:pt>
                <c:pt idx="8">
                  <c:v>71.135291609999996</c:v>
                </c:pt>
                <c:pt idx="9">
                  <c:v>67.876107840000003</c:v>
                </c:pt>
                <c:pt idx="10">
                  <c:v>188.14432300000001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91168"/>
        <c:axId val="150887808"/>
      </c:barChart>
      <c:catAx>
        <c:axId val="1475911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0887808"/>
        <c:crosses val="autoZero"/>
        <c:auto val="1"/>
        <c:lblAlgn val="ctr"/>
        <c:lblOffset val="100"/>
        <c:noMultiLvlLbl val="0"/>
      </c:catAx>
      <c:valAx>
        <c:axId val="150887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75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Data_Dashboard.xlsx]Price !Tabela przestawna4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'Price '!$B$3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'Price '!$A$4:$A$15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'Price '!$B$4:$B$15</c:f>
              <c:numCache>
                <c:formatCode>General</c:formatCode>
                <c:ptCount val="11"/>
                <c:pt idx="0">
                  <c:v>19045</c:v>
                </c:pt>
                <c:pt idx="1">
                  <c:v>19565</c:v>
                </c:pt>
                <c:pt idx="2">
                  <c:v>16980</c:v>
                </c:pt>
                <c:pt idx="3">
                  <c:v>26310</c:v>
                </c:pt>
                <c:pt idx="4">
                  <c:v>22505</c:v>
                </c:pt>
                <c:pt idx="5">
                  <c:v>12640</c:v>
                </c:pt>
                <c:pt idx="6">
                  <c:v>19460</c:v>
                </c:pt>
                <c:pt idx="7">
                  <c:v>18575</c:v>
                </c:pt>
                <c:pt idx="8">
                  <c:v>21315</c:v>
                </c:pt>
                <c:pt idx="9">
                  <c:v>20230</c:v>
                </c:pt>
                <c:pt idx="10">
                  <c:v>69725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56512"/>
        <c:axId val="167058048"/>
      </c:lineChart>
      <c:catAx>
        <c:axId val="16705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58048"/>
        <c:crosses val="autoZero"/>
        <c:auto val="1"/>
        <c:lblAlgn val="ctr"/>
        <c:lblOffset val="100"/>
        <c:noMultiLvlLbl val="0"/>
      </c:catAx>
      <c:valAx>
        <c:axId val="1670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5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Data_Dashboard.xlsx]Unit Sales!Tabela przestawna5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'Unit Sales'!$B$3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'Unit Sales'!$A$4:$A$15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'Unit Sales'!$B$4:$B$15</c:f>
              <c:numCache>
                <c:formatCode>General</c:formatCode>
                <c:ptCount val="11"/>
                <c:pt idx="0">
                  <c:v>4734</c:v>
                </c:pt>
                <c:pt idx="1">
                  <c:v>181749</c:v>
                </c:pt>
                <c:pt idx="2">
                  <c:v>111313</c:v>
                </c:pt>
                <c:pt idx="3">
                  <c:v>101323</c:v>
                </c:pt>
                <c:pt idx="4">
                  <c:v>88028</c:v>
                </c:pt>
                <c:pt idx="5">
                  <c:v>76034</c:v>
                </c:pt>
                <c:pt idx="6">
                  <c:v>227061</c:v>
                </c:pt>
                <c:pt idx="7">
                  <c:v>31038</c:v>
                </c:pt>
                <c:pt idx="8">
                  <c:v>16767</c:v>
                </c:pt>
                <c:pt idx="9">
                  <c:v>71186</c:v>
                </c:pt>
                <c:pt idx="10">
                  <c:v>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Data_Dashboard.xlsx]Year Resale to Price!Tabela przestawna2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cked"/>
        <c:varyColors val="0"/>
        <c:ser>
          <c:idx val="0"/>
          <c:order val="0"/>
          <c:tx>
            <c:strRef>
              <c:f>'Year Resale to Price'!$B$3</c:f>
              <c:strCache>
                <c:ptCount val="1"/>
                <c:pt idx="0">
                  <c:v>Suma z Year Resale Value</c:v>
                </c:pt>
              </c:strCache>
            </c:strRef>
          </c:tx>
          <c:cat>
            <c:strRef>
              <c:f>'Year Resale to Price'!$A$4:$A$15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'Year Resale to Price'!$B$4:$B$15</c:f>
              <c:numCache>
                <c:formatCode>General</c:formatCode>
                <c:ptCount val="11"/>
                <c:pt idx="0">
                  <c:v>12545</c:v>
                </c:pt>
                <c:pt idx="1">
                  <c:v>12025</c:v>
                </c:pt>
                <c:pt idx="2">
                  <c:v>11260</c:v>
                </c:pt>
                <c:pt idx="3">
                  <c:v>21436</c:v>
                </c:pt>
                <c:pt idx="4">
                  <c:v>12275</c:v>
                </c:pt>
                <c:pt idx="5">
                  <c:v>7750</c:v>
                </c:pt>
                <c:pt idx="6">
                  <c:v>15060</c:v>
                </c:pt>
                <c:pt idx="7">
                  <c:v>13425</c:v>
                </c:pt>
                <c:pt idx="8">
                  <c:v>15510</c:v>
                </c:pt>
                <c:pt idx="9">
                  <c:v>10185</c:v>
                </c:pt>
                <c:pt idx="10">
                  <c:v>58470</c:v>
                </c:pt>
              </c:numCache>
            </c:numRef>
          </c:val>
        </c:ser>
        <c:ser>
          <c:idx val="1"/>
          <c:order val="1"/>
          <c:tx>
            <c:strRef>
              <c:f>'Year Resale to Price'!$C$3</c:f>
              <c:strCache>
                <c:ptCount val="1"/>
                <c:pt idx="0">
                  <c:v>Suma z Price</c:v>
                </c:pt>
              </c:strCache>
            </c:strRef>
          </c:tx>
          <c:cat>
            <c:strRef>
              <c:f>'Year Resale to Price'!$A$4:$A$15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'Year Resale to Price'!$C$4:$C$15</c:f>
              <c:numCache>
                <c:formatCode>General</c:formatCode>
                <c:ptCount val="11"/>
                <c:pt idx="0">
                  <c:v>19045</c:v>
                </c:pt>
                <c:pt idx="1">
                  <c:v>19565</c:v>
                </c:pt>
                <c:pt idx="2">
                  <c:v>16980</c:v>
                </c:pt>
                <c:pt idx="3">
                  <c:v>26310</c:v>
                </c:pt>
                <c:pt idx="4">
                  <c:v>22505</c:v>
                </c:pt>
                <c:pt idx="5">
                  <c:v>12640</c:v>
                </c:pt>
                <c:pt idx="6">
                  <c:v>19460</c:v>
                </c:pt>
                <c:pt idx="7">
                  <c:v>18575</c:v>
                </c:pt>
                <c:pt idx="8">
                  <c:v>21315</c:v>
                </c:pt>
                <c:pt idx="9">
                  <c:v>20230</c:v>
                </c:pt>
                <c:pt idx="10">
                  <c:v>69725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1456"/>
        <c:axId val="168498304"/>
        <c:axId val="0"/>
      </c:area3DChart>
      <c:catAx>
        <c:axId val="1684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98304"/>
        <c:crosses val="autoZero"/>
        <c:auto val="1"/>
        <c:lblAlgn val="ctr"/>
        <c:lblOffset val="100"/>
        <c:noMultiLvlLbl val="0"/>
      </c:catAx>
      <c:valAx>
        <c:axId val="1684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5145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Data_Dashboard.xlsx]HP!Tabela przestawna1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HP!$B$3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HP!$A$4:$A$15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HP!$B$4:$B$15</c:f>
              <c:numCache>
                <c:formatCode>General</c:formatCode>
                <c:ptCount val="11"/>
                <c:pt idx="0">
                  <c:v>163</c:v>
                </c:pt>
                <c:pt idx="1">
                  <c:v>150</c:v>
                </c:pt>
                <c:pt idx="2">
                  <c:v>120</c:v>
                </c:pt>
                <c:pt idx="3">
                  <c:v>230</c:v>
                </c:pt>
                <c:pt idx="4">
                  <c:v>202</c:v>
                </c:pt>
                <c:pt idx="5">
                  <c:v>132</c:v>
                </c:pt>
                <c:pt idx="6">
                  <c:v>230</c:v>
                </c:pt>
                <c:pt idx="7">
                  <c:v>175</c:v>
                </c:pt>
                <c:pt idx="8">
                  <c:v>175</c:v>
                </c:pt>
                <c:pt idx="9">
                  <c:v>168</c:v>
                </c:pt>
                <c:pt idx="10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29600"/>
        <c:axId val="244160768"/>
      </c:barChart>
      <c:catAx>
        <c:axId val="1687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60768"/>
        <c:crosses val="autoZero"/>
        <c:auto val="1"/>
        <c:lblAlgn val="ctr"/>
        <c:lblOffset val="100"/>
        <c:noMultiLvlLbl val="0"/>
      </c:catAx>
      <c:valAx>
        <c:axId val="2441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Data_Dashboard.xlsx]Retention!Tabela przestawna2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Retention %</a:t>
            </a:r>
          </a:p>
        </c:rich>
      </c:tx>
      <c:layout>
        <c:manualLayout>
          <c:xMode val="edge"/>
          <c:yMode val="edge"/>
          <c:x val="1.7037936501217339E-2"/>
          <c:y val="2.82352941176470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Retention!$B$3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Retention!$A$4:$A$15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Retention!$B$4:$B$15</c:f>
              <c:numCache>
                <c:formatCode>General</c:formatCode>
                <c:ptCount val="11"/>
                <c:pt idx="0">
                  <c:v>0.66</c:v>
                </c:pt>
                <c:pt idx="1">
                  <c:v>0.61</c:v>
                </c:pt>
                <c:pt idx="2">
                  <c:v>0.66</c:v>
                </c:pt>
                <c:pt idx="3">
                  <c:v>0.81</c:v>
                </c:pt>
                <c:pt idx="4">
                  <c:v>0.55000000000000004</c:v>
                </c:pt>
                <c:pt idx="5">
                  <c:v>0.61</c:v>
                </c:pt>
                <c:pt idx="6">
                  <c:v>0.77</c:v>
                </c:pt>
                <c:pt idx="7">
                  <c:v>0.72</c:v>
                </c:pt>
                <c:pt idx="8">
                  <c:v>0.73</c:v>
                </c:pt>
                <c:pt idx="9">
                  <c:v>0.5</c:v>
                </c:pt>
                <c:pt idx="10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63744"/>
        <c:axId val="166465536"/>
      </c:barChart>
      <c:catAx>
        <c:axId val="166463744"/>
        <c:scaling>
          <c:orientation val="minMax"/>
        </c:scaling>
        <c:delete val="0"/>
        <c:axPos val="l"/>
        <c:majorTickMark val="out"/>
        <c:minorTickMark val="none"/>
        <c:tickLblPos val="nextTo"/>
        <c:crossAx val="166465536"/>
        <c:crosses val="autoZero"/>
        <c:auto val="1"/>
        <c:lblAlgn val="ctr"/>
        <c:lblOffset val="100"/>
        <c:noMultiLvlLbl val="0"/>
      </c:catAx>
      <c:valAx>
        <c:axId val="166465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46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Data_Dashboard.xlsx]Power Perf!Tabela przestawna3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Power Perf Factor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Perf'!$B$3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'Power Perf'!$A$4:$A$15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'Power Perf'!$B$4:$B$15</c:f>
              <c:numCache>
                <c:formatCode>General</c:formatCode>
                <c:ptCount val="11"/>
                <c:pt idx="0">
                  <c:v>65.650508340000002</c:v>
                </c:pt>
                <c:pt idx="1">
                  <c:v>61.227000310000001</c:v>
                </c:pt>
                <c:pt idx="2">
                  <c:v>49.64500177</c:v>
                </c:pt>
                <c:pt idx="3">
                  <c:v>92.85412522</c:v>
                </c:pt>
                <c:pt idx="4">
                  <c:v>80.831470170000003</c:v>
                </c:pt>
                <c:pt idx="5">
                  <c:v>52.084898750000001</c:v>
                </c:pt>
                <c:pt idx="6">
                  <c:v>90.211700050000005</c:v>
                </c:pt>
                <c:pt idx="7">
                  <c:v>70.078321540000005</c:v>
                </c:pt>
                <c:pt idx="8">
                  <c:v>71.135291609999996</c:v>
                </c:pt>
                <c:pt idx="9">
                  <c:v>67.876107840000003</c:v>
                </c:pt>
                <c:pt idx="10">
                  <c:v>188.14432300000001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73088"/>
        <c:axId val="166478976"/>
      </c:barChart>
      <c:catAx>
        <c:axId val="1664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78976"/>
        <c:crosses val="autoZero"/>
        <c:auto val="1"/>
        <c:lblAlgn val="ctr"/>
        <c:lblOffset val="100"/>
        <c:noMultiLvlLbl val="0"/>
      </c:catAx>
      <c:valAx>
        <c:axId val="16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7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 Data_Dashboard.xlsx]Price !Tabela przestawna4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Price</a:t>
            </a:r>
          </a:p>
        </c:rich>
      </c:tx>
      <c:layout>
        <c:manualLayout>
          <c:xMode val="edge"/>
          <c:yMode val="edge"/>
          <c:x val="1.359956779756301E-2"/>
          <c:y val="2.841767265973752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'Price '!$B$3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'Price '!$A$4:$A$15</c:f>
              <c:strCache>
                <c:ptCount val="11"/>
                <c:pt idx="0">
                  <c:v>Avenger</c:v>
                </c:pt>
                <c:pt idx="1">
                  <c:v>Caravan</c:v>
                </c:pt>
                <c:pt idx="2">
                  <c:v>Dakota</c:v>
                </c:pt>
                <c:pt idx="3">
                  <c:v>Durango</c:v>
                </c:pt>
                <c:pt idx="4">
                  <c:v>Intrepid</c:v>
                </c:pt>
                <c:pt idx="5">
                  <c:v>Neon</c:v>
                </c:pt>
                <c:pt idx="6">
                  <c:v>Ram Pickup</c:v>
                </c:pt>
                <c:pt idx="7">
                  <c:v>Ram Van</c:v>
                </c:pt>
                <c:pt idx="8">
                  <c:v>Ram Wagon</c:v>
                </c:pt>
                <c:pt idx="9">
                  <c:v>Stratus</c:v>
                </c:pt>
                <c:pt idx="10">
                  <c:v>Viper</c:v>
                </c:pt>
              </c:strCache>
            </c:strRef>
          </c:cat>
          <c:val>
            <c:numRef>
              <c:f>'Price '!$B$4:$B$15</c:f>
              <c:numCache>
                <c:formatCode>General</c:formatCode>
                <c:ptCount val="11"/>
                <c:pt idx="0">
                  <c:v>19045</c:v>
                </c:pt>
                <c:pt idx="1">
                  <c:v>19565</c:v>
                </c:pt>
                <c:pt idx="2">
                  <c:v>16980</c:v>
                </c:pt>
                <c:pt idx="3">
                  <c:v>26310</c:v>
                </c:pt>
                <c:pt idx="4">
                  <c:v>22505</c:v>
                </c:pt>
                <c:pt idx="5">
                  <c:v>12640</c:v>
                </c:pt>
                <c:pt idx="6">
                  <c:v>19460</c:v>
                </c:pt>
                <c:pt idx="7">
                  <c:v>18575</c:v>
                </c:pt>
                <c:pt idx="8">
                  <c:v>21315</c:v>
                </c:pt>
                <c:pt idx="9">
                  <c:v>20230</c:v>
                </c:pt>
                <c:pt idx="10">
                  <c:v>69725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03168"/>
        <c:axId val="166504704"/>
      </c:lineChart>
      <c:catAx>
        <c:axId val="1665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04704"/>
        <c:crosses val="autoZero"/>
        <c:auto val="1"/>
        <c:lblAlgn val="ctr"/>
        <c:lblOffset val="100"/>
        <c:noMultiLvlLbl val="0"/>
      </c:catAx>
      <c:valAx>
        <c:axId val="166504704"/>
        <c:scaling>
          <c:orientation val="minMax"/>
        </c:scaling>
        <c:delete val="0"/>
        <c:axPos val="l"/>
        <c:majorGridlines/>
        <c:numFmt formatCode="[$$-409]#,##0" sourceLinked="0"/>
        <c:majorTickMark val="out"/>
        <c:minorTickMark val="none"/>
        <c:tickLblPos val="nextTo"/>
        <c:crossAx val="16650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8</xdr:row>
      <xdr:rowOff>163830</xdr:rowOff>
    </xdr:from>
    <xdr:to>
      <xdr:col>12</xdr:col>
      <xdr:colOff>91440</xdr:colOff>
      <xdr:row>23</xdr:row>
      <xdr:rowOff>163830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487680</xdr:colOff>
      <xdr:row>8</xdr:row>
      <xdr:rowOff>15240</xdr:rowOff>
    </xdr:from>
    <xdr:to>
      <xdr:col>16</xdr:col>
      <xdr:colOff>121920</xdr:colOff>
      <xdr:row>21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nufacture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ufactur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7180" y="14173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8</xdr:row>
      <xdr:rowOff>163830</xdr:rowOff>
    </xdr:from>
    <xdr:to>
      <xdr:col>11</xdr:col>
      <xdr:colOff>365760</xdr:colOff>
      <xdr:row>23</xdr:row>
      <xdr:rowOff>163830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213360</xdr:colOff>
      <xdr:row>9</xdr:row>
      <xdr:rowOff>30480</xdr:rowOff>
    </xdr:from>
    <xdr:to>
      <xdr:col>8</xdr:col>
      <xdr:colOff>579120</xdr:colOff>
      <xdr:row>22</xdr:row>
      <xdr:rowOff>177165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nufacturer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ufacture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8940" y="16078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8</xdr:row>
      <xdr:rowOff>163830</xdr:rowOff>
    </xdr:from>
    <xdr:to>
      <xdr:col>12</xdr:col>
      <xdr:colOff>518160</xdr:colOff>
      <xdr:row>23</xdr:row>
      <xdr:rowOff>163830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163830</xdr:rowOff>
    </xdr:from>
    <xdr:to>
      <xdr:col>12</xdr:col>
      <xdr:colOff>228600</xdr:colOff>
      <xdr:row>23</xdr:row>
      <xdr:rowOff>163830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83820</xdr:colOff>
      <xdr:row>8</xdr:row>
      <xdr:rowOff>83820</xdr:rowOff>
    </xdr:from>
    <xdr:to>
      <xdr:col>17</xdr:col>
      <xdr:colOff>449580</xdr:colOff>
      <xdr:row>22</xdr:row>
      <xdr:rowOff>40005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nufacturer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ufacturer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74980" y="14859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9</xdr:row>
      <xdr:rowOff>19050</xdr:rowOff>
    </xdr:from>
    <xdr:to>
      <xdr:col>11</xdr:col>
      <xdr:colOff>464820</xdr:colOff>
      <xdr:row>24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45720</xdr:colOff>
      <xdr:row>9</xdr:row>
      <xdr:rowOff>30480</xdr:rowOff>
    </xdr:from>
    <xdr:to>
      <xdr:col>8</xdr:col>
      <xdr:colOff>411480</xdr:colOff>
      <xdr:row>22</xdr:row>
      <xdr:rowOff>177165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nufactur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ufactur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1820" y="16078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8</xdr:row>
      <xdr:rowOff>163830</xdr:rowOff>
    </xdr:from>
    <xdr:to>
      <xdr:col>13</xdr:col>
      <xdr:colOff>121920</xdr:colOff>
      <xdr:row>24</xdr:row>
      <xdr:rowOff>45720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4352</xdr:rowOff>
    </xdr:from>
    <xdr:to>
      <xdr:col>1</xdr:col>
      <xdr:colOff>825501</xdr:colOff>
      <xdr:row>18</xdr:row>
      <xdr:rowOff>54427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nufacturer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ufacturer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544102"/>
              <a:ext cx="2381250" cy="2748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</xdr:col>
      <xdr:colOff>814008</xdr:colOff>
      <xdr:row>3</xdr:row>
      <xdr:rowOff>10584</xdr:rowOff>
    </xdr:from>
    <xdr:to>
      <xdr:col>8</xdr:col>
      <xdr:colOff>439057</xdr:colOff>
      <xdr:row>18</xdr:row>
      <xdr:rowOff>10584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809956</xdr:colOff>
      <xdr:row>17</xdr:row>
      <xdr:rowOff>167763</xdr:rowOff>
    </xdr:from>
    <xdr:to>
      <xdr:col>8</xdr:col>
      <xdr:colOff>435005</xdr:colOff>
      <xdr:row>32</xdr:row>
      <xdr:rowOff>167762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406978</xdr:colOff>
      <xdr:row>3</xdr:row>
      <xdr:rowOff>10585</xdr:rowOff>
    </xdr:from>
    <xdr:to>
      <xdr:col>15</xdr:col>
      <xdr:colOff>753341</xdr:colOff>
      <xdr:row>17</xdr:row>
      <xdr:rowOff>173182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409865</xdr:colOff>
      <xdr:row>17</xdr:row>
      <xdr:rowOff>160753</xdr:rowOff>
    </xdr:from>
    <xdr:to>
      <xdr:col>15</xdr:col>
      <xdr:colOff>762000</xdr:colOff>
      <xdr:row>32</xdr:row>
      <xdr:rowOff>164523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762001</xdr:colOff>
      <xdr:row>3</xdr:row>
      <xdr:rowOff>10585</xdr:rowOff>
    </xdr:from>
    <xdr:to>
      <xdr:col>23</xdr:col>
      <xdr:colOff>444501</xdr:colOff>
      <xdr:row>17</xdr:row>
      <xdr:rowOff>173871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752763</xdr:colOff>
      <xdr:row>17</xdr:row>
      <xdr:rowOff>164523</xdr:rowOff>
    </xdr:from>
    <xdr:to>
      <xdr:col>23</xdr:col>
      <xdr:colOff>447964</xdr:colOff>
      <xdr:row>32</xdr:row>
      <xdr:rowOff>164522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18</xdr:row>
      <xdr:rowOff>47625</xdr:rowOff>
    </xdr:from>
    <xdr:to>
      <xdr:col>1</xdr:col>
      <xdr:colOff>828675</xdr:colOff>
      <xdr:row>33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d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86125"/>
              <a:ext cx="2384425" cy="265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zej" refreshedDate="45141.581619097225" createdVersion="4" refreshedVersion="4" minRefreshableVersion="3" recordCount="155">
  <cacheSource type="worksheet">
    <worksheetSource name="Tabela2"/>
  </cacheSource>
  <cacheFields count="19">
    <cacheField name="Manufacturer" numFmtId="0">
      <sharedItems count="30">
        <s v="Acura"/>
        <s v="Audi"/>
        <s v="BMW"/>
        <s v="Buick"/>
        <s v="Cadillac"/>
        <s v="Chevrolet"/>
        <s v="Chrysler"/>
        <s v="Dodge"/>
        <s v="Ford"/>
        <s v="Honda"/>
        <s v="Hyundai"/>
        <s v="Infiniti"/>
        <s v="Jaguar"/>
        <s v="Jeep"/>
        <s v="Lexus"/>
        <s v="Lincoln"/>
        <s v="Mitsubishi"/>
        <s v="Mercury"/>
        <s v="Mercedes-B"/>
        <s v="Nissan"/>
        <s v="Oldsmobile"/>
        <s v="Plymouth"/>
        <s v="Pontiac"/>
        <s v="Porsche"/>
        <s v="Saab"/>
        <s v="Saturn"/>
        <s v="Subaru"/>
        <s v="Toyota"/>
        <s v="Volkswagen"/>
        <s v="Volvo"/>
      </sharedItems>
    </cacheField>
    <cacheField name="Model" numFmtId="0">
      <sharedItems containsDate="1" containsMixedTypes="1" minDate="2023-03-09T00:00:00" maxDate="2023-05-10T00:00:00" count="154">
        <s v="Integra"/>
        <s v="TL"/>
        <s v="RL"/>
        <s v="A4"/>
        <s v="A6"/>
        <s v="A8"/>
        <s v="323i"/>
        <s v="328i"/>
        <s v="528i"/>
        <s v="Century"/>
        <s v="Regal"/>
        <s v="Park Avenue"/>
        <s v="LeSabre"/>
        <s v="DeVille"/>
        <s v="Seville"/>
        <s v="Eldorado"/>
        <s v="Catera"/>
        <s v="Escalade"/>
        <s v="Cavalier"/>
        <s v="Malibu"/>
        <s v="Lumina"/>
        <s v="Monte Carlo"/>
        <s v="Camaro"/>
        <s v="Corvette"/>
        <s v="Prizm"/>
        <s v="Metro"/>
        <s v="Impala"/>
        <s v="Sebring Coupe"/>
        <s v="Sebring Conv."/>
        <s v="Concorde"/>
        <s v="Cirrus"/>
        <s v="LHS"/>
        <s v="300M"/>
        <s v="Neon"/>
        <s v="Avenger"/>
        <s v="Stratus"/>
        <s v="Intrepid"/>
        <s v="Viper"/>
        <s v="Ram Pickup"/>
        <s v="Ram Wagon"/>
        <s v="Ram Van"/>
        <s v="Dakota"/>
        <s v="Durango"/>
        <s v="Caravan"/>
        <s v="Escort"/>
        <s v="Mustang"/>
        <s v="Contour"/>
        <s v="Taurus"/>
        <s v="Focus"/>
        <s v="Crown Victoria"/>
        <s v="Explorer"/>
        <s v="Windstar"/>
        <s v="Expedition"/>
        <s v="Ranger"/>
        <s v="F-Series"/>
        <s v="Civic"/>
        <s v="Accord"/>
        <s v="CR-V"/>
        <s v="Passport"/>
        <s v="Odyssey"/>
        <s v="Accent"/>
        <s v="Elantra"/>
        <s v="Sonata"/>
        <s v="I30"/>
        <s v="S-Type"/>
        <s v="Wrangler"/>
        <s v="Cherokee"/>
        <s v="Grand Cherokee"/>
        <s v="ES300"/>
        <s v="GS300"/>
        <s v="GS400"/>
        <s v="LS400"/>
        <s v="LX470"/>
        <s v="RX300"/>
        <s v="Continental"/>
        <s v="Town car"/>
        <s v="Navigator"/>
        <s v="Mirage"/>
        <s v="Eclipse"/>
        <s v="Galant"/>
        <s v="Diamante"/>
        <s v="3000GT"/>
        <s v="Montero"/>
        <s v="Montero Sport"/>
        <s v="Mystique"/>
        <s v="Cougar"/>
        <s v="Sable"/>
        <s v="Grand Marquis"/>
        <s v="Mountaineer"/>
        <s v="Villager"/>
        <s v="C-Class"/>
        <s v="E-Class"/>
        <s v="S-Class"/>
        <s v="SL-Class"/>
        <s v="SLK"/>
        <s v="SLK230"/>
        <s v="CLK Coupe"/>
        <s v="CL500"/>
        <s v="M-Class"/>
        <s v="Sentra"/>
        <s v="Altima"/>
        <s v="Maxima"/>
        <s v="Quest"/>
        <s v="Pathfinder"/>
        <s v="Xterra"/>
        <s v="Frontier"/>
        <s v="Cutlass"/>
        <s v="Intrigue"/>
        <s v="Alero"/>
        <s v="Aurora"/>
        <s v="Bravada"/>
        <s v="Silhouette"/>
        <s v="Breeze"/>
        <s v="Voyager"/>
        <s v="Prowler"/>
        <s v="Sunfire"/>
        <s v="Grand Am"/>
        <s v="Firebird"/>
        <s v="Grand Prix"/>
        <s v="Bonneville"/>
        <s v="Montana"/>
        <s v="Boxter"/>
        <s v="Carrera Coupe"/>
        <s v="Carrera Cabrio"/>
        <d v="2023-05-09T00:00:00"/>
        <d v="2023-03-09T00:00:00"/>
        <s v="SL"/>
        <s v="SC"/>
        <s v="SW"/>
        <s v="LW"/>
        <s v="LS"/>
        <s v="Outback"/>
        <s v="Forester"/>
        <s v="Corolla"/>
        <s v="Camry"/>
        <s v="Avalon"/>
        <s v="Celica"/>
        <s v="Tacoma"/>
        <s v="Sienna"/>
        <s v="RAV4"/>
        <s v="4Runner"/>
        <s v="Land Cruiser"/>
        <s v="Golf"/>
        <s v="Jetta"/>
        <s v="Passat"/>
        <s v="Cabrio"/>
        <s v="GTI"/>
        <s v="Beetle"/>
        <s v="S40"/>
        <s v="V40"/>
        <s v="S70"/>
        <s v="V70"/>
        <s v="C70"/>
        <s v="S80"/>
      </sharedItems>
    </cacheField>
    <cacheField name="Unit Sales" numFmtId="0">
      <sharedItems containsSemiMixedTypes="0" containsString="0" containsNumber="1" containsInteger="1" minValue="110" maxValue="540561" count="155">
        <n v="16919"/>
        <n v="39384"/>
        <n v="8588"/>
        <n v="20397"/>
        <n v="18780"/>
        <n v="1380"/>
        <n v="19747"/>
        <n v="9231"/>
        <n v="17527"/>
        <n v="91561"/>
        <n v="39350"/>
        <n v="27851"/>
        <n v="83257"/>
        <n v="63729"/>
        <n v="15943"/>
        <n v="6536"/>
        <n v="11185"/>
        <n v="14785"/>
        <n v="145519"/>
        <n v="135126"/>
        <n v="24629"/>
        <n v="42593"/>
        <n v="26402"/>
        <n v="17947"/>
        <n v="32299"/>
        <n v="21855"/>
        <n v="107995"/>
        <n v="7854"/>
        <n v="32775"/>
        <n v="31148"/>
        <n v="32306"/>
        <n v="13462"/>
        <n v="30696"/>
        <n v="76034"/>
        <n v="4734"/>
        <n v="71186"/>
        <n v="88028"/>
        <n v="916"/>
        <n v="227061"/>
        <n v="16767"/>
        <n v="31038"/>
        <n v="111313"/>
        <n v="101323"/>
        <n v="181749"/>
        <n v="70227"/>
        <n v="113369"/>
        <n v="35068"/>
        <n v="245815"/>
        <n v="175670"/>
        <n v="63403"/>
        <n v="276747"/>
        <n v="155787"/>
        <n v="125338"/>
        <n v="220650"/>
        <n v="540561"/>
        <n v="199685"/>
        <n v="230902"/>
        <n v="73203"/>
        <n v="12855"/>
        <n v="76029"/>
        <n v="41184"/>
        <n v="66692"/>
        <n v="29450"/>
        <n v="23713"/>
        <n v="15467"/>
        <n v="55557"/>
        <n v="80556"/>
        <n v="157040"/>
        <n v="24072"/>
        <n v="12698"/>
        <n v="3334"/>
        <n v="6375"/>
        <n v="9126"/>
        <n v="51238"/>
        <n v="13798"/>
        <n v="48911"/>
        <n v="22925"/>
        <n v="26232"/>
        <n v="42541"/>
        <n v="55616"/>
        <n v="5711"/>
        <n v="110"/>
        <n v="11337"/>
        <n v="39348"/>
        <n v="14351"/>
        <n v="26529"/>
        <n v="67956"/>
        <n v="81174"/>
        <n v="27609"/>
        <n v="20380"/>
        <n v="18392"/>
        <n v="27602"/>
        <n v="16774"/>
        <n v="3311"/>
        <n v="7998"/>
        <n v="1526"/>
        <n v="11592"/>
        <n v="954"/>
        <n v="28976"/>
        <n v="42643"/>
        <n v="88094"/>
        <n v="79853"/>
        <n v="27308"/>
        <n v="42574"/>
        <n v="54158"/>
        <n v="65005"/>
        <n v="1112"/>
        <n v="38554"/>
        <n v="80255"/>
        <n v="14690"/>
        <n v="20017"/>
        <n v="24361"/>
        <n v="32734"/>
        <n v="5240"/>
        <n v="24155"/>
        <n v="1872"/>
        <n v="51645"/>
        <n v="131097"/>
        <n v="19911"/>
        <n v="92364"/>
        <n v="35945"/>
        <n v="39572"/>
        <n v="8982"/>
        <n v="1280"/>
        <n v="1866"/>
        <n v="9191"/>
        <n v="12115"/>
        <n v="80620"/>
        <n v="24546"/>
        <n v="5223"/>
        <n v="8472"/>
        <n v="49989"/>
        <n v="47107"/>
        <n v="33028"/>
        <n v="142535"/>
        <n v="247994"/>
        <n v="63849"/>
        <n v="33269"/>
        <n v="84087"/>
        <n v="65119"/>
        <n v="25106"/>
        <n v="68411"/>
        <n v="9835"/>
        <n v="9761"/>
        <n v="83721"/>
        <n v="51102"/>
        <n v="9569"/>
        <n v="5596"/>
        <n v="49463"/>
        <n v="16957"/>
        <n v="3545"/>
        <n v="15245"/>
        <n v="17531"/>
        <n v="3493"/>
        <n v="18969"/>
      </sharedItems>
    </cacheField>
    <cacheField name="Price" numFmtId="166">
      <sharedItems containsSemiMixedTypes="0" containsString="0" containsNumber="1" containsInteger="1" minValue="9235" maxValue="85500" count="152">
        <n v="21500"/>
        <n v="28400"/>
        <n v="42000"/>
        <n v="23990"/>
        <n v="33950"/>
        <n v="62000"/>
        <n v="26990"/>
        <n v="33400"/>
        <n v="38900"/>
        <n v="21975"/>
        <n v="25300"/>
        <n v="31965"/>
        <n v="27885"/>
        <n v="39895"/>
        <n v="44475"/>
        <n v="39665"/>
        <n v="31010"/>
        <n v="46225"/>
        <n v="13260"/>
        <n v="16535"/>
        <n v="18890"/>
        <n v="19390"/>
        <n v="24340"/>
        <n v="55705"/>
        <n v="13960"/>
        <n v="9235"/>
        <n v="19840"/>
        <n v="24495"/>
        <n v="22245"/>
        <n v="16480"/>
        <n v="28340"/>
        <n v="29185"/>
        <n v="12640"/>
        <n v="19045"/>
        <n v="20230"/>
        <n v="22505"/>
        <n v="69725"/>
        <n v="19460"/>
        <n v="21315"/>
        <n v="18575"/>
        <n v="16980"/>
        <n v="26310"/>
        <n v="19565"/>
        <n v="12070"/>
        <n v="21560"/>
        <n v="17035"/>
        <n v="17885"/>
        <n v="12315"/>
        <n v="22195"/>
        <n v="31930"/>
        <n v="21410"/>
        <n v="36135"/>
        <n v="12050"/>
        <n v="26935"/>
        <n v="12885"/>
        <n v="15350"/>
        <n v="20550"/>
        <n v="26600"/>
        <n v="26000"/>
        <n v="9699"/>
        <n v="11799"/>
        <n v="14999"/>
        <n v="29465"/>
        <n v="42800"/>
        <n v="14460"/>
        <n v="21620"/>
        <n v="26895"/>
        <n v="31505"/>
        <n v="37805"/>
        <n v="46305"/>
        <n v="54005"/>
        <n v="60105"/>
        <n v="34605"/>
        <n v="39080"/>
        <n v="43330"/>
        <n v="42660"/>
        <n v="13987"/>
        <n v="19047"/>
        <n v="17357"/>
        <n v="24997"/>
        <n v="25450"/>
        <n v="31807"/>
        <n v="22527"/>
        <n v="16240"/>
        <n v="16540"/>
        <n v="19035"/>
        <n v="22605"/>
        <n v="27560"/>
        <n v="22510"/>
        <n v="31750"/>
        <n v="49900"/>
        <n v="69700"/>
        <n v="82600"/>
        <n v="41000"/>
        <n v="41600"/>
        <n v="85500"/>
        <n v="35300"/>
        <n v="13499"/>
        <n v="20390"/>
        <n v="26249"/>
        <n v="26399"/>
        <n v="29299"/>
        <n v="22799"/>
        <n v="17890"/>
        <n v="18145"/>
        <n v="24150"/>
        <n v="18270"/>
        <n v="36229"/>
        <n v="31598"/>
        <n v="25345"/>
        <n v="16080"/>
        <n v="18850"/>
        <n v="43000"/>
        <n v="21610"/>
        <n v="19720"/>
        <n v="25310"/>
        <n v="21665"/>
        <n v="23755"/>
        <n v="25635"/>
        <n v="41430"/>
        <n v="71020"/>
        <n v="74970"/>
        <n v="33120"/>
        <n v="26100"/>
        <n v="10685"/>
        <n v="12535"/>
        <n v="14290"/>
        <n v="18835"/>
        <n v="15010"/>
        <n v="22695"/>
        <n v="20095"/>
        <n v="13108"/>
        <n v="17518"/>
        <n v="25545"/>
        <n v="16875"/>
        <n v="11528"/>
        <n v="22368"/>
        <n v="16888"/>
        <n v="22288"/>
        <n v="51728"/>
        <n v="14900"/>
        <n v="16700"/>
        <n v="21200"/>
        <n v="19990"/>
        <n v="17500"/>
        <n v="15900"/>
        <n v="23400"/>
        <n v="24400"/>
        <n v="27500"/>
        <n v="28800"/>
        <n v="45500"/>
        <n v="36000"/>
      </sharedItems>
    </cacheField>
    <cacheField name="Year Resale Value" numFmtId="166">
      <sharedItems containsSemiMixedTypes="0" containsString="0" containsNumber="1" containsInteger="1" minValue="5160" maxValue="67550"/>
    </cacheField>
    <cacheField name="Retention %" numFmtId="9">
      <sharedItems containsSemiMixedTypes="0" containsString="0" containsNumber="1" minValue="0.48" maxValue="1"/>
    </cacheField>
    <cacheField name="Retention Value" numFmtId="0">
      <sharedItems count="2">
        <s v="GOOD"/>
        <s v="POOR"/>
      </sharedItems>
    </cacheField>
    <cacheField name="Engine Size" numFmtId="0">
      <sharedItems containsSemiMixedTypes="0" containsString="0" containsNumber="1" minValue="1" maxValue="8"/>
    </cacheField>
    <cacheField name="Horsepower" numFmtId="0">
      <sharedItems containsSemiMixedTypes="0" containsString="0" containsNumber="1" containsInteger="1" minValue="55" maxValue="450"/>
    </cacheField>
    <cacheField name="HP Level" numFmtId="0">
      <sharedItems/>
    </cacheField>
    <cacheField name="Vehicle_type" numFmtId="0">
      <sharedItems/>
    </cacheField>
    <cacheField name="Fuel Efficiency" numFmtId="0">
      <sharedItems containsSemiMixedTypes="0" containsString="0" containsNumber="1" containsInteger="1" minValue="15" maxValue="45"/>
    </cacheField>
    <cacheField name="Power Perf Factor" numFmtId="2">
      <sharedItems containsSemiMixedTypes="0" containsString="0" containsNumber="1" minValue="23.276272330000001" maxValue="188.14432300000001"/>
    </cacheField>
    <cacheField name="Wheelbase" numFmtId="0">
      <sharedItems containsSemiMixedTypes="0" containsString="0" containsNumber="1" minValue="92.6" maxValue="138.69999999999999"/>
    </cacheField>
    <cacheField name="Width" numFmtId="0">
      <sharedItems containsSemiMixedTypes="0" containsString="0" containsNumber="1" minValue="62.6" maxValue="79.900000000000006"/>
    </cacheField>
    <cacheField name="Length" numFmtId="0">
      <sharedItems containsSemiMixedTypes="0" containsString="0" containsNumber="1" minValue="149.4" maxValue="224.5"/>
    </cacheField>
    <cacheField name="Curb Weight" numFmtId="0">
      <sharedItems containsSemiMixedTypes="0" containsString="0" containsNumber="1" minValue="1.895" maxValue="5.5720000000000001"/>
    </cacheField>
    <cacheField name="Fuel Capacity" numFmtId="0">
      <sharedItems containsSemiMixedTypes="0" containsString="0" containsNumber="1" minValue="10.3" maxValue="32"/>
    </cacheField>
    <cacheField name="Latest Launch" numFmtId="14">
      <sharedItems containsSemiMixedTypes="0" containsNonDate="0" containsDate="1" containsString="0" minDate="2008-02-13T00:00:00" maxDate="2012-12-30T00:00:0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x v="0"/>
    <x v="0"/>
    <n v="16360"/>
    <n v="0.76"/>
    <x v="0"/>
    <n v="1.8"/>
    <n v="140"/>
    <s v="Medium HP"/>
    <s v="Passenger"/>
    <n v="28"/>
    <n v="58.280149520000002"/>
    <n v="101.2"/>
    <n v="67.3"/>
    <n v="172.4"/>
    <n v="2.6389999999999998"/>
    <n v="13.2"/>
    <d v="2012-02-02T00:00:00"/>
  </r>
  <r>
    <x v="0"/>
    <x v="1"/>
    <x v="1"/>
    <x v="1"/>
    <n v="19875"/>
    <n v="0.7"/>
    <x v="0"/>
    <n v="3.2"/>
    <n v="225"/>
    <s v="Medium HP"/>
    <s v="Passenger"/>
    <n v="25"/>
    <n v="91.370777660000002"/>
    <n v="108.1"/>
    <n v="70.3"/>
    <n v="192.9"/>
    <n v="3.5169999999999999"/>
    <n v="17.2"/>
    <d v="2011-06-03T00:00:00"/>
  </r>
  <r>
    <x v="0"/>
    <x v="2"/>
    <x v="2"/>
    <x v="2"/>
    <n v="29725"/>
    <n v="0.71"/>
    <x v="0"/>
    <n v="3.5"/>
    <n v="210"/>
    <s v="Medium HP"/>
    <s v="Passenger"/>
    <n v="22"/>
    <n v="91.389779329999996"/>
    <n v="114.6"/>
    <n v="71.400000000000006"/>
    <n v="196.6"/>
    <n v="3.85"/>
    <n v="18"/>
    <d v="2011-03-10T00:00:00"/>
  </r>
  <r>
    <x v="1"/>
    <x v="3"/>
    <x v="3"/>
    <x v="3"/>
    <n v="22255"/>
    <n v="0.93"/>
    <x v="0"/>
    <n v="1.8"/>
    <n v="150"/>
    <s v="Medium HP"/>
    <s v="Passenger"/>
    <n v="27"/>
    <n v="62.777639200000003"/>
    <n v="102.6"/>
    <n v="68.2"/>
    <n v="178"/>
    <n v="2.9980000000000002"/>
    <n v="16.399999999999999"/>
    <d v="2011-10-08T00:00:00"/>
  </r>
  <r>
    <x v="1"/>
    <x v="4"/>
    <x v="4"/>
    <x v="4"/>
    <n v="23555"/>
    <n v="0.69"/>
    <x v="0"/>
    <n v="2.8"/>
    <n v="200"/>
    <s v="Medium HP"/>
    <s v="Passenger"/>
    <n v="22"/>
    <n v="84.565105020000004"/>
    <n v="108.7"/>
    <n v="76.099999999999994"/>
    <n v="192"/>
    <n v="3.5609999999999999"/>
    <n v="18.5"/>
    <d v="2011-08-09T00:00:00"/>
  </r>
  <r>
    <x v="1"/>
    <x v="5"/>
    <x v="5"/>
    <x v="5"/>
    <n v="39000"/>
    <n v="0.63"/>
    <x v="1"/>
    <n v="4.2"/>
    <n v="310"/>
    <s v="High HP"/>
    <s v="Passenger"/>
    <n v="21"/>
    <n v="134.65685819999999"/>
    <n v="113"/>
    <n v="74"/>
    <n v="198.2"/>
    <n v="3.9020000000000001"/>
    <n v="23.7"/>
    <d v="2012-02-27T00:00:00"/>
  </r>
  <r>
    <x v="2"/>
    <x v="6"/>
    <x v="6"/>
    <x v="6"/>
    <n v="24500"/>
    <n v="0.91"/>
    <x v="0"/>
    <n v="2.5"/>
    <n v="170"/>
    <s v="Medium HP"/>
    <s v="Passenger"/>
    <n v="26"/>
    <n v="71.191206710000003"/>
    <n v="107.3"/>
    <n v="68.400000000000006"/>
    <n v="176"/>
    <n v="3.1789999999999998"/>
    <n v="16.600000000000001"/>
    <d v="2011-06-28T00:00:00"/>
  </r>
  <r>
    <x v="2"/>
    <x v="7"/>
    <x v="7"/>
    <x v="7"/>
    <n v="28675"/>
    <n v="0.86"/>
    <x v="0"/>
    <n v="2.8"/>
    <n v="193"/>
    <s v="Medium HP"/>
    <s v="Passenger"/>
    <n v="24"/>
    <n v="81.877068559999998"/>
    <n v="107.3"/>
    <n v="68.5"/>
    <n v="176"/>
    <n v="3.1970000000000001"/>
    <n v="16.600000000000001"/>
    <d v="2012-01-29T00:00:00"/>
  </r>
  <r>
    <x v="2"/>
    <x v="8"/>
    <x v="8"/>
    <x v="8"/>
    <n v="36125"/>
    <n v="0.93"/>
    <x v="0"/>
    <n v="2.8"/>
    <n v="193"/>
    <s v="Medium HP"/>
    <s v="Passenger"/>
    <n v="25"/>
    <n v="83.998723799999993"/>
    <n v="111.4"/>
    <n v="70.900000000000006"/>
    <n v="188"/>
    <n v="3.472"/>
    <n v="18.5"/>
    <d v="2011-04-04T00:00:00"/>
  </r>
  <r>
    <x v="3"/>
    <x v="9"/>
    <x v="9"/>
    <x v="9"/>
    <n v="12475"/>
    <n v="0.56999999999999995"/>
    <x v="1"/>
    <n v="3.1"/>
    <n v="175"/>
    <s v="Medium HP"/>
    <s v="Passenger"/>
    <n v="25"/>
    <n v="71.181451319999994"/>
    <n v="109"/>
    <n v="72.7"/>
    <n v="194.6"/>
    <n v="3.3679999999999999"/>
    <n v="17.5"/>
    <d v="2011-11-02T00:00:00"/>
  </r>
  <r>
    <x v="3"/>
    <x v="10"/>
    <x v="10"/>
    <x v="10"/>
    <n v="13740"/>
    <n v="0.54"/>
    <x v="1"/>
    <n v="3.8"/>
    <n v="240"/>
    <s v="Medium HP"/>
    <s v="Passenger"/>
    <n v="23"/>
    <n v="95.636702529999994"/>
    <n v="109"/>
    <n v="72.7"/>
    <n v="196.2"/>
    <n v="3.5430000000000001"/>
    <n v="17.5"/>
    <d v="2011-09-03T00:00:00"/>
  </r>
  <r>
    <x v="3"/>
    <x v="11"/>
    <x v="11"/>
    <x v="11"/>
    <n v="20190"/>
    <n v="0.63"/>
    <x v="1"/>
    <n v="3.8"/>
    <n v="205"/>
    <s v="Medium HP"/>
    <s v="Passenger"/>
    <n v="24"/>
    <n v="85.828408249999995"/>
    <n v="113.8"/>
    <n v="74.7"/>
    <n v="206.8"/>
    <n v="3.778"/>
    <n v="18.5"/>
    <d v="2012-03-23T00:00:00"/>
  </r>
  <r>
    <x v="3"/>
    <x v="12"/>
    <x v="12"/>
    <x v="12"/>
    <n v="13360"/>
    <n v="0.48"/>
    <x v="1"/>
    <n v="3.8"/>
    <n v="205"/>
    <s v="Medium HP"/>
    <s v="Passenger"/>
    <n v="25"/>
    <n v="84.254525810000004"/>
    <n v="112.2"/>
    <n v="73.5"/>
    <n v="200"/>
    <n v="3.5910000000000002"/>
    <n v="17.5"/>
    <d v="2011-07-23T00:00:00"/>
  </r>
  <r>
    <x v="4"/>
    <x v="13"/>
    <x v="13"/>
    <x v="13"/>
    <n v="22525"/>
    <n v="0.56000000000000005"/>
    <x v="1"/>
    <n v="4.5999999999999996"/>
    <n v="275"/>
    <s v="Medium HP"/>
    <s v="Passenger"/>
    <n v="22"/>
    <n v="113.85459760000001"/>
    <n v="115.3"/>
    <n v="74.5"/>
    <n v="207.2"/>
    <n v="3.9780000000000002"/>
    <n v="18.5"/>
    <d v="2012-02-23T00:00:00"/>
  </r>
  <r>
    <x v="4"/>
    <x v="14"/>
    <x v="14"/>
    <x v="14"/>
    <n v="27100"/>
    <n v="0.61"/>
    <x v="1"/>
    <n v="4.5999999999999996"/>
    <n v="275"/>
    <s v="Medium HP"/>
    <s v="Passenger"/>
    <n v="22"/>
    <n v="115.6213578"/>
    <n v="112.2"/>
    <n v="75"/>
    <n v="201"/>
    <n v="3.875"/>
    <n v="18.5"/>
    <d v="2011-04-29T00:00:00"/>
  </r>
  <r>
    <x v="4"/>
    <x v="15"/>
    <x v="15"/>
    <x v="15"/>
    <n v="25725"/>
    <n v="0.65"/>
    <x v="1"/>
    <n v="4.5999999999999996"/>
    <n v="275"/>
    <s v="Medium HP"/>
    <s v="Passenger"/>
    <n v="22"/>
    <n v="113.7658739"/>
    <n v="108"/>
    <n v="75.5"/>
    <n v="200.6"/>
    <n v="3.843"/>
    <n v="19"/>
    <d v="2011-11-27T00:00:00"/>
  </r>
  <r>
    <x v="4"/>
    <x v="16"/>
    <x v="16"/>
    <x v="16"/>
    <n v="18225"/>
    <n v="0.59"/>
    <x v="1"/>
    <n v="3"/>
    <n v="200"/>
    <s v="Medium HP"/>
    <s v="Passenger"/>
    <n v="22"/>
    <n v="83.483093580000002"/>
    <n v="107.4"/>
    <n v="70.3"/>
    <n v="194.8"/>
    <n v="3.77"/>
    <n v="18"/>
    <d v="2011-09-28T00:00:00"/>
  </r>
  <r>
    <x v="4"/>
    <x v="17"/>
    <x v="17"/>
    <x v="17"/>
    <n v="31245"/>
    <n v="0.68"/>
    <x v="1"/>
    <n v="5.7"/>
    <n v="255"/>
    <s v="Medium HP"/>
    <s v="Car"/>
    <n v="15"/>
    <n v="109.5091165"/>
    <n v="117.5"/>
    <n v="77"/>
    <n v="201.2"/>
    <n v="5.5720000000000001"/>
    <n v="30"/>
    <d v="2012-04-17T00:00:00"/>
  </r>
  <r>
    <x v="5"/>
    <x v="18"/>
    <x v="18"/>
    <x v="18"/>
    <n v="9250"/>
    <n v="0.7"/>
    <x v="0"/>
    <n v="2.2000000000000002"/>
    <n v="115"/>
    <s v="Medium HP"/>
    <s v="Passenger"/>
    <n v="27"/>
    <n v="46.363347470000001"/>
    <n v="104.1"/>
    <n v="67.900000000000006"/>
    <n v="180.9"/>
    <n v="2.6760000000000002"/>
    <n v="14.3"/>
    <d v="2011-08-17T00:00:00"/>
  </r>
  <r>
    <x v="5"/>
    <x v="19"/>
    <x v="19"/>
    <x v="19"/>
    <n v="11225"/>
    <n v="0.68"/>
    <x v="1"/>
    <n v="3.1"/>
    <n v="170"/>
    <s v="Medium HP"/>
    <s v="Passenger"/>
    <n v="25"/>
    <n v="67.314462160000005"/>
    <n v="107"/>
    <n v="69.400000000000006"/>
    <n v="190.4"/>
    <n v="3.0510000000000002"/>
    <n v="15"/>
    <d v="2012-03-19T00:00:00"/>
  </r>
  <r>
    <x v="5"/>
    <x v="20"/>
    <x v="20"/>
    <x v="20"/>
    <n v="10310"/>
    <n v="0.55000000000000004"/>
    <x v="1"/>
    <n v="3.1"/>
    <n v="175"/>
    <s v="Medium HP"/>
    <s v="Passenger"/>
    <n v="25"/>
    <n v="69.991395600000004"/>
    <n v="107.5"/>
    <n v="72.5"/>
    <n v="200.9"/>
    <n v="3.33"/>
    <n v="16.600000000000001"/>
    <d v="2011-05-24T00:00:00"/>
  </r>
  <r>
    <x v="5"/>
    <x v="21"/>
    <x v="21"/>
    <x v="21"/>
    <n v="11525"/>
    <n v="0.59"/>
    <x v="1"/>
    <n v="3.4"/>
    <n v="180"/>
    <s v="Medium HP"/>
    <s v="Passenger"/>
    <n v="27"/>
    <n v="72.030917189999997"/>
    <n v="110.5"/>
    <n v="72.7"/>
    <n v="197.9"/>
    <n v="3.34"/>
    <n v="17"/>
    <d v="2011-12-22T00:00:00"/>
  </r>
  <r>
    <x v="5"/>
    <x v="22"/>
    <x v="22"/>
    <x v="22"/>
    <n v="13025"/>
    <n v="0.54"/>
    <x v="1"/>
    <n v="3.8"/>
    <n v="200"/>
    <s v="Medium HP"/>
    <s v="Passenger"/>
    <n v="25"/>
    <n v="81.118543329999994"/>
    <n v="101.1"/>
    <n v="74.099999999999994"/>
    <n v="193.2"/>
    <n v="3.5"/>
    <n v="16.8"/>
    <d v="2011-10-23T00:00:00"/>
  </r>
  <r>
    <x v="5"/>
    <x v="23"/>
    <x v="23"/>
    <x v="23"/>
    <n v="36225"/>
    <n v="0.65"/>
    <x v="1"/>
    <n v="5.7"/>
    <n v="345"/>
    <s v="High HP"/>
    <s v="Passenger"/>
    <n v="22"/>
    <n v="141.14115000000001"/>
    <n v="104.5"/>
    <n v="73.599999999999994"/>
    <n v="179.7"/>
    <n v="3.21"/>
    <n v="19.100000000000001"/>
    <d v="2012-05-12T00:00:00"/>
  </r>
  <r>
    <x v="5"/>
    <x v="24"/>
    <x v="24"/>
    <x v="24"/>
    <n v="9125"/>
    <n v="0.65"/>
    <x v="1"/>
    <n v="1.8"/>
    <n v="120"/>
    <s v="Medium HP"/>
    <s v="Passenger"/>
    <n v="33"/>
    <n v="48.297636099999998"/>
    <n v="97.1"/>
    <n v="66.7"/>
    <n v="174.3"/>
    <n v="2.3980000000000001"/>
    <n v="13.2"/>
    <d v="2011-09-11T00:00:00"/>
  </r>
  <r>
    <x v="5"/>
    <x v="25"/>
    <x v="25"/>
    <x v="25"/>
    <n v="5160"/>
    <n v="0.56000000000000005"/>
    <x v="1"/>
    <n v="1"/>
    <n v="55"/>
    <s v="Low HP"/>
    <s v="Passenger"/>
    <n v="45"/>
    <n v="23.276272330000001"/>
    <n v="93.1"/>
    <n v="62.6"/>
    <n v="149.4"/>
    <n v="1.895"/>
    <n v="10.3"/>
    <d v="2012-04-13T00:00:00"/>
  </r>
  <r>
    <x v="5"/>
    <x v="26"/>
    <x v="26"/>
    <x v="20"/>
    <n v="11550"/>
    <n v="0.61"/>
    <x v="1"/>
    <n v="3.4"/>
    <n v="180"/>
    <s v="Medium HP"/>
    <s v="Passenger"/>
    <n v="27"/>
    <n v="71.838039440000003"/>
    <n v="110.5"/>
    <n v="73"/>
    <n v="200"/>
    <n v="3.3889999999999998"/>
    <n v="17"/>
    <d v="2011-06-18T00:00:00"/>
  </r>
  <r>
    <x v="6"/>
    <x v="27"/>
    <x v="27"/>
    <x v="26"/>
    <n v="12360"/>
    <n v="0.62"/>
    <x v="1"/>
    <n v="2.5"/>
    <n v="163"/>
    <s v="Medium HP"/>
    <s v="Passenger"/>
    <n v="24"/>
    <n v="65.957183959999995"/>
    <n v="103.7"/>
    <n v="69.7"/>
    <n v="190.9"/>
    <n v="2.9670000000000001"/>
    <n v="15.9"/>
    <d v="2012-01-16T00:00:00"/>
  </r>
  <r>
    <x v="6"/>
    <x v="28"/>
    <x v="28"/>
    <x v="27"/>
    <n v="14180"/>
    <n v="0.57999999999999996"/>
    <x v="1"/>
    <n v="2.5"/>
    <n v="168"/>
    <s v="Medium HP"/>
    <s v="Passenger"/>
    <n v="24"/>
    <n v="69.521355049999997"/>
    <n v="106"/>
    <n v="69.2"/>
    <n v="193"/>
    <n v="3.3319999999999999"/>
    <n v="16"/>
    <d v="2011-11-17T00:00:00"/>
  </r>
  <r>
    <x v="6"/>
    <x v="29"/>
    <x v="29"/>
    <x v="28"/>
    <n v="13725"/>
    <n v="0.62"/>
    <x v="1"/>
    <n v="2.7"/>
    <n v="200"/>
    <s v="Medium HP"/>
    <s v="Passenger"/>
    <n v="26"/>
    <n v="80.02378204"/>
    <n v="113"/>
    <n v="74.400000000000006"/>
    <n v="209.1"/>
    <n v="3.452"/>
    <n v="17"/>
    <d v="2012-06-06T00:00:00"/>
  </r>
  <r>
    <x v="6"/>
    <x v="30"/>
    <x v="30"/>
    <x v="29"/>
    <n v="12640"/>
    <n v="0.77"/>
    <x v="0"/>
    <n v="2"/>
    <n v="132"/>
    <s v="Medium HP"/>
    <s v="Passenger"/>
    <n v="27"/>
    <n v="53.566199869999998"/>
    <n v="108"/>
    <n v="71"/>
    <n v="186"/>
    <n v="2.911"/>
    <n v="16"/>
    <d v="2011-10-06T00:00:00"/>
  </r>
  <r>
    <x v="6"/>
    <x v="31"/>
    <x v="31"/>
    <x v="30"/>
    <n v="17325"/>
    <n v="0.61"/>
    <x v="1"/>
    <n v="3.5"/>
    <n v="253"/>
    <s v="Medium HP"/>
    <s v="Passenger"/>
    <n v="23"/>
    <n v="101.3292807"/>
    <n v="113"/>
    <n v="74.400000000000006"/>
    <n v="207.7"/>
    <n v="3.5640000000000001"/>
    <n v="17"/>
    <d v="2012-05-08T00:00:00"/>
  </r>
  <r>
    <x v="6"/>
    <x v="32"/>
    <x v="32"/>
    <x v="31"/>
    <n v="18425"/>
    <n v="0.63"/>
    <x v="1"/>
    <n v="3.5"/>
    <n v="253"/>
    <s v="Medium HP"/>
    <s v="Passenger"/>
    <n v="23"/>
    <n v="101.6552441"/>
    <n v="113"/>
    <n v="74.400000000000006"/>
    <n v="197.8"/>
    <n v="3.5670000000000002"/>
    <n v="17"/>
    <d v="2012-02-10T00:00:00"/>
  </r>
  <r>
    <x v="7"/>
    <x v="33"/>
    <x v="33"/>
    <x v="32"/>
    <n v="7750"/>
    <n v="0.61"/>
    <x v="1"/>
    <n v="2"/>
    <n v="132"/>
    <s v="Medium HP"/>
    <s v="Passenger"/>
    <n v="29"/>
    <n v="52.084898750000001"/>
    <n v="105"/>
    <n v="74.400000000000006"/>
    <n v="174.4"/>
    <n v="2.5670000000000002"/>
    <n v="12.5"/>
    <d v="2011-12-12T00:00:00"/>
  </r>
  <r>
    <x v="7"/>
    <x v="34"/>
    <x v="34"/>
    <x v="33"/>
    <n v="12545"/>
    <n v="0.66"/>
    <x v="1"/>
    <n v="2.5"/>
    <n v="163"/>
    <s v="Medium HP"/>
    <s v="Passenger"/>
    <n v="24"/>
    <n v="65.650508340000002"/>
    <n v="103.7"/>
    <n v="69.099999999999994"/>
    <n v="190.2"/>
    <n v="2.879"/>
    <n v="15.9"/>
    <d v="2012-07-01T00:00:00"/>
  </r>
  <r>
    <x v="7"/>
    <x v="35"/>
    <x v="35"/>
    <x v="34"/>
    <n v="10185"/>
    <n v="0.5"/>
    <x v="1"/>
    <n v="2.5"/>
    <n v="168"/>
    <s v="Medium HP"/>
    <s v="Passenger"/>
    <n v="24"/>
    <n v="67.876107840000003"/>
    <n v="108"/>
    <n v="71"/>
    <n v="186"/>
    <n v="3.0579999999999998"/>
    <n v="16"/>
    <d v="2011-10-31T00:00:00"/>
  </r>
  <r>
    <x v="7"/>
    <x v="36"/>
    <x v="36"/>
    <x v="35"/>
    <n v="12275"/>
    <n v="0.55000000000000004"/>
    <x v="1"/>
    <n v="2.7"/>
    <n v="202"/>
    <s v="Medium HP"/>
    <s v="Passenger"/>
    <n v="22"/>
    <n v="80.831470170000003"/>
    <n v="113"/>
    <n v="74.7"/>
    <n v="203.7"/>
    <n v="3.4889999999999999"/>
    <n v="17"/>
    <d v="2012-06-02T00:00:00"/>
  </r>
  <r>
    <x v="7"/>
    <x v="37"/>
    <x v="37"/>
    <x v="36"/>
    <n v="58470"/>
    <n v="0.84"/>
    <x v="0"/>
    <n v="8"/>
    <n v="450"/>
    <s v="High HP"/>
    <s v="Passenger"/>
    <n v="16"/>
    <n v="188.14432300000001"/>
    <n v="96.2"/>
    <n v="75.7"/>
    <n v="176.7"/>
    <n v="3.375"/>
    <n v="19"/>
    <d v="2011-08-07T00:00:00"/>
  </r>
  <r>
    <x v="7"/>
    <x v="38"/>
    <x v="38"/>
    <x v="37"/>
    <n v="15060"/>
    <n v="0.77"/>
    <x v="0"/>
    <n v="5.2"/>
    <n v="230"/>
    <s v="Medium HP"/>
    <s v="Car"/>
    <n v="17"/>
    <n v="90.211700050000005"/>
    <n v="138.69999999999999"/>
    <n v="79.3"/>
    <n v="224.2"/>
    <n v="4.47"/>
    <n v="26"/>
    <d v="2012-03-06T00:00:00"/>
  </r>
  <r>
    <x v="7"/>
    <x v="39"/>
    <x v="39"/>
    <x v="38"/>
    <n v="15510"/>
    <n v="0.73"/>
    <x v="0"/>
    <n v="3.9"/>
    <n v="175"/>
    <s v="Medium HP"/>
    <s v="Car"/>
    <n v="15"/>
    <n v="71.135291609999996"/>
    <n v="109.6"/>
    <n v="78.8"/>
    <n v="192.6"/>
    <n v="4.2450000000000001"/>
    <n v="32"/>
    <d v="2012-01-06T00:00:00"/>
  </r>
  <r>
    <x v="7"/>
    <x v="40"/>
    <x v="40"/>
    <x v="39"/>
    <n v="13425"/>
    <n v="0.72"/>
    <x v="0"/>
    <n v="3.9"/>
    <n v="175"/>
    <s v="Medium HP"/>
    <s v="Car"/>
    <n v="16"/>
    <n v="70.078321540000005"/>
    <n v="127.2"/>
    <n v="78.8"/>
    <n v="208.5"/>
    <n v="4.298"/>
    <n v="32"/>
    <d v="2012-07-26T00:00:00"/>
  </r>
  <r>
    <x v="7"/>
    <x v="41"/>
    <x v="41"/>
    <x v="40"/>
    <n v="11260"/>
    <n v="0.66"/>
    <x v="1"/>
    <n v="2.5"/>
    <n v="120"/>
    <s v="Medium HP"/>
    <s v="Car"/>
    <n v="19"/>
    <n v="49.64500177"/>
    <n v="131"/>
    <n v="71.5"/>
    <n v="215"/>
    <n v="3.5569999999999999"/>
    <n v="22"/>
    <d v="2011-11-25T00:00:00"/>
  </r>
  <r>
    <x v="7"/>
    <x v="42"/>
    <x v="42"/>
    <x v="41"/>
    <n v="21436"/>
    <n v="0.81"/>
    <x v="0"/>
    <n v="5.2"/>
    <n v="230"/>
    <s v="Medium HP"/>
    <s v="Car"/>
    <n v="17"/>
    <n v="92.85412522"/>
    <n v="115.7"/>
    <n v="71.7"/>
    <n v="193.5"/>
    <n v="4.3940000000000001"/>
    <n v="25"/>
    <d v="2012-06-27T00:00:00"/>
  </r>
  <r>
    <x v="7"/>
    <x v="43"/>
    <x v="43"/>
    <x v="42"/>
    <n v="12025"/>
    <n v="0.61"/>
    <x v="1"/>
    <n v="2.4"/>
    <n v="150"/>
    <s v="Medium HP"/>
    <s v="Car"/>
    <n v="24"/>
    <n v="61.227000310000001"/>
    <n v="113.3"/>
    <n v="76.8"/>
    <n v="186.3"/>
    <n v="3.5329999999999999"/>
    <n v="20"/>
    <d v="2011-09-01T00:00:00"/>
  </r>
  <r>
    <x v="8"/>
    <x v="44"/>
    <x v="44"/>
    <x v="43"/>
    <n v="7425"/>
    <n v="0.62"/>
    <x v="1"/>
    <n v="2"/>
    <n v="110"/>
    <s v="Medium HP"/>
    <s v="Passenger"/>
    <n v="30"/>
    <n v="44.083709460000001"/>
    <n v="98.4"/>
    <n v="67"/>
    <n v="174.7"/>
    <n v="2.468"/>
    <n v="12.7"/>
    <d v="2012-03-31T00:00:00"/>
  </r>
  <r>
    <x v="8"/>
    <x v="45"/>
    <x v="45"/>
    <x v="44"/>
    <n v="12760"/>
    <n v="0.59"/>
    <x v="1"/>
    <n v="3.8"/>
    <n v="190"/>
    <s v="Medium HP"/>
    <s v="Passenger"/>
    <n v="24"/>
    <n v="76.509184559999994"/>
    <n v="101.3"/>
    <n v="73.099999999999994"/>
    <n v="183.2"/>
    <n v="3.2029999999999998"/>
    <n v="15.7"/>
    <d v="2012-01-31T00:00:00"/>
  </r>
  <r>
    <x v="8"/>
    <x v="46"/>
    <x v="46"/>
    <x v="45"/>
    <n v="8835"/>
    <n v="0.52"/>
    <x v="1"/>
    <n v="2.5"/>
    <n v="170"/>
    <s v="Medium HP"/>
    <s v="Passenger"/>
    <n v="25"/>
    <n v="67.351010720000005"/>
    <n v="106.5"/>
    <n v="69.099999999999994"/>
    <n v="184.6"/>
    <n v="2.7690000000000001"/>
    <n v="15"/>
    <d v="2012-08-20T00:00:00"/>
  </r>
  <r>
    <x v="8"/>
    <x v="47"/>
    <x v="47"/>
    <x v="46"/>
    <n v="10055"/>
    <n v="0.56000000000000005"/>
    <x v="1"/>
    <n v="3"/>
    <n v="155"/>
    <s v="Medium HP"/>
    <s v="Passenger"/>
    <n v="24"/>
    <n v="62.503739500000002"/>
    <n v="108.5"/>
    <n v="73"/>
    <n v="197.6"/>
    <n v="3.3679999999999999"/>
    <n v="16"/>
    <d v="2011-12-20T00:00:00"/>
  </r>
  <r>
    <x v="8"/>
    <x v="48"/>
    <x v="48"/>
    <x v="47"/>
    <n v="8670"/>
    <n v="0.7"/>
    <x v="0"/>
    <n v="2"/>
    <n v="107"/>
    <s v="Medium HP"/>
    <s v="Passenger"/>
    <n v="30"/>
    <n v="43.117132009999999"/>
    <n v="103"/>
    <n v="66.900000000000006"/>
    <n v="174.8"/>
    <n v="2.5640000000000001"/>
    <n v="13.2"/>
    <d v="2012-07-22T00:00:00"/>
  </r>
  <r>
    <x v="8"/>
    <x v="49"/>
    <x v="49"/>
    <x v="48"/>
    <n v="14210"/>
    <n v="0.64"/>
    <x v="1"/>
    <n v="4.5999999999999996"/>
    <n v="200"/>
    <s v="Medium HP"/>
    <s v="Passenger"/>
    <n v="21"/>
    <n v="80.499536710000001"/>
    <n v="114.7"/>
    <n v="78.2"/>
    <n v="212"/>
    <n v="3.9079999999999999"/>
    <n v="19"/>
    <d v="2011-09-26T00:00:00"/>
  </r>
  <r>
    <x v="8"/>
    <x v="50"/>
    <x v="50"/>
    <x v="49"/>
    <n v="16640"/>
    <n v="0.52"/>
    <x v="1"/>
    <n v="4"/>
    <n v="210"/>
    <s v="Medium HP"/>
    <s v="Car"/>
    <n v="19"/>
    <n v="87.635495779999999"/>
    <n v="111.6"/>
    <n v="70.2"/>
    <n v="190.7"/>
    <n v="3.8759999999999999"/>
    <n v="21"/>
    <d v="2012-04-25T00:00:00"/>
  </r>
  <r>
    <x v="8"/>
    <x v="51"/>
    <x v="51"/>
    <x v="50"/>
    <n v="13175"/>
    <n v="0.62"/>
    <x v="1"/>
    <n v="3"/>
    <n v="150"/>
    <s v="Medium HP"/>
    <s v="Car"/>
    <n v="21"/>
    <n v="62.095048390000002"/>
    <n v="120.7"/>
    <n v="76.599999999999994"/>
    <n v="200.9"/>
    <n v="3.7610000000000001"/>
    <n v="26"/>
    <d v="2012-02-25T00:00:00"/>
  </r>
  <r>
    <x v="8"/>
    <x v="52"/>
    <x v="52"/>
    <x v="51"/>
    <n v="23575"/>
    <n v="0.65"/>
    <x v="1"/>
    <n v="4.5999999999999996"/>
    <n v="240"/>
    <s v="Medium HP"/>
    <s v="Car"/>
    <n v="16"/>
    <n v="100.0248023"/>
    <n v="119"/>
    <n v="78.7"/>
    <n v="204.6"/>
    <n v="4.8079999999999998"/>
    <n v="26"/>
    <d v="2012-09-14T00:00:00"/>
  </r>
  <r>
    <x v="8"/>
    <x v="53"/>
    <x v="53"/>
    <x v="52"/>
    <n v="7850"/>
    <n v="0.65"/>
    <x v="1"/>
    <n v="2.5"/>
    <n v="119"/>
    <s v="Medium HP"/>
    <s v="Car"/>
    <n v="23"/>
    <n v="47.389531310000002"/>
    <n v="117.5"/>
    <n v="69.400000000000006"/>
    <n v="200.7"/>
    <n v="3.0859999999999999"/>
    <n v="20"/>
    <d v="2012-01-14T00:00:00"/>
  </r>
  <r>
    <x v="8"/>
    <x v="54"/>
    <x v="54"/>
    <x v="53"/>
    <n v="15075"/>
    <n v="0.56000000000000005"/>
    <x v="1"/>
    <n v="4.5999999999999996"/>
    <n v="220"/>
    <s v="Medium HP"/>
    <s v="Car"/>
    <n v="18"/>
    <n v="89.401934729999994"/>
    <n v="138.5"/>
    <n v="79.099999999999994"/>
    <n v="224.5"/>
    <n v="4.2409999999999997"/>
    <n v="25.1"/>
    <d v="2012-08-16T00:00:00"/>
  </r>
  <r>
    <x v="9"/>
    <x v="55"/>
    <x v="55"/>
    <x v="54"/>
    <n v="9850"/>
    <n v="0.76"/>
    <x v="0"/>
    <n v="1.6"/>
    <n v="106"/>
    <s v="Medium HP"/>
    <s v="Passenger"/>
    <n v="32"/>
    <n v="42.879097340000001"/>
    <n v="103.2"/>
    <n v="67.099999999999994"/>
    <n v="175.1"/>
    <n v="2.339"/>
    <n v="11.9"/>
    <d v="2011-10-21T00:00:00"/>
  </r>
  <r>
    <x v="9"/>
    <x v="56"/>
    <x v="56"/>
    <x v="55"/>
    <n v="13210"/>
    <n v="0.86"/>
    <x v="0"/>
    <n v="2.2999999999999998"/>
    <n v="135"/>
    <s v="Medium HP"/>
    <s v="Passenger"/>
    <n v="27"/>
    <n v="54.269548290000003"/>
    <n v="106.9"/>
    <n v="70.3"/>
    <n v="188.8"/>
    <n v="2.9319999999999999"/>
    <n v="17.100000000000001"/>
    <d v="2012-05-20T00:00:00"/>
  </r>
  <r>
    <x v="9"/>
    <x v="57"/>
    <x v="57"/>
    <x v="56"/>
    <n v="17710"/>
    <n v="0.86"/>
    <x v="0"/>
    <n v="2"/>
    <n v="146"/>
    <s v="Medium HP"/>
    <s v="Car"/>
    <n v="24"/>
    <n v="60.087966620000003"/>
    <n v="103.2"/>
    <n v="68.900000000000006"/>
    <n v="177.6"/>
    <n v="3.2189999999999999"/>
    <n v="15.3"/>
    <d v="2012-03-21T00:00:00"/>
  </r>
  <r>
    <x v="9"/>
    <x v="58"/>
    <x v="58"/>
    <x v="57"/>
    <n v="17525"/>
    <n v="0.66"/>
    <x v="1"/>
    <n v="3.2"/>
    <n v="205"/>
    <s v="Medium HP"/>
    <s v="Car"/>
    <n v="19"/>
    <n v="83.602500800000001"/>
    <n v="106.4"/>
    <n v="70.400000000000006"/>
    <n v="178.2"/>
    <n v="3.8570000000000002"/>
    <n v="21.1"/>
    <d v="2012-10-09T00:00:00"/>
  </r>
  <r>
    <x v="9"/>
    <x v="59"/>
    <x v="59"/>
    <x v="58"/>
    <n v="19490"/>
    <n v="0.75"/>
    <x v="0"/>
    <n v="3.5"/>
    <n v="210"/>
    <s v="Medium HP"/>
    <s v="Car"/>
    <n v="23"/>
    <n v="85.217691340000002"/>
    <n v="118.1"/>
    <n v="75.599999999999994"/>
    <n v="201.2"/>
    <n v="4.2880000000000003"/>
    <n v="20"/>
    <d v="2012-02-08T00:00:00"/>
  </r>
  <r>
    <x v="10"/>
    <x v="60"/>
    <x v="60"/>
    <x v="59"/>
    <n v="5860"/>
    <n v="0.6"/>
    <x v="1"/>
    <n v="1.5"/>
    <n v="92"/>
    <s v="Low HP"/>
    <s v="Passenger"/>
    <n v="31"/>
    <n v="36.672283579999998"/>
    <n v="96.1"/>
    <n v="65.7"/>
    <n v="166.7"/>
    <n v="2.2400000000000002"/>
    <n v="11.9"/>
    <d v="2012-09-10T00:00:00"/>
  </r>
  <r>
    <x v="10"/>
    <x v="61"/>
    <x v="61"/>
    <x v="60"/>
    <n v="7825"/>
    <n v="0.66"/>
    <x v="1"/>
    <n v="2"/>
    <n v="140"/>
    <s v="Medium HP"/>
    <s v="Passenger"/>
    <n v="27"/>
    <n v="54.590045160000003"/>
    <n v="100.4"/>
    <n v="66.900000000000006"/>
    <n v="174"/>
    <n v="2.6259999999999999"/>
    <n v="14.5"/>
    <d v="2011-11-15T00:00:00"/>
  </r>
  <r>
    <x v="10"/>
    <x v="62"/>
    <x v="62"/>
    <x v="61"/>
    <n v="8910"/>
    <n v="0.59"/>
    <x v="1"/>
    <n v="2.4"/>
    <n v="148"/>
    <s v="Medium HP"/>
    <s v="Passenger"/>
    <n v="25"/>
    <n v="58.758248999999999"/>
    <n v="106.3"/>
    <n v="71.599999999999994"/>
    <n v="185.4"/>
    <n v="3.0720000000000001"/>
    <n v="17.2"/>
    <d v="2012-06-14T00:00:00"/>
  </r>
  <r>
    <x v="11"/>
    <x v="63"/>
    <x v="63"/>
    <x v="62"/>
    <n v="19690"/>
    <n v="0.67"/>
    <x v="1"/>
    <n v="3"/>
    <n v="227"/>
    <s v="Medium HP"/>
    <s v="Passenger"/>
    <n v="25"/>
    <n v="92.436889230000006"/>
    <n v="108.3"/>
    <n v="70.2"/>
    <n v="193.7"/>
    <n v="3.3420000000000001"/>
    <n v="18.5"/>
    <d v="2012-04-15T00:00:00"/>
  </r>
  <r>
    <x v="12"/>
    <x v="64"/>
    <x v="64"/>
    <x v="63"/>
    <n v="33219"/>
    <n v="0.78"/>
    <x v="0"/>
    <n v="3"/>
    <n v="240"/>
    <s v="Medium HP"/>
    <s v="Passenger"/>
    <n v="21"/>
    <n v="102.17898479999999"/>
    <n v="114.5"/>
    <n v="71.599999999999994"/>
    <n v="191.3"/>
    <n v="3.65"/>
    <n v="18.399999999999999"/>
    <d v="2012-11-03T00:00:00"/>
  </r>
  <r>
    <x v="13"/>
    <x v="65"/>
    <x v="65"/>
    <x v="64"/>
    <n v="13475"/>
    <n v="0.93"/>
    <x v="0"/>
    <n v="2.5"/>
    <n v="120"/>
    <s v="Medium HP"/>
    <s v="Car"/>
    <n v="17"/>
    <n v="48.672897910000003"/>
    <n v="93.4"/>
    <n v="66.7"/>
    <n v="152"/>
    <n v="3.0449999999999999"/>
    <n v="19"/>
    <d v="2012-03-04T00:00:00"/>
  </r>
  <r>
    <x v="13"/>
    <x v="66"/>
    <x v="66"/>
    <x v="65"/>
    <n v="13775"/>
    <n v="0.64"/>
    <x v="1"/>
    <n v="4"/>
    <n v="190"/>
    <s v="Medium HP"/>
    <s v="Car"/>
    <n v="20"/>
    <n v="76.584439619999998"/>
    <n v="101.4"/>
    <n v="69.400000000000006"/>
    <n v="167.5"/>
    <n v="3.194"/>
    <n v="20"/>
    <d v="2012-10-05T00:00:00"/>
  </r>
  <r>
    <x v="13"/>
    <x v="67"/>
    <x v="67"/>
    <x v="66"/>
    <n v="18810"/>
    <n v="0.7"/>
    <x v="0"/>
    <n v="4"/>
    <n v="195"/>
    <s v="Medium HP"/>
    <s v="Car"/>
    <n v="19"/>
    <n v="80.387779120000005"/>
    <n v="105.9"/>
    <n v="72.3"/>
    <n v="181.5"/>
    <n v="3.88"/>
    <n v="20.5"/>
    <d v="2011-12-10T00:00:00"/>
  </r>
  <r>
    <x v="14"/>
    <x v="68"/>
    <x v="68"/>
    <x v="67"/>
    <n v="26975"/>
    <n v="0.86"/>
    <x v="0"/>
    <n v="3"/>
    <n v="210"/>
    <s v="Medium HP"/>
    <s v="Passenger"/>
    <n v="23"/>
    <n v="87.211001039999999"/>
    <n v="105.1"/>
    <n v="70.5"/>
    <n v="190.2"/>
    <n v="3.3730000000000002"/>
    <n v="18.5"/>
    <d v="2012-07-09T00:00:00"/>
  </r>
  <r>
    <x v="14"/>
    <x v="69"/>
    <x v="69"/>
    <x v="68"/>
    <n v="32075"/>
    <n v="0.85"/>
    <x v="0"/>
    <n v="3"/>
    <n v="225"/>
    <s v="Medium HP"/>
    <s v="Passenger"/>
    <n v="23"/>
    <n v="94.946698400000002"/>
    <n v="110.2"/>
    <n v="70.900000000000006"/>
    <n v="189.2"/>
    <n v="3.6379999999999999"/>
    <n v="19.8"/>
    <d v="2012-05-10T00:00:00"/>
  </r>
  <r>
    <x v="14"/>
    <x v="70"/>
    <x v="70"/>
    <x v="69"/>
    <n v="38955"/>
    <n v="0.84"/>
    <x v="0"/>
    <n v="4"/>
    <n v="300"/>
    <s v="High HP"/>
    <s v="Passenger"/>
    <n v="21"/>
    <n v="125.0133574"/>
    <n v="110.2"/>
    <n v="70.900000000000006"/>
    <n v="189.2"/>
    <n v="3.6930000000000001"/>
    <n v="19.8"/>
    <d v="2012-11-28T00:00:00"/>
  </r>
  <r>
    <x v="14"/>
    <x v="71"/>
    <x v="71"/>
    <x v="70"/>
    <n v="40375"/>
    <n v="0.75"/>
    <x v="0"/>
    <n v="4"/>
    <n v="290"/>
    <s v="Medium HP"/>
    <s v="Passenger"/>
    <n v="22"/>
    <n v="124.44671630000001"/>
    <n v="112.2"/>
    <n v="72"/>
    <n v="196.7"/>
    <n v="3.89"/>
    <n v="22.5"/>
    <d v="2012-03-29T00:00:00"/>
  </r>
  <r>
    <x v="14"/>
    <x v="72"/>
    <x v="72"/>
    <x v="71"/>
    <n v="43870"/>
    <n v="0.73"/>
    <x v="0"/>
    <n v="4.7"/>
    <n v="230"/>
    <s v="Medium HP"/>
    <s v="Car"/>
    <n v="15"/>
    <n v="105.760458"/>
    <n v="112.2"/>
    <n v="76.400000000000006"/>
    <n v="192.5"/>
    <n v="5.4009999999999998"/>
    <n v="25.4"/>
    <d v="2012-10-30T00:00:00"/>
  </r>
  <r>
    <x v="14"/>
    <x v="73"/>
    <x v="73"/>
    <x v="72"/>
    <n v="29140"/>
    <n v="0.84"/>
    <x v="0"/>
    <n v="3"/>
    <n v="220"/>
    <s v="Medium HP"/>
    <s v="Car"/>
    <n v="21"/>
    <n v="91.943801559999997"/>
    <n v="103"/>
    <n v="71.5"/>
    <n v="180.1"/>
    <n v="3.9"/>
    <n v="17.2"/>
    <d v="2012-01-04T00:00:00"/>
  </r>
  <r>
    <x v="15"/>
    <x v="74"/>
    <x v="74"/>
    <x v="73"/>
    <n v="20525"/>
    <n v="0.53"/>
    <x v="1"/>
    <n v="4.5999999999999996"/>
    <n v="275"/>
    <s v="Medium HP"/>
    <s v="Passenger"/>
    <n v="22"/>
    <n v="113.5402069"/>
    <n v="109"/>
    <n v="73.599999999999994"/>
    <n v="208.5"/>
    <n v="3.8679999999999999"/>
    <n v="20"/>
    <d v="2012-08-03T00:00:00"/>
  </r>
  <r>
    <x v="15"/>
    <x v="75"/>
    <x v="75"/>
    <x v="74"/>
    <n v="21725"/>
    <n v="0.5"/>
    <x v="1"/>
    <n v="4.5999999999999996"/>
    <n v="215"/>
    <s v="Medium HP"/>
    <s v="Passenger"/>
    <n v="21"/>
    <n v="93.957916900000001"/>
    <n v="117.7"/>
    <n v="78.2"/>
    <n v="215.3"/>
    <n v="4.1210000000000004"/>
    <n v="19"/>
    <d v="2012-06-04T00:00:00"/>
  </r>
  <r>
    <x v="15"/>
    <x v="76"/>
    <x v="76"/>
    <x v="75"/>
    <n v="20765"/>
    <n v="0.49"/>
    <x v="1"/>
    <n v="5.4"/>
    <n v="300"/>
    <s v="High HP"/>
    <s v="Car"/>
    <n v="15"/>
    <n v="123.97204670000001"/>
    <n v="119"/>
    <n v="79.900000000000006"/>
    <n v="204.8"/>
    <n v="5.3929999999999998"/>
    <n v="30"/>
    <d v="2012-12-23T00:00:00"/>
  </r>
  <r>
    <x v="16"/>
    <x v="77"/>
    <x v="77"/>
    <x v="76"/>
    <n v="8325"/>
    <n v="0.6"/>
    <x v="1"/>
    <n v="1.8"/>
    <n v="113"/>
    <s v="Medium HP"/>
    <s v="Passenger"/>
    <n v="30"/>
    <n v="45.832180559999998"/>
    <n v="98.4"/>
    <n v="66.5"/>
    <n v="173.6"/>
    <n v="2.25"/>
    <n v="13.2"/>
    <d v="2012-04-23T00:00:00"/>
  </r>
  <r>
    <x v="16"/>
    <x v="78"/>
    <x v="78"/>
    <x v="77"/>
    <n v="10395"/>
    <n v="0.55000000000000004"/>
    <x v="1"/>
    <n v="2.4"/>
    <n v="154"/>
    <s v="Medium HP"/>
    <s v="Passenger"/>
    <n v="24"/>
    <n v="62.441962349999997"/>
    <n v="100.8"/>
    <n v="68.900000000000006"/>
    <n v="175.4"/>
    <n v="2.91"/>
    <n v="15.9"/>
    <d v="2012-11-24T00:00:00"/>
  </r>
  <r>
    <x v="16"/>
    <x v="79"/>
    <x v="79"/>
    <x v="78"/>
    <n v="10595"/>
    <n v="0.61"/>
    <x v="1"/>
    <n v="2.4"/>
    <n v="145"/>
    <s v="Medium HP"/>
    <s v="Passenger"/>
    <n v="25"/>
    <n v="58.606772919999997"/>
    <n v="103.7"/>
    <n v="68.5"/>
    <n v="187.8"/>
    <n v="2.9449999999999998"/>
    <n v="16.3"/>
    <d v="2012-01-29T00:00:00"/>
  </r>
  <r>
    <x v="16"/>
    <x v="80"/>
    <x v="80"/>
    <x v="79"/>
    <n v="16575"/>
    <n v="0.66"/>
    <x v="1"/>
    <n v="3.5"/>
    <n v="210"/>
    <s v="Medium HP"/>
    <s v="Passenger"/>
    <n v="22"/>
    <n v="84.83077858"/>
    <n v="107.1"/>
    <n v="70.3"/>
    <n v="194.1"/>
    <n v="3.4430000000000001"/>
    <n v="19"/>
    <d v="2012-08-28T00:00:00"/>
  </r>
  <r>
    <x v="16"/>
    <x v="81"/>
    <x v="81"/>
    <x v="80"/>
    <n v="20940"/>
    <n v="0.82"/>
    <x v="0"/>
    <n v="3"/>
    <n v="161"/>
    <s v="Medium HP"/>
    <s v="Passenger"/>
    <n v="21"/>
    <n v="67.544154939999999"/>
    <n v="97.2"/>
    <n v="72.400000000000006"/>
    <n v="180.3"/>
    <n v="3.1309999999999998"/>
    <n v="19.8"/>
    <d v="2012-06-29T00:00:00"/>
  </r>
  <r>
    <x v="16"/>
    <x v="82"/>
    <x v="82"/>
    <x v="81"/>
    <n v="19125"/>
    <n v="0.6"/>
    <x v="1"/>
    <n v="3.5"/>
    <n v="200"/>
    <s v="Medium HP"/>
    <s v="Car"/>
    <n v="18"/>
    <n v="83.920815039999994"/>
    <n v="107.3"/>
    <n v="69.900000000000006"/>
    <n v="186.6"/>
    <n v="4.5199999999999996"/>
    <n v="24.3"/>
    <d v="2012-01-17T00:00:00"/>
  </r>
  <r>
    <x v="16"/>
    <x v="83"/>
    <x v="83"/>
    <x v="82"/>
    <n v="13880"/>
    <n v="0.62"/>
    <x v="1"/>
    <n v="3"/>
    <n v="173"/>
    <s v="Medium HP"/>
    <s v="Car"/>
    <n v="20"/>
    <n v="70.660941789999995"/>
    <n v="107.3"/>
    <n v="66.7"/>
    <n v="178.3"/>
    <n v="3.51"/>
    <n v="19.5"/>
    <d v="2012-05-18T00:00:00"/>
  </r>
  <r>
    <x v="17"/>
    <x v="84"/>
    <x v="84"/>
    <x v="83"/>
    <n v="8800"/>
    <n v="0.54"/>
    <x v="1"/>
    <n v="2"/>
    <n v="125"/>
    <s v="Medium HP"/>
    <s v="Passenger"/>
    <n v="28"/>
    <n v="50.997747609999998"/>
    <n v="106.5"/>
    <n v="69.099999999999994"/>
    <n v="184.8"/>
    <n v="2.7690000000000001"/>
    <n v="15"/>
    <d v="2012-12-19T00:00:00"/>
  </r>
  <r>
    <x v="17"/>
    <x v="85"/>
    <x v="85"/>
    <x v="84"/>
    <n v="13890"/>
    <n v="0.84"/>
    <x v="0"/>
    <n v="2"/>
    <n v="125"/>
    <s v="Medium HP"/>
    <s v="Passenger"/>
    <n v="30"/>
    <n v="51.113474259999997"/>
    <n v="106.4"/>
    <n v="69.599999999999994"/>
    <n v="185"/>
    <n v="2.8919999999999999"/>
    <n v="16"/>
    <d v="2012-02-23T00:00:00"/>
  </r>
  <r>
    <x v="17"/>
    <x v="86"/>
    <x v="86"/>
    <x v="85"/>
    <n v="11030"/>
    <n v="0.57999999999999996"/>
    <x v="1"/>
    <n v="3"/>
    <n v="153"/>
    <s v="Medium HP"/>
    <s v="Passenger"/>
    <n v="24"/>
    <n v="62.239966629999998"/>
    <n v="108.5"/>
    <n v="73"/>
    <n v="199.7"/>
    <n v="3.379"/>
    <n v="16"/>
    <d v="2012-09-22T00:00:00"/>
  </r>
  <r>
    <x v="17"/>
    <x v="87"/>
    <x v="87"/>
    <x v="86"/>
    <n v="14875"/>
    <n v="0.66"/>
    <x v="1"/>
    <n v="4.5999999999999996"/>
    <n v="200"/>
    <s v="Medium HP"/>
    <s v="Passenger"/>
    <n v="21"/>
    <n v="80.657696459999997"/>
    <n v="114.7"/>
    <n v="78.2"/>
    <n v="212"/>
    <n v="3.9580000000000002"/>
    <n v="19"/>
    <d v="2012-07-24T00:00:00"/>
  </r>
  <r>
    <x v="17"/>
    <x v="88"/>
    <x v="88"/>
    <x v="87"/>
    <n v="20430"/>
    <n v="0.74"/>
    <x v="0"/>
    <n v="4"/>
    <n v="210"/>
    <s v="Medium HP"/>
    <s v="Car"/>
    <n v="18"/>
    <n v="85.949744249999995"/>
    <n v="111.6"/>
    <n v="70.2"/>
    <n v="190.1"/>
    <n v="3.8759999999999999"/>
    <n v="21"/>
    <d v="2008-02-13T00:00:00"/>
  </r>
  <r>
    <x v="17"/>
    <x v="89"/>
    <x v="89"/>
    <x v="88"/>
    <n v="14795"/>
    <n v="0.66"/>
    <x v="1"/>
    <n v="3.3"/>
    <n v="170"/>
    <s v="Medium HP"/>
    <s v="Car"/>
    <n v="21"/>
    <n v="69.671460999999994"/>
    <n v="112.2"/>
    <n v="74.900000000000006"/>
    <n v="194.7"/>
    <n v="3.944"/>
    <n v="20"/>
    <d v="2009-10-20T00:00:00"/>
  </r>
  <r>
    <x v="18"/>
    <x v="90"/>
    <x v="90"/>
    <x v="89"/>
    <n v="26050"/>
    <n v="0.82"/>
    <x v="0"/>
    <n v="2.2999999999999998"/>
    <n v="185"/>
    <s v="Medium HP"/>
    <s v="Passenger"/>
    <n v="26"/>
    <n v="78.280730879999993"/>
    <n v="105.9"/>
    <n v="67.7"/>
    <n v="177.4"/>
    <n v="3.25"/>
    <n v="16.399999999999999"/>
    <d v="2011-04-24T00:00:00"/>
  </r>
  <r>
    <x v="18"/>
    <x v="91"/>
    <x v="91"/>
    <x v="90"/>
    <n v="41450"/>
    <n v="0.83"/>
    <x v="0"/>
    <n v="3.2"/>
    <n v="221"/>
    <s v="Medium HP"/>
    <s v="Passenger"/>
    <n v="25"/>
    <n v="98.249737499999995"/>
    <n v="111.5"/>
    <n v="70.8"/>
    <n v="189.4"/>
    <n v="3.823"/>
    <n v="21.1"/>
    <d v="2011-07-12T00:00:00"/>
  </r>
  <r>
    <x v="18"/>
    <x v="92"/>
    <x v="92"/>
    <x v="91"/>
    <n v="50375"/>
    <n v="0.72"/>
    <x v="0"/>
    <n v="4.3"/>
    <n v="275"/>
    <s v="Medium HP"/>
    <s v="Passenger"/>
    <n v="21"/>
    <n v="125.2738757"/>
    <n v="121.5"/>
    <n v="73.099999999999994"/>
    <n v="203.1"/>
    <n v="4.133"/>
    <n v="23.2"/>
    <d v="2011-06-13T00:00:00"/>
  </r>
  <r>
    <x v="18"/>
    <x v="93"/>
    <x v="93"/>
    <x v="92"/>
    <n v="58600"/>
    <n v="0.71"/>
    <x v="0"/>
    <n v="5"/>
    <n v="302"/>
    <s v="High HP"/>
    <s v="Passenger"/>
    <n v="20"/>
    <n v="139.98229359999999"/>
    <n v="99"/>
    <n v="71.3"/>
    <n v="177.1"/>
    <n v="4.125"/>
    <n v="21.1"/>
    <d v="2011-03-17T00:00:00"/>
  </r>
  <r>
    <x v="18"/>
    <x v="94"/>
    <x v="94"/>
    <x v="8"/>
    <n v="32436"/>
    <n v="0.83"/>
    <x v="0"/>
    <n v="2.2999999999999998"/>
    <n v="190"/>
    <s v="Medium HP"/>
    <s v="Passenger"/>
    <n v="26"/>
    <n v="82.807361929999999"/>
    <n v="94.5"/>
    <n v="67.5"/>
    <n v="157.9"/>
    <n v="3.0550000000000002"/>
    <n v="15.9"/>
    <d v="2011-01-16T00:00:00"/>
  </r>
  <r>
    <x v="18"/>
    <x v="95"/>
    <x v="95"/>
    <x v="93"/>
    <n v="28635"/>
    <n v="0.7"/>
    <x v="0"/>
    <n v="2.2999999999999998"/>
    <n v="185"/>
    <s v="Medium HP"/>
    <s v="Passenger"/>
    <n v="27"/>
    <n v="81.848969240000002"/>
    <n v="94.5"/>
    <n v="67.5"/>
    <n v="157.30000000000001"/>
    <n v="2.9750000000000001"/>
    <n v="14"/>
    <d v="2011-08-06T00:00:00"/>
  </r>
  <r>
    <x v="18"/>
    <x v="96"/>
    <x v="96"/>
    <x v="94"/>
    <n v="29200"/>
    <n v="0.7"/>
    <x v="0"/>
    <n v="3.2"/>
    <n v="215"/>
    <s v="Medium HP"/>
    <s v="Passenger"/>
    <n v="26"/>
    <n v="92.925791770000004"/>
    <n v="105.9"/>
    <n v="67.8"/>
    <n v="180.3"/>
    <n v="3.2130000000000001"/>
    <n v="16.399999999999999"/>
    <d v="2011-07-08T00:00:00"/>
  </r>
  <r>
    <x v="18"/>
    <x v="97"/>
    <x v="97"/>
    <x v="95"/>
    <n v="63423"/>
    <n v="0.74"/>
    <x v="0"/>
    <n v="5"/>
    <n v="302"/>
    <s v="High HP"/>
    <s v="Passenger"/>
    <n v="20"/>
    <n v="141.10098450000001"/>
    <n v="113.6"/>
    <n v="73.099999999999994"/>
    <n v="196.6"/>
    <n v="4.1150000000000002"/>
    <n v="23.2"/>
    <d v="2011-04-11T00:00:00"/>
  </r>
  <r>
    <x v="18"/>
    <x v="98"/>
    <x v="98"/>
    <x v="96"/>
    <n v="28720"/>
    <n v="0.81"/>
    <x v="0"/>
    <n v="3.2"/>
    <n v="215"/>
    <s v="Medium HP"/>
    <s v="Car"/>
    <n v="20"/>
    <n v="90.495532130000001"/>
    <n v="111"/>
    <n v="72.2"/>
    <n v="180.6"/>
    <n v="4.3869999999999996"/>
    <n v="19"/>
    <d v="2011-02-10T00:00:00"/>
  </r>
  <r>
    <x v="19"/>
    <x v="99"/>
    <x v="99"/>
    <x v="97"/>
    <n v="8450"/>
    <n v="0.63"/>
    <x v="1"/>
    <n v="1.8"/>
    <n v="126"/>
    <s v="Medium HP"/>
    <s v="Passenger"/>
    <n v="30"/>
    <n v="50.241977910000003"/>
    <n v="99.8"/>
    <n v="67.3"/>
    <n v="177.5"/>
    <n v="2.593"/>
    <n v="13.2"/>
    <d v="2011-08-31T00:00:00"/>
  </r>
  <r>
    <x v="19"/>
    <x v="100"/>
    <x v="100"/>
    <x v="98"/>
    <n v="11295"/>
    <n v="0.55000000000000004"/>
    <x v="1"/>
    <n v="2.4"/>
    <n v="155"/>
    <s v="Medium HP"/>
    <s v="Passenger"/>
    <n v="25"/>
    <n v="63.313727829999998"/>
    <n v="103.1"/>
    <n v="69.099999999999994"/>
    <n v="183.5"/>
    <n v="3.012"/>
    <n v="15.9"/>
    <d v="2011-08-02T00:00:00"/>
  </r>
  <r>
    <x v="19"/>
    <x v="101"/>
    <x v="101"/>
    <x v="99"/>
    <n v="15125"/>
    <n v="0.57999999999999996"/>
    <x v="1"/>
    <n v="3"/>
    <n v="222"/>
    <s v="Medium HP"/>
    <s v="Passenger"/>
    <n v="25"/>
    <n v="89.427820310000001"/>
    <n v="108.3"/>
    <n v="70.3"/>
    <n v="190.5"/>
    <n v="3.294"/>
    <n v="18.5"/>
    <d v="2011-05-06T00:00:00"/>
  </r>
  <r>
    <x v="19"/>
    <x v="102"/>
    <x v="102"/>
    <x v="100"/>
    <n v="15380"/>
    <n v="0.57999999999999996"/>
    <x v="1"/>
    <n v="3.3"/>
    <n v="170"/>
    <s v="Medium HP"/>
    <s v="Car"/>
    <n v="21"/>
    <n v="71.171664129999996"/>
    <n v="112.2"/>
    <n v="74.900000000000006"/>
    <n v="194.8"/>
    <n v="3.9910000000000001"/>
    <n v="20"/>
    <d v="2011-03-07T00:00:00"/>
  </r>
  <r>
    <x v="19"/>
    <x v="103"/>
    <x v="103"/>
    <x v="101"/>
    <n v="17810"/>
    <n v="0.61"/>
    <x v="1"/>
    <n v="3.3"/>
    <n v="170"/>
    <s v="Medium HP"/>
    <s v="Car"/>
    <n v="19"/>
    <n v="72.290355079999998"/>
    <n v="106.3"/>
    <n v="71.7"/>
    <n v="182.6"/>
    <n v="3.9470000000000001"/>
    <n v="21"/>
    <d v="2011-09-25T00:00:00"/>
  </r>
  <r>
    <x v="19"/>
    <x v="104"/>
    <x v="104"/>
    <x v="102"/>
    <n v="13093"/>
    <n v="0.56999999999999995"/>
    <x v="1"/>
    <n v="3.3"/>
    <n v="170"/>
    <s v="Medium HP"/>
    <s v="Car"/>
    <n v="18"/>
    <n v="69.78294434"/>
    <n v="104.3"/>
    <n v="70.400000000000006"/>
    <n v="178"/>
    <n v="3.8210000000000002"/>
    <n v="19.399999999999999"/>
    <d v="2011-01-24T00:00:00"/>
  </r>
  <r>
    <x v="19"/>
    <x v="105"/>
    <x v="105"/>
    <x v="103"/>
    <n v="10670"/>
    <n v="0.6"/>
    <x v="1"/>
    <n v="3.3"/>
    <n v="170"/>
    <s v="Medium HP"/>
    <s v="Car"/>
    <n v="18"/>
    <n v="67.889270589999995"/>
    <n v="116.1"/>
    <n v="66.5"/>
    <n v="196.1"/>
    <n v="3.2170000000000001"/>
    <n v="19.399999999999999"/>
    <d v="2011-08-27T00:00:00"/>
  </r>
  <r>
    <x v="20"/>
    <x v="106"/>
    <x v="106"/>
    <x v="104"/>
    <n v="11240"/>
    <n v="0.62"/>
    <x v="1"/>
    <n v="3.1"/>
    <n v="150"/>
    <s v="Medium HP"/>
    <s v="Passenger"/>
    <n v="25"/>
    <n v="60.861611549999999"/>
    <n v="107"/>
    <n v="69.400000000000006"/>
    <n v="192"/>
    <n v="3.1019999999999999"/>
    <n v="15.2"/>
    <d v="2011-05-31T00:00:00"/>
  </r>
  <r>
    <x v="20"/>
    <x v="107"/>
    <x v="107"/>
    <x v="105"/>
    <n v="17100"/>
    <n v="0.71"/>
    <x v="0"/>
    <n v="3.5"/>
    <n v="215"/>
    <s v="Medium HP"/>
    <s v="Passenger"/>
    <n v="23"/>
    <n v="86.272522910000006"/>
    <n v="109"/>
    <n v="73.599999999999994"/>
    <n v="195.9"/>
    <n v="3.4550000000000001"/>
    <n v="18"/>
    <d v="2011-04-01T00:00:00"/>
  </r>
  <r>
    <x v="20"/>
    <x v="108"/>
    <x v="108"/>
    <x v="106"/>
    <n v="11459"/>
    <n v="0.63"/>
    <x v="1"/>
    <n v="2.4"/>
    <n v="150"/>
    <s v="Medium HP"/>
    <s v="Passenger"/>
    <n v="27"/>
    <n v="60.727446929999999"/>
    <n v="107"/>
    <n v="70.099999999999994"/>
    <n v="186.7"/>
    <n v="2.9580000000000002"/>
    <n v="15"/>
    <d v="2009-10-20T00:00:00"/>
  </r>
  <r>
    <x v="20"/>
    <x v="109"/>
    <x v="109"/>
    <x v="107"/>
    <n v="19890"/>
    <n v="0.55000000000000004"/>
    <x v="1"/>
    <n v="4"/>
    <n v="250"/>
    <s v="Medium HP"/>
    <s v="Passenger"/>
    <n v="22"/>
    <n v="103.4416926"/>
    <n v="113.8"/>
    <n v="74.400000000000006"/>
    <n v="205.4"/>
    <n v="3.9670000000000001"/>
    <n v="18.5"/>
    <d v="2011-02-18T00:00:00"/>
  </r>
  <r>
    <x v="20"/>
    <x v="110"/>
    <x v="110"/>
    <x v="108"/>
    <n v="19925"/>
    <n v="0.63"/>
    <x v="1"/>
    <n v="4.3"/>
    <n v="190"/>
    <s v="Medium HP"/>
    <s v="Car"/>
    <n v="19"/>
    <n v="80.511672590000003"/>
    <n v="107"/>
    <n v="67.8"/>
    <n v="181.2"/>
    <n v="4.0679999999999996"/>
    <n v="17.5"/>
    <d v="2011-09-21T00:00:00"/>
  </r>
  <r>
    <x v="20"/>
    <x v="111"/>
    <x v="111"/>
    <x v="109"/>
    <n v="15240"/>
    <n v="0.6"/>
    <x v="1"/>
    <n v="3.4"/>
    <n v="185"/>
    <s v="Medium HP"/>
    <s v="Car"/>
    <n v="22"/>
    <n v="76.096570420000006"/>
    <n v="120"/>
    <n v="72.2"/>
    <n v="201.4"/>
    <n v="3.948"/>
    <n v="25"/>
    <d v="2011-06-25T00:00:00"/>
  </r>
  <r>
    <x v="21"/>
    <x v="33"/>
    <x v="112"/>
    <x v="32"/>
    <n v="7750"/>
    <n v="0.61"/>
    <x v="1"/>
    <n v="2"/>
    <n v="132"/>
    <s v="Medium HP"/>
    <s v="Passenger"/>
    <n v="29"/>
    <n v="52.084898750000001"/>
    <n v="105"/>
    <n v="74.400000000000006"/>
    <n v="174.4"/>
    <n v="2.5590000000000002"/>
    <n v="12.5"/>
    <d v="2011-04-26T00:00:00"/>
  </r>
  <r>
    <x v="21"/>
    <x v="112"/>
    <x v="113"/>
    <x v="110"/>
    <n v="9800"/>
    <n v="0.61"/>
    <x v="1"/>
    <n v="2"/>
    <n v="132"/>
    <s v="Medium HP"/>
    <s v="Passenger"/>
    <n v="27"/>
    <n v="53.411897670000002"/>
    <n v="108"/>
    <n v="71"/>
    <n v="186.3"/>
    <n v="2.9420000000000002"/>
    <n v="16"/>
    <d v="2011-11-14T00:00:00"/>
  </r>
  <r>
    <x v="21"/>
    <x v="113"/>
    <x v="114"/>
    <x v="111"/>
    <n v="12025"/>
    <n v="0.64"/>
    <x v="1"/>
    <n v="2.4"/>
    <n v="150"/>
    <s v="Medium HP"/>
    <s v="Car"/>
    <n v="24"/>
    <n v="60.951185119999998"/>
    <n v="113.3"/>
    <n v="76.8"/>
    <n v="186.3"/>
    <n v="3.528"/>
    <n v="20"/>
    <d v="2011-04-24T00:00:00"/>
  </r>
  <r>
    <x v="21"/>
    <x v="114"/>
    <x v="115"/>
    <x v="112"/>
    <n v="30434"/>
    <n v="0.71"/>
    <x v="0"/>
    <n v="3.5"/>
    <n v="253"/>
    <s v="Medium HP"/>
    <s v="Passenger"/>
    <n v="21"/>
    <n v="106.98445630000001"/>
    <n v="113.3"/>
    <n v="76.3"/>
    <n v="165.4"/>
    <n v="2.85"/>
    <n v="12"/>
    <d v="2012-06-27T00:00:00"/>
  </r>
  <r>
    <x v="22"/>
    <x v="115"/>
    <x v="116"/>
    <x v="113"/>
    <n v="13790"/>
    <n v="0.64"/>
    <x v="1"/>
    <n v="2.4"/>
    <n v="150"/>
    <s v="Medium HP"/>
    <s v="Passenger"/>
    <n v="27"/>
    <n v="62.015870300000003"/>
    <n v="104.1"/>
    <n v="68.400000000000006"/>
    <n v="181.9"/>
    <n v="2.9060000000000001"/>
    <n v="15"/>
    <d v="2012-01-25T00:00:00"/>
  </r>
  <r>
    <x v="22"/>
    <x v="116"/>
    <x v="117"/>
    <x v="114"/>
    <n v="10290"/>
    <n v="0.52"/>
    <x v="1"/>
    <n v="3.4"/>
    <n v="175"/>
    <s v="Medium HP"/>
    <s v="Passenger"/>
    <n v="25"/>
    <n v="70.389737260000004"/>
    <n v="107"/>
    <n v="70.400000000000006"/>
    <n v="186.3"/>
    <n v="3.0910000000000002"/>
    <n v="15.2"/>
    <d v="2012-11-26T00:00:00"/>
  </r>
  <r>
    <x v="22"/>
    <x v="117"/>
    <x v="118"/>
    <x v="115"/>
    <n v="17805"/>
    <n v="0.7"/>
    <x v="0"/>
    <n v="3.8"/>
    <n v="200"/>
    <s v="Medium HP"/>
    <s v="Passenger"/>
    <n v="25"/>
    <n v="81.492726160000004"/>
    <n v="101.1"/>
    <n v="74.5"/>
    <n v="193.4"/>
    <n v="3.492"/>
    <n v="16.8"/>
    <d v="2012-06-16T00:00:00"/>
  </r>
  <r>
    <x v="22"/>
    <x v="118"/>
    <x v="119"/>
    <x v="116"/>
    <n v="14010"/>
    <n v="0.65"/>
    <x v="1"/>
    <n v="3.8"/>
    <n v="195"/>
    <s v="Medium HP"/>
    <s v="Passenger"/>
    <n v="25"/>
    <n v="78.318168130000004"/>
    <n v="110.5"/>
    <n v="72.7"/>
    <n v="196.5"/>
    <n v="3.3959999999999999"/>
    <n v="18"/>
    <d v="2012-10-15T00:00:00"/>
  </r>
  <r>
    <x v="22"/>
    <x v="119"/>
    <x v="120"/>
    <x v="117"/>
    <n v="13225"/>
    <n v="0.56000000000000005"/>
    <x v="1"/>
    <n v="3.8"/>
    <n v="205"/>
    <s v="Medium HP"/>
    <s v="Passenger"/>
    <n v="24"/>
    <n v="82.661355599999993"/>
    <n v="112.2"/>
    <n v="72.599999999999994"/>
    <n v="202.5"/>
    <n v="3.59"/>
    <n v="17.5"/>
    <d v="2011-05-18T00:00:00"/>
  </r>
  <r>
    <x v="22"/>
    <x v="120"/>
    <x v="121"/>
    <x v="118"/>
    <n v="14215"/>
    <n v="0.55000000000000004"/>
    <x v="1"/>
    <n v="3.4"/>
    <n v="185"/>
    <s v="Medium HP"/>
    <s v="Car"/>
    <n v="23"/>
    <n v="76.208439519999999"/>
    <n v="120"/>
    <n v="72.7"/>
    <n v="201.3"/>
    <n v="3.9420000000000002"/>
    <n v="25"/>
    <d v="2012-07-22T00:00:00"/>
  </r>
  <r>
    <x v="23"/>
    <x v="121"/>
    <x v="122"/>
    <x v="119"/>
    <n v="41250"/>
    <n v="1"/>
    <x v="0"/>
    <n v="2.7"/>
    <n v="217"/>
    <s v="Medium HP"/>
    <s v="Passenger"/>
    <n v="22"/>
    <n v="93.437330700000004"/>
    <n v="95.2"/>
    <n v="70.099999999999994"/>
    <n v="171"/>
    <n v="2.778"/>
    <n v="17"/>
    <d v="2012-02-19T00:00:00"/>
  </r>
  <r>
    <x v="23"/>
    <x v="122"/>
    <x v="123"/>
    <x v="120"/>
    <n v="60625"/>
    <n v="0.85"/>
    <x v="0"/>
    <n v="3.4"/>
    <n v="300"/>
    <s v="High HP"/>
    <s v="Passenger"/>
    <n v="21"/>
    <n v="134.3909754"/>
    <n v="92.6"/>
    <n v="69.5"/>
    <n v="174.5"/>
    <n v="3.032"/>
    <n v="17"/>
    <d v="2012-12-21T00:00:00"/>
  </r>
  <r>
    <x v="23"/>
    <x v="123"/>
    <x v="124"/>
    <x v="121"/>
    <n v="67550"/>
    <n v="0.9"/>
    <x v="0"/>
    <n v="3.4"/>
    <n v="300"/>
    <s v="High HP"/>
    <s v="Passenger"/>
    <n v="23"/>
    <n v="135.91470960000001"/>
    <n v="92.6"/>
    <n v="69.5"/>
    <n v="174.5"/>
    <n v="3.0750000000000002"/>
    <n v="17"/>
    <d v="2011-07-11T00:00:00"/>
  </r>
  <r>
    <x v="24"/>
    <x v="124"/>
    <x v="125"/>
    <x v="122"/>
    <n v="22789"/>
    <n v="0.69"/>
    <x v="1"/>
    <n v="2.2999999999999998"/>
    <n v="170"/>
    <s v="Medium HP"/>
    <s v="Passenger"/>
    <n v="23"/>
    <n v="73.503778190000006"/>
    <n v="106.4"/>
    <n v="70.599999999999994"/>
    <n v="189.2"/>
    <n v="3.28"/>
    <n v="18.5"/>
    <d v="2012-11-09T00:00:00"/>
  </r>
  <r>
    <x v="24"/>
    <x v="125"/>
    <x v="126"/>
    <x v="123"/>
    <n v="18255"/>
    <n v="0.7"/>
    <x v="0"/>
    <n v="2"/>
    <n v="185"/>
    <s v="Medium HP"/>
    <s v="Passenger"/>
    <n v="23"/>
    <n v="76.02304771"/>
    <n v="102.6"/>
    <n v="67.400000000000006"/>
    <n v="182.2"/>
    <n v="2.99"/>
    <n v="16.899999999999999"/>
    <d v="2011-06-12T00:00:00"/>
  </r>
  <r>
    <x v="25"/>
    <x v="126"/>
    <x v="127"/>
    <x v="124"/>
    <n v="9200"/>
    <n v="0.86"/>
    <x v="0"/>
    <n v="1.9"/>
    <n v="100"/>
    <s v="Medium HP"/>
    <s v="Passenger"/>
    <n v="33"/>
    <n v="39.986424749999998"/>
    <n v="102.4"/>
    <n v="66.400000000000006"/>
    <n v="176.9"/>
    <n v="2.3319999999999999"/>
    <n v="12.1"/>
    <d v="2012-08-16T00:00:00"/>
  </r>
  <r>
    <x v="25"/>
    <x v="127"/>
    <x v="128"/>
    <x v="125"/>
    <n v="10590"/>
    <n v="0.84"/>
    <x v="0"/>
    <n v="1.9"/>
    <n v="100"/>
    <s v="Medium HP"/>
    <s v="Passenger"/>
    <n v="33"/>
    <n v="40.700072419999998"/>
    <n v="102.4"/>
    <n v="66.400000000000006"/>
    <n v="180"/>
    <n v="2.367"/>
    <n v="12.1"/>
    <d v="2011-03-16T00:00:00"/>
  </r>
  <r>
    <x v="25"/>
    <x v="128"/>
    <x v="129"/>
    <x v="126"/>
    <n v="10790"/>
    <n v="0.76"/>
    <x v="0"/>
    <n v="1.9"/>
    <n v="124"/>
    <s v="Medium HP"/>
    <s v="Passenger"/>
    <n v="31"/>
    <n v="49.865773670000003"/>
    <n v="102.4"/>
    <n v="66.400000000000006"/>
    <n v="176.9"/>
    <n v="2.452"/>
    <n v="12.1"/>
    <d v="2011-01-15T00:00:00"/>
  </r>
  <r>
    <x v="25"/>
    <x v="129"/>
    <x v="130"/>
    <x v="127"/>
    <n v="13700"/>
    <n v="0.73"/>
    <x v="0"/>
    <n v="2.2000000000000002"/>
    <n v="137"/>
    <s v="Medium HP"/>
    <s v="Passenger"/>
    <n v="27"/>
    <n v="56.295243040000003"/>
    <n v="106.5"/>
    <n v="69"/>
    <n v="190.4"/>
    <n v="3.0750000000000002"/>
    <n v="13.1"/>
    <d v="2011-08-05T00:00:00"/>
  </r>
  <r>
    <x v="25"/>
    <x v="130"/>
    <x v="131"/>
    <x v="128"/>
    <n v="9900"/>
    <n v="0.66"/>
    <x v="1"/>
    <n v="2.2000000000000002"/>
    <n v="137"/>
    <s v="Medium HP"/>
    <s v="Passenger"/>
    <n v="28"/>
    <n v="54.819728249999997"/>
    <n v="106.5"/>
    <n v="69"/>
    <n v="190.4"/>
    <n v="2.91"/>
    <n v="13.1"/>
    <d v="2012-12-04T00:00:00"/>
  </r>
  <r>
    <x v="26"/>
    <x v="131"/>
    <x v="132"/>
    <x v="129"/>
    <n v="16770"/>
    <n v="0.74"/>
    <x v="0"/>
    <n v="2.5"/>
    <n v="165"/>
    <s v="Medium HP"/>
    <s v="Passenger"/>
    <n v="25"/>
    <n v="67.765907600000006"/>
    <n v="103.5"/>
    <n v="67.5"/>
    <n v="185.8"/>
    <n v="3.415"/>
    <n v="16.899999999999999"/>
    <d v="2011-07-07T00:00:00"/>
  </r>
  <r>
    <x v="26"/>
    <x v="132"/>
    <x v="133"/>
    <x v="130"/>
    <n v="14832"/>
    <n v="0.74"/>
    <x v="0"/>
    <n v="2.5"/>
    <n v="165"/>
    <s v="Medium HP"/>
    <s v="Car"/>
    <n v="24"/>
    <n v="66.762943309999997"/>
    <n v="99.4"/>
    <n v="68.3"/>
    <n v="175.2"/>
    <n v="3.125"/>
    <n v="15.9"/>
    <d v="2012-09-10T00:00:00"/>
  </r>
  <r>
    <x v="27"/>
    <x v="133"/>
    <x v="134"/>
    <x v="131"/>
    <n v="10025"/>
    <n v="0.76"/>
    <x v="0"/>
    <n v="1.8"/>
    <n v="120"/>
    <s v="Medium HP"/>
    <s v="Passenger"/>
    <n v="33"/>
    <n v="47.96897242"/>
    <n v="97"/>
    <n v="66.7"/>
    <n v="174"/>
    <n v="2.42"/>
    <n v="13.2"/>
    <d v="2011-04-11T00:00:00"/>
  </r>
  <r>
    <x v="27"/>
    <x v="134"/>
    <x v="135"/>
    <x v="132"/>
    <n v="13245"/>
    <n v="0.76"/>
    <x v="0"/>
    <n v="2.2000000000000002"/>
    <n v="133"/>
    <s v="Medium HP"/>
    <s v="Passenger"/>
    <n v="27"/>
    <n v="54.372419649999998"/>
    <n v="105.2"/>
    <n v="70.099999999999994"/>
    <n v="188.5"/>
    <n v="2.9980000000000002"/>
    <n v="18.5"/>
    <d v="2011-02-10T00:00:00"/>
  </r>
  <r>
    <x v="27"/>
    <x v="135"/>
    <x v="136"/>
    <x v="133"/>
    <n v="18140"/>
    <n v="0.71"/>
    <x v="0"/>
    <n v="3"/>
    <n v="210"/>
    <s v="Medium HP"/>
    <s v="Passenger"/>
    <n v="26"/>
    <n v="84.911898260000001"/>
    <n v="107.1"/>
    <n v="71.7"/>
    <n v="191.9"/>
    <n v="3.4169999999999998"/>
    <n v="18.5"/>
    <d v="2011-08-31T00:00:00"/>
  </r>
  <r>
    <x v="27"/>
    <x v="136"/>
    <x v="137"/>
    <x v="134"/>
    <n v="15445"/>
    <n v="0.92"/>
    <x v="0"/>
    <n v="1.8"/>
    <n v="140"/>
    <s v="Medium HP"/>
    <s v="Passenger"/>
    <n v="31"/>
    <n v="56.496030339999997"/>
    <n v="102.4"/>
    <n v="68.3"/>
    <n v="170.5"/>
    <n v="2.4249999999999998"/>
    <n v="14.5"/>
    <d v="2012-12-29T00:00:00"/>
  </r>
  <r>
    <x v="27"/>
    <x v="137"/>
    <x v="138"/>
    <x v="135"/>
    <n v="9575"/>
    <n v="0.83"/>
    <x v="0"/>
    <n v="2.4"/>
    <n v="142"/>
    <s v="Medium HP"/>
    <s v="Car"/>
    <n v="23"/>
    <n v="55.297116580000001"/>
    <n v="103.3"/>
    <n v="66.5"/>
    <n v="178.7"/>
    <n v="2.58"/>
    <n v="15.1"/>
    <d v="2011-08-01T00:00:00"/>
  </r>
  <r>
    <x v="27"/>
    <x v="138"/>
    <x v="139"/>
    <x v="136"/>
    <n v="18689"/>
    <n v="0.84"/>
    <x v="0"/>
    <n v="3"/>
    <n v="194"/>
    <s v="Medium HP"/>
    <s v="Car"/>
    <n v="22"/>
    <n v="78.027219470000006"/>
    <n v="114.2"/>
    <n v="73.400000000000006"/>
    <n v="193.5"/>
    <n v="3.7589999999999999"/>
    <n v="20.9"/>
    <d v="2012-10-05T00:00:00"/>
  </r>
  <r>
    <x v="27"/>
    <x v="139"/>
    <x v="140"/>
    <x v="137"/>
    <n v="13325"/>
    <n v="0.79"/>
    <x v="0"/>
    <n v="2"/>
    <n v="127"/>
    <s v="Medium HP"/>
    <s v="Car"/>
    <n v="27"/>
    <n v="51.955108869999997"/>
    <n v="94.9"/>
    <n v="66.7"/>
    <n v="163.80000000000001"/>
    <n v="2.6680000000000001"/>
    <n v="15.3"/>
    <d v="2011-05-06T00:00:00"/>
  </r>
  <r>
    <x v="27"/>
    <x v="140"/>
    <x v="141"/>
    <x v="138"/>
    <n v="19425"/>
    <n v="0.87"/>
    <x v="0"/>
    <n v="2.7"/>
    <n v="150"/>
    <s v="Medium HP"/>
    <s v="Car"/>
    <n v="23"/>
    <n v="62.35557713"/>
    <n v="105.3"/>
    <n v="66.5"/>
    <n v="183.3"/>
    <n v="3.44"/>
    <n v="18.5"/>
    <d v="2011-03-07T00:00:00"/>
  </r>
  <r>
    <x v="27"/>
    <x v="141"/>
    <x v="142"/>
    <x v="139"/>
    <n v="34080"/>
    <n v="0.66"/>
    <x v="1"/>
    <n v="4.7"/>
    <n v="230"/>
    <s v="Medium HP"/>
    <s v="Car"/>
    <n v="15"/>
    <n v="102.5289842"/>
    <n v="112.2"/>
    <n v="76.400000000000006"/>
    <n v="192.5"/>
    <n v="5.1150000000000002"/>
    <n v="25.4"/>
    <d v="2011-09-25T00:00:00"/>
  </r>
  <r>
    <x v="28"/>
    <x v="142"/>
    <x v="143"/>
    <x v="140"/>
    <n v="11425"/>
    <n v="0.77"/>
    <x v="0"/>
    <n v="2"/>
    <n v="115"/>
    <s v="Medium HP"/>
    <s v="Passenger"/>
    <n v="26"/>
    <n v="46.943876760000002"/>
    <n v="98.9"/>
    <n v="68.3"/>
    <n v="163.30000000000001"/>
    <n v="2.7669999999999999"/>
    <n v="14.5"/>
    <d v="2011-01-24T00:00:00"/>
  </r>
  <r>
    <x v="28"/>
    <x v="143"/>
    <x v="144"/>
    <x v="141"/>
    <n v="13240"/>
    <n v="0.79"/>
    <x v="0"/>
    <n v="2"/>
    <n v="115"/>
    <s v="Medium HP"/>
    <s v="Passenger"/>
    <n v="26"/>
    <n v="47.638236659999997"/>
    <n v="98.9"/>
    <n v="68.3"/>
    <n v="172.3"/>
    <n v="2.8530000000000002"/>
    <n v="14.5"/>
    <d v="2011-08-27T00:00:00"/>
  </r>
  <r>
    <x v="28"/>
    <x v="144"/>
    <x v="145"/>
    <x v="142"/>
    <n v="16725"/>
    <n v="0.79"/>
    <x v="0"/>
    <n v="1.8"/>
    <n v="150"/>
    <s v="Medium HP"/>
    <s v="Passenger"/>
    <n v="27"/>
    <n v="61.701381359999999"/>
    <n v="106.4"/>
    <n v="68.5"/>
    <n v="184.1"/>
    <n v="3.0430000000000001"/>
    <n v="16.399999999999999"/>
    <d v="2012-10-30T00:00:00"/>
  </r>
  <r>
    <x v="28"/>
    <x v="145"/>
    <x v="146"/>
    <x v="143"/>
    <n v="16575"/>
    <n v="0.83"/>
    <x v="0"/>
    <n v="2"/>
    <n v="115"/>
    <s v="Medium HP"/>
    <s v="Passenger"/>
    <n v="26"/>
    <n v="48.907372250000002"/>
    <n v="97.4"/>
    <n v="66.7"/>
    <n v="160.4"/>
    <n v="3.0790000000000002"/>
    <n v="13.7"/>
    <d v="2011-05-31T00:00:00"/>
  </r>
  <r>
    <x v="28"/>
    <x v="146"/>
    <x v="147"/>
    <x v="144"/>
    <n v="13760"/>
    <n v="0.79"/>
    <x v="0"/>
    <n v="2"/>
    <n v="115"/>
    <s v="Medium HP"/>
    <s v="Passenger"/>
    <n v="26"/>
    <n v="47.946841059999997"/>
    <n v="98.9"/>
    <n v="68.3"/>
    <n v="163.30000000000001"/>
    <n v="2.762"/>
    <n v="14.6"/>
    <d v="2011-04-01T00:00:00"/>
  </r>
  <r>
    <x v="28"/>
    <x v="147"/>
    <x v="148"/>
    <x v="145"/>
    <n v="11986"/>
    <n v="0.75"/>
    <x v="0"/>
    <n v="2"/>
    <n v="115"/>
    <s v="Medium HP"/>
    <s v="Passenger"/>
    <n v="26"/>
    <n v="47.329632259999997"/>
    <n v="98.9"/>
    <n v="67.900000000000006"/>
    <n v="161.1"/>
    <n v="2.7690000000000001"/>
    <n v="14.5"/>
    <d v="2011-10-20T00:00:00"/>
  </r>
  <r>
    <x v="29"/>
    <x v="148"/>
    <x v="149"/>
    <x v="146"/>
    <n v="14334"/>
    <n v="0.61"/>
    <x v="1"/>
    <n v="1.9"/>
    <n v="160"/>
    <s v="Medium HP"/>
    <s v="Passenger"/>
    <n v="25"/>
    <n v="66.113056799999995"/>
    <n v="100.5"/>
    <n v="67.599999999999994"/>
    <n v="176.6"/>
    <n v="2.9980000000000002"/>
    <n v="15.8"/>
    <d v="2011-02-18T00:00:00"/>
  </r>
  <r>
    <x v="29"/>
    <x v="149"/>
    <x v="150"/>
    <x v="147"/>
    <n v="15252"/>
    <n v="0.63"/>
    <x v="1"/>
    <n v="1.9"/>
    <n v="160"/>
    <s v="Medium HP"/>
    <s v="Passenger"/>
    <n v="25"/>
    <n v="66.498812299999997"/>
    <n v="100.5"/>
    <n v="67.599999999999994"/>
    <n v="176.6"/>
    <n v="3.0419999999999998"/>
    <n v="15.8"/>
    <d v="2011-09-21T00:00:00"/>
  </r>
  <r>
    <x v="29"/>
    <x v="150"/>
    <x v="151"/>
    <x v="148"/>
    <n v="18900"/>
    <n v="0.69"/>
    <x v="1"/>
    <n v="2.4"/>
    <n v="168"/>
    <s v="Medium HP"/>
    <s v="Passenger"/>
    <n v="25"/>
    <n v="70.654495449999999"/>
    <n v="104.9"/>
    <n v="69.3"/>
    <n v="185.9"/>
    <n v="3.2080000000000002"/>
    <n v="17.899999999999999"/>
    <d v="2012-11-24T00:00:00"/>
  </r>
  <r>
    <x v="29"/>
    <x v="151"/>
    <x v="152"/>
    <x v="149"/>
    <n v="20223"/>
    <n v="0.7"/>
    <x v="0"/>
    <n v="2.4"/>
    <n v="168"/>
    <s v="Medium HP"/>
    <s v="Passenger"/>
    <n v="25"/>
    <n v="71.1559776"/>
    <n v="104.9"/>
    <n v="69.3"/>
    <n v="186.2"/>
    <n v="3.2589999999999999"/>
    <n v="17.899999999999999"/>
    <d v="2011-06-25T00:00:00"/>
  </r>
  <r>
    <x v="29"/>
    <x v="152"/>
    <x v="153"/>
    <x v="150"/>
    <n v="34175"/>
    <n v="0.75"/>
    <x v="0"/>
    <n v="2.2999999999999998"/>
    <n v="236"/>
    <s v="Medium HP"/>
    <s v="Passenger"/>
    <n v="23"/>
    <n v="101.6233572"/>
    <n v="104.9"/>
    <n v="71.5"/>
    <n v="185.7"/>
    <n v="3.601"/>
    <n v="18.5"/>
    <d v="2011-04-26T00:00:00"/>
  </r>
  <r>
    <x v="29"/>
    <x v="153"/>
    <x v="154"/>
    <x v="151"/>
    <n v="26403"/>
    <n v="0.73"/>
    <x v="0"/>
    <n v="2.9"/>
    <n v="201"/>
    <s v="Medium HP"/>
    <s v="Passenger"/>
    <n v="24"/>
    <n v="85.735654510000003"/>
    <n v="109.9"/>
    <n v="72.099999999999994"/>
    <n v="189.8"/>
    <n v="3.6"/>
    <n v="21.1"/>
    <d v="2011-11-1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6">
  <location ref="A3:B15" firstHeaderRow="1" firstDataRow="1" firstDataCol="1"/>
  <pivotFields count="19">
    <pivotField showAll="0">
      <items count="31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showAll="0"/>
    <pivotField numFmtId="166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numFmtId="166" showAll="0"/>
    <pivotField dataField="1" numFmtId="9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2">
    <i>
      <x v="15"/>
    </i>
    <i>
      <x v="25"/>
    </i>
    <i>
      <x v="47"/>
    </i>
    <i>
      <x v="50"/>
    </i>
    <i>
      <x v="77"/>
    </i>
    <i>
      <x v="101"/>
    </i>
    <i>
      <x v="111"/>
    </i>
    <i>
      <x v="112"/>
    </i>
    <i>
      <x v="113"/>
    </i>
    <i>
      <x v="136"/>
    </i>
    <i>
      <x v="147"/>
    </i>
    <i t="grand">
      <x/>
    </i>
  </rowItems>
  <colItems count="1">
    <i/>
  </colItems>
  <dataFields count="1">
    <dataField name="Suma z Retention %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6">
  <location ref="A3:B15" firstHeaderRow="1" firstDataRow="1" firstDataCol="1"/>
  <pivotFields count="19">
    <pivotField showAll="0">
      <items count="31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showAll="0"/>
    <pivotField numFmtId="166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numFmtId="166" showAll="0"/>
    <pivotField numFmtId="9"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2">
    <i>
      <x v="15"/>
    </i>
    <i>
      <x v="25"/>
    </i>
    <i>
      <x v="47"/>
    </i>
    <i>
      <x v="50"/>
    </i>
    <i>
      <x v="77"/>
    </i>
    <i>
      <x v="101"/>
    </i>
    <i>
      <x v="111"/>
    </i>
    <i>
      <x v="112"/>
    </i>
    <i>
      <x v="113"/>
    </i>
    <i>
      <x v="136"/>
    </i>
    <i>
      <x v="147"/>
    </i>
    <i t="grand">
      <x/>
    </i>
  </rowItems>
  <colItems count="1">
    <i/>
  </colItems>
  <dataFields count="1">
    <dataField name="Suma z Power Perf Factor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6">
  <location ref="A3:B15" firstHeaderRow="1" firstDataRow="1" firstDataCol="1"/>
  <pivotFields count="19">
    <pivotField showAll="0">
      <items count="31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showAll="0"/>
    <pivotField dataField="1" numFmtId="166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numFmtId="166" showAll="0"/>
    <pivotField numFmtId="9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2">
    <i>
      <x v="15"/>
    </i>
    <i>
      <x v="25"/>
    </i>
    <i>
      <x v="47"/>
    </i>
    <i>
      <x v="50"/>
    </i>
    <i>
      <x v="77"/>
    </i>
    <i>
      <x v="101"/>
    </i>
    <i>
      <x v="111"/>
    </i>
    <i>
      <x v="112"/>
    </i>
    <i>
      <x v="113"/>
    </i>
    <i>
      <x v="136"/>
    </i>
    <i>
      <x v="147"/>
    </i>
    <i t="grand">
      <x/>
    </i>
  </rowItems>
  <colItems count="1">
    <i/>
  </colItems>
  <dataFields count="1">
    <dataField name="Suma z Price" fld="3" baseField="0" baseItem="117927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5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4">
  <location ref="A3:B15" firstHeaderRow="1" firstDataRow="1" firstDataCol="1"/>
  <pivotFields count="19">
    <pivotField showAll="0">
      <items count="31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dataField="1" showAll="0"/>
    <pivotField numFmtId="166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numFmtId="166" showAll="0"/>
    <pivotField numFmtId="9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2">
    <i>
      <x v="15"/>
    </i>
    <i>
      <x v="25"/>
    </i>
    <i>
      <x v="47"/>
    </i>
    <i>
      <x v="50"/>
    </i>
    <i>
      <x v="77"/>
    </i>
    <i>
      <x v="101"/>
    </i>
    <i>
      <x v="111"/>
    </i>
    <i>
      <x v="112"/>
    </i>
    <i>
      <x v="113"/>
    </i>
    <i>
      <x v="136"/>
    </i>
    <i>
      <x v="147"/>
    </i>
    <i t="grand">
      <x/>
    </i>
  </rowItems>
  <colItems count="1">
    <i/>
  </colItems>
  <dataFields count="1">
    <dataField name="Suma z Unit Sales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przestawna2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4">
  <location ref="A3:C15" firstHeaderRow="0" firstDataRow="1" firstDataCol="1"/>
  <pivotFields count="19">
    <pivotField showAll="0">
      <items count="31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showAll="0"/>
    <pivotField dataField="1" numFmtId="166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dataField="1" numFmtId="166" showAll="0"/>
    <pivotField numFmtId="9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2">
    <i>
      <x v="15"/>
    </i>
    <i>
      <x v="25"/>
    </i>
    <i>
      <x v="47"/>
    </i>
    <i>
      <x v="50"/>
    </i>
    <i>
      <x v="77"/>
    </i>
    <i>
      <x v="101"/>
    </i>
    <i>
      <x v="111"/>
    </i>
    <i>
      <x v="112"/>
    </i>
    <i>
      <x v="113"/>
    </i>
    <i>
      <x v="136"/>
    </i>
    <i>
      <x v="14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Year Resale Value" fld="4" baseField="0" baseItem="0"/>
    <dataField name="Suma z Price" fld="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0">
  <location ref="A3:B15" firstHeaderRow="1" firstDataRow="1" firstDataCol="1"/>
  <pivotFields count="19">
    <pivotField showAll="0">
      <items count="31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showAll="0"/>
    <pivotField numFmtId="166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numFmtId="166" showAll="0"/>
    <pivotField numFmtId="9" showAll="0"/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2">
    <i>
      <x v="15"/>
    </i>
    <i>
      <x v="25"/>
    </i>
    <i>
      <x v="47"/>
    </i>
    <i>
      <x v="50"/>
    </i>
    <i>
      <x v="77"/>
    </i>
    <i>
      <x v="101"/>
    </i>
    <i>
      <x v="111"/>
    </i>
    <i>
      <x v="112"/>
    </i>
    <i>
      <x v="113"/>
    </i>
    <i>
      <x v="136"/>
    </i>
    <i>
      <x v="147"/>
    </i>
    <i t="grand">
      <x/>
    </i>
  </rowItems>
  <colItems count="1">
    <i/>
  </colItems>
  <dataFields count="1">
    <dataField name="Suma z Horsepower" fld="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anufacturer41" sourceName="Manufacturer">
  <pivotTables>
    <pivotTable tabId="29" name="Tabela przestawna1"/>
    <pivotTable tabId="34" name="Tabela przestawna3"/>
    <pivotTable tabId="35" name="Tabela przestawna4"/>
    <pivotTable tabId="33" name="Tabela przestawna2"/>
    <pivotTable tabId="36" name="Tabela przestawna5"/>
    <pivotTable tabId="28" name="Tabela przestawna2"/>
  </pivotTables>
  <data>
    <tabular pivotCacheId="3">
      <items count="30">
        <i x="0"/>
        <i x="1"/>
        <i x="2"/>
        <i x="3"/>
        <i x="4"/>
        <i x="5"/>
        <i x="6"/>
        <i x="7" s="1"/>
        <i x="8"/>
        <i x="9"/>
        <i x="10"/>
        <i x="11"/>
        <i x="12"/>
        <i x="13"/>
        <i x="14"/>
        <i x="15"/>
        <i x="18"/>
        <i x="17"/>
        <i x="16"/>
        <i x="19"/>
        <i x="20"/>
        <i x="21"/>
        <i x="22"/>
        <i x="23"/>
        <i x="24"/>
        <i x="25"/>
        <i x="26"/>
        <i x="27"/>
        <i x="28"/>
        <i x="29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odel" sourceName="Model">
  <pivotTables>
    <pivotTable tabId="33" name="Tabela przestawna2"/>
  </pivotTables>
  <data>
    <tabular pivotCacheId="3">
      <items count="154">
        <i x="34" s="1"/>
        <i x="43" s="1"/>
        <i x="41" s="1"/>
        <i x="42" s="1"/>
        <i x="36" s="1"/>
        <i x="33" s="1"/>
        <i x="38" s="1"/>
        <i x="40" s="1"/>
        <i x="39" s="1"/>
        <i x="35" s="1"/>
        <i x="37" s="1"/>
        <i x="81" s="1" nd="1"/>
        <i x="32" s="1" nd="1"/>
        <i x="6" s="1" nd="1"/>
        <i x="7" s="1" nd="1"/>
        <i x="140" s="1" nd="1"/>
        <i x="8" s="1" nd="1"/>
        <i x="3" s="1" nd="1"/>
        <i x="4" s="1" nd="1"/>
        <i x="5" s="1" nd="1"/>
        <i x="60" s="1" nd="1"/>
        <i x="56" s="1" nd="1"/>
        <i x="108" s="1" nd="1"/>
        <i x="100" s="1" nd="1"/>
        <i x="109" s="1" nd="1"/>
        <i x="135" s="1" nd="1"/>
        <i x="147" s="1" nd="1"/>
        <i x="119" s="1" nd="1"/>
        <i x="121" s="1" nd="1"/>
        <i x="110" s="1" nd="1"/>
        <i x="112" s="1" nd="1"/>
        <i x="152" s="1" nd="1"/>
        <i x="145" s="1" nd="1"/>
        <i x="22" s="1" nd="1"/>
        <i x="134" s="1" nd="1"/>
        <i x="123" s="1" nd="1"/>
        <i x="122" s="1" nd="1"/>
        <i x="16" s="1" nd="1"/>
        <i x="18" s="1" nd="1"/>
        <i x="90" s="1" nd="1"/>
        <i x="136" s="1" nd="1"/>
        <i x="9" s="1" nd="1"/>
        <i x="66" s="1" nd="1"/>
        <i x="30" s="1" nd="1"/>
        <i x="55" s="1" nd="1"/>
        <i x="97" s="1" nd="1"/>
        <i x="96" s="1" nd="1"/>
        <i x="29" s="1" nd="1"/>
        <i x="74" s="1" nd="1"/>
        <i x="46" s="1" nd="1"/>
        <i x="133" s="1" nd="1"/>
        <i x="23" s="1" nd="1"/>
        <i x="85" s="1" nd="1"/>
        <i x="49" s="1" nd="1"/>
        <i x="57" s="1" nd="1"/>
        <i x="106" s="1" nd="1"/>
        <i x="13" s="1" nd="1"/>
        <i x="80" s="1" nd="1"/>
        <i x="91" s="1" nd="1"/>
        <i x="78" s="1" nd="1"/>
        <i x="61" s="1" nd="1"/>
        <i x="15" s="1" nd="1"/>
        <i x="68" s="1" nd="1"/>
        <i x="17" s="1" nd="1"/>
        <i x="44" s="1" nd="1"/>
        <i x="52" s="1" nd="1"/>
        <i x="50" s="1" nd="1"/>
        <i x="117" s="1" nd="1"/>
        <i x="48" s="1" nd="1"/>
        <i x="132" s="1" nd="1"/>
        <i x="105" s="1" nd="1"/>
        <i x="54" s="1" nd="1"/>
        <i x="79" s="1" nd="1"/>
        <i x="142" s="1" nd="1"/>
        <i x="116" s="1" nd="1"/>
        <i x="67" s="1" nd="1"/>
        <i x="87" s="1" nd="1"/>
        <i x="118" s="1" nd="1"/>
        <i x="69" s="1" nd="1"/>
        <i x="70" s="1" nd="1"/>
        <i x="146" s="1" nd="1"/>
        <i x="63" s="1" nd="1"/>
        <i x="26" s="1" nd="1"/>
        <i x="0" s="1" nd="1"/>
        <i x="107" s="1" nd="1"/>
        <i x="143" s="1" nd="1"/>
        <i x="141" s="1" nd="1"/>
        <i x="12" s="1" nd="1"/>
        <i x="31" s="1" nd="1"/>
        <i x="130" s="1" nd="1"/>
        <i x="71" s="1" nd="1"/>
        <i x="20" s="1" nd="1"/>
        <i x="129" s="1" nd="1"/>
        <i x="72" s="1" nd="1"/>
        <i x="19" s="1" nd="1"/>
        <i x="101" s="1" nd="1"/>
        <i x="98" s="1" nd="1"/>
        <i x="25" s="1" nd="1"/>
        <i x="77" s="1" nd="1"/>
        <i x="120" s="1" nd="1"/>
        <i x="21" s="1" nd="1"/>
        <i x="82" s="1" nd="1"/>
        <i x="83" s="1" nd="1"/>
        <i x="88" s="1" nd="1"/>
        <i x="45" s="1" nd="1"/>
        <i x="84" s="1" nd="1"/>
        <i x="76" s="1" nd="1"/>
        <i x="59" s="1" nd="1"/>
        <i x="131" s="1" nd="1"/>
        <i x="11" s="1" nd="1"/>
        <i x="144" s="1" nd="1"/>
        <i x="58" s="1" nd="1"/>
        <i x="103" s="1" nd="1"/>
        <i x="24" s="1" nd="1"/>
        <i x="114" s="1" nd="1"/>
        <i x="102" s="1" nd="1"/>
        <i x="53" s="1" nd="1"/>
        <i x="139" s="1" nd="1"/>
        <i x="10" s="1" nd="1"/>
        <i x="2" s="1" nd="1"/>
        <i x="73" s="1" nd="1"/>
        <i x="148" s="1" nd="1"/>
        <i x="150" s="1" nd="1"/>
        <i x="153" s="1" nd="1"/>
        <i x="86" s="1" nd="1"/>
        <i x="127" s="1" nd="1"/>
        <i x="92" s="1" nd="1"/>
        <i x="28" s="1" nd="1"/>
        <i x="27" s="1" nd="1"/>
        <i x="99" s="1" nd="1"/>
        <i x="14" s="1" nd="1"/>
        <i x="138" s="1" nd="1"/>
        <i x="111" s="1" nd="1"/>
        <i x="126" s="1" nd="1"/>
        <i x="93" s="1" nd="1"/>
        <i x="94" s="1" nd="1"/>
        <i x="95" s="1" nd="1"/>
        <i x="62" s="1" nd="1"/>
        <i x="64" s="1" nd="1"/>
        <i x="115" s="1" nd="1"/>
        <i x="128" s="1" nd="1"/>
        <i x="137" s="1" nd="1"/>
        <i x="47" s="1" nd="1"/>
        <i x="1" s="1" nd="1"/>
        <i x="75" s="1" nd="1"/>
        <i x="149" s="1" nd="1"/>
        <i x="151" s="1" nd="1"/>
        <i x="89" s="1" nd="1"/>
        <i x="113" s="1" nd="1"/>
        <i x="51" s="1" nd="1"/>
        <i x="65" s="1" nd="1"/>
        <i x="104" s="1" nd="1"/>
        <i x="125" s="1" nd="1"/>
        <i x="12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nufacturer 2" cache="Fragmentator_Manufacturer41" caption="Manufacture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nufacturer 3" cache="Fragmentator_Manufacturer41" caption="Manufacturer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nufacturer 4" cache="Fragmentator_Manufacturer41" caption="Manufacturer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nufacturer 1" cache="Fragmentator_Manufacturer41" caption="Manufacturer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nufacturer 5" cache="Fragmentator_Manufacturer41" caption="Manufacturer" rowHeight="234950"/>
  <slicer name="Model" cache="Fragmentator_Model" caption="Model" rowHeight="257175"/>
</slicers>
</file>

<file path=xl/tables/table1.xml><?xml version="1.0" encoding="utf-8"?>
<table xmlns="http://schemas.openxmlformats.org/spreadsheetml/2006/main" id="2" name="Tabela2" displayName="Tabela2" ref="A1:S156" totalsRowShown="0" headerRowDxfId="19" dataDxfId="18">
  <autoFilter ref="A1:S156"/>
  <tableColumns count="19">
    <tableColumn id="1" name="Manufacturer" dataDxfId="17"/>
    <tableColumn id="2" name="Model" dataDxfId="16"/>
    <tableColumn id="3" name="Unit Sales" dataDxfId="15"/>
    <tableColumn id="23" name="Price" dataDxfId="14"/>
    <tableColumn id="5" name="Year Resale Value" dataDxfId="13"/>
    <tableColumn id="6" name="Retention %" dataDxfId="12"/>
    <tableColumn id="7" name="Retention Value"/>
    <tableColumn id="8" name="Engine Size" dataDxfId="11"/>
    <tableColumn id="9" name="Horsepower" dataDxfId="10"/>
    <tableColumn id="10" name="HP Level" dataDxfId="9"/>
    <tableColumn id="11" name="Vehicle_type" dataDxfId="8"/>
    <tableColumn id="12" name="Fuel Efficiency" dataDxfId="7"/>
    <tableColumn id="13" name="Power Perf Factor" dataDxfId="6"/>
    <tableColumn id="14" name="Wheelbase" dataDxfId="5"/>
    <tableColumn id="15" name="Width" dataDxfId="4"/>
    <tableColumn id="16" name="Length" dataDxfId="3"/>
    <tableColumn id="17" name="Curb Weight" dataDxfId="2"/>
    <tableColumn id="18" name="Fuel Capacity" dataDxfId="1"/>
    <tableColumn id="19" name="Latest Launch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kt">
  <a:themeElements>
    <a:clrScheme name="Odlewnia metali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Aspek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k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topLeftCell="A82" workbookViewId="0">
      <selection activeCell="D126" sqref="D126"/>
    </sheetView>
  </sheetViews>
  <sheetFormatPr defaultRowHeight="14.25" x14ac:dyDescent="0.2"/>
  <cols>
    <col min="1" max="1" width="15.296875" customWidth="1"/>
    <col min="3" max="3" width="11.796875" customWidth="1"/>
    <col min="4" max="4" width="10.796875" customWidth="1"/>
    <col min="5" max="5" width="14.296875" customWidth="1"/>
    <col min="6" max="6" width="13" customWidth="1"/>
    <col min="7" max="7" width="13.796875" customWidth="1"/>
    <col min="8" max="8" width="10.59765625" customWidth="1"/>
    <col min="9" max="9" width="14.69921875" customWidth="1"/>
    <col min="10" max="10" width="15.796875" customWidth="1"/>
    <col min="11" max="11" width="18.69921875" customWidth="1"/>
    <col min="12" max="12" width="13.296875" customWidth="1"/>
    <col min="15" max="15" width="14.296875" customWidth="1"/>
    <col min="16" max="16" width="14.69921875" customWidth="1"/>
    <col min="17" max="17" width="14.796875" customWidth="1"/>
    <col min="18" max="18" width="14.69921875" customWidth="1"/>
    <col min="19" max="19" width="1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</row>
    <row r="2" spans="1:19" x14ac:dyDescent="0.2">
      <c r="A2" s="2" t="s">
        <v>36</v>
      </c>
      <c r="B2" s="3" t="s">
        <v>37</v>
      </c>
      <c r="C2" s="4">
        <v>16919</v>
      </c>
      <c r="D2" s="19">
        <v>21500</v>
      </c>
      <c r="E2" s="19">
        <v>16360</v>
      </c>
      <c r="F2" s="5">
        <v>0.76</v>
      </c>
      <c r="G2" s="10" t="s">
        <v>22</v>
      </c>
      <c r="H2" s="4">
        <v>1.8</v>
      </c>
      <c r="I2" s="4">
        <v>140</v>
      </c>
      <c r="J2" s="4" t="s">
        <v>16</v>
      </c>
      <c r="K2" s="4" t="s">
        <v>17</v>
      </c>
      <c r="L2" s="4">
        <v>28</v>
      </c>
      <c r="M2" s="17">
        <v>58.280149520000002</v>
      </c>
      <c r="N2" s="4">
        <v>101.2</v>
      </c>
      <c r="O2" s="4">
        <v>67.3</v>
      </c>
      <c r="P2" s="4">
        <v>172.4</v>
      </c>
      <c r="Q2" s="4">
        <v>2.6389999999999998</v>
      </c>
      <c r="R2" s="4">
        <v>13.2</v>
      </c>
      <c r="S2" s="11">
        <v>40941</v>
      </c>
    </row>
    <row r="3" spans="1:19" x14ac:dyDescent="0.2">
      <c r="A3" s="2" t="s">
        <v>36</v>
      </c>
      <c r="B3" s="3" t="s">
        <v>38</v>
      </c>
      <c r="C3" s="7">
        <v>39384</v>
      </c>
      <c r="D3" s="20">
        <v>28400</v>
      </c>
      <c r="E3" s="20">
        <v>19875</v>
      </c>
      <c r="F3" s="8">
        <v>0.7</v>
      </c>
      <c r="G3" s="12" t="s">
        <v>22</v>
      </c>
      <c r="H3" s="7">
        <v>3.2</v>
      </c>
      <c r="I3" s="7">
        <v>225</v>
      </c>
      <c r="J3" s="7" t="s">
        <v>16</v>
      </c>
      <c r="K3" s="7" t="s">
        <v>17</v>
      </c>
      <c r="L3" s="7">
        <v>25</v>
      </c>
      <c r="M3" s="18">
        <v>91.370777660000002</v>
      </c>
      <c r="N3" s="7">
        <v>108.1</v>
      </c>
      <c r="O3" s="7">
        <v>70.3</v>
      </c>
      <c r="P3" s="7">
        <v>192.9</v>
      </c>
      <c r="Q3" s="7">
        <v>3.5169999999999999</v>
      </c>
      <c r="R3" s="7">
        <v>17.2</v>
      </c>
      <c r="S3" s="13">
        <v>40697</v>
      </c>
    </row>
    <row r="4" spans="1:19" x14ac:dyDescent="0.2">
      <c r="A4" s="2" t="s">
        <v>36</v>
      </c>
      <c r="B4" s="3" t="s">
        <v>39</v>
      </c>
      <c r="C4" s="4">
        <v>8588</v>
      </c>
      <c r="D4" s="19">
        <v>42000</v>
      </c>
      <c r="E4" s="19">
        <v>29725</v>
      </c>
      <c r="F4" s="5">
        <v>0.71</v>
      </c>
      <c r="G4" s="10" t="s">
        <v>22</v>
      </c>
      <c r="H4" s="4">
        <v>3.5</v>
      </c>
      <c r="I4" s="4">
        <v>210</v>
      </c>
      <c r="J4" s="4" t="s">
        <v>16</v>
      </c>
      <c r="K4" s="4" t="s">
        <v>17</v>
      </c>
      <c r="L4" s="4">
        <v>22</v>
      </c>
      <c r="M4" s="17">
        <v>91.389779329999996</v>
      </c>
      <c r="N4" s="4">
        <v>114.6</v>
      </c>
      <c r="O4" s="4">
        <v>71.400000000000006</v>
      </c>
      <c r="P4" s="4">
        <v>196.6</v>
      </c>
      <c r="Q4" s="4">
        <v>3.85</v>
      </c>
      <c r="R4" s="4">
        <v>18</v>
      </c>
      <c r="S4" s="11">
        <v>40612</v>
      </c>
    </row>
    <row r="5" spans="1:19" x14ac:dyDescent="0.2">
      <c r="A5" s="2" t="s">
        <v>40</v>
      </c>
      <c r="B5" s="3" t="s">
        <v>41</v>
      </c>
      <c r="C5" s="7">
        <v>20397</v>
      </c>
      <c r="D5" s="20">
        <v>23990</v>
      </c>
      <c r="E5" s="20">
        <v>22255</v>
      </c>
      <c r="F5" s="8">
        <v>0.93</v>
      </c>
      <c r="G5" s="12" t="s">
        <v>22</v>
      </c>
      <c r="H5" s="7">
        <v>1.8</v>
      </c>
      <c r="I5" s="7">
        <v>150</v>
      </c>
      <c r="J5" s="7" t="s">
        <v>16</v>
      </c>
      <c r="K5" s="7" t="s">
        <v>17</v>
      </c>
      <c r="L5" s="7">
        <v>27</v>
      </c>
      <c r="M5" s="18">
        <v>62.777639200000003</v>
      </c>
      <c r="N5" s="7">
        <v>102.6</v>
      </c>
      <c r="O5" s="7">
        <v>68.2</v>
      </c>
      <c r="P5" s="7">
        <v>178</v>
      </c>
      <c r="Q5" s="7">
        <v>2.9980000000000002</v>
      </c>
      <c r="R5" s="7">
        <v>16.399999999999999</v>
      </c>
      <c r="S5" s="13">
        <v>40824</v>
      </c>
    </row>
    <row r="6" spans="1:19" x14ac:dyDescent="0.2">
      <c r="A6" s="2" t="s">
        <v>40</v>
      </c>
      <c r="B6" s="3" t="s">
        <v>42</v>
      </c>
      <c r="C6" s="4">
        <v>18780</v>
      </c>
      <c r="D6" s="19">
        <v>33950</v>
      </c>
      <c r="E6" s="19">
        <v>23555</v>
      </c>
      <c r="F6" s="5">
        <v>0.69</v>
      </c>
      <c r="G6" s="10" t="s">
        <v>22</v>
      </c>
      <c r="H6" s="4">
        <v>2.8</v>
      </c>
      <c r="I6" s="4">
        <v>200</v>
      </c>
      <c r="J6" s="4" t="s">
        <v>16</v>
      </c>
      <c r="K6" s="4" t="s">
        <v>17</v>
      </c>
      <c r="L6" s="4">
        <v>22</v>
      </c>
      <c r="M6" s="17">
        <v>84.565105020000004</v>
      </c>
      <c r="N6" s="4">
        <v>108.7</v>
      </c>
      <c r="O6" s="4">
        <v>76.099999999999994</v>
      </c>
      <c r="P6" s="4">
        <v>192</v>
      </c>
      <c r="Q6" s="4">
        <v>3.5609999999999999</v>
      </c>
      <c r="R6" s="4">
        <v>18.5</v>
      </c>
      <c r="S6" s="11">
        <v>40764</v>
      </c>
    </row>
    <row r="7" spans="1:19" x14ac:dyDescent="0.2">
      <c r="A7" s="2" t="s">
        <v>40</v>
      </c>
      <c r="B7" s="3" t="s">
        <v>43</v>
      </c>
      <c r="C7" s="7">
        <v>1380</v>
      </c>
      <c r="D7" s="20">
        <v>62000</v>
      </c>
      <c r="E7" s="20">
        <v>39000</v>
      </c>
      <c r="F7" s="8">
        <v>0.63</v>
      </c>
      <c r="G7" s="9" t="s">
        <v>15</v>
      </c>
      <c r="H7" s="7">
        <v>4.2</v>
      </c>
      <c r="I7" s="7">
        <v>310</v>
      </c>
      <c r="J7" s="7" t="s">
        <v>44</v>
      </c>
      <c r="K7" s="7" t="s">
        <v>17</v>
      </c>
      <c r="L7" s="7">
        <v>21</v>
      </c>
      <c r="M7" s="18">
        <v>134.65685819999999</v>
      </c>
      <c r="N7" s="7">
        <v>113</v>
      </c>
      <c r="O7" s="7">
        <v>74</v>
      </c>
      <c r="P7" s="7">
        <v>198.2</v>
      </c>
      <c r="Q7" s="7">
        <v>3.9020000000000001</v>
      </c>
      <c r="R7" s="7">
        <v>23.7</v>
      </c>
      <c r="S7" s="13">
        <v>40966</v>
      </c>
    </row>
    <row r="8" spans="1:19" x14ac:dyDescent="0.2">
      <c r="A8" s="2" t="s">
        <v>45</v>
      </c>
      <c r="B8" s="3" t="s">
        <v>46</v>
      </c>
      <c r="C8" s="4">
        <v>19747</v>
      </c>
      <c r="D8" s="19">
        <v>26990</v>
      </c>
      <c r="E8" s="19">
        <v>24500</v>
      </c>
      <c r="F8" s="5">
        <v>0.91</v>
      </c>
      <c r="G8" s="10" t="s">
        <v>22</v>
      </c>
      <c r="H8" s="4">
        <v>2.5</v>
      </c>
      <c r="I8" s="4">
        <v>170</v>
      </c>
      <c r="J8" s="4" t="s">
        <v>16</v>
      </c>
      <c r="K8" s="4" t="s">
        <v>17</v>
      </c>
      <c r="L8" s="4">
        <v>26</v>
      </c>
      <c r="M8" s="17">
        <v>71.191206710000003</v>
      </c>
      <c r="N8" s="4">
        <v>107.3</v>
      </c>
      <c r="O8" s="4">
        <v>68.400000000000006</v>
      </c>
      <c r="P8" s="4">
        <v>176</v>
      </c>
      <c r="Q8" s="4">
        <v>3.1789999999999998</v>
      </c>
      <c r="R8" s="4">
        <v>16.600000000000001</v>
      </c>
      <c r="S8" s="11">
        <v>40722</v>
      </c>
    </row>
    <row r="9" spans="1:19" x14ac:dyDescent="0.2">
      <c r="A9" s="2" t="s">
        <v>45</v>
      </c>
      <c r="B9" s="3" t="s">
        <v>47</v>
      </c>
      <c r="C9" s="7">
        <v>9231</v>
      </c>
      <c r="D9" s="20">
        <v>33400</v>
      </c>
      <c r="E9" s="20">
        <v>28675</v>
      </c>
      <c r="F9" s="8">
        <v>0.86</v>
      </c>
      <c r="G9" s="12" t="s">
        <v>22</v>
      </c>
      <c r="H9" s="7">
        <v>2.8</v>
      </c>
      <c r="I9" s="7">
        <v>193</v>
      </c>
      <c r="J9" s="7" t="s">
        <v>16</v>
      </c>
      <c r="K9" s="7" t="s">
        <v>17</v>
      </c>
      <c r="L9" s="7">
        <v>24</v>
      </c>
      <c r="M9" s="18">
        <v>81.877068559999998</v>
      </c>
      <c r="N9" s="7">
        <v>107.3</v>
      </c>
      <c r="O9" s="7">
        <v>68.5</v>
      </c>
      <c r="P9" s="7">
        <v>176</v>
      </c>
      <c r="Q9" s="7">
        <v>3.1970000000000001</v>
      </c>
      <c r="R9" s="7">
        <v>16.600000000000001</v>
      </c>
      <c r="S9" s="13">
        <v>40937</v>
      </c>
    </row>
    <row r="10" spans="1:19" x14ac:dyDescent="0.2">
      <c r="A10" s="2" t="s">
        <v>45</v>
      </c>
      <c r="B10" s="3" t="s">
        <v>48</v>
      </c>
      <c r="C10" s="4">
        <v>17527</v>
      </c>
      <c r="D10" s="19">
        <v>38900</v>
      </c>
      <c r="E10" s="19">
        <v>36125</v>
      </c>
      <c r="F10" s="5">
        <v>0.93</v>
      </c>
      <c r="G10" s="10" t="s">
        <v>22</v>
      </c>
      <c r="H10" s="4">
        <v>2.8</v>
      </c>
      <c r="I10" s="4">
        <v>193</v>
      </c>
      <c r="J10" s="4" t="s">
        <v>16</v>
      </c>
      <c r="K10" s="4" t="s">
        <v>17</v>
      </c>
      <c r="L10" s="4">
        <v>25</v>
      </c>
      <c r="M10" s="17">
        <v>83.998723799999993</v>
      </c>
      <c r="N10" s="4">
        <v>111.4</v>
      </c>
      <c r="O10" s="4">
        <v>70.900000000000006</v>
      </c>
      <c r="P10" s="4">
        <v>188</v>
      </c>
      <c r="Q10" s="4">
        <v>3.472</v>
      </c>
      <c r="R10" s="4">
        <v>18.5</v>
      </c>
      <c r="S10" s="11">
        <v>40637</v>
      </c>
    </row>
    <row r="11" spans="1:19" x14ac:dyDescent="0.2">
      <c r="A11" s="2" t="s">
        <v>49</v>
      </c>
      <c r="B11" s="3" t="s">
        <v>50</v>
      </c>
      <c r="C11" s="7">
        <v>91561</v>
      </c>
      <c r="D11" s="20">
        <v>21975</v>
      </c>
      <c r="E11" s="20">
        <v>12475</v>
      </c>
      <c r="F11" s="8">
        <v>0.56999999999999995</v>
      </c>
      <c r="G11" s="9" t="s">
        <v>15</v>
      </c>
      <c r="H11" s="7">
        <v>3.1</v>
      </c>
      <c r="I11" s="7">
        <v>175</v>
      </c>
      <c r="J11" s="7" t="s">
        <v>16</v>
      </c>
      <c r="K11" s="7" t="s">
        <v>17</v>
      </c>
      <c r="L11" s="7">
        <v>25</v>
      </c>
      <c r="M11" s="18">
        <v>71.181451319999994</v>
      </c>
      <c r="N11" s="7">
        <v>109</v>
      </c>
      <c r="O11" s="7">
        <v>72.7</v>
      </c>
      <c r="P11" s="7">
        <v>194.6</v>
      </c>
      <c r="Q11" s="7">
        <v>3.3679999999999999</v>
      </c>
      <c r="R11" s="7">
        <v>17.5</v>
      </c>
      <c r="S11" s="13">
        <v>40849</v>
      </c>
    </row>
    <row r="12" spans="1:19" x14ac:dyDescent="0.2">
      <c r="A12" s="2" t="s">
        <v>49</v>
      </c>
      <c r="B12" s="3" t="s">
        <v>51</v>
      </c>
      <c r="C12" s="4">
        <v>39350</v>
      </c>
      <c r="D12" s="19">
        <v>25300</v>
      </c>
      <c r="E12" s="19">
        <v>13740</v>
      </c>
      <c r="F12" s="5">
        <v>0.54</v>
      </c>
      <c r="G12" s="6" t="s">
        <v>15</v>
      </c>
      <c r="H12" s="4">
        <v>3.8</v>
      </c>
      <c r="I12" s="4">
        <v>240</v>
      </c>
      <c r="J12" s="4" t="s">
        <v>16</v>
      </c>
      <c r="K12" s="4" t="s">
        <v>17</v>
      </c>
      <c r="L12" s="4">
        <v>23</v>
      </c>
      <c r="M12" s="17">
        <v>95.636702529999994</v>
      </c>
      <c r="N12" s="4">
        <v>109</v>
      </c>
      <c r="O12" s="4">
        <v>72.7</v>
      </c>
      <c r="P12" s="4">
        <v>196.2</v>
      </c>
      <c r="Q12" s="4">
        <v>3.5430000000000001</v>
      </c>
      <c r="R12" s="4">
        <v>17.5</v>
      </c>
      <c r="S12" s="11">
        <v>40789</v>
      </c>
    </row>
    <row r="13" spans="1:19" x14ac:dyDescent="0.2">
      <c r="A13" s="2" t="s">
        <v>49</v>
      </c>
      <c r="B13" s="3" t="s">
        <v>52</v>
      </c>
      <c r="C13" s="7">
        <v>27851</v>
      </c>
      <c r="D13" s="20">
        <v>31965</v>
      </c>
      <c r="E13" s="20">
        <v>20190</v>
      </c>
      <c r="F13" s="8">
        <v>0.63</v>
      </c>
      <c r="G13" s="9" t="s">
        <v>15</v>
      </c>
      <c r="H13" s="7">
        <v>3.8</v>
      </c>
      <c r="I13" s="7">
        <v>205</v>
      </c>
      <c r="J13" s="7" t="s">
        <v>16</v>
      </c>
      <c r="K13" s="7" t="s">
        <v>17</v>
      </c>
      <c r="L13" s="7">
        <v>24</v>
      </c>
      <c r="M13" s="18">
        <v>85.828408249999995</v>
      </c>
      <c r="N13" s="7">
        <v>113.8</v>
      </c>
      <c r="O13" s="7">
        <v>74.7</v>
      </c>
      <c r="P13" s="7">
        <v>206.8</v>
      </c>
      <c r="Q13" s="7">
        <v>3.778</v>
      </c>
      <c r="R13" s="7">
        <v>18.5</v>
      </c>
      <c r="S13" s="13">
        <v>40991</v>
      </c>
    </row>
    <row r="14" spans="1:19" x14ac:dyDescent="0.2">
      <c r="A14" s="2" t="s">
        <v>49</v>
      </c>
      <c r="B14" s="3" t="s">
        <v>53</v>
      </c>
      <c r="C14" s="4">
        <v>83257</v>
      </c>
      <c r="D14" s="19">
        <v>27885</v>
      </c>
      <c r="E14" s="19">
        <v>13360</v>
      </c>
      <c r="F14" s="5">
        <v>0.48</v>
      </c>
      <c r="G14" s="6" t="s">
        <v>15</v>
      </c>
      <c r="H14" s="4">
        <v>3.8</v>
      </c>
      <c r="I14" s="4">
        <v>205</v>
      </c>
      <c r="J14" s="4" t="s">
        <v>16</v>
      </c>
      <c r="K14" s="4" t="s">
        <v>17</v>
      </c>
      <c r="L14" s="4">
        <v>25</v>
      </c>
      <c r="M14" s="17">
        <v>84.254525810000004</v>
      </c>
      <c r="N14" s="4">
        <v>112.2</v>
      </c>
      <c r="O14" s="4">
        <v>73.5</v>
      </c>
      <c r="P14" s="4">
        <v>200</v>
      </c>
      <c r="Q14" s="4">
        <v>3.5910000000000002</v>
      </c>
      <c r="R14" s="4">
        <v>17.5</v>
      </c>
      <c r="S14" s="11">
        <v>40747</v>
      </c>
    </row>
    <row r="15" spans="1:19" x14ac:dyDescent="0.2">
      <c r="A15" s="2" t="s">
        <v>54</v>
      </c>
      <c r="B15" s="3" t="s">
        <v>55</v>
      </c>
      <c r="C15" s="7">
        <v>63729</v>
      </c>
      <c r="D15" s="20">
        <v>39895</v>
      </c>
      <c r="E15" s="20">
        <v>22525</v>
      </c>
      <c r="F15" s="8">
        <v>0.56000000000000005</v>
      </c>
      <c r="G15" s="9" t="s">
        <v>15</v>
      </c>
      <c r="H15" s="7">
        <v>4.5999999999999996</v>
      </c>
      <c r="I15" s="7">
        <v>275</v>
      </c>
      <c r="J15" s="7" t="s">
        <v>16</v>
      </c>
      <c r="K15" s="7" t="s">
        <v>17</v>
      </c>
      <c r="L15" s="7">
        <v>22</v>
      </c>
      <c r="M15" s="18">
        <v>113.85459760000001</v>
      </c>
      <c r="N15" s="7">
        <v>115.3</v>
      </c>
      <c r="O15" s="7">
        <v>74.5</v>
      </c>
      <c r="P15" s="7">
        <v>207.2</v>
      </c>
      <c r="Q15" s="7">
        <v>3.9780000000000002</v>
      </c>
      <c r="R15" s="7">
        <v>18.5</v>
      </c>
      <c r="S15" s="13">
        <v>40962</v>
      </c>
    </row>
    <row r="16" spans="1:19" x14ac:dyDescent="0.2">
      <c r="A16" s="2" t="s">
        <v>54</v>
      </c>
      <c r="B16" s="3" t="s">
        <v>56</v>
      </c>
      <c r="C16" s="4">
        <v>15943</v>
      </c>
      <c r="D16" s="19">
        <v>44475</v>
      </c>
      <c r="E16" s="19">
        <v>27100</v>
      </c>
      <c r="F16" s="5">
        <v>0.61</v>
      </c>
      <c r="G16" s="6" t="s">
        <v>15</v>
      </c>
      <c r="H16" s="4">
        <v>4.5999999999999996</v>
      </c>
      <c r="I16" s="4">
        <v>275</v>
      </c>
      <c r="J16" s="4" t="s">
        <v>16</v>
      </c>
      <c r="K16" s="4" t="s">
        <v>17</v>
      </c>
      <c r="L16" s="4">
        <v>22</v>
      </c>
      <c r="M16" s="17">
        <v>115.6213578</v>
      </c>
      <c r="N16" s="4">
        <v>112.2</v>
      </c>
      <c r="O16" s="4">
        <v>75</v>
      </c>
      <c r="P16" s="4">
        <v>201</v>
      </c>
      <c r="Q16" s="4">
        <v>3.875</v>
      </c>
      <c r="R16" s="4">
        <v>18.5</v>
      </c>
      <c r="S16" s="11">
        <v>40662</v>
      </c>
    </row>
    <row r="17" spans="1:19" x14ac:dyDescent="0.2">
      <c r="A17" s="2" t="s">
        <v>54</v>
      </c>
      <c r="B17" s="3" t="s">
        <v>57</v>
      </c>
      <c r="C17" s="7">
        <v>6536</v>
      </c>
      <c r="D17" s="20">
        <v>39665</v>
      </c>
      <c r="E17" s="20">
        <v>25725</v>
      </c>
      <c r="F17" s="8">
        <v>0.65</v>
      </c>
      <c r="G17" s="9" t="s">
        <v>15</v>
      </c>
      <c r="H17" s="7">
        <v>4.5999999999999996</v>
      </c>
      <c r="I17" s="7">
        <v>275</v>
      </c>
      <c r="J17" s="7" t="s">
        <v>16</v>
      </c>
      <c r="K17" s="7" t="s">
        <v>17</v>
      </c>
      <c r="L17" s="7">
        <v>22</v>
      </c>
      <c r="M17" s="18">
        <v>113.7658739</v>
      </c>
      <c r="N17" s="7">
        <v>108</v>
      </c>
      <c r="O17" s="7">
        <v>75.5</v>
      </c>
      <c r="P17" s="7">
        <v>200.6</v>
      </c>
      <c r="Q17" s="7">
        <v>3.843</v>
      </c>
      <c r="R17" s="7">
        <v>19</v>
      </c>
      <c r="S17" s="13">
        <v>40874</v>
      </c>
    </row>
    <row r="18" spans="1:19" x14ac:dyDescent="0.2">
      <c r="A18" s="2" t="s">
        <v>54</v>
      </c>
      <c r="B18" s="3" t="s">
        <v>58</v>
      </c>
      <c r="C18" s="4">
        <v>11185</v>
      </c>
      <c r="D18" s="19">
        <v>31010</v>
      </c>
      <c r="E18" s="19">
        <v>18225</v>
      </c>
      <c r="F18" s="5">
        <v>0.59</v>
      </c>
      <c r="G18" s="6" t="s">
        <v>15</v>
      </c>
      <c r="H18" s="4">
        <v>3</v>
      </c>
      <c r="I18" s="4">
        <v>200</v>
      </c>
      <c r="J18" s="4" t="s">
        <v>16</v>
      </c>
      <c r="K18" s="4" t="s">
        <v>17</v>
      </c>
      <c r="L18" s="4">
        <v>22</v>
      </c>
      <c r="M18" s="17">
        <v>83.483093580000002</v>
      </c>
      <c r="N18" s="4">
        <v>107.4</v>
      </c>
      <c r="O18" s="4">
        <v>70.3</v>
      </c>
      <c r="P18" s="4">
        <v>194.8</v>
      </c>
      <c r="Q18" s="4">
        <v>3.77</v>
      </c>
      <c r="R18" s="4">
        <v>18</v>
      </c>
      <c r="S18" s="11">
        <v>40814</v>
      </c>
    </row>
    <row r="19" spans="1:19" x14ac:dyDescent="0.2">
      <c r="A19" s="2" t="s">
        <v>54</v>
      </c>
      <c r="B19" s="3" t="s">
        <v>59</v>
      </c>
      <c r="C19" s="7">
        <v>14785</v>
      </c>
      <c r="D19" s="20">
        <v>46225</v>
      </c>
      <c r="E19" s="20">
        <v>31245</v>
      </c>
      <c r="F19" s="8">
        <v>0.68</v>
      </c>
      <c r="G19" s="9" t="s">
        <v>15</v>
      </c>
      <c r="H19" s="7">
        <v>5.7</v>
      </c>
      <c r="I19" s="7">
        <v>255</v>
      </c>
      <c r="J19" s="7" t="s">
        <v>16</v>
      </c>
      <c r="K19" s="7" t="s">
        <v>25</v>
      </c>
      <c r="L19" s="7">
        <v>15</v>
      </c>
      <c r="M19" s="18">
        <v>109.5091165</v>
      </c>
      <c r="N19" s="7">
        <v>117.5</v>
      </c>
      <c r="O19" s="7">
        <v>77</v>
      </c>
      <c r="P19" s="7">
        <v>201.2</v>
      </c>
      <c r="Q19" s="7">
        <v>5.5720000000000001</v>
      </c>
      <c r="R19" s="7">
        <v>30</v>
      </c>
      <c r="S19" s="13">
        <v>41016</v>
      </c>
    </row>
    <row r="20" spans="1:19" x14ac:dyDescent="0.2">
      <c r="A20" s="2" t="s">
        <v>60</v>
      </c>
      <c r="B20" s="3" t="s">
        <v>61</v>
      </c>
      <c r="C20" s="4">
        <v>145519</v>
      </c>
      <c r="D20" s="19">
        <v>13260</v>
      </c>
      <c r="E20" s="19">
        <v>9250</v>
      </c>
      <c r="F20" s="5">
        <v>0.7</v>
      </c>
      <c r="G20" s="10" t="s">
        <v>22</v>
      </c>
      <c r="H20" s="4">
        <v>2.2000000000000002</v>
      </c>
      <c r="I20" s="4">
        <v>115</v>
      </c>
      <c r="J20" s="4" t="s">
        <v>16</v>
      </c>
      <c r="K20" s="4" t="s">
        <v>17</v>
      </c>
      <c r="L20" s="4">
        <v>27</v>
      </c>
      <c r="M20" s="17">
        <v>46.363347470000001</v>
      </c>
      <c r="N20" s="4">
        <v>104.1</v>
      </c>
      <c r="O20" s="4">
        <v>67.900000000000006</v>
      </c>
      <c r="P20" s="4">
        <v>180.9</v>
      </c>
      <c r="Q20" s="4">
        <v>2.6760000000000002</v>
      </c>
      <c r="R20" s="4">
        <v>14.3</v>
      </c>
      <c r="S20" s="11">
        <v>40772</v>
      </c>
    </row>
    <row r="21" spans="1:19" x14ac:dyDescent="0.2">
      <c r="A21" s="2" t="s">
        <v>60</v>
      </c>
      <c r="B21" s="3" t="s">
        <v>62</v>
      </c>
      <c r="C21" s="7">
        <v>135126</v>
      </c>
      <c r="D21" s="20">
        <v>16535</v>
      </c>
      <c r="E21" s="20">
        <v>11225</v>
      </c>
      <c r="F21" s="8">
        <v>0.68</v>
      </c>
      <c r="G21" s="9" t="s">
        <v>15</v>
      </c>
      <c r="H21" s="7">
        <v>3.1</v>
      </c>
      <c r="I21" s="7">
        <v>170</v>
      </c>
      <c r="J21" s="7" t="s">
        <v>16</v>
      </c>
      <c r="K21" s="7" t="s">
        <v>17</v>
      </c>
      <c r="L21" s="7">
        <v>25</v>
      </c>
      <c r="M21" s="18">
        <v>67.314462160000005</v>
      </c>
      <c r="N21" s="7">
        <v>107</v>
      </c>
      <c r="O21" s="7">
        <v>69.400000000000006</v>
      </c>
      <c r="P21" s="7">
        <v>190.4</v>
      </c>
      <c r="Q21" s="7">
        <v>3.0510000000000002</v>
      </c>
      <c r="R21" s="7">
        <v>15</v>
      </c>
      <c r="S21" s="13">
        <v>40987</v>
      </c>
    </row>
    <row r="22" spans="1:19" x14ac:dyDescent="0.2">
      <c r="A22" s="2" t="s">
        <v>60</v>
      </c>
      <c r="B22" s="3" t="s">
        <v>63</v>
      </c>
      <c r="C22" s="4">
        <v>24629</v>
      </c>
      <c r="D22" s="19">
        <v>18890</v>
      </c>
      <c r="E22" s="19">
        <v>10310</v>
      </c>
      <c r="F22" s="5">
        <v>0.55000000000000004</v>
      </c>
      <c r="G22" s="6" t="s">
        <v>15</v>
      </c>
      <c r="H22" s="4">
        <v>3.1</v>
      </c>
      <c r="I22" s="4">
        <v>175</v>
      </c>
      <c r="J22" s="4" t="s">
        <v>16</v>
      </c>
      <c r="K22" s="4" t="s">
        <v>17</v>
      </c>
      <c r="L22" s="4">
        <v>25</v>
      </c>
      <c r="M22" s="17">
        <v>69.991395600000004</v>
      </c>
      <c r="N22" s="4">
        <v>107.5</v>
      </c>
      <c r="O22" s="4">
        <v>72.5</v>
      </c>
      <c r="P22" s="4">
        <v>200.9</v>
      </c>
      <c r="Q22" s="4">
        <v>3.33</v>
      </c>
      <c r="R22" s="4">
        <v>16.600000000000001</v>
      </c>
      <c r="S22" s="11">
        <v>40687</v>
      </c>
    </row>
    <row r="23" spans="1:19" x14ac:dyDescent="0.2">
      <c r="A23" s="2" t="s">
        <v>60</v>
      </c>
      <c r="B23" s="3" t="s">
        <v>64</v>
      </c>
      <c r="C23" s="7">
        <v>42593</v>
      </c>
      <c r="D23" s="20">
        <v>19390</v>
      </c>
      <c r="E23" s="20">
        <v>11525</v>
      </c>
      <c r="F23" s="8">
        <v>0.59</v>
      </c>
      <c r="G23" s="9" t="s">
        <v>15</v>
      </c>
      <c r="H23" s="7">
        <v>3.4</v>
      </c>
      <c r="I23" s="7">
        <v>180</v>
      </c>
      <c r="J23" s="7" t="s">
        <v>16</v>
      </c>
      <c r="K23" s="7" t="s">
        <v>17</v>
      </c>
      <c r="L23" s="7">
        <v>27</v>
      </c>
      <c r="M23" s="18">
        <v>72.030917189999997</v>
      </c>
      <c r="N23" s="7">
        <v>110.5</v>
      </c>
      <c r="O23" s="7">
        <v>72.7</v>
      </c>
      <c r="P23" s="7">
        <v>197.9</v>
      </c>
      <c r="Q23" s="7">
        <v>3.34</v>
      </c>
      <c r="R23" s="7">
        <v>17</v>
      </c>
      <c r="S23" s="13">
        <v>40899</v>
      </c>
    </row>
    <row r="24" spans="1:19" x14ac:dyDescent="0.2">
      <c r="A24" s="2" t="s">
        <v>60</v>
      </c>
      <c r="B24" s="3" t="s">
        <v>65</v>
      </c>
      <c r="C24" s="4">
        <v>26402</v>
      </c>
      <c r="D24" s="19">
        <v>24340</v>
      </c>
      <c r="E24" s="19">
        <v>13025</v>
      </c>
      <c r="F24" s="5">
        <v>0.54</v>
      </c>
      <c r="G24" s="6" t="s">
        <v>15</v>
      </c>
      <c r="H24" s="4">
        <v>3.8</v>
      </c>
      <c r="I24" s="4">
        <v>200</v>
      </c>
      <c r="J24" s="4" t="s">
        <v>16</v>
      </c>
      <c r="K24" s="4" t="s">
        <v>17</v>
      </c>
      <c r="L24" s="4">
        <v>25</v>
      </c>
      <c r="M24" s="17">
        <v>81.118543329999994</v>
      </c>
      <c r="N24" s="4">
        <v>101.1</v>
      </c>
      <c r="O24" s="4">
        <v>74.099999999999994</v>
      </c>
      <c r="P24" s="4">
        <v>193.2</v>
      </c>
      <c r="Q24" s="4">
        <v>3.5</v>
      </c>
      <c r="R24" s="4">
        <v>16.8</v>
      </c>
      <c r="S24" s="11">
        <v>40839</v>
      </c>
    </row>
    <row r="25" spans="1:19" x14ac:dyDescent="0.2">
      <c r="A25" s="2" t="s">
        <v>60</v>
      </c>
      <c r="B25" s="3" t="s">
        <v>66</v>
      </c>
      <c r="C25" s="7">
        <v>17947</v>
      </c>
      <c r="D25" s="20">
        <v>55705</v>
      </c>
      <c r="E25" s="20">
        <v>36225</v>
      </c>
      <c r="F25" s="8">
        <v>0.65</v>
      </c>
      <c r="G25" s="9" t="s">
        <v>15</v>
      </c>
      <c r="H25" s="7">
        <v>5.7</v>
      </c>
      <c r="I25" s="7">
        <v>345</v>
      </c>
      <c r="J25" s="7" t="s">
        <v>44</v>
      </c>
      <c r="K25" s="7" t="s">
        <v>17</v>
      </c>
      <c r="L25" s="7">
        <v>22</v>
      </c>
      <c r="M25" s="18">
        <v>141.14115000000001</v>
      </c>
      <c r="N25" s="7">
        <v>104.5</v>
      </c>
      <c r="O25" s="7">
        <v>73.599999999999994</v>
      </c>
      <c r="P25" s="7">
        <v>179.7</v>
      </c>
      <c r="Q25" s="7">
        <v>3.21</v>
      </c>
      <c r="R25" s="7">
        <v>19.100000000000001</v>
      </c>
      <c r="S25" s="13">
        <v>41041</v>
      </c>
    </row>
    <row r="26" spans="1:19" x14ac:dyDescent="0.2">
      <c r="A26" s="2" t="s">
        <v>60</v>
      </c>
      <c r="B26" s="3" t="s">
        <v>67</v>
      </c>
      <c r="C26" s="4">
        <v>32299</v>
      </c>
      <c r="D26" s="19">
        <v>13960</v>
      </c>
      <c r="E26" s="19">
        <v>9125</v>
      </c>
      <c r="F26" s="5">
        <v>0.65</v>
      </c>
      <c r="G26" s="6" t="s">
        <v>15</v>
      </c>
      <c r="H26" s="4">
        <v>1.8</v>
      </c>
      <c r="I26" s="4">
        <v>120</v>
      </c>
      <c r="J26" s="4" t="s">
        <v>16</v>
      </c>
      <c r="K26" s="4" t="s">
        <v>17</v>
      </c>
      <c r="L26" s="4">
        <v>33</v>
      </c>
      <c r="M26" s="17">
        <v>48.297636099999998</v>
      </c>
      <c r="N26" s="4">
        <v>97.1</v>
      </c>
      <c r="O26" s="4">
        <v>66.7</v>
      </c>
      <c r="P26" s="4">
        <v>174.3</v>
      </c>
      <c r="Q26" s="4">
        <v>2.3980000000000001</v>
      </c>
      <c r="R26" s="4">
        <v>13.2</v>
      </c>
      <c r="S26" s="11">
        <v>40797</v>
      </c>
    </row>
    <row r="27" spans="1:19" x14ac:dyDescent="0.2">
      <c r="A27" s="2" t="s">
        <v>60</v>
      </c>
      <c r="B27" s="3" t="s">
        <v>68</v>
      </c>
      <c r="C27" s="7">
        <v>21855</v>
      </c>
      <c r="D27" s="20">
        <v>9235</v>
      </c>
      <c r="E27" s="20">
        <v>5160</v>
      </c>
      <c r="F27" s="8">
        <v>0.56000000000000005</v>
      </c>
      <c r="G27" s="9" t="s">
        <v>15</v>
      </c>
      <c r="H27" s="7">
        <v>1</v>
      </c>
      <c r="I27" s="7">
        <v>55</v>
      </c>
      <c r="J27" s="7" t="s">
        <v>69</v>
      </c>
      <c r="K27" s="7" t="s">
        <v>17</v>
      </c>
      <c r="L27" s="7">
        <v>45</v>
      </c>
      <c r="M27" s="18">
        <v>23.276272330000001</v>
      </c>
      <c r="N27" s="7">
        <v>93.1</v>
      </c>
      <c r="O27" s="7">
        <v>62.6</v>
      </c>
      <c r="P27" s="7">
        <v>149.4</v>
      </c>
      <c r="Q27" s="7">
        <v>1.895</v>
      </c>
      <c r="R27" s="7">
        <v>10.3</v>
      </c>
      <c r="S27" s="13">
        <v>41012</v>
      </c>
    </row>
    <row r="28" spans="1:19" x14ac:dyDescent="0.2">
      <c r="A28" s="2" t="s">
        <v>60</v>
      </c>
      <c r="B28" s="3" t="s">
        <v>70</v>
      </c>
      <c r="C28" s="4">
        <v>107995</v>
      </c>
      <c r="D28" s="19">
        <v>18890</v>
      </c>
      <c r="E28" s="19">
        <v>11550</v>
      </c>
      <c r="F28" s="5">
        <v>0.61</v>
      </c>
      <c r="G28" s="6" t="s">
        <v>15</v>
      </c>
      <c r="H28" s="4">
        <v>3.4</v>
      </c>
      <c r="I28" s="4">
        <v>180</v>
      </c>
      <c r="J28" s="4" t="s">
        <v>16</v>
      </c>
      <c r="K28" s="4" t="s">
        <v>17</v>
      </c>
      <c r="L28" s="4">
        <v>27</v>
      </c>
      <c r="M28" s="17">
        <v>71.838039440000003</v>
      </c>
      <c r="N28" s="4">
        <v>110.5</v>
      </c>
      <c r="O28" s="4">
        <v>73</v>
      </c>
      <c r="P28" s="4">
        <v>200</v>
      </c>
      <c r="Q28" s="4">
        <v>3.3889999999999998</v>
      </c>
      <c r="R28" s="4">
        <v>17</v>
      </c>
      <c r="S28" s="11">
        <v>40712</v>
      </c>
    </row>
    <row r="29" spans="1:19" x14ac:dyDescent="0.2">
      <c r="A29" s="2" t="s">
        <v>71</v>
      </c>
      <c r="B29" s="3" t="s">
        <v>72</v>
      </c>
      <c r="C29" s="7">
        <v>7854</v>
      </c>
      <c r="D29" s="20">
        <v>19840</v>
      </c>
      <c r="E29" s="20">
        <v>12360</v>
      </c>
      <c r="F29" s="8">
        <v>0.62</v>
      </c>
      <c r="G29" s="9" t="s">
        <v>15</v>
      </c>
      <c r="H29" s="7">
        <v>2.5</v>
      </c>
      <c r="I29" s="7">
        <v>163</v>
      </c>
      <c r="J29" s="7" t="s">
        <v>16</v>
      </c>
      <c r="K29" s="7" t="s">
        <v>17</v>
      </c>
      <c r="L29" s="7">
        <v>24</v>
      </c>
      <c r="M29" s="18">
        <v>65.957183959999995</v>
      </c>
      <c r="N29" s="7">
        <v>103.7</v>
      </c>
      <c r="O29" s="7">
        <v>69.7</v>
      </c>
      <c r="P29" s="7">
        <v>190.9</v>
      </c>
      <c r="Q29" s="7">
        <v>2.9670000000000001</v>
      </c>
      <c r="R29" s="7">
        <v>15.9</v>
      </c>
      <c r="S29" s="13">
        <v>40924</v>
      </c>
    </row>
    <row r="30" spans="1:19" x14ac:dyDescent="0.2">
      <c r="A30" s="2" t="s">
        <v>71</v>
      </c>
      <c r="B30" s="3" t="s">
        <v>73</v>
      </c>
      <c r="C30" s="4">
        <v>32775</v>
      </c>
      <c r="D30" s="19">
        <v>24495</v>
      </c>
      <c r="E30" s="19">
        <v>14180</v>
      </c>
      <c r="F30" s="5">
        <v>0.57999999999999996</v>
      </c>
      <c r="G30" s="6" t="s">
        <v>15</v>
      </c>
      <c r="H30" s="4">
        <v>2.5</v>
      </c>
      <c r="I30" s="4">
        <v>168</v>
      </c>
      <c r="J30" s="4" t="s">
        <v>16</v>
      </c>
      <c r="K30" s="4" t="s">
        <v>17</v>
      </c>
      <c r="L30" s="4">
        <v>24</v>
      </c>
      <c r="M30" s="17">
        <v>69.521355049999997</v>
      </c>
      <c r="N30" s="4">
        <v>106</v>
      </c>
      <c r="O30" s="4">
        <v>69.2</v>
      </c>
      <c r="P30" s="4">
        <v>193</v>
      </c>
      <c r="Q30" s="4">
        <v>3.3319999999999999</v>
      </c>
      <c r="R30" s="4">
        <v>16</v>
      </c>
      <c r="S30" s="11">
        <v>40864</v>
      </c>
    </row>
    <row r="31" spans="1:19" x14ac:dyDescent="0.2">
      <c r="A31" s="2" t="s">
        <v>71</v>
      </c>
      <c r="B31" s="3" t="s">
        <v>74</v>
      </c>
      <c r="C31" s="7">
        <v>31148</v>
      </c>
      <c r="D31" s="20">
        <v>22245</v>
      </c>
      <c r="E31" s="20">
        <v>13725</v>
      </c>
      <c r="F31" s="8">
        <v>0.62</v>
      </c>
      <c r="G31" s="9" t="s">
        <v>15</v>
      </c>
      <c r="H31" s="7">
        <v>2.7</v>
      </c>
      <c r="I31" s="7">
        <v>200</v>
      </c>
      <c r="J31" s="7" t="s">
        <v>16</v>
      </c>
      <c r="K31" s="7" t="s">
        <v>17</v>
      </c>
      <c r="L31" s="7">
        <v>26</v>
      </c>
      <c r="M31" s="18">
        <v>80.02378204</v>
      </c>
      <c r="N31" s="7">
        <v>113</v>
      </c>
      <c r="O31" s="7">
        <v>74.400000000000006</v>
      </c>
      <c r="P31" s="7">
        <v>209.1</v>
      </c>
      <c r="Q31" s="7">
        <v>3.452</v>
      </c>
      <c r="R31" s="7">
        <v>17</v>
      </c>
      <c r="S31" s="13">
        <v>41066</v>
      </c>
    </row>
    <row r="32" spans="1:19" x14ac:dyDescent="0.2">
      <c r="A32" s="2" t="s">
        <v>71</v>
      </c>
      <c r="B32" s="3" t="s">
        <v>75</v>
      </c>
      <c r="C32" s="4">
        <v>32306</v>
      </c>
      <c r="D32" s="19">
        <v>16480</v>
      </c>
      <c r="E32" s="19">
        <v>12640</v>
      </c>
      <c r="F32" s="5">
        <v>0.77</v>
      </c>
      <c r="G32" s="10" t="s">
        <v>22</v>
      </c>
      <c r="H32" s="4">
        <v>2</v>
      </c>
      <c r="I32" s="4">
        <v>132</v>
      </c>
      <c r="J32" s="4" t="s">
        <v>16</v>
      </c>
      <c r="K32" s="4" t="s">
        <v>17</v>
      </c>
      <c r="L32" s="4">
        <v>27</v>
      </c>
      <c r="M32" s="17">
        <v>53.566199869999998</v>
      </c>
      <c r="N32" s="4">
        <v>108</v>
      </c>
      <c r="O32" s="4">
        <v>71</v>
      </c>
      <c r="P32" s="4">
        <v>186</v>
      </c>
      <c r="Q32" s="4">
        <v>2.911</v>
      </c>
      <c r="R32" s="4">
        <v>16</v>
      </c>
      <c r="S32" s="11">
        <v>40822</v>
      </c>
    </row>
    <row r="33" spans="1:19" x14ac:dyDescent="0.2">
      <c r="A33" s="2" t="s">
        <v>71</v>
      </c>
      <c r="B33" s="3" t="s">
        <v>76</v>
      </c>
      <c r="C33" s="7">
        <v>13462</v>
      </c>
      <c r="D33" s="20">
        <v>28340</v>
      </c>
      <c r="E33" s="20">
        <v>17325</v>
      </c>
      <c r="F33" s="8">
        <v>0.61</v>
      </c>
      <c r="G33" s="9" t="s">
        <v>15</v>
      </c>
      <c r="H33" s="7">
        <v>3.5</v>
      </c>
      <c r="I33" s="7">
        <v>253</v>
      </c>
      <c r="J33" s="7" t="s">
        <v>16</v>
      </c>
      <c r="K33" s="7" t="s">
        <v>17</v>
      </c>
      <c r="L33" s="7">
        <v>23</v>
      </c>
      <c r="M33" s="18">
        <v>101.3292807</v>
      </c>
      <c r="N33" s="7">
        <v>113</v>
      </c>
      <c r="O33" s="7">
        <v>74.400000000000006</v>
      </c>
      <c r="P33" s="7">
        <v>207.7</v>
      </c>
      <c r="Q33" s="7">
        <v>3.5640000000000001</v>
      </c>
      <c r="R33" s="7">
        <v>17</v>
      </c>
      <c r="S33" s="13">
        <v>41037</v>
      </c>
    </row>
    <row r="34" spans="1:19" x14ac:dyDescent="0.2">
      <c r="A34" s="2" t="s">
        <v>71</v>
      </c>
      <c r="B34" s="3" t="s">
        <v>77</v>
      </c>
      <c r="C34" s="4">
        <v>30696</v>
      </c>
      <c r="D34" s="19">
        <v>29185</v>
      </c>
      <c r="E34" s="19">
        <v>18425</v>
      </c>
      <c r="F34" s="5">
        <v>0.63</v>
      </c>
      <c r="G34" s="6" t="s">
        <v>15</v>
      </c>
      <c r="H34" s="4">
        <v>3.5</v>
      </c>
      <c r="I34" s="4">
        <v>253</v>
      </c>
      <c r="J34" s="4" t="s">
        <v>16</v>
      </c>
      <c r="K34" s="4" t="s">
        <v>17</v>
      </c>
      <c r="L34" s="4">
        <v>23</v>
      </c>
      <c r="M34" s="17">
        <v>101.6552441</v>
      </c>
      <c r="N34" s="4">
        <v>113</v>
      </c>
      <c r="O34" s="4">
        <v>74.400000000000006</v>
      </c>
      <c r="P34" s="4">
        <v>197.8</v>
      </c>
      <c r="Q34" s="4">
        <v>3.5670000000000002</v>
      </c>
      <c r="R34" s="4">
        <v>17</v>
      </c>
      <c r="S34" s="11">
        <v>40949</v>
      </c>
    </row>
    <row r="35" spans="1:19" x14ac:dyDescent="0.2">
      <c r="A35" s="2" t="s">
        <v>78</v>
      </c>
      <c r="B35" s="3" t="s">
        <v>79</v>
      </c>
      <c r="C35" s="7">
        <v>76034</v>
      </c>
      <c r="D35" s="20">
        <v>12640</v>
      </c>
      <c r="E35" s="20">
        <v>7750</v>
      </c>
      <c r="F35" s="8">
        <v>0.61</v>
      </c>
      <c r="G35" s="9" t="s">
        <v>15</v>
      </c>
      <c r="H35" s="7">
        <v>2</v>
      </c>
      <c r="I35" s="7">
        <v>132</v>
      </c>
      <c r="J35" s="7" t="s">
        <v>16</v>
      </c>
      <c r="K35" s="7" t="s">
        <v>17</v>
      </c>
      <c r="L35" s="7">
        <v>29</v>
      </c>
      <c r="M35" s="18">
        <v>52.084898750000001</v>
      </c>
      <c r="N35" s="7">
        <v>105</v>
      </c>
      <c r="O35" s="7">
        <v>74.400000000000006</v>
      </c>
      <c r="P35" s="7">
        <v>174.4</v>
      </c>
      <c r="Q35" s="7">
        <v>2.5670000000000002</v>
      </c>
      <c r="R35" s="7">
        <v>12.5</v>
      </c>
      <c r="S35" s="13">
        <v>40889</v>
      </c>
    </row>
    <row r="36" spans="1:19" x14ac:dyDescent="0.2">
      <c r="A36" s="2" t="s">
        <v>78</v>
      </c>
      <c r="B36" s="3" t="s">
        <v>80</v>
      </c>
      <c r="C36" s="4">
        <v>4734</v>
      </c>
      <c r="D36" s="19">
        <v>19045</v>
      </c>
      <c r="E36" s="19">
        <v>12545</v>
      </c>
      <c r="F36" s="5">
        <v>0.66</v>
      </c>
      <c r="G36" s="6" t="s">
        <v>15</v>
      </c>
      <c r="H36" s="4">
        <v>2.5</v>
      </c>
      <c r="I36" s="4">
        <v>163</v>
      </c>
      <c r="J36" s="4" t="s">
        <v>16</v>
      </c>
      <c r="K36" s="4" t="s">
        <v>17</v>
      </c>
      <c r="L36" s="4">
        <v>24</v>
      </c>
      <c r="M36" s="17">
        <v>65.650508340000002</v>
      </c>
      <c r="N36" s="4">
        <v>103.7</v>
      </c>
      <c r="O36" s="4">
        <v>69.099999999999994</v>
      </c>
      <c r="P36" s="4">
        <v>190.2</v>
      </c>
      <c r="Q36" s="4">
        <v>2.879</v>
      </c>
      <c r="R36" s="4">
        <v>15.9</v>
      </c>
      <c r="S36" s="11">
        <v>41091</v>
      </c>
    </row>
    <row r="37" spans="1:19" x14ac:dyDescent="0.2">
      <c r="A37" s="2" t="s">
        <v>78</v>
      </c>
      <c r="B37" s="3" t="s">
        <v>81</v>
      </c>
      <c r="C37" s="7">
        <v>71186</v>
      </c>
      <c r="D37" s="20">
        <v>20230</v>
      </c>
      <c r="E37" s="20">
        <v>10185</v>
      </c>
      <c r="F37" s="8">
        <v>0.5</v>
      </c>
      <c r="G37" s="9" t="s">
        <v>15</v>
      </c>
      <c r="H37" s="7">
        <v>2.5</v>
      </c>
      <c r="I37" s="7">
        <v>168</v>
      </c>
      <c r="J37" s="7" t="s">
        <v>16</v>
      </c>
      <c r="K37" s="7" t="s">
        <v>17</v>
      </c>
      <c r="L37" s="7">
        <v>24</v>
      </c>
      <c r="M37" s="18">
        <v>67.876107840000003</v>
      </c>
      <c r="N37" s="7">
        <v>108</v>
      </c>
      <c r="O37" s="7">
        <v>71</v>
      </c>
      <c r="P37" s="7">
        <v>186</v>
      </c>
      <c r="Q37" s="7">
        <v>3.0579999999999998</v>
      </c>
      <c r="R37" s="7">
        <v>16</v>
      </c>
      <c r="S37" s="13">
        <v>40847</v>
      </c>
    </row>
    <row r="38" spans="1:19" x14ac:dyDescent="0.2">
      <c r="A38" s="2" t="s">
        <v>78</v>
      </c>
      <c r="B38" s="3" t="s">
        <v>82</v>
      </c>
      <c r="C38" s="4">
        <v>88028</v>
      </c>
      <c r="D38" s="19">
        <v>22505</v>
      </c>
      <c r="E38" s="19">
        <v>12275</v>
      </c>
      <c r="F38" s="5">
        <v>0.55000000000000004</v>
      </c>
      <c r="G38" s="6" t="s">
        <v>15</v>
      </c>
      <c r="H38" s="4">
        <v>2.7</v>
      </c>
      <c r="I38" s="4">
        <v>202</v>
      </c>
      <c r="J38" s="4" t="s">
        <v>16</v>
      </c>
      <c r="K38" s="4" t="s">
        <v>17</v>
      </c>
      <c r="L38" s="4">
        <v>22</v>
      </c>
      <c r="M38" s="17">
        <v>80.831470170000003</v>
      </c>
      <c r="N38" s="4">
        <v>113</v>
      </c>
      <c r="O38" s="4">
        <v>74.7</v>
      </c>
      <c r="P38" s="4">
        <v>203.7</v>
      </c>
      <c r="Q38" s="4">
        <v>3.4889999999999999</v>
      </c>
      <c r="R38" s="4">
        <v>17</v>
      </c>
      <c r="S38" s="11">
        <v>41062</v>
      </c>
    </row>
    <row r="39" spans="1:19" x14ac:dyDescent="0.2">
      <c r="A39" s="2" t="s">
        <v>78</v>
      </c>
      <c r="B39" s="3" t="s">
        <v>83</v>
      </c>
      <c r="C39" s="7">
        <v>916</v>
      </c>
      <c r="D39" s="20">
        <v>69725</v>
      </c>
      <c r="E39" s="20">
        <v>58470</v>
      </c>
      <c r="F39" s="8">
        <v>0.84</v>
      </c>
      <c r="G39" s="12" t="s">
        <v>22</v>
      </c>
      <c r="H39" s="7">
        <v>8</v>
      </c>
      <c r="I39" s="7">
        <v>450</v>
      </c>
      <c r="J39" s="7" t="s">
        <v>44</v>
      </c>
      <c r="K39" s="7" t="s">
        <v>17</v>
      </c>
      <c r="L39" s="7">
        <v>16</v>
      </c>
      <c r="M39" s="18">
        <v>188.14432300000001</v>
      </c>
      <c r="N39" s="7">
        <v>96.2</v>
      </c>
      <c r="O39" s="7">
        <v>75.7</v>
      </c>
      <c r="P39" s="7">
        <v>176.7</v>
      </c>
      <c r="Q39" s="7">
        <v>3.375</v>
      </c>
      <c r="R39" s="7">
        <v>19</v>
      </c>
      <c r="S39" s="13">
        <v>40762</v>
      </c>
    </row>
    <row r="40" spans="1:19" x14ac:dyDescent="0.2">
      <c r="A40" s="2" t="s">
        <v>78</v>
      </c>
      <c r="B40" s="3" t="s">
        <v>84</v>
      </c>
      <c r="C40" s="4">
        <v>227061</v>
      </c>
      <c r="D40" s="19">
        <v>19460</v>
      </c>
      <c r="E40" s="19">
        <v>15060</v>
      </c>
      <c r="F40" s="5">
        <v>0.77</v>
      </c>
      <c r="G40" s="10" t="s">
        <v>22</v>
      </c>
      <c r="H40" s="4">
        <v>5.2</v>
      </c>
      <c r="I40" s="4">
        <v>230</v>
      </c>
      <c r="J40" s="4" t="s">
        <v>16</v>
      </c>
      <c r="K40" s="4" t="s">
        <v>25</v>
      </c>
      <c r="L40" s="4">
        <v>17</v>
      </c>
      <c r="M40" s="17">
        <v>90.211700050000005</v>
      </c>
      <c r="N40" s="4">
        <v>138.69999999999999</v>
      </c>
      <c r="O40" s="4">
        <v>79.3</v>
      </c>
      <c r="P40" s="4">
        <v>224.2</v>
      </c>
      <c r="Q40" s="4">
        <v>4.47</v>
      </c>
      <c r="R40" s="4">
        <v>26</v>
      </c>
      <c r="S40" s="11">
        <v>40974</v>
      </c>
    </row>
    <row r="41" spans="1:19" x14ac:dyDescent="0.2">
      <c r="A41" s="2" t="s">
        <v>78</v>
      </c>
      <c r="B41" s="3" t="s">
        <v>85</v>
      </c>
      <c r="C41" s="7">
        <v>16767</v>
      </c>
      <c r="D41" s="20">
        <v>21315</v>
      </c>
      <c r="E41" s="20">
        <v>15510</v>
      </c>
      <c r="F41" s="8">
        <v>0.73</v>
      </c>
      <c r="G41" s="12" t="s">
        <v>22</v>
      </c>
      <c r="H41" s="7">
        <v>3.9</v>
      </c>
      <c r="I41" s="7">
        <v>175</v>
      </c>
      <c r="J41" s="7" t="s">
        <v>16</v>
      </c>
      <c r="K41" s="7" t="s">
        <v>25</v>
      </c>
      <c r="L41" s="7">
        <v>15</v>
      </c>
      <c r="M41" s="18">
        <v>71.135291609999996</v>
      </c>
      <c r="N41" s="7">
        <v>109.6</v>
      </c>
      <c r="O41" s="7">
        <v>78.8</v>
      </c>
      <c r="P41" s="7">
        <v>192.6</v>
      </c>
      <c r="Q41" s="7">
        <v>4.2450000000000001</v>
      </c>
      <c r="R41" s="7">
        <v>32</v>
      </c>
      <c r="S41" s="13">
        <v>40914</v>
      </c>
    </row>
    <row r="42" spans="1:19" x14ac:dyDescent="0.2">
      <c r="A42" s="2" t="s">
        <v>78</v>
      </c>
      <c r="B42" s="3" t="s">
        <v>86</v>
      </c>
      <c r="C42" s="4">
        <v>31038</v>
      </c>
      <c r="D42" s="19">
        <v>18575</v>
      </c>
      <c r="E42" s="19">
        <v>13425</v>
      </c>
      <c r="F42" s="5">
        <v>0.72</v>
      </c>
      <c r="G42" s="10" t="s">
        <v>22</v>
      </c>
      <c r="H42" s="4">
        <v>3.9</v>
      </c>
      <c r="I42" s="4">
        <v>175</v>
      </c>
      <c r="J42" s="4" t="s">
        <v>16</v>
      </c>
      <c r="K42" s="4" t="s">
        <v>25</v>
      </c>
      <c r="L42" s="4">
        <v>16</v>
      </c>
      <c r="M42" s="17">
        <v>70.078321540000005</v>
      </c>
      <c r="N42" s="4">
        <v>127.2</v>
      </c>
      <c r="O42" s="4">
        <v>78.8</v>
      </c>
      <c r="P42" s="4">
        <v>208.5</v>
      </c>
      <c r="Q42" s="4">
        <v>4.298</v>
      </c>
      <c r="R42" s="4">
        <v>32</v>
      </c>
      <c r="S42" s="11">
        <v>41116</v>
      </c>
    </row>
    <row r="43" spans="1:19" x14ac:dyDescent="0.2">
      <c r="A43" s="2" t="s">
        <v>78</v>
      </c>
      <c r="B43" s="3" t="s">
        <v>87</v>
      </c>
      <c r="C43" s="7">
        <v>111313</v>
      </c>
      <c r="D43" s="20">
        <v>16980</v>
      </c>
      <c r="E43" s="20">
        <v>11260</v>
      </c>
      <c r="F43" s="8">
        <v>0.66</v>
      </c>
      <c r="G43" s="9" t="s">
        <v>15</v>
      </c>
      <c r="H43" s="7">
        <v>2.5</v>
      </c>
      <c r="I43" s="7">
        <v>120</v>
      </c>
      <c r="J43" s="7" t="s">
        <v>16</v>
      </c>
      <c r="K43" s="7" t="s">
        <v>25</v>
      </c>
      <c r="L43" s="7">
        <v>19</v>
      </c>
      <c r="M43" s="18">
        <v>49.64500177</v>
      </c>
      <c r="N43" s="7">
        <v>131</v>
      </c>
      <c r="O43" s="7">
        <v>71.5</v>
      </c>
      <c r="P43" s="7">
        <v>215</v>
      </c>
      <c r="Q43" s="7">
        <v>3.5569999999999999</v>
      </c>
      <c r="R43" s="7">
        <v>22</v>
      </c>
      <c r="S43" s="13">
        <v>40872</v>
      </c>
    </row>
    <row r="44" spans="1:19" x14ac:dyDescent="0.2">
      <c r="A44" s="2" t="s">
        <v>78</v>
      </c>
      <c r="B44" s="3" t="s">
        <v>88</v>
      </c>
      <c r="C44" s="4">
        <v>101323</v>
      </c>
      <c r="D44" s="19">
        <v>26310</v>
      </c>
      <c r="E44" s="19">
        <v>21436</v>
      </c>
      <c r="F44" s="5">
        <v>0.81</v>
      </c>
      <c r="G44" s="10" t="s">
        <v>22</v>
      </c>
      <c r="H44" s="4">
        <v>5.2</v>
      </c>
      <c r="I44" s="4">
        <v>230</v>
      </c>
      <c r="J44" s="4" t="s">
        <v>16</v>
      </c>
      <c r="K44" s="4" t="s">
        <v>25</v>
      </c>
      <c r="L44" s="4">
        <v>17</v>
      </c>
      <c r="M44" s="17">
        <v>92.85412522</v>
      </c>
      <c r="N44" s="4">
        <v>115.7</v>
      </c>
      <c r="O44" s="4">
        <v>71.7</v>
      </c>
      <c r="P44" s="4">
        <v>193.5</v>
      </c>
      <c r="Q44" s="4">
        <v>4.3940000000000001</v>
      </c>
      <c r="R44" s="4">
        <v>25</v>
      </c>
      <c r="S44" s="11">
        <v>41087</v>
      </c>
    </row>
    <row r="45" spans="1:19" x14ac:dyDescent="0.2">
      <c r="A45" s="2" t="s">
        <v>78</v>
      </c>
      <c r="B45" s="3" t="s">
        <v>89</v>
      </c>
      <c r="C45" s="7">
        <v>181749</v>
      </c>
      <c r="D45" s="20">
        <v>19565</v>
      </c>
      <c r="E45" s="20">
        <v>12025</v>
      </c>
      <c r="F45" s="8">
        <v>0.61</v>
      </c>
      <c r="G45" s="9" t="s">
        <v>15</v>
      </c>
      <c r="H45" s="7">
        <v>2.4</v>
      </c>
      <c r="I45" s="7">
        <v>150</v>
      </c>
      <c r="J45" s="7" t="s">
        <v>16</v>
      </c>
      <c r="K45" s="7" t="s">
        <v>25</v>
      </c>
      <c r="L45" s="7">
        <v>24</v>
      </c>
      <c r="M45" s="18">
        <v>61.227000310000001</v>
      </c>
      <c r="N45" s="7">
        <v>113.3</v>
      </c>
      <c r="O45" s="7">
        <v>76.8</v>
      </c>
      <c r="P45" s="7">
        <v>186.3</v>
      </c>
      <c r="Q45" s="7">
        <v>3.5329999999999999</v>
      </c>
      <c r="R45" s="7">
        <v>20</v>
      </c>
      <c r="S45" s="13">
        <v>40787</v>
      </c>
    </row>
    <row r="46" spans="1:19" x14ac:dyDescent="0.2">
      <c r="A46" s="2" t="s">
        <v>13</v>
      </c>
      <c r="B46" s="3" t="s">
        <v>14</v>
      </c>
      <c r="C46" s="4">
        <v>70227</v>
      </c>
      <c r="D46" s="19">
        <v>12070</v>
      </c>
      <c r="E46" s="19">
        <v>7425</v>
      </c>
      <c r="F46" s="5">
        <v>0.62</v>
      </c>
      <c r="G46" s="6" t="s">
        <v>15</v>
      </c>
      <c r="H46" s="4">
        <v>2</v>
      </c>
      <c r="I46" s="4">
        <v>110</v>
      </c>
      <c r="J46" s="4" t="s">
        <v>16</v>
      </c>
      <c r="K46" s="4" t="s">
        <v>17</v>
      </c>
      <c r="L46" s="4">
        <v>30</v>
      </c>
      <c r="M46" s="17">
        <v>44.083709460000001</v>
      </c>
      <c r="N46" s="4">
        <v>98.4</v>
      </c>
      <c r="O46" s="4">
        <v>67</v>
      </c>
      <c r="P46" s="4">
        <v>174.7</v>
      </c>
      <c r="Q46" s="4">
        <v>2.468</v>
      </c>
      <c r="R46" s="4">
        <v>12.7</v>
      </c>
      <c r="S46" s="11">
        <v>40999</v>
      </c>
    </row>
    <row r="47" spans="1:19" x14ac:dyDescent="0.2">
      <c r="A47" s="2" t="s">
        <v>13</v>
      </c>
      <c r="B47" s="3" t="s">
        <v>18</v>
      </c>
      <c r="C47" s="7">
        <v>113369</v>
      </c>
      <c r="D47" s="20">
        <v>21560</v>
      </c>
      <c r="E47" s="20">
        <v>12760</v>
      </c>
      <c r="F47" s="8">
        <v>0.59</v>
      </c>
      <c r="G47" s="9" t="s">
        <v>15</v>
      </c>
      <c r="H47" s="7">
        <v>3.8</v>
      </c>
      <c r="I47" s="7">
        <v>190</v>
      </c>
      <c r="J47" s="7" t="s">
        <v>16</v>
      </c>
      <c r="K47" s="7" t="s">
        <v>17</v>
      </c>
      <c r="L47" s="7">
        <v>24</v>
      </c>
      <c r="M47" s="18">
        <v>76.509184559999994</v>
      </c>
      <c r="N47" s="7">
        <v>101.3</v>
      </c>
      <c r="O47" s="7">
        <v>73.099999999999994</v>
      </c>
      <c r="P47" s="7">
        <v>183.2</v>
      </c>
      <c r="Q47" s="7">
        <v>3.2029999999999998</v>
      </c>
      <c r="R47" s="7">
        <v>15.7</v>
      </c>
      <c r="S47" s="13">
        <v>40939</v>
      </c>
    </row>
    <row r="48" spans="1:19" x14ac:dyDescent="0.2">
      <c r="A48" s="2" t="s">
        <v>13</v>
      </c>
      <c r="B48" s="3" t="s">
        <v>19</v>
      </c>
      <c r="C48" s="4">
        <v>35068</v>
      </c>
      <c r="D48" s="19">
        <v>17035</v>
      </c>
      <c r="E48" s="19">
        <v>8835</v>
      </c>
      <c r="F48" s="5">
        <v>0.52</v>
      </c>
      <c r="G48" s="6" t="s">
        <v>15</v>
      </c>
      <c r="H48" s="4">
        <v>2.5</v>
      </c>
      <c r="I48" s="4">
        <v>170</v>
      </c>
      <c r="J48" s="4" t="s">
        <v>16</v>
      </c>
      <c r="K48" s="4" t="s">
        <v>17</v>
      </c>
      <c r="L48" s="4">
        <v>25</v>
      </c>
      <c r="M48" s="17">
        <v>67.351010720000005</v>
      </c>
      <c r="N48" s="4">
        <v>106.5</v>
      </c>
      <c r="O48" s="4">
        <v>69.099999999999994</v>
      </c>
      <c r="P48" s="4">
        <v>184.6</v>
      </c>
      <c r="Q48" s="4">
        <v>2.7690000000000001</v>
      </c>
      <c r="R48" s="4">
        <v>15</v>
      </c>
      <c r="S48" s="11">
        <v>41141</v>
      </c>
    </row>
    <row r="49" spans="1:19" x14ac:dyDescent="0.2">
      <c r="A49" s="2" t="s">
        <v>13</v>
      </c>
      <c r="B49" s="3" t="s">
        <v>20</v>
      </c>
      <c r="C49" s="7">
        <v>245815</v>
      </c>
      <c r="D49" s="20">
        <v>17885</v>
      </c>
      <c r="E49" s="20">
        <v>10055</v>
      </c>
      <c r="F49" s="8">
        <v>0.56000000000000005</v>
      </c>
      <c r="G49" s="9" t="s">
        <v>15</v>
      </c>
      <c r="H49" s="7">
        <v>3</v>
      </c>
      <c r="I49" s="7">
        <v>155</v>
      </c>
      <c r="J49" s="7" t="s">
        <v>16</v>
      </c>
      <c r="K49" s="7" t="s">
        <v>17</v>
      </c>
      <c r="L49" s="7">
        <v>24</v>
      </c>
      <c r="M49" s="18">
        <v>62.503739500000002</v>
      </c>
      <c r="N49" s="7">
        <v>108.5</v>
      </c>
      <c r="O49" s="7">
        <v>73</v>
      </c>
      <c r="P49" s="7">
        <v>197.6</v>
      </c>
      <c r="Q49" s="7">
        <v>3.3679999999999999</v>
      </c>
      <c r="R49" s="7">
        <v>16</v>
      </c>
      <c r="S49" s="13">
        <v>40897</v>
      </c>
    </row>
    <row r="50" spans="1:19" x14ac:dyDescent="0.2">
      <c r="A50" s="2" t="s">
        <v>13</v>
      </c>
      <c r="B50" s="3" t="s">
        <v>21</v>
      </c>
      <c r="C50" s="4">
        <v>175670</v>
      </c>
      <c r="D50" s="19">
        <v>12315</v>
      </c>
      <c r="E50" s="19">
        <v>8670</v>
      </c>
      <c r="F50" s="5">
        <v>0.7</v>
      </c>
      <c r="G50" s="10" t="s">
        <v>22</v>
      </c>
      <c r="H50" s="4">
        <v>2</v>
      </c>
      <c r="I50" s="4">
        <v>107</v>
      </c>
      <c r="J50" s="4" t="s">
        <v>16</v>
      </c>
      <c r="K50" s="4" t="s">
        <v>17</v>
      </c>
      <c r="L50" s="4">
        <v>30</v>
      </c>
      <c r="M50" s="17">
        <v>43.117132009999999</v>
      </c>
      <c r="N50" s="4">
        <v>103</v>
      </c>
      <c r="O50" s="4">
        <v>66.900000000000006</v>
      </c>
      <c r="P50" s="4">
        <v>174.8</v>
      </c>
      <c r="Q50" s="4">
        <v>2.5640000000000001</v>
      </c>
      <c r="R50" s="4">
        <v>13.2</v>
      </c>
      <c r="S50" s="11">
        <v>41112</v>
      </c>
    </row>
    <row r="51" spans="1:19" x14ac:dyDescent="0.2">
      <c r="A51" s="2" t="s">
        <v>13</v>
      </c>
      <c r="B51" s="3" t="s">
        <v>23</v>
      </c>
      <c r="C51" s="7">
        <v>63403</v>
      </c>
      <c r="D51" s="20">
        <v>22195</v>
      </c>
      <c r="E51" s="20">
        <v>14210</v>
      </c>
      <c r="F51" s="8">
        <v>0.64</v>
      </c>
      <c r="G51" s="9" t="s">
        <v>15</v>
      </c>
      <c r="H51" s="7">
        <v>4.5999999999999996</v>
      </c>
      <c r="I51" s="7">
        <v>200</v>
      </c>
      <c r="J51" s="7" t="s">
        <v>16</v>
      </c>
      <c r="K51" s="7" t="s">
        <v>17</v>
      </c>
      <c r="L51" s="7">
        <v>21</v>
      </c>
      <c r="M51" s="18">
        <v>80.499536710000001</v>
      </c>
      <c r="N51" s="7">
        <v>114.7</v>
      </c>
      <c r="O51" s="7">
        <v>78.2</v>
      </c>
      <c r="P51" s="7">
        <v>212</v>
      </c>
      <c r="Q51" s="7">
        <v>3.9079999999999999</v>
      </c>
      <c r="R51" s="7">
        <v>19</v>
      </c>
      <c r="S51" s="13">
        <v>40812</v>
      </c>
    </row>
    <row r="52" spans="1:19" x14ac:dyDescent="0.2">
      <c r="A52" s="2" t="s">
        <v>13</v>
      </c>
      <c r="B52" s="3" t="s">
        <v>24</v>
      </c>
      <c r="C52" s="4">
        <v>276747</v>
      </c>
      <c r="D52" s="19">
        <v>31930</v>
      </c>
      <c r="E52" s="19">
        <v>16640</v>
      </c>
      <c r="F52" s="5">
        <v>0.52</v>
      </c>
      <c r="G52" s="6" t="s">
        <v>15</v>
      </c>
      <c r="H52" s="4">
        <v>4</v>
      </c>
      <c r="I52" s="4">
        <v>210</v>
      </c>
      <c r="J52" s="4" t="s">
        <v>16</v>
      </c>
      <c r="K52" s="4" t="s">
        <v>25</v>
      </c>
      <c r="L52" s="4">
        <v>19</v>
      </c>
      <c r="M52" s="17">
        <v>87.635495779999999</v>
      </c>
      <c r="N52" s="4">
        <v>111.6</v>
      </c>
      <c r="O52" s="4">
        <v>70.2</v>
      </c>
      <c r="P52" s="4">
        <v>190.7</v>
      </c>
      <c r="Q52" s="4">
        <v>3.8759999999999999</v>
      </c>
      <c r="R52" s="4">
        <v>21</v>
      </c>
      <c r="S52" s="11">
        <v>41024</v>
      </c>
    </row>
    <row r="53" spans="1:19" x14ac:dyDescent="0.2">
      <c r="A53" s="2" t="s">
        <v>13</v>
      </c>
      <c r="B53" s="3" t="s">
        <v>26</v>
      </c>
      <c r="C53" s="7">
        <v>155787</v>
      </c>
      <c r="D53" s="20">
        <v>21410</v>
      </c>
      <c r="E53" s="20">
        <v>13175</v>
      </c>
      <c r="F53" s="8">
        <v>0.62</v>
      </c>
      <c r="G53" s="9" t="s">
        <v>15</v>
      </c>
      <c r="H53" s="7">
        <v>3</v>
      </c>
      <c r="I53" s="7">
        <v>150</v>
      </c>
      <c r="J53" s="7" t="s">
        <v>16</v>
      </c>
      <c r="K53" s="7" t="s">
        <v>25</v>
      </c>
      <c r="L53" s="7">
        <v>21</v>
      </c>
      <c r="M53" s="18">
        <v>62.095048390000002</v>
      </c>
      <c r="N53" s="7">
        <v>120.7</v>
      </c>
      <c r="O53" s="7">
        <v>76.599999999999994</v>
      </c>
      <c r="P53" s="7">
        <v>200.9</v>
      </c>
      <c r="Q53" s="7">
        <v>3.7610000000000001</v>
      </c>
      <c r="R53" s="7">
        <v>26</v>
      </c>
      <c r="S53" s="13">
        <v>40964</v>
      </c>
    </row>
    <row r="54" spans="1:19" x14ac:dyDescent="0.2">
      <c r="A54" s="2" t="s">
        <v>13</v>
      </c>
      <c r="B54" s="3" t="s">
        <v>27</v>
      </c>
      <c r="C54" s="4">
        <v>125338</v>
      </c>
      <c r="D54" s="19">
        <v>36135</v>
      </c>
      <c r="E54" s="19">
        <v>23575</v>
      </c>
      <c r="F54" s="5">
        <v>0.65</v>
      </c>
      <c r="G54" s="6" t="s">
        <v>15</v>
      </c>
      <c r="H54" s="4">
        <v>4.5999999999999996</v>
      </c>
      <c r="I54" s="4">
        <v>240</v>
      </c>
      <c r="J54" s="4" t="s">
        <v>16</v>
      </c>
      <c r="K54" s="4" t="s">
        <v>25</v>
      </c>
      <c r="L54" s="4">
        <v>16</v>
      </c>
      <c r="M54" s="17">
        <v>100.0248023</v>
      </c>
      <c r="N54" s="4">
        <v>119</v>
      </c>
      <c r="O54" s="4">
        <v>78.7</v>
      </c>
      <c r="P54" s="4">
        <v>204.6</v>
      </c>
      <c r="Q54" s="4">
        <v>4.8079999999999998</v>
      </c>
      <c r="R54" s="4">
        <v>26</v>
      </c>
      <c r="S54" s="11">
        <v>41166</v>
      </c>
    </row>
    <row r="55" spans="1:19" x14ac:dyDescent="0.2">
      <c r="A55" s="2" t="s">
        <v>13</v>
      </c>
      <c r="B55" s="3" t="s">
        <v>28</v>
      </c>
      <c r="C55" s="7">
        <v>220650</v>
      </c>
      <c r="D55" s="20">
        <v>12050</v>
      </c>
      <c r="E55" s="20">
        <v>7850</v>
      </c>
      <c r="F55" s="8">
        <v>0.65</v>
      </c>
      <c r="G55" s="9" t="s">
        <v>15</v>
      </c>
      <c r="H55" s="7">
        <v>2.5</v>
      </c>
      <c r="I55" s="7">
        <v>119</v>
      </c>
      <c r="J55" s="7" t="s">
        <v>16</v>
      </c>
      <c r="K55" s="7" t="s">
        <v>25</v>
      </c>
      <c r="L55" s="7">
        <v>23</v>
      </c>
      <c r="M55" s="18">
        <v>47.389531310000002</v>
      </c>
      <c r="N55" s="7">
        <v>117.5</v>
      </c>
      <c r="O55" s="7">
        <v>69.400000000000006</v>
      </c>
      <c r="P55" s="7">
        <v>200.7</v>
      </c>
      <c r="Q55" s="7">
        <v>3.0859999999999999</v>
      </c>
      <c r="R55" s="7">
        <v>20</v>
      </c>
      <c r="S55" s="13">
        <v>40922</v>
      </c>
    </row>
    <row r="56" spans="1:19" x14ac:dyDescent="0.2">
      <c r="A56" s="2" t="s">
        <v>13</v>
      </c>
      <c r="B56" s="3" t="s">
        <v>29</v>
      </c>
      <c r="C56" s="4">
        <v>540561</v>
      </c>
      <c r="D56" s="19">
        <v>26935</v>
      </c>
      <c r="E56" s="19">
        <v>15075</v>
      </c>
      <c r="F56" s="5">
        <v>0.56000000000000005</v>
      </c>
      <c r="G56" s="6" t="s">
        <v>15</v>
      </c>
      <c r="H56" s="4">
        <v>4.5999999999999996</v>
      </c>
      <c r="I56" s="4">
        <v>220</v>
      </c>
      <c r="J56" s="4" t="s">
        <v>16</v>
      </c>
      <c r="K56" s="4" t="s">
        <v>25</v>
      </c>
      <c r="L56" s="4">
        <v>18</v>
      </c>
      <c r="M56" s="17">
        <v>89.401934729999994</v>
      </c>
      <c r="N56" s="4">
        <v>138.5</v>
      </c>
      <c r="O56" s="4">
        <v>79.099999999999994</v>
      </c>
      <c r="P56" s="4">
        <v>224.5</v>
      </c>
      <c r="Q56" s="4">
        <v>4.2409999999999997</v>
      </c>
      <c r="R56" s="4">
        <v>25.1</v>
      </c>
      <c r="S56" s="11">
        <v>41137</v>
      </c>
    </row>
    <row r="57" spans="1:19" x14ac:dyDescent="0.2">
      <c r="A57" s="2" t="s">
        <v>90</v>
      </c>
      <c r="B57" s="3" t="s">
        <v>91</v>
      </c>
      <c r="C57" s="7">
        <v>199685</v>
      </c>
      <c r="D57" s="20">
        <v>12885</v>
      </c>
      <c r="E57" s="20">
        <v>9850</v>
      </c>
      <c r="F57" s="8">
        <v>0.76</v>
      </c>
      <c r="G57" s="12" t="s">
        <v>22</v>
      </c>
      <c r="H57" s="7">
        <v>1.6</v>
      </c>
      <c r="I57" s="7">
        <v>106</v>
      </c>
      <c r="J57" s="7" t="s">
        <v>16</v>
      </c>
      <c r="K57" s="7" t="s">
        <v>17</v>
      </c>
      <c r="L57" s="7">
        <v>32</v>
      </c>
      <c r="M57" s="18">
        <v>42.879097340000001</v>
      </c>
      <c r="N57" s="7">
        <v>103.2</v>
      </c>
      <c r="O57" s="7">
        <v>67.099999999999994</v>
      </c>
      <c r="P57" s="7">
        <v>175.1</v>
      </c>
      <c r="Q57" s="7">
        <v>2.339</v>
      </c>
      <c r="R57" s="7">
        <v>11.9</v>
      </c>
      <c r="S57" s="13">
        <v>40837</v>
      </c>
    </row>
    <row r="58" spans="1:19" x14ac:dyDescent="0.2">
      <c r="A58" s="2" t="s">
        <v>90</v>
      </c>
      <c r="B58" s="3" t="s">
        <v>92</v>
      </c>
      <c r="C58" s="4">
        <v>230902</v>
      </c>
      <c r="D58" s="19">
        <v>15350</v>
      </c>
      <c r="E58" s="19">
        <v>13210</v>
      </c>
      <c r="F58" s="5">
        <v>0.86</v>
      </c>
      <c r="G58" s="10" t="s">
        <v>22</v>
      </c>
      <c r="H58" s="4">
        <v>2.2999999999999998</v>
      </c>
      <c r="I58" s="4">
        <v>135</v>
      </c>
      <c r="J58" s="4" t="s">
        <v>16</v>
      </c>
      <c r="K58" s="4" t="s">
        <v>17</v>
      </c>
      <c r="L58" s="4">
        <v>27</v>
      </c>
      <c r="M58" s="17">
        <v>54.269548290000003</v>
      </c>
      <c r="N58" s="4">
        <v>106.9</v>
      </c>
      <c r="O58" s="4">
        <v>70.3</v>
      </c>
      <c r="P58" s="4">
        <v>188.8</v>
      </c>
      <c r="Q58" s="4">
        <v>2.9319999999999999</v>
      </c>
      <c r="R58" s="4">
        <v>17.100000000000001</v>
      </c>
      <c r="S58" s="11">
        <v>41049</v>
      </c>
    </row>
    <row r="59" spans="1:19" x14ac:dyDescent="0.2">
      <c r="A59" s="2" t="s">
        <v>90</v>
      </c>
      <c r="B59" s="3" t="s">
        <v>93</v>
      </c>
      <c r="C59" s="7">
        <v>73203</v>
      </c>
      <c r="D59" s="20">
        <v>20550</v>
      </c>
      <c r="E59" s="20">
        <v>17710</v>
      </c>
      <c r="F59" s="8">
        <v>0.86</v>
      </c>
      <c r="G59" s="12" t="s">
        <v>22</v>
      </c>
      <c r="H59" s="7">
        <v>2</v>
      </c>
      <c r="I59" s="7">
        <v>146</v>
      </c>
      <c r="J59" s="7" t="s">
        <v>16</v>
      </c>
      <c r="K59" s="7" t="s">
        <v>25</v>
      </c>
      <c r="L59" s="7">
        <v>24</v>
      </c>
      <c r="M59" s="18">
        <v>60.087966620000003</v>
      </c>
      <c r="N59" s="7">
        <v>103.2</v>
      </c>
      <c r="O59" s="7">
        <v>68.900000000000006</v>
      </c>
      <c r="P59" s="7">
        <v>177.6</v>
      </c>
      <c r="Q59" s="7">
        <v>3.2189999999999999</v>
      </c>
      <c r="R59" s="7">
        <v>15.3</v>
      </c>
      <c r="S59" s="13">
        <v>40989</v>
      </c>
    </row>
    <row r="60" spans="1:19" x14ac:dyDescent="0.2">
      <c r="A60" s="2" t="s">
        <v>90</v>
      </c>
      <c r="B60" s="3" t="s">
        <v>94</v>
      </c>
      <c r="C60" s="4">
        <v>12855</v>
      </c>
      <c r="D60" s="19">
        <v>26600</v>
      </c>
      <c r="E60" s="19">
        <v>17525</v>
      </c>
      <c r="F60" s="5">
        <v>0.66</v>
      </c>
      <c r="G60" s="6" t="s">
        <v>15</v>
      </c>
      <c r="H60" s="4">
        <v>3.2</v>
      </c>
      <c r="I60" s="4">
        <v>205</v>
      </c>
      <c r="J60" s="4" t="s">
        <v>16</v>
      </c>
      <c r="K60" s="4" t="s">
        <v>25</v>
      </c>
      <c r="L60" s="4">
        <v>19</v>
      </c>
      <c r="M60" s="17">
        <v>83.602500800000001</v>
      </c>
      <c r="N60" s="4">
        <v>106.4</v>
      </c>
      <c r="O60" s="4">
        <v>70.400000000000006</v>
      </c>
      <c r="P60" s="4">
        <v>178.2</v>
      </c>
      <c r="Q60" s="4">
        <v>3.8570000000000002</v>
      </c>
      <c r="R60" s="4">
        <v>21.1</v>
      </c>
      <c r="S60" s="11">
        <v>41191</v>
      </c>
    </row>
    <row r="61" spans="1:19" x14ac:dyDescent="0.2">
      <c r="A61" s="2" t="s">
        <v>90</v>
      </c>
      <c r="B61" s="3" t="s">
        <v>95</v>
      </c>
      <c r="C61" s="7">
        <v>76029</v>
      </c>
      <c r="D61" s="20">
        <v>26000</v>
      </c>
      <c r="E61" s="20">
        <v>19490</v>
      </c>
      <c r="F61" s="8">
        <v>0.75</v>
      </c>
      <c r="G61" s="12" t="s">
        <v>22</v>
      </c>
      <c r="H61" s="7">
        <v>3.5</v>
      </c>
      <c r="I61" s="7">
        <v>210</v>
      </c>
      <c r="J61" s="7" t="s">
        <v>16</v>
      </c>
      <c r="K61" s="7" t="s">
        <v>25</v>
      </c>
      <c r="L61" s="7">
        <v>23</v>
      </c>
      <c r="M61" s="18">
        <v>85.217691340000002</v>
      </c>
      <c r="N61" s="7">
        <v>118.1</v>
      </c>
      <c r="O61" s="7">
        <v>75.599999999999994</v>
      </c>
      <c r="P61" s="7">
        <v>201.2</v>
      </c>
      <c r="Q61" s="7">
        <v>4.2880000000000003</v>
      </c>
      <c r="R61" s="7">
        <v>20</v>
      </c>
      <c r="S61" s="13">
        <v>40947</v>
      </c>
    </row>
    <row r="62" spans="1:19" x14ac:dyDescent="0.2">
      <c r="A62" s="2" t="s">
        <v>96</v>
      </c>
      <c r="B62" s="3" t="s">
        <v>97</v>
      </c>
      <c r="C62" s="4">
        <v>41184</v>
      </c>
      <c r="D62" s="19">
        <v>9699</v>
      </c>
      <c r="E62" s="19">
        <v>5860</v>
      </c>
      <c r="F62" s="5">
        <v>0.6</v>
      </c>
      <c r="G62" s="6" t="s">
        <v>15</v>
      </c>
      <c r="H62" s="4">
        <v>1.5</v>
      </c>
      <c r="I62" s="4">
        <v>92</v>
      </c>
      <c r="J62" s="4" t="s">
        <v>69</v>
      </c>
      <c r="K62" s="4" t="s">
        <v>17</v>
      </c>
      <c r="L62" s="4">
        <v>31</v>
      </c>
      <c r="M62" s="17">
        <v>36.672283579999998</v>
      </c>
      <c r="N62" s="4">
        <v>96.1</v>
      </c>
      <c r="O62" s="4">
        <v>65.7</v>
      </c>
      <c r="P62" s="4">
        <v>166.7</v>
      </c>
      <c r="Q62" s="4">
        <v>2.2400000000000002</v>
      </c>
      <c r="R62" s="4">
        <v>11.9</v>
      </c>
      <c r="S62" s="11">
        <v>41162</v>
      </c>
    </row>
    <row r="63" spans="1:19" x14ac:dyDescent="0.2">
      <c r="A63" s="2" t="s">
        <v>96</v>
      </c>
      <c r="B63" s="3" t="s">
        <v>98</v>
      </c>
      <c r="C63" s="7">
        <v>66692</v>
      </c>
      <c r="D63" s="20">
        <v>11799</v>
      </c>
      <c r="E63" s="20">
        <v>7825</v>
      </c>
      <c r="F63" s="8">
        <v>0.66</v>
      </c>
      <c r="G63" s="9" t="s">
        <v>15</v>
      </c>
      <c r="H63" s="7">
        <v>2</v>
      </c>
      <c r="I63" s="7">
        <v>140</v>
      </c>
      <c r="J63" s="7" t="s">
        <v>16</v>
      </c>
      <c r="K63" s="7" t="s">
        <v>17</v>
      </c>
      <c r="L63" s="7">
        <v>27</v>
      </c>
      <c r="M63" s="18">
        <v>54.590045160000003</v>
      </c>
      <c r="N63" s="7">
        <v>100.4</v>
      </c>
      <c r="O63" s="7">
        <v>66.900000000000006</v>
      </c>
      <c r="P63" s="7">
        <v>174</v>
      </c>
      <c r="Q63" s="7">
        <v>2.6259999999999999</v>
      </c>
      <c r="R63" s="7">
        <v>14.5</v>
      </c>
      <c r="S63" s="13">
        <v>40862</v>
      </c>
    </row>
    <row r="64" spans="1:19" x14ac:dyDescent="0.2">
      <c r="A64" s="2" t="s">
        <v>96</v>
      </c>
      <c r="B64" s="3" t="s">
        <v>99</v>
      </c>
      <c r="C64" s="4">
        <v>29450</v>
      </c>
      <c r="D64" s="19">
        <v>14999</v>
      </c>
      <c r="E64" s="19">
        <v>8910</v>
      </c>
      <c r="F64" s="5">
        <v>0.59</v>
      </c>
      <c r="G64" s="6" t="s">
        <v>15</v>
      </c>
      <c r="H64" s="4">
        <v>2.4</v>
      </c>
      <c r="I64" s="4">
        <v>148</v>
      </c>
      <c r="J64" s="4" t="s">
        <v>16</v>
      </c>
      <c r="K64" s="4" t="s">
        <v>17</v>
      </c>
      <c r="L64" s="4">
        <v>25</v>
      </c>
      <c r="M64" s="17">
        <v>58.758248999999999</v>
      </c>
      <c r="N64" s="4">
        <v>106.3</v>
      </c>
      <c r="O64" s="4">
        <v>71.599999999999994</v>
      </c>
      <c r="P64" s="4">
        <v>185.4</v>
      </c>
      <c r="Q64" s="4">
        <v>3.0720000000000001</v>
      </c>
      <c r="R64" s="4">
        <v>17.2</v>
      </c>
      <c r="S64" s="11">
        <v>41074</v>
      </c>
    </row>
    <row r="65" spans="1:19" x14ac:dyDescent="0.2">
      <c r="A65" s="2" t="s">
        <v>100</v>
      </c>
      <c r="B65" s="3" t="s">
        <v>101</v>
      </c>
      <c r="C65" s="7">
        <v>23713</v>
      </c>
      <c r="D65" s="20">
        <v>29465</v>
      </c>
      <c r="E65" s="20">
        <v>19690</v>
      </c>
      <c r="F65" s="8">
        <v>0.67</v>
      </c>
      <c r="G65" s="9" t="s">
        <v>15</v>
      </c>
      <c r="H65" s="7">
        <v>3</v>
      </c>
      <c r="I65" s="7">
        <v>227</v>
      </c>
      <c r="J65" s="7" t="s">
        <v>16</v>
      </c>
      <c r="K65" s="7" t="s">
        <v>17</v>
      </c>
      <c r="L65" s="7">
        <v>25</v>
      </c>
      <c r="M65" s="18">
        <v>92.436889230000006</v>
      </c>
      <c r="N65" s="7">
        <v>108.3</v>
      </c>
      <c r="O65" s="7">
        <v>70.2</v>
      </c>
      <c r="P65" s="7">
        <v>193.7</v>
      </c>
      <c r="Q65" s="7">
        <v>3.3420000000000001</v>
      </c>
      <c r="R65" s="7">
        <v>18.5</v>
      </c>
      <c r="S65" s="13">
        <v>41014</v>
      </c>
    </row>
    <row r="66" spans="1:19" x14ac:dyDescent="0.2">
      <c r="A66" s="2" t="s">
        <v>102</v>
      </c>
      <c r="B66" s="3" t="s">
        <v>103</v>
      </c>
      <c r="C66" s="4">
        <v>15467</v>
      </c>
      <c r="D66" s="19">
        <v>42800</v>
      </c>
      <c r="E66" s="19">
        <v>33219</v>
      </c>
      <c r="F66" s="5">
        <v>0.78</v>
      </c>
      <c r="G66" s="10" t="s">
        <v>22</v>
      </c>
      <c r="H66" s="4">
        <v>3</v>
      </c>
      <c r="I66" s="4">
        <v>240</v>
      </c>
      <c r="J66" s="4" t="s">
        <v>16</v>
      </c>
      <c r="K66" s="4" t="s">
        <v>17</v>
      </c>
      <c r="L66" s="4">
        <v>21</v>
      </c>
      <c r="M66" s="17">
        <v>102.17898479999999</v>
      </c>
      <c r="N66" s="4">
        <v>114.5</v>
      </c>
      <c r="O66" s="4">
        <v>71.599999999999994</v>
      </c>
      <c r="P66" s="4">
        <v>191.3</v>
      </c>
      <c r="Q66" s="4">
        <v>3.65</v>
      </c>
      <c r="R66" s="4">
        <v>18.399999999999999</v>
      </c>
      <c r="S66" s="11">
        <v>41216</v>
      </c>
    </row>
    <row r="67" spans="1:19" x14ac:dyDescent="0.2">
      <c r="A67" s="2" t="s">
        <v>104</v>
      </c>
      <c r="B67" s="3" t="s">
        <v>105</v>
      </c>
      <c r="C67" s="7">
        <v>55557</v>
      </c>
      <c r="D67" s="20">
        <v>14460</v>
      </c>
      <c r="E67" s="20">
        <v>13475</v>
      </c>
      <c r="F67" s="8">
        <v>0.93</v>
      </c>
      <c r="G67" s="12" t="s">
        <v>22</v>
      </c>
      <c r="H67" s="7">
        <v>2.5</v>
      </c>
      <c r="I67" s="7">
        <v>120</v>
      </c>
      <c r="J67" s="7" t="s">
        <v>16</v>
      </c>
      <c r="K67" s="7" t="s">
        <v>25</v>
      </c>
      <c r="L67" s="7">
        <v>17</v>
      </c>
      <c r="M67" s="18">
        <v>48.672897910000003</v>
      </c>
      <c r="N67" s="7">
        <v>93.4</v>
      </c>
      <c r="O67" s="7">
        <v>66.7</v>
      </c>
      <c r="P67" s="7">
        <v>152</v>
      </c>
      <c r="Q67" s="7">
        <v>3.0449999999999999</v>
      </c>
      <c r="R67" s="7">
        <v>19</v>
      </c>
      <c r="S67" s="13">
        <v>40972</v>
      </c>
    </row>
    <row r="68" spans="1:19" x14ac:dyDescent="0.2">
      <c r="A68" s="2" t="s">
        <v>104</v>
      </c>
      <c r="B68" s="3" t="s">
        <v>106</v>
      </c>
      <c r="C68" s="4">
        <v>80556</v>
      </c>
      <c r="D68" s="19">
        <v>21620</v>
      </c>
      <c r="E68" s="19">
        <v>13775</v>
      </c>
      <c r="F68" s="5">
        <v>0.64</v>
      </c>
      <c r="G68" s="6" t="s">
        <v>15</v>
      </c>
      <c r="H68" s="4">
        <v>4</v>
      </c>
      <c r="I68" s="4">
        <v>190</v>
      </c>
      <c r="J68" s="4" t="s">
        <v>16</v>
      </c>
      <c r="K68" s="4" t="s">
        <v>25</v>
      </c>
      <c r="L68" s="4">
        <v>20</v>
      </c>
      <c r="M68" s="17">
        <v>76.584439619999998</v>
      </c>
      <c r="N68" s="4">
        <v>101.4</v>
      </c>
      <c r="O68" s="4">
        <v>69.400000000000006</v>
      </c>
      <c r="P68" s="4">
        <v>167.5</v>
      </c>
      <c r="Q68" s="4">
        <v>3.194</v>
      </c>
      <c r="R68" s="4">
        <v>20</v>
      </c>
      <c r="S68" s="11">
        <v>41187</v>
      </c>
    </row>
    <row r="69" spans="1:19" x14ac:dyDescent="0.2">
      <c r="A69" s="2" t="s">
        <v>104</v>
      </c>
      <c r="B69" s="3" t="s">
        <v>107</v>
      </c>
      <c r="C69" s="7">
        <v>157040</v>
      </c>
      <c r="D69" s="20">
        <v>26895</v>
      </c>
      <c r="E69" s="20">
        <v>18810</v>
      </c>
      <c r="F69" s="8">
        <v>0.7</v>
      </c>
      <c r="G69" s="12" t="s">
        <v>22</v>
      </c>
      <c r="H69" s="7">
        <v>4</v>
      </c>
      <c r="I69" s="7">
        <v>195</v>
      </c>
      <c r="J69" s="7" t="s">
        <v>16</v>
      </c>
      <c r="K69" s="7" t="s">
        <v>25</v>
      </c>
      <c r="L69" s="7">
        <v>19</v>
      </c>
      <c r="M69" s="18">
        <v>80.387779120000005</v>
      </c>
      <c r="N69" s="7">
        <v>105.9</v>
      </c>
      <c r="O69" s="7">
        <v>72.3</v>
      </c>
      <c r="P69" s="7">
        <v>181.5</v>
      </c>
      <c r="Q69" s="7">
        <v>3.88</v>
      </c>
      <c r="R69" s="7">
        <v>20.5</v>
      </c>
      <c r="S69" s="13">
        <v>40887</v>
      </c>
    </row>
    <row r="70" spans="1:19" x14ac:dyDescent="0.2">
      <c r="A70" s="2" t="s">
        <v>108</v>
      </c>
      <c r="B70" s="3" t="s">
        <v>109</v>
      </c>
      <c r="C70" s="4">
        <v>24072</v>
      </c>
      <c r="D70" s="19">
        <v>31505</v>
      </c>
      <c r="E70" s="19">
        <v>26975</v>
      </c>
      <c r="F70" s="5">
        <v>0.86</v>
      </c>
      <c r="G70" s="10" t="s">
        <v>22</v>
      </c>
      <c r="H70" s="4">
        <v>3</v>
      </c>
      <c r="I70" s="4">
        <v>210</v>
      </c>
      <c r="J70" s="4" t="s">
        <v>16</v>
      </c>
      <c r="K70" s="4" t="s">
        <v>17</v>
      </c>
      <c r="L70" s="4">
        <v>23</v>
      </c>
      <c r="M70" s="17">
        <v>87.211001039999999</v>
      </c>
      <c r="N70" s="4">
        <v>105.1</v>
      </c>
      <c r="O70" s="4">
        <v>70.5</v>
      </c>
      <c r="P70" s="4">
        <v>190.2</v>
      </c>
      <c r="Q70" s="4">
        <v>3.3730000000000002</v>
      </c>
      <c r="R70" s="4">
        <v>18.5</v>
      </c>
      <c r="S70" s="11">
        <v>41099</v>
      </c>
    </row>
    <row r="71" spans="1:19" x14ac:dyDescent="0.2">
      <c r="A71" s="2" t="s">
        <v>108</v>
      </c>
      <c r="B71" s="3" t="s">
        <v>110</v>
      </c>
      <c r="C71" s="7">
        <v>12698</v>
      </c>
      <c r="D71" s="20">
        <v>37805</v>
      </c>
      <c r="E71" s="20">
        <v>32075</v>
      </c>
      <c r="F71" s="8">
        <v>0.85</v>
      </c>
      <c r="G71" s="12" t="s">
        <v>22</v>
      </c>
      <c r="H71" s="7">
        <v>3</v>
      </c>
      <c r="I71" s="7">
        <v>225</v>
      </c>
      <c r="J71" s="7" t="s">
        <v>16</v>
      </c>
      <c r="K71" s="7" t="s">
        <v>17</v>
      </c>
      <c r="L71" s="7">
        <v>23</v>
      </c>
      <c r="M71" s="18">
        <v>94.946698400000002</v>
      </c>
      <c r="N71" s="7">
        <v>110.2</v>
      </c>
      <c r="O71" s="7">
        <v>70.900000000000006</v>
      </c>
      <c r="P71" s="7">
        <v>189.2</v>
      </c>
      <c r="Q71" s="7">
        <v>3.6379999999999999</v>
      </c>
      <c r="R71" s="7">
        <v>19.8</v>
      </c>
      <c r="S71" s="13">
        <v>41039</v>
      </c>
    </row>
    <row r="72" spans="1:19" x14ac:dyDescent="0.2">
      <c r="A72" s="2" t="s">
        <v>108</v>
      </c>
      <c r="B72" s="3" t="s">
        <v>111</v>
      </c>
      <c r="C72" s="4">
        <v>3334</v>
      </c>
      <c r="D72" s="19">
        <v>46305</v>
      </c>
      <c r="E72" s="19">
        <v>38955</v>
      </c>
      <c r="F72" s="5">
        <v>0.84</v>
      </c>
      <c r="G72" s="10" t="s">
        <v>22</v>
      </c>
      <c r="H72" s="4">
        <v>4</v>
      </c>
      <c r="I72" s="4">
        <v>300</v>
      </c>
      <c r="J72" s="4" t="s">
        <v>44</v>
      </c>
      <c r="K72" s="4" t="s">
        <v>17</v>
      </c>
      <c r="L72" s="4">
        <v>21</v>
      </c>
      <c r="M72" s="17">
        <v>125.0133574</v>
      </c>
      <c r="N72" s="4">
        <v>110.2</v>
      </c>
      <c r="O72" s="4">
        <v>70.900000000000006</v>
      </c>
      <c r="P72" s="4">
        <v>189.2</v>
      </c>
      <c r="Q72" s="4">
        <v>3.6930000000000001</v>
      </c>
      <c r="R72" s="4">
        <v>19.8</v>
      </c>
      <c r="S72" s="11">
        <v>41241</v>
      </c>
    </row>
    <row r="73" spans="1:19" x14ac:dyDescent="0.2">
      <c r="A73" s="2" t="s">
        <v>108</v>
      </c>
      <c r="B73" s="3" t="s">
        <v>112</v>
      </c>
      <c r="C73" s="7">
        <v>6375</v>
      </c>
      <c r="D73" s="20">
        <v>54005</v>
      </c>
      <c r="E73" s="20">
        <v>40375</v>
      </c>
      <c r="F73" s="8">
        <v>0.75</v>
      </c>
      <c r="G73" s="12" t="s">
        <v>22</v>
      </c>
      <c r="H73" s="7">
        <v>4</v>
      </c>
      <c r="I73" s="7">
        <v>290</v>
      </c>
      <c r="J73" s="7" t="s">
        <v>16</v>
      </c>
      <c r="K73" s="7" t="s">
        <v>17</v>
      </c>
      <c r="L73" s="7">
        <v>22</v>
      </c>
      <c r="M73" s="18">
        <v>124.44671630000001</v>
      </c>
      <c r="N73" s="7">
        <v>112.2</v>
      </c>
      <c r="O73" s="7">
        <v>72</v>
      </c>
      <c r="P73" s="7">
        <v>196.7</v>
      </c>
      <c r="Q73" s="7">
        <v>3.89</v>
      </c>
      <c r="R73" s="7">
        <v>22.5</v>
      </c>
      <c r="S73" s="13">
        <v>40997</v>
      </c>
    </row>
    <row r="74" spans="1:19" x14ac:dyDescent="0.2">
      <c r="A74" s="2" t="s">
        <v>108</v>
      </c>
      <c r="B74" s="3" t="s">
        <v>113</v>
      </c>
      <c r="C74" s="4">
        <v>9126</v>
      </c>
      <c r="D74" s="19">
        <v>60105</v>
      </c>
      <c r="E74" s="19">
        <v>43870</v>
      </c>
      <c r="F74" s="5">
        <v>0.73</v>
      </c>
      <c r="G74" s="10" t="s">
        <v>22</v>
      </c>
      <c r="H74" s="4">
        <v>4.7</v>
      </c>
      <c r="I74" s="4">
        <v>230</v>
      </c>
      <c r="J74" s="4" t="s">
        <v>16</v>
      </c>
      <c r="K74" s="4" t="s">
        <v>25</v>
      </c>
      <c r="L74" s="4">
        <v>15</v>
      </c>
      <c r="M74" s="17">
        <v>105.760458</v>
      </c>
      <c r="N74" s="4">
        <v>112.2</v>
      </c>
      <c r="O74" s="4">
        <v>76.400000000000006</v>
      </c>
      <c r="P74" s="4">
        <v>192.5</v>
      </c>
      <c r="Q74" s="4">
        <v>5.4009999999999998</v>
      </c>
      <c r="R74" s="4">
        <v>25.4</v>
      </c>
      <c r="S74" s="11">
        <v>41212</v>
      </c>
    </row>
    <row r="75" spans="1:19" x14ac:dyDescent="0.2">
      <c r="A75" s="2" t="s">
        <v>108</v>
      </c>
      <c r="B75" s="3" t="s">
        <v>114</v>
      </c>
      <c r="C75" s="7">
        <v>51238</v>
      </c>
      <c r="D75" s="20">
        <v>34605</v>
      </c>
      <c r="E75" s="20">
        <v>29140</v>
      </c>
      <c r="F75" s="8">
        <v>0.84</v>
      </c>
      <c r="G75" s="12" t="s">
        <v>22</v>
      </c>
      <c r="H75" s="7">
        <v>3</v>
      </c>
      <c r="I75" s="7">
        <v>220</v>
      </c>
      <c r="J75" s="7" t="s">
        <v>16</v>
      </c>
      <c r="K75" s="7" t="s">
        <v>25</v>
      </c>
      <c r="L75" s="7">
        <v>21</v>
      </c>
      <c r="M75" s="18">
        <v>91.943801559999997</v>
      </c>
      <c r="N75" s="7">
        <v>103</v>
      </c>
      <c r="O75" s="7">
        <v>71.5</v>
      </c>
      <c r="P75" s="7">
        <v>180.1</v>
      </c>
      <c r="Q75" s="7">
        <v>3.9</v>
      </c>
      <c r="R75" s="7">
        <v>17.2</v>
      </c>
      <c r="S75" s="13">
        <v>40912</v>
      </c>
    </row>
    <row r="76" spans="1:19" x14ac:dyDescent="0.2">
      <c r="A76" s="2" t="s">
        <v>115</v>
      </c>
      <c r="B76" s="3" t="s">
        <v>116</v>
      </c>
      <c r="C76" s="4">
        <v>13798</v>
      </c>
      <c r="D76" s="19">
        <v>39080</v>
      </c>
      <c r="E76" s="19">
        <v>20525</v>
      </c>
      <c r="F76" s="5">
        <v>0.53</v>
      </c>
      <c r="G76" s="6" t="s">
        <v>15</v>
      </c>
      <c r="H76" s="4">
        <v>4.5999999999999996</v>
      </c>
      <c r="I76" s="4">
        <v>275</v>
      </c>
      <c r="J76" s="4" t="s">
        <v>16</v>
      </c>
      <c r="K76" s="4" t="s">
        <v>17</v>
      </c>
      <c r="L76" s="4">
        <v>22</v>
      </c>
      <c r="M76" s="17">
        <v>113.5402069</v>
      </c>
      <c r="N76" s="4">
        <v>109</v>
      </c>
      <c r="O76" s="4">
        <v>73.599999999999994</v>
      </c>
      <c r="P76" s="4">
        <v>208.5</v>
      </c>
      <c r="Q76" s="4">
        <v>3.8679999999999999</v>
      </c>
      <c r="R76" s="4">
        <v>20</v>
      </c>
      <c r="S76" s="11">
        <v>41124</v>
      </c>
    </row>
    <row r="77" spans="1:19" x14ac:dyDescent="0.2">
      <c r="A77" s="2" t="s">
        <v>115</v>
      </c>
      <c r="B77" s="3" t="s">
        <v>117</v>
      </c>
      <c r="C77" s="7">
        <v>48911</v>
      </c>
      <c r="D77" s="20">
        <v>43330</v>
      </c>
      <c r="E77" s="20">
        <v>21725</v>
      </c>
      <c r="F77" s="8">
        <v>0.5</v>
      </c>
      <c r="G77" s="9" t="s">
        <v>15</v>
      </c>
      <c r="H77" s="7">
        <v>4.5999999999999996</v>
      </c>
      <c r="I77" s="7">
        <v>215</v>
      </c>
      <c r="J77" s="7" t="s">
        <v>16</v>
      </c>
      <c r="K77" s="7" t="s">
        <v>17</v>
      </c>
      <c r="L77" s="7">
        <v>21</v>
      </c>
      <c r="M77" s="18">
        <v>93.957916900000001</v>
      </c>
      <c r="N77" s="7">
        <v>117.7</v>
      </c>
      <c r="O77" s="7">
        <v>78.2</v>
      </c>
      <c r="P77" s="7">
        <v>215.3</v>
      </c>
      <c r="Q77" s="7">
        <v>4.1210000000000004</v>
      </c>
      <c r="R77" s="7">
        <v>19</v>
      </c>
      <c r="S77" s="13">
        <v>41064</v>
      </c>
    </row>
    <row r="78" spans="1:19" x14ac:dyDescent="0.2">
      <c r="A78" s="2" t="s">
        <v>115</v>
      </c>
      <c r="B78" s="3" t="s">
        <v>118</v>
      </c>
      <c r="C78" s="4">
        <v>22925</v>
      </c>
      <c r="D78" s="19">
        <v>42660</v>
      </c>
      <c r="E78" s="19">
        <v>20765</v>
      </c>
      <c r="F78" s="5">
        <v>0.49</v>
      </c>
      <c r="G78" s="6" t="s">
        <v>15</v>
      </c>
      <c r="H78" s="4">
        <v>5.4</v>
      </c>
      <c r="I78" s="4">
        <v>300</v>
      </c>
      <c r="J78" s="4" t="s">
        <v>44</v>
      </c>
      <c r="K78" s="4" t="s">
        <v>25</v>
      </c>
      <c r="L78" s="4">
        <v>15</v>
      </c>
      <c r="M78" s="17">
        <v>123.97204670000001</v>
      </c>
      <c r="N78" s="4">
        <v>119</v>
      </c>
      <c r="O78" s="4">
        <v>79.900000000000006</v>
      </c>
      <c r="P78" s="4">
        <v>204.8</v>
      </c>
      <c r="Q78" s="4">
        <v>5.3929999999999998</v>
      </c>
      <c r="R78" s="4">
        <v>30</v>
      </c>
      <c r="S78" s="11">
        <v>41266</v>
      </c>
    </row>
    <row r="79" spans="1:19" x14ac:dyDescent="0.2">
      <c r="A79" s="2" t="s">
        <v>119</v>
      </c>
      <c r="B79" s="3" t="s">
        <v>120</v>
      </c>
      <c r="C79" s="7">
        <v>26232</v>
      </c>
      <c r="D79" s="20">
        <v>13987</v>
      </c>
      <c r="E79" s="20">
        <v>8325</v>
      </c>
      <c r="F79" s="8">
        <v>0.6</v>
      </c>
      <c r="G79" s="9" t="s">
        <v>15</v>
      </c>
      <c r="H79" s="7">
        <v>1.8</v>
      </c>
      <c r="I79" s="7">
        <v>113</v>
      </c>
      <c r="J79" s="7" t="s">
        <v>16</v>
      </c>
      <c r="K79" s="7" t="s">
        <v>17</v>
      </c>
      <c r="L79" s="7">
        <v>30</v>
      </c>
      <c r="M79" s="18">
        <v>45.832180559999998</v>
      </c>
      <c r="N79" s="7">
        <v>98.4</v>
      </c>
      <c r="O79" s="7">
        <v>66.5</v>
      </c>
      <c r="P79" s="7">
        <v>173.6</v>
      </c>
      <c r="Q79" s="7">
        <v>2.25</v>
      </c>
      <c r="R79" s="7">
        <v>13.2</v>
      </c>
      <c r="S79" s="13">
        <v>41022</v>
      </c>
    </row>
    <row r="80" spans="1:19" x14ac:dyDescent="0.2">
      <c r="A80" s="2" t="s">
        <v>119</v>
      </c>
      <c r="B80" s="3" t="s">
        <v>121</v>
      </c>
      <c r="C80" s="4">
        <v>42541</v>
      </c>
      <c r="D80" s="19">
        <v>19047</v>
      </c>
      <c r="E80" s="19">
        <v>10395</v>
      </c>
      <c r="F80" s="5">
        <v>0.55000000000000004</v>
      </c>
      <c r="G80" s="6" t="s">
        <v>15</v>
      </c>
      <c r="H80" s="4">
        <v>2.4</v>
      </c>
      <c r="I80" s="4">
        <v>154</v>
      </c>
      <c r="J80" s="4" t="s">
        <v>16</v>
      </c>
      <c r="K80" s="4" t="s">
        <v>17</v>
      </c>
      <c r="L80" s="4">
        <v>24</v>
      </c>
      <c r="M80" s="17">
        <v>62.441962349999997</v>
      </c>
      <c r="N80" s="4">
        <v>100.8</v>
      </c>
      <c r="O80" s="4">
        <v>68.900000000000006</v>
      </c>
      <c r="P80" s="4">
        <v>175.4</v>
      </c>
      <c r="Q80" s="4">
        <v>2.91</v>
      </c>
      <c r="R80" s="4">
        <v>15.9</v>
      </c>
      <c r="S80" s="11">
        <v>41237</v>
      </c>
    </row>
    <row r="81" spans="1:19" x14ac:dyDescent="0.2">
      <c r="A81" s="2" t="s">
        <v>119</v>
      </c>
      <c r="B81" s="3" t="s">
        <v>122</v>
      </c>
      <c r="C81" s="7">
        <v>55616</v>
      </c>
      <c r="D81" s="20">
        <v>17357</v>
      </c>
      <c r="E81" s="20">
        <v>10595</v>
      </c>
      <c r="F81" s="8">
        <v>0.61</v>
      </c>
      <c r="G81" s="9" t="s">
        <v>15</v>
      </c>
      <c r="H81" s="7">
        <v>2.4</v>
      </c>
      <c r="I81" s="7">
        <v>145</v>
      </c>
      <c r="J81" s="7" t="s">
        <v>16</v>
      </c>
      <c r="K81" s="7" t="s">
        <v>17</v>
      </c>
      <c r="L81" s="7">
        <v>25</v>
      </c>
      <c r="M81" s="18">
        <v>58.606772919999997</v>
      </c>
      <c r="N81" s="7">
        <v>103.7</v>
      </c>
      <c r="O81" s="7">
        <v>68.5</v>
      </c>
      <c r="P81" s="7">
        <v>187.8</v>
      </c>
      <c r="Q81" s="7">
        <v>2.9449999999999998</v>
      </c>
      <c r="R81" s="7">
        <v>16.3</v>
      </c>
      <c r="S81" s="13">
        <v>40937</v>
      </c>
    </row>
    <row r="82" spans="1:19" x14ac:dyDescent="0.2">
      <c r="A82" s="2" t="s">
        <v>119</v>
      </c>
      <c r="B82" s="3" t="s">
        <v>123</v>
      </c>
      <c r="C82" s="4">
        <v>5711</v>
      </c>
      <c r="D82" s="19">
        <v>24997</v>
      </c>
      <c r="E82" s="19">
        <v>16575</v>
      </c>
      <c r="F82" s="5">
        <v>0.66</v>
      </c>
      <c r="G82" s="6" t="s">
        <v>15</v>
      </c>
      <c r="H82" s="4">
        <v>3.5</v>
      </c>
      <c r="I82" s="4">
        <v>210</v>
      </c>
      <c r="J82" s="4" t="s">
        <v>16</v>
      </c>
      <c r="K82" s="4" t="s">
        <v>17</v>
      </c>
      <c r="L82" s="4">
        <v>22</v>
      </c>
      <c r="M82" s="17">
        <v>84.83077858</v>
      </c>
      <c r="N82" s="4">
        <v>107.1</v>
      </c>
      <c r="O82" s="4">
        <v>70.3</v>
      </c>
      <c r="P82" s="4">
        <v>194.1</v>
      </c>
      <c r="Q82" s="4">
        <v>3.4430000000000001</v>
      </c>
      <c r="R82" s="4">
        <v>19</v>
      </c>
      <c r="S82" s="11">
        <v>41149</v>
      </c>
    </row>
    <row r="83" spans="1:19" x14ac:dyDescent="0.2">
      <c r="A83" s="2" t="s">
        <v>119</v>
      </c>
      <c r="B83" s="3" t="s">
        <v>124</v>
      </c>
      <c r="C83" s="7">
        <v>110</v>
      </c>
      <c r="D83" s="20">
        <v>25450</v>
      </c>
      <c r="E83" s="20">
        <v>20940</v>
      </c>
      <c r="F83" s="8">
        <v>0.82</v>
      </c>
      <c r="G83" s="12" t="s">
        <v>22</v>
      </c>
      <c r="H83" s="7">
        <v>3</v>
      </c>
      <c r="I83" s="7">
        <v>161</v>
      </c>
      <c r="J83" s="7" t="s">
        <v>16</v>
      </c>
      <c r="K83" s="7" t="s">
        <v>17</v>
      </c>
      <c r="L83" s="7">
        <v>21</v>
      </c>
      <c r="M83" s="18">
        <v>67.544154939999999</v>
      </c>
      <c r="N83" s="7">
        <v>97.2</v>
      </c>
      <c r="O83" s="7">
        <v>72.400000000000006</v>
      </c>
      <c r="P83" s="7">
        <v>180.3</v>
      </c>
      <c r="Q83" s="7">
        <v>3.1309999999999998</v>
      </c>
      <c r="R83" s="7">
        <v>19.8</v>
      </c>
      <c r="S83" s="13">
        <v>41089</v>
      </c>
    </row>
    <row r="84" spans="1:19" x14ac:dyDescent="0.2">
      <c r="A84" s="2" t="s">
        <v>119</v>
      </c>
      <c r="B84" s="3" t="s">
        <v>125</v>
      </c>
      <c r="C84" s="4">
        <v>11337</v>
      </c>
      <c r="D84" s="19">
        <v>31807</v>
      </c>
      <c r="E84" s="19">
        <v>19125</v>
      </c>
      <c r="F84" s="5">
        <v>0.6</v>
      </c>
      <c r="G84" s="6" t="s">
        <v>15</v>
      </c>
      <c r="H84" s="4">
        <v>3.5</v>
      </c>
      <c r="I84" s="4">
        <v>200</v>
      </c>
      <c r="J84" s="4" t="s">
        <v>16</v>
      </c>
      <c r="K84" s="4" t="s">
        <v>25</v>
      </c>
      <c r="L84" s="4">
        <v>18</v>
      </c>
      <c r="M84" s="17">
        <v>83.920815039999994</v>
      </c>
      <c r="N84" s="4">
        <v>107.3</v>
      </c>
      <c r="O84" s="4">
        <v>69.900000000000006</v>
      </c>
      <c r="P84" s="4">
        <v>186.6</v>
      </c>
      <c r="Q84" s="4">
        <v>4.5199999999999996</v>
      </c>
      <c r="R84" s="4">
        <v>24.3</v>
      </c>
      <c r="S84" s="11">
        <v>40925</v>
      </c>
    </row>
    <row r="85" spans="1:19" x14ac:dyDescent="0.2">
      <c r="A85" s="2" t="s">
        <v>119</v>
      </c>
      <c r="B85" s="3" t="s">
        <v>126</v>
      </c>
      <c r="C85" s="7">
        <v>39348</v>
      </c>
      <c r="D85" s="20">
        <v>22527</v>
      </c>
      <c r="E85" s="20">
        <v>13880</v>
      </c>
      <c r="F85" s="8">
        <v>0.62</v>
      </c>
      <c r="G85" s="9" t="s">
        <v>15</v>
      </c>
      <c r="H85" s="7">
        <v>3</v>
      </c>
      <c r="I85" s="7">
        <v>173</v>
      </c>
      <c r="J85" s="7" t="s">
        <v>16</v>
      </c>
      <c r="K85" s="7" t="s">
        <v>25</v>
      </c>
      <c r="L85" s="7">
        <v>20</v>
      </c>
      <c r="M85" s="18">
        <v>70.660941789999995</v>
      </c>
      <c r="N85" s="7">
        <v>107.3</v>
      </c>
      <c r="O85" s="7">
        <v>66.7</v>
      </c>
      <c r="P85" s="7">
        <v>178.3</v>
      </c>
      <c r="Q85" s="7">
        <v>3.51</v>
      </c>
      <c r="R85" s="7">
        <v>19.5</v>
      </c>
      <c r="S85" s="13">
        <v>41047</v>
      </c>
    </row>
    <row r="86" spans="1:19" x14ac:dyDescent="0.2">
      <c r="A86" s="2" t="s">
        <v>127</v>
      </c>
      <c r="B86" s="3" t="s">
        <v>128</v>
      </c>
      <c r="C86" s="4">
        <v>14351</v>
      </c>
      <c r="D86" s="19">
        <v>16240</v>
      </c>
      <c r="E86" s="19">
        <v>8800</v>
      </c>
      <c r="F86" s="5">
        <v>0.54</v>
      </c>
      <c r="G86" s="6" t="s">
        <v>15</v>
      </c>
      <c r="H86" s="4">
        <v>2</v>
      </c>
      <c r="I86" s="4">
        <v>125</v>
      </c>
      <c r="J86" s="4" t="s">
        <v>16</v>
      </c>
      <c r="K86" s="4" t="s">
        <v>17</v>
      </c>
      <c r="L86" s="4">
        <v>28</v>
      </c>
      <c r="M86" s="17">
        <v>50.997747609999998</v>
      </c>
      <c r="N86" s="4">
        <v>106.5</v>
      </c>
      <c r="O86" s="4">
        <v>69.099999999999994</v>
      </c>
      <c r="P86" s="4">
        <v>184.8</v>
      </c>
      <c r="Q86" s="4">
        <v>2.7690000000000001</v>
      </c>
      <c r="R86" s="4">
        <v>15</v>
      </c>
      <c r="S86" s="11">
        <v>41262</v>
      </c>
    </row>
    <row r="87" spans="1:19" x14ac:dyDescent="0.2">
      <c r="A87" s="2" t="s">
        <v>127</v>
      </c>
      <c r="B87" s="3" t="s">
        <v>129</v>
      </c>
      <c r="C87" s="7">
        <v>26529</v>
      </c>
      <c r="D87" s="20">
        <v>16540</v>
      </c>
      <c r="E87" s="20">
        <v>13890</v>
      </c>
      <c r="F87" s="8">
        <v>0.84</v>
      </c>
      <c r="G87" s="12" t="s">
        <v>22</v>
      </c>
      <c r="H87" s="7">
        <v>2</v>
      </c>
      <c r="I87" s="7">
        <v>125</v>
      </c>
      <c r="J87" s="7" t="s">
        <v>16</v>
      </c>
      <c r="K87" s="7" t="s">
        <v>17</v>
      </c>
      <c r="L87" s="7">
        <v>30</v>
      </c>
      <c r="M87" s="18">
        <v>51.113474259999997</v>
      </c>
      <c r="N87" s="7">
        <v>106.4</v>
      </c>
      <c r="O87" s="7">
        <v>69.599999999999994</v>
      </c>
      <c r="P87" s="7">
        <v>185</v>
      </c>
      <c r="Q87" s="7">
        <v>2.8919999999999999</v>
      </c>
      <c r="R87" s="7">
        <v>16</v>
      </c>
      <c r="S87" s="13">
        <v>40962</v>
      </c>
    </row>
    <row r="88" spans="1:19" x14ac:dyDescent="0.2">
      <c r="A88" s="2" t="s">
        <v>127</v>
      </c>
      <c r="B88" s="3" t="s">
        <v>130</v>
      </c>
      <c r="C88" s="4">
        <v>67956</v>
      </c>
      <c r="D88" s="19">
        <v>19035</v>
      </c>
      <c r="E88" s="19">
        <v>11030</v>
      </c>
      <c r="F88" s="5">
        <v>0.57999999999999996</v>
      </c>
      <c r="G88" s="6" t="s">
        <v>15</v>
      </c>
      <c r="H88" s="4">
        <v>3</v>
      </c>
      <c r="I88" s="4">
        <v>153</v>
      </c>
      <c r="J88" s="4" t="s">
        <v>16</v>
      </c>
      <c r="K88" s="4" t="s">
        <v>17</v>
      </c>
      <c r="L88" s="4">
        <v>24</v>
      </c>
      <c r="M88" s="17">
        <v>62.239966629999998</v>
      </c>
      <c r="N88" s="4">
        <v>108.5</v>
      </c>
      <c r="O88" s="4">
        <v>73</v>
      </c>
      <c r="P88" s="4">
        <v>199.7</v>
      </c>
      <c r="Q88" s="4">
        <v>3.379</v>
      </c>
      <c r="R88" s="4">
        <v>16</v>
      </c>
      <c r="S88" s="11">
        <v>41174</v>
      </c>
    </row>
    <row r="89" spans="1:19" x14ac:dyDescent="0.2">
      <c r="A89" s="2" t="s">
        <v>127</v>
      </c>
      <c r="B89" s="3" t="s">
        <v>131</v>
      </c>
      <c r="C89" s="7">
        <v>81174</v>
      </c>
      <c r="D89" s="20">
        <v>22605</v>
      </c>
      <c r="E89" s="20">
        <v>14875</v>
      </c>
      <c r="F89" s="8">
        <v>0.66</v>
      </c>
      <c r="G89" s="9" t="s">
        <v>15</v>
      </c>
      <c r="H89" s="7">
        <v>4.5999999999999996</v>
      </c>
      <c r="I89" s="7">
        <v>200</v>
      </c>
      <c r="J89" s="7" t="s">
        <v>16</v>
      </c>
      <c r="K89" s="7" t="s">
        <v>17</v>
      </c>
      <c r="L89" s="7">
        <v>21</v>
      </c>
      <c r="M89" s="18">
        <v>80.657696459999997</v>
      </c>
      <c r="N89" s="7">
        <v>114.7</v>
      </c>
      <c r="O89" s="7">
        <v>78.2</v>
      </c>
      <c r="P89" s="7">
        <v>212</v>
      </c>
      <c r="Q89" s="7">
        <v>3.9580000000000002</v>
      </c>
      <c r="R89" s="7">
        <v>19</v>
      </c>
      <c r="S89" s="13">
        <v>41114</v>
      </c>
    </row>
    <row r="90" spans="1:19" x14ac:dyDescent="0.2">
      <c r="A90" s="2" t="s">
        <v>127</v>
      </c>
      <c r="B90" s="3" t="s">
        <v>132</v>
      </c>
      <c r="C90" s="4">
        <v>27609</v>
      </c>
      <c r="D90" s="19">
        <v>27560</v>
      </c>
      <c r="E90" s="19">
        <v>20430</v>
      </c>
      <c r="F90" s="5">
        <v>0.74</v>
      </c>
      <c r="G90" s="10" t="s">
        <v>22</v>
      </c>
      <c r="H90" s="4">
        <v>4</v>
      </c>
      <c r="I90" s="4">
        <v>210</v>
      </c>
      <c r="J90" s="4" t="s">
        <v>16</v>
      </c>
      <c r="K90" s="4" t="s">
        <v>25</v>
      </c>
      <c r="L90" s="4">
        <v>18</v>
      </c>
      <c r="M90" s="17">
        <v>85.949744249999995</v>
      </c>
      <c r="N90" s="4">
        <v>111.6</v>
      </c>
      <c r="O90" s="4">
        <v>70.2</v>
      </c>
      <c r="P90" s="4">
        <v>190.1</v>
      </c>
      <c r="Q90" s="4">
        <v>3.8759999999999999</v>
      </c>
      <c r="R90" s="4">
        <v>21</v>
      </c>
      <c r="S90" s="11">
        <v>39491</v>
      </c>
    </row>
    <row r="91" spans="1:19" x14ac:dyDescent="0.2">
      <c r="A91" s="2" t="s">
        <v>127</v>
      </c>
      <c r="B91" s="3" t="s">
        <v>133</v>
      </c>
      <c r="C91" s="7">
        <v>20380</v>
      </c>
      <c r="D91" s="20">
        <v>22510</v>
      </c>
      <c r="E91" s="20">
        <v>14795</v>
      </c>
      <c r="F91" s="8">
        <v>0.66</v>
      </c>
      <c r="G91" s="9" t="s">
        <v>15</v>
      </c>
      <c r="H91" s="7">
        <v>3.3</v>
      </c>
      <c r="I91" s="7">
        <v>170</v>
      </c>
      <c r="J91" s="7" t="s">
        <v>16</v>
      </c>
      <c r="K91" s="7" t="s">
        <v>25</v>
      </c>
      <c r="L91" s="7">
        <v>21</v>
      </c>
      <c r="M91" s="18">
        <v>69.671460999999994</v>
      </c>
      <c r="N91" s="7">
        <v>112.2</v>
      </c>
      <c r="O91" s="7">
        <v>74.900000000000006</v>
      </c>
      <c r="P91" s="7">
        <v>194.7</v>
      </c>
      <c r="Q91" s="7">
        <v>3.944</v>
      </c>
      <c r="R91" s="7">
        <v>20</v>
      </c>
      <c r="S91" s="13">
        <v>40106</v>
      </c>
    </row>
    <row r="92" spans="1:19" x14ac:dyDescent="0.2">
      <c r="A92" s="2" t="s">
        <v>134</v>
      </c>
      <c r="B92" s="3" t="s">
        <v>135</v>
      </c>
      <c r="C92" s="4">
        <v>18392</v>
      </c>
      <c r="D92" s="19">
        <v>31750</v>
      </c>
      <c r="E92" s="19">
        <v>26050</v>
      </c>
      <c r="F92" s="5">
        <v>0.82</v>
      </c>
      <c r="G92" s="10" t="s">
        <v>22</v>
      </c>
      <c r="H92" s="4">
        <v>2.2999999999999998</v>
      </c>
      <c r="I92" s="4">
        <v>185</v>
      </c>
      <c r="J92" s="4" t="s">
        <v>16</v>
      </c>
      <c r="K92" s="4" t="s">
        <v>17</v>
      </c>
      <c r="L92" s="4">
        <v>26</v>
      </c>
      <c r="M92" s="17">
        <v>78.280730879999993</v>
      </c>
      <c r="N92" s="4">
        <v>105.9</v>
      </c>
      <c r="O92" s="4">
        <v>67.7</v>
      </c>
      <c r="P92" s="4">
        <v>177.4</v>
      </c>
      <c r="Q92" s="4">
        <v>3.25</v>
      </c>
      <c r="R92" s="4">
        <v>16.399999999999999</v>
      </c>
      <c r="S92" s="11">
        <v>40657</v>
      </c>
    </row>
    <row r="93" spans="1:19" x14ac:dyDescent="0.2">
      <c r="A93" s="2" t="s">
        <v>134</v>
      </c>
      <c r="B93" s="3" t="s">
        <v>136</v>
      </c>
      <c r="C93" s="7">
        <v>27602</v>
      </c>
      <c r="D93" s="20">
        <v>49900</v>
      </c>
      <c r="E93" s="20">
        <v>41450</v>
      </c>
      <c r="F93" s="8">
        <v>0.83</v>
      </c>
      <c r="G93" s="12" t="s">
        <v>22</v>
      </c>
      <c r="H93" s="7">
        <v>3.2</v>
      </c>
      <c r="I93" s="7">
        <v>221</v>
      </c>
      <c r="J93" s="7" t="s">
        <v>16</v>
      </c>
      <c r="K93" s="7" t="s">
        <v>17</v>
      </c>
      <c r="L93" s="7">
        <v>25</v>
      </c>
      <c r="M93" s="18">
        <v>98.249737499999995</v>
      </c>
      <c r="N93" s="7">
        <v>111.5</v>
      </c>
      <c r="O93" s="7">
        <v>70.8</v>
      </c>
      <c r="P93" s="7">
        <v>189.4</v>
      </c>
      <c r="Q93" s="7">
        <v>3.823</v>
      </c>
      <c r="R93" s="7">
        <v>21.1</v>
      </c>
      <c r="S93" s="13">
        <v>40736</v>
      </c>
    </row>
    <row r="94" spans="1:19" x14ac:dyDescent="0.2">
      <c r="A94" s="2" t="s">
        <v>134</v>
      </c>
      <c r="B94" s="3" t="s">
        <v>137</v>
      </c>
      <c r="C94" s="4">
        <v>16774</v>
      </c>
      <c r="D94" s="19">
        <v>69700</v>
      </c>
      <c r="E94" s="19">
        <v>50375</v>
      </c>
      <c r="F94" s="5">
        <v>0.72</v>
      </c>
      <c r="G94" s="10" t="s">
        <v>22</v>
      </c>
      <c r="H94" s="4">
        <v>4.3</v>
      </c>
      <c r="I94" s="4">
        <v>275</v>
      </c>
      <c r="J94" s="4" t="s">
        <v>16</v>
      </c>
      <c r="K94" s="4" t="s">
        <v>17</v>
      </c>
      <c r="L94" s="4">
        <v>21</v>
      </c>
      <c r="M94" s="17">
        <v>125.2738757</v>
      </c>
      <c r="N94" s="4">
        <v>121.5</v>
      </c>
      <c r="O94" s="4">
        <v>73.099999999999994</v>
      </c>
      <c r="P94" s="4">
        <v>203.1</v>
      </c>
      <c r="Q94" s="4">
        <v>4.133</v>
      </c>
      <c r="R94" s="4">
        <v>23.2</v>
      </c>
      <c r="S94" s="11">
        <v>40707</v>
      </c>
    </row>
    <row r="95" spans="1:19" x14ac:dyDescent="0.2">
      <c r="A95" s="2" t="s">
        <v>134</v>
      </c>
      <c r="B95" s="3" t="s">
        <v>138</v>
      </c>
      <c r="C95" s="7">
        <v>3311</v>
      </c>
      <c r="D95" s="20">
        <v>82600</v>
      </c>
      <c r="E95" s="20">
        <v>58600</v>
      </c>
      <c r="F95" s="8">
        <v>0.71</v>
      </c>
      <c r="G95" s="12" t="s">
        <v>22</v>
      </c>
      <c r="H95" s="7">
        <v>5</v>
      </c>
      <c r="I95" s="7">
        <v>302</v>
      </c>
      <c r="J95" s="7" t="s">
        <v>44</v>
      </c>
      <c r="K95" s="7" t="s">
        <v>17</v>
      </c>
      <c r="L95" s="7">
        <v>20</v>
      </c>
      <c r="M95" s="18">
        <v>139.98229359999999</v>
      </c>
      <c r="N95" s="7">
        <v>99</v>
      </c>
      <c r="O95" s="7">
        <v>71.3</v>
      </c>
      <c r="P95" s="7">
        <v>177.1</v>
      </c>
      <c r="Q95" s="7">
        <v>4.125</v>
      </c>
      <c r="R95" s="7">
        <v>21.1</v>
      </c>
      <c r="S95" s="13">
        <v>40619</v>
      </c>
    </row>
    <row r="96" spans="1:19" x14ac:dyDescent="0.2">
      <c r="A96" s="2" t="s">
        <v>134</v>
      </c>
      <c r="B96" s="3" t="s">
        <v>139</v>
      </c>
      <c r="C96" s="4">
        <v>7998</v>
      </c>
      <c r="D96" s="19">
        <v>38900</v>
      </c>
      <c r="E96" s="19">
        <v>32436</v>
      </c>
      <c r="F96" s="5">
        <v>0.83</v>
      </c>
      <c r="G96" s="10" t="s">
        <v>22</v>
      </c>
      <c r="H96" s="4">
        <v>2.2999999999999998</v>
      </c>
      <c r="I96" s="4">
        <v>190</v>
      </c>
      <c r="J96" s="4" t="s">
        <v>16</v>
      </c>
      <c r="K96" s="4" t="s">
        <v>17</v>
      </c>
      <c r="L96" s="4">
        <v>26</v>
      </c>
      <c r="M96" s="17">
        <v>82.807361929999999</v>
      </c>
      <c r="N96" s="4">
        <v>94.5</v>
      </c>
      <c r="O96" s="4">
        <v>67.5</v>
      </c>
      <c r="P96" s="4">
        <v>157.9</v>
      </c>
      <c r="Q96" s="4">
        <v>3.0550000000000002</v>
      </c>
      <c r="R96" s="4">
        <v>15.9</v>
      </c>
      <c r="S96" s="11">
        <v>40559</v>
      </c>
    </row>
    <row r="97" spans="1:19" x14ac:dyDescent="0.2">
      <c r="A97" s="2" t="s">
        <v>134</v>
      </c>
      <c r="B97" s="3" t="s">
        <v>140</v>
      </c>
      <c r="C97" s="7">
        <v>1526</v>
      </c>
      <c r="D97" s="20">
        <v>41000</v>
      </c>
      <c r="E97" s="20">
        <v>28635</v>
      </c>
      <c r="F97" s="8">
        <v>0.7</v>
      </c>
      <c r="G97" s="12" t="s">
        <v>22</v>
      </c>
      <c r="H97" s="7">
        <v>2.2999999999999998</v>
      </c>
      <c r="I97" s="7">
        <v>185</v>
      </c>
      <c r="J97" s="7" t="s">
        <v>16</v>
      </c>
      <c r="K97" s="7" t="s">
        <v>17</v>
      </c>
      <c r="L97" s="7">
        <v>27</v>
      </c>
      <c r="M97" s="18">
        <v>81.848969240000002</v>
      </c>
      <c r="N97" s="7">
        <v>94.5</v>
      </c>
      <c r="O97" s="7">
        <v>67.5</v>
      </c>
      <c r="P97" s="7">
        <v>157.30000000000001</v>
      </c>
      <c r="Q97" s="7">
        <v>2.9750000000000001</v>
      </c>
      <c r="R97" s="7">
        <v>14</v>
      </c>
      <c r="S97" s="13">
        <v>40761</v>
      </c>
    </row>
    <row r="98" spans="1:19" x14ac:dyDescent="0.2">
      <c r="A98" s="2" t="s">
        <v>134</v>
      </c>
      <c r="B98" s="3" t="s">
        <v>141</v>
      </c>
      <c r="C98" s="4">
        <v>11592</v>
      </c>
      <c r="D98" s="19">
        <v>41600</v>
      </c>
      <c r="E98" s="19">
        <v>29200</v>
      </c>
      <c r="F98" s="5">
        <v>0.7</v>
      </c>
      <c r="G98" s="10" t="s">
        <v>22</v>
      </c>
      <c r="H98" s="4">
        <v>3.2</v>
      </c>
      <c r="I98" s="4">
        <v>215</v>
      </c>
      <c r="J98" s="4" t="s">
        <v>16</v>
      </c>
      <c r="K98" s="4" t="s">
        <v>17</v>
      </c>
      <c r="L98" s="4">
        <v>26</v>
      </c>
      <c r="M98" s="17">
        <v>92.925791770000004</v>
      </c>
      <c r="N98" s="4">
        <v>105.9</v>
      </c>
      <c r="O98" s="4">
        <v>67.8</v>
      </c>
      <c r="P98" s="4">
        <v>180.3</v>
      </c>
      <c r="Q98" s="4">
        <v>3.2130000000000001</v>
      </c>
      <c r="R98" s="4">
        <v>16.399999999999999</v>
      </c>
      <c r="S98" s="11">
        <v>40732</v>
      </c>
    </row>
    <row r="99" spans="1:19" x14ac:dyDescent="0.2">
      <c r="A99" s="2" t="s">
        <v>134</v>
      </c>
      <c r="B99" s="3" t="s">
        <v>142</v>
      </c>
      <c r="C99" s="7">
        <v>954</v>
      </c>
      <c r="D99" s="20">
        <v>85500</v>
      </c>
      <c r="E99" s="20">
        <v>63423</v>
      </c>
      <c r="F99" s="8">
        <v>0.74</v>
      </c>
      <c r="G99" s="12" t="s">
        <v>22</v>
      </c>
      <c r="H99" s="7">
        <v>5</v>
      </c>
      <c r="I99" s="7">
        <v>302</v>
      </c>
      <c r="J99" s="7" t="s">
        <v>44</v>
      </c>
      <c r="K99" s="7" t="s">
        <v>17</v>
      </c>
      <c r="L99" s="7">
        <v>20</v>
      </c>
      <c r="M99" s="18">
        <v>141.10098450000001</v>
      </c>
      <c r="N99" s="7">
        <v>113.6</v>
      </c>
      <c r="O99" s="7">
        <v>73.099999999999994</v>
      </c>
      <c r="P99" s="7">
        <v>196.6</v>
      </c>
      <c r="Q99" s="7">
        <v>4.1150000000000002</v>
      </c>
      <c r="R99" s="7">
        <v>23.2</v>
      </c>
      <c r="S99" s="13">
        <v>40644</v>
      </c>
    </row>
    <row r="100" spans="1:19" x14ac:dyDescent="0.2">
      <c r="A100" s="2" t="s">
        <v>134</v>
      </c>
      <c r="B100" s="3" t="s">
        <v>143</v>
      </c>
      <c r="C100" s="4">
        <v>28976</v>
      </c>
      <c r="D100" s="19">
        <v>35300</v>
      </c>
      <c r="E100" s="19">
        <v>28720</v>
      </c>
      <c r="F100" s="5">
        <v>0.81</v>
      </c>
      <c r="G100" s="10" t="s">
        <v>22</v>
      </c>
      <c r="H100" s="4">
        <v>3.2</v>
      </c>
      <c r="I100" s="4">
        <v>215</v>
      </c>
      <c r="J100" s="4" t="s">
        <v>16</v>
      </c>
      <c r="K100" s="4" t="s">
        <v>25</v>
      </c>
      <c r="L100" s="4">
        <v>20</v>
      </c>
      <c r="M100" s="17">
        <v>90.495532130000001</v>
      </c>
      <c r="N100" s="4">
        <v>111</v>
      </c>
      <c r="O100" s="4">
        <v>72.2</v>
      </c>
      <c r="P100" s="4">
        <v>180.6</v>
      </c>
      <c r="Q100" s="4">
        <v>4.3869999999999996</v>
      </c>
      <c r="R100" s="4">
        <v>19</v>
      </c>
      <c r="S100" s="11">
        <v>40584</v>
      </c>
    </row>
    <row r="101" spans="1:19" x14ac:dyDescent="0.2">
      <c r="A101" s="2" t="s">
        <v>144</v>
      </c>
      <c r="B101" s="3" t="s">
        <v>145</v>
      </c>
      <c r="C101" s="7">
        <v>42643</v>
      </c>
      <c r="D101" s="20">
        <v>13499</v>
      </c>
      <c r="E101" s="20">
        <v>8450</v>
      </c>
      <c r="F101" s="8">
        <v>0.63</v>
      </c>
      <c r="G101" s="9" t="s">
        <v>15</v>
      </c>
      <c r="H101" s="7">
        <v>1.8</v>
      </c>
      <c r="I101" s="7">
        <v>126</v>
      </c>
      <c r="J101" s="7" t="s">
        <v>16</v>
      </c>
      <c r="K101" s="7" t="s">
        <v>17</v>
      </c>
      <c r="L101" s="7">
        <v>30</v>
      </c>
      <c r="M101" s="18">
        <v>50.241977910000003</v>
      </c>
      <c r="N101" s="7">
        <v>99.8</v>
      </c>
      <c r="O101" s="7">
        <v>67.3</v>
      </c>
      <c r="P101" s="7">
        <v>177.5</v>
      </c>
      <c r="Q101" s="7">
        <v>2.593</v>
      </c>
      <c r="R101" s="7">
        <v>13.2</v>
      </c>
      <c r="S101" s="13">
        <v>40786</v>
      </c>
    </row>
    <row r="102" spans="1:19" x14ac:dyDescent="0.2">
      <c r="A102" s="2" t="s">
        <v>144</v>
      </c>
      <c r="B102" s="3" t="s">
        <v>146</v>
      </c>
      <c r="C102" s="4">
        <v>88094</v>
      </c>
      <c r="D102" s="19">
        <v>20390</v>
      </c>
      <c r="E102" s="19">
        <v>11295</v>
      </c>
      <c r="F102" s="5">
        <v>0.55000000000000004</v>
      </c>
      <c r="G102" s="6" t="s">
        <v>15</v>
      </c>
      <c r="H102" s="4">
        <v>2.4</v>
      </c>
      <c r="I102" s="4">
        <v>155</v>
      </c>
      <c r="J102" s="4" t="s">
        <v>16</v>
      </c>
      <c r="K102" s="4" t="s">
        <v>17</v>
      </c>
      <c r="L102" s="4">
        <v>25</v>
      </c>
      <c r="M102" s="17">
        <v>63.313727829999998</v>
      </c>
      <c r="N102" s="4">
        <v>103.1</v>
      </c>
      <c r="O102" s="4">
        <v>69.099999999999994</v>
      </c>
      <c r="P102" s="4">
        <v>183.5</v>
      </c>
      <c r="Q102" s="4">
        <v>3.012</v>
      </c>
      <c r="R102" s="4">
        <v>15.9</v>
      </c>
      <c r="S102" s="11">
        <v>40757</v>
      </c>
    </row>
    <row r="103" spans="1:19" x14ac:dyDescent="0.2">
      <c r="A103" s="2" t="s">
        <v>144</v>
      </c>
      <c r="B103" s="3" t="s">
        <v>147</v>
      </c>
      <c r="C103" s="7">
        <v>79853</v>
      </c>
      <c r="D103" s="20">
        <v>26249</v>
      </c>
      <c r="E103" s="20">
        <v>15125</v>
      </c>
      <c r="F103" s="8">
        <v>0.57999999999999996</v>
      </c>
      <c r="G103" s="9" t="s">
        <v>15</v>
      </c>
      <c r="H103" s="7">
        <v>3</v>
      </c>
      <c r="I103" s="7">
        <v>222</v>
      </c>
      <c r="J103" s="7" t="s">
        <v>16</v>
      </c>
      <c r="K103" s="7" t="s">
        <v>17</v>
      </c>
      <c r="L103" s="7">
        <v>25</v>
      </c>
      <c r="M103" s="18">
        <v>89.427820310000001</v>
      </c>
      <c r="N103" s="7">
        <v>108.3</v>
      </c>
      <c r="O103" s="7">
        <v>70.3</v>
      </c>
      <c r="P103" s="7">
        <v>190.5</v>
      </c>
      <c r="Q103" s="7">
        <v>3.294</v>
      </c>
      <c r="R103" s="7">
        <v>18.5</v>
      </c>
      <c r="S103" s="13">
        <v>40669</v>
      </c>
    </row>
    <row r="104" spans="1:19" x14ac:dyDescent="0.2">
      <c r="A104" s="2" t="s">
        <v>144</v>
      </c>
      <c r="B104" s="3" t="s">
        <v>148</v>
      </c>
      <c r="C104" s="4">
        <v>27308</v>
      </c>
      <c r="D104" s="19">
        <v>26399</v>
      </c>
      <c r="E104" s="19">
        <v>15380</v>
      </c>
      <c r="F104" s="5">
        <v>0.57999999999999996</v>
      </c>
      <c r="G104" s="6" t="s">
        <v>15</v>
      </c>
      <c r="H104" s="4">
        <v>3.3</v>
      </c>
      <c r="I104" s="4">
        <v>170</v>
      </c>
      <c r="J104" s="4" t="s">
        <v>16</v>
      </c>
      <c r="K104" s="4" t="s">
        <v>25</v>
      </c>
      <c r="L104" s="4">
        <v>21</v>
      </c>
      <c r="M104" s="17">
        <v>71.171664129999996</v>
      </c>
      <c r="N104" s="4">
        <v>112.2</v>
      </c>
      <c r="O104" s="4">
        <v>74.900000000000006</v>
      </c>
      <c r="P104" s="4">
        <v>194.8</v>
      </c>
      <c r="Q104" s="4">
        <v>3.9910000000000001</v>
      </c>
      <c r="R104" s="4">
        <v>20</v>
      </c>
      <c r="S104" s="11">
        <v>40609</v>
      </c>
    </row>
    <row r="105" spans="1:19" x14ac:dyDescent="0.2">
      <c r="A105" s="2" t="s">
        <v>144</v>
      </c>
      <c r="B105" s="3" t="s">
        <v>149</v>
      </c>
      <c r="C105" s="7">
        <v>42574</v>
      </c>
      <c r="D105" s="20">
        <v>29299</v>
      </c>
      <c r="E105" s="20">
        <v>17810</v>
      </c>
      <c r="F105" s="8">
        <v>0.61</v>
      </c>
      <c r="G105" s="9" t="s">
        <v>15</v>
      </c>
      <c r="H105" s="7">
        <v>3.3</v>
      </c>
      <c r="I105" s="7">
        <v>170</v>
      </c>
      <c r="J105" s="7" t="s">
        <v>16</v>
      </c>
      <c r="K105" s="7" t="s">
        <v>25</v>
      </c>
      <c r="L105" s="7">
        <v>19</v>
      </c>
      <c r="M105" s="18">
        <v>72.290355079999998</v>
      </c>
      <c r="N105" s="7">
        <v>106.3</v>
      </c>
      <c r="O105" s="7">
        <v>71.7</v>
      </c>
      <c r="P105" s="7">
        <v>182.6</v>
      </c>
      <c r="Q105" s="7">
        <v>3.9470000000000001</v>
      </c>
      <c r="R105" s="7">
        <v>21</v>
      </c>
      <c r="S105" s="13">
        <v>40811</v>
      </c>
    </row>
    <row r="106" spans="1:19" x14ac:dyDescent="0.2">
      <c r="A106" s="2" t="s">
        <v>144</v>
      </c>
      <c r="B106" s="3" t="s">
        <v>150</v>
      </c>
      <c r="C106" s="4">
        <v>54158</v>
      </c>
      <c r="D106" s="19">
        <v>22799</v>
      </c>
      <c r="E106" s="19">
        <v>13093</v>
      </c>
      <c r="F106" s="5">
        <v>0.56999999999999995</v>
      </c>
      <c r="G106" s="6" t="s">
        <v>15</v>
      </c>
      <c r="H106" s="4">
        <v>3.3</v>
      </c>
      <c r="I106" s="4">
        <v>170</v>
      </c>
      <c r="J106" s="4" t="s">
        <v>16</v>
      </c>
      <c r="K106" s="4" t="s">
        <v>25</v>
      </c>
      <c r="L106" s="4">
        <v>18</v>
      </c>
      <c r="M106" s="17">
        <v>69.78294434</v>
      </c>
      <c r="N106" s="4">
        <v>104.3</v>
      </c>
      <c r="O106" s="4">
        <v>70.400000000000006</v>
      </c>
      <c r="P106" s="4">
        <v>178</v>
      </c>
      <c r="Q106" s="4">
        <v>3.8210000000000002</v>
      </c>
      <c r="R106" s="4">
        <v>19.399999999999999</v>
      </c>
      <c r="S106" s="11">
        <v>40567</v>
      </c>
    </row>
    <row r="107" spans="1:19" x14ac:dyDescent="0.2">
      <c r="A107" s="2" t="s">
        <v>144</v>
      </c>
      <c r="B107" s="3" t="s">
        <v>151</v>
      </c>
      <c r="C107" s="7">
        <v>65005</v>
      </c>
      <c r="D107" s="20">
        <v>17890</v>
      </c>
      <c r="E107" s="20">
        <v>10670</v>
      </c>
      <c r="F107" s="8">
        <v>0.6</v>
      </c>
      <c r="G107" s="9" t="s">
        <v>15</v>
      </c>
      <c r="H107" s="7">
        <v>3.3</v>
      </c>
      <c r="I107" s="7">
        <v>170</v>
      </c>
      <c r="J107" s="7" t="s">
        <v>16</v>
      </c>
      <c r="K107" s="7" t="s">
        <v>25</v>
      </c>
      <c r="L107" s="7">
        <v>18</v>
      </c>
      <c r="M107" s="18">
        <v>67.889270589999995</v>
      </c>
      <c r="N107" s="7">
        <v>116.1</v>
      </c>
      <c r="O107" s="7">
        <v>66.5</v>
      </c>
      <c r="P107" s="7">
        <v>196.1</v>
      </c>
      <c r="Q107" s="7">
        <v>3.2170000000000001</v>
      </c>
      <c r="R107" s="7">
        <v>19.399999999999999</v>
      </c>
      <c r="S107" s="13">
        <v>40782</v>
      </c>
    </row>
    <row r="108" spans="1:19" x14ac:dyDescent="0.2">
      <c r="A108" s="2" t="s">
        <v>152</v>
      </c>
      <c r="B108" s="3" t="s">
        <v>153</v>
      </c>
      <c r="C108" s="4">
        <v>1112</v>
      </c>
      <c r="D108" s="19">
        <v>18145</v>
      </c>
      <c r="E108" s="19">
        <v>11240</v>
      </c>
      <c r="F108" s="5">
        <v>0.62</v>
      </c>
      <c r="G108" s="6" t="s">
        <v>15</v>
      </c>
      <c r="H108" s="4">
        <v>3.1</v>
      </c>
      <c r="I108" s="4">
        <v>150</v>
      </c>
      <c r="J108" s="4" t="s">
        <v>16</v>
      </c>
      <c r="K108" s="4" t="s">
        <v>17</v>
      </c>
      <c r="L108" s="4">
        <v>25</v>
      </c>
      <c r="M108" s="17">
        <v>60.861611549999999</v>
      </c>
      <c r="N108" s="4">
        <v>107</v>
      </c>
      <c r="O108" s="4">
        <v>69.400000000000006</v>
      </c>
      <c r="P108" s="4">
        <v>192</v>
      </c>
      <c r="Q108" s="4">
        <v>3.1019999999999999</v>
      </c>
      <c r="R108" s="4">
        <v>15.2</v>
      </c>
      <c r="S108" s="11">
        <v>40694</v>
      </c>
    </row>
    <row r="109" spans="1:19" x14ac:dyDescent="0.2">
      <c r="A109" s="2" t="s">
        <v>152</v>
      </c>
      <c r="B109" s="3" t="s">
        <v>154</v>
      </c>
      <c r="C109" s="7">
        <v>38554</v>
      </c>
      <c r="D109" s="20">
        <v>24150</v>
      </c>
      <c r="E109" s="20">
        <v>17100</v>
      </c>
      <c r="F109" s="8">
        <v>0.71</v>
      </c>
      <c r="G109" s="12" t="s">
        <v>22</v>
      </c>
      <c r="H109" s="7">
        <v>3.5</v>
      </c>
      <c r="I109" s="7">
        <v>215</v>
      </c>
      <c r="J109" s="7" t="s">
        <v>16</v>
      </c>
      <c r="K109" s="7" t="s">
        <v>17</v>
      </c>
      <c r="L109" s="7">
        <v>23</v>
      </c>
      <c r="M109" s="18">
        <v>86.272522910000006</v>
      </c>
      <c r="N109" s="7">
        <v>109</v>
      </c>
      <c r="O109" s="7">
        <v>73.599999999999994</v>
      </c>
      <c r="P109" s="7">
        <v>195.9</v>
      </c>
      <c r="Q109" s="7">
        <v>3.4550000000000001</v>
      </c>
      <c r="R109" s="7">
        <v>18</v>
      </c>
      <c r="S109" s="13">
        <v>40634</v>
      </c>
    </row>
    <row r="110" spans="1:19" x14ac:dyDescent="0.2">
      <c r="A110" s="2" t="s">
        <v>152</v>
      </c>
      <c r="B110" s="3" t="s">
        <v>155</v>
      </c>
      <c r="C110" s="4">
        <v>80255</v>
      </c>
      <c r="D110" s="19">
        <v>18270</v>
      </c>
      <c r="E110" s="19">
        <v>11459</v>
      </c>
      <c r="F110" s="5">
        <v>0.63</v>
      </c>
      <c r="G110" s="6" t="s">
        <v>15</v>
      </c>
      <c r="H110" s="4">
        <v>2.4</v>
      </c>
      <c r="I110" s="4">
        <v>150</v>
      </c>
      <c r="J110" s="4" t="s">
        <v>16</v>
      </c>
      <c r="K110" s="4" t="s">
        <v>17</v>
      </c>
      <c r="L110" s="4">
        <v>27</v>
      </c>
      <c r="M110" s="17">
        <v>60.727446929999999</v>
      </c>
      <c r="N110" s="4">
        <v>107</v>
      </c>
      <c r="O110" s="4">
        <v>70.099999999999994</v>
      </c>
      <c r="P110" s="4">
        <v>186.7</v>
      </c>
      <c r="Q110" s="4">
        <v>2.9580000000000002</v>
      </c>
      <c r="R110" s="4">
        <v>15</v>
      </c>
      <c r="S110" s="11">
        <v>40106</v>
      </c>
    </row>
    <row r="111" spans="1:19" x14ac:dyDescent="0.2">
      <c r="A111" s="2" t="s">
        <v>152</v>
      </c>
      <c r="B111" s="3" t="s">
        <v>156</v>
      </c>
      <c r="C111" s="7">
        <v>14690</v>
      </c>
      <c r="D111" s="20">
        <v>36229</v>
      </c>
      <c r="E111" s="20">
        <v>19890</v>
      </c>
      <c r="F111" s="8">
        <v>0.55000000000000004</v>
      </c>
      <c r="G111" s="9" t="s">
        <v>15</v>
      </c>
      <c r="H111" s="7">
        <v>4</v>
      </c>
      <c r="I111" s="7">
        <v>250</v>
      </c>
      <c r="J111" s="7" t="s">
        <v>16</v>
      </c>
      <c r="K111" s="7" t="s">
        <v>17</v>
      </c>
      <c r="L111" s="7">
        <v>22</v>
      </c>
      <c r="M111" s="18">
        <v>103.4416926</v>
      </c>
      <c r="N111" s="7">
        <v>113.8</v>
      </c>
      <c r="O111" s="7">
        <v>74.400000000000006</v>
      </c>
      <c r="P111" s="7">
        <v>205.4</v>
      </c>
      <c r="Q111" s="7">
        <v>3.9670000000000001</v>
      </c>
      <c r="R111" s="7">
        <v>18.5</v>
      </c>
      <c r="S111" s="13">
        <v>40592</v>
      </c>
    </row>
    <row r="112" spans="1:19" x14ac:dyDescent="0.2">
      <c r="A112" s="2" t="s">
        <v>152</v>
      </c>
      <c r="B112" s="3" t="s">
        <v>157</v>
      </c>
      <c r="C112" s="4">
        <v>20017</v>
      </c>
      <c r="D112" s="19">
        <v>31598</v>
      </c>
      <c r="E112" s="19">
        <v>19925</v>
      </c>
      <c r="F112" s="5">
        <v>0.63</v>
      </c>
      <c r="G112" s="6" t="s">
        <v>15</v>
      </c>
      <c r="H112" s="4">
        <v>4.3</v>
      </c>
      <c r="I112" s="4">
        <v>190</v>
      </c>
      <c r="J112" s="4" t="s">
        <v>16</v>
      </c>
      <c r="K112" s="4" t="s">
        <v>25</v>
      </c>
      <c r="L112" s="4">
        <v>19</v>
      </c>
      <c r="M112" s="17">
        <v>80.511672590000003</v>
      </c>
      <c r="N112" s="4">
        <v>107</v>
      </c>
      <c r="O112" s="4">
        <v>67.8</v>
      </c>
      <c r="P112" s="4">
        <v>181.2</v>
      </c>
      <c r="Q112" s="4">
        <v>4.0679999999999996</v>
      </c>
      <c r="R112" s="4">
        <v>17.5</v>
      </c>
      <c r="S112" s="11">
        <v>40807</v>
      </c>
    </row>
    <row r="113" spans="1:19" x14ac:dyDescent="0.2">
      <c r="A113" s="2" t="s">
        <v>152</v>
      </c>
      <c r="B113" s="3" t="s">
        <v>158</v>
      </c>
      <c r="C113" s="7">
        <v>24361</v>
      </c>
      <c r="D113" s="20">
        <v>25345</v>
      </c>
      <c r="E113" s="20">
        <v>15240</v>
      </c>
      <c r="F113" s="8">
        <v>0.6</v>
      </c>
      <c r="G113" s="9" t="s">
        <v>15</v>
      </c>
      <c r="H113" s="7">
        <v>3.4</v>
      </c>
      <c r="I113" s="7">
        <v>185</v>
      </c>
      <c r="J113" s="7" t="s">
        <v>16</v>
      </c>
      <c r="K113" s="7" t="s">
        <v>25</v>
      </c>
      <c r="L113" s="7">
        <v>22</v>
      </c>
      <c r="M113" s="18">
        <v>76.096570420000006</v>
      </c>
      <c r="N113" s="7">
        <v>120</v>
      </c>
      <c r="O113" s="7">
        <v>72.2</v>
      </c>
      <c r="P113" s="7">
        <v>201.4</v>
      </c>
      <c r="Q113" s="7">
        <v>3.948</v>
      </c>
      <c r="R113" s="7">
        <v>25</v>
      </c>
      <c r="S113" s="13">
        <v>40719</v>
      </c>
    </row>
    <row r="114" spans="1:19" x14ac:dyDescent="0.2">
      <c r="A114" s="2" t="s">
        <v>159</v>
      </c>
      <c r="B114" s="3" t="s">
        <v>79</v>
      </c>
      <c r="C114" s="4">
        <v>32734</v>
      </c>
      <c r="D114" s="19">
        <v>12640</v>
      </c>
      <c r="E114" s="19">
        <v>7750</v>
      </c>
      <c r="F114" s="5">
        <v>0.61</v>
      </c>
      <c r="G114" s="6" t="s">
        <v>15</v>
      </c>
      <c r="H114" s="4">
        <v>2</v>
      </c>
      <c r="I114" s="4">
        <v>132</v>
      </c>
      <c r="J114" s="4" t="s">
        <v>16</v>
      </c>
      <c r="K114" s="4" t="s">
        <v>17</v>
      </c>
      <c r="L114" s="4">
        <v>29</v>
      </c>
      <c r="M114" s="17">
        <v>52.084898750000001</v>
      </c>
      <c r="N114" s="4">
        <v>105</v>
      </c>
      <c r="O114" s="4">
        <v>74.400000000000006</v>
      </c>
      <c r="P114" s="4">
        <v>174.4</v>
      </c>
      <c r="Q114" s="4">
        <v>2.5590000000000002</v>
      </c>
      <c r="R114" s="4">
        <v>12.5</v>
      </c>
      <c r="S114" s="11">
        <v>40659</v>
      </c>
    </row>
    <row r="115" spans="1:19" x14ac:dyDescent="0.2">
      <c r="A115" s="2" t="s">
        <v>159</v>
      </c>
      <c r="B115" s="3" t="s">
        <v>160</v>
      </c>
      <c r="C115" s="7">
        <v>5240</v>
      </c>
      <c r="D115" s="20">
        <v>16080</v>
      </c>
      <c r="E115" s="20">
        <v>9800</v>
      </c>
      <c r="F115" s="8">
        <v>0.61</v>
      </c>
      <c r="G115" s="9" t="s">
        <v>15</v>
      </c>
      <c r="H115" s="7">
        <v>2</v>
      </c>
      <c r="I115" s="7">
        <v>132</v>
      </c>
      <c r="J115" s="7" t="s">
        <v>16</v>
      </c>
      <c r="K115" s="7" t="s">
        <v>17</v>
      </c>
      <c r="L115" s="7">
        <v>27</v>
      </c>
      <c r="M115" s="18">
        <v>53.411897670000002</v>
      </c>
      <c r="N115" s="7">
        <v>108</v>
      </c>
      <c r="O115" s="7">
        <v>71</v>
      </c>
      <c r="P115" s="7">
        <v>186.3</v>
      </c>
      <c r="Q115" s="7">
        <v>2.9420000000000002</v>
      </c>
      <c r="R115" s="7">
        <v>16</v>
      </c>
      <c r="S115" s="13">
        <v>40861</v>
      </c>
    </row>
    <row r="116" spans="1:19" x14ac:dyDescent="0.2">
      <c r="A116" s="2" t="s">
        <v>159</v>
      </c>
      <c r="B116" s="3" t="s">
        <v>161</v>
      </c>
      <c r="C116" s="4">
        <v>24155</v>
      </c>
      <c r="D116" s="19">
        <v>18850</v>
      </c>
      <c r="E116" s="19">
        <v>12025</v>
      </c>
      <c r="F116" s="5">
        <v>0.64</v>
      </c>
      <c r="G116" s="6" t="s">
        <v>15</v>
      </c>
      <c r="H116" s="4">
        <v>2.4</v>
      </c>
      <c r="I116" s="4">
        <v>150</v>
      </c>
      <c r="J116" s="4" t="s">
        <v>16</v>
      </c>
      <c r="K116" s="4" t="s">
        <v>25</v>
      </c>
      <c r="L116" s="4">
        <v>24</v>
      </c>
      <c r="M116" s="17">
        <v>60.951185119999998</v>
      </c>
      <c r="N116" s="4">
        <v>113.3</v>
      </c>
      <c r="O116" s="4">
        <v>76.8</v>
      </c>
      <c r="P116" s="4">
        <v>186.3</v>
      </c>
      <c r="Q116" s="4">
        <v>3.528</v>
      </c>
      <c r="R116" s="4">
        <v>20</v>
      </c>
      <c r="S116" s="11">
        <v>40657</v>
      </c>
    </row>
    <row r="117" spans="1:19" x14ac:dyDescent="0.2">
      <c r="A117" s="2" t="s">
        <v>159</v>
      </c>
      <c r="B117" s="3" t="s">
        <v>162</v>
      </c>
      <c r="C117" s="7">
        <v>1872</v>
      </c>
      <c r="D117" s="20">
        <v>43000</v>
      </c>
      <c r="E117" s="20">
        <v>30434</v>
      </c>
      <c r="F117" s="8">
        <v>0.71</v>
      </c>
      <c r="G117" s="12" t="s">
        <v>22</v>
      </c>
      <c r="H117" s="7">
        <v>3.5</v>
      </c>
      <c r="I117" s="7">
        <v>253</v>
      </c>
      <c r="J117" s="7" t="s">
        <v>16</v>
      </c>
      <c r="K117" s="7" t="s">
        <v>17</v>
      </c>
      <c r="L117" s="7">
        <v>21</v>
      </c>
      <c r="M117" s="18">
        <v>106.98445630000001</v>
      </c>
      <c r="N117" s="7">
        <v>113.3</v>
      </c>
      <c r="O117" s="7">
        <v>76.3</v>
      </c>
      <c r="P117" s="7">
        <v>165.4</v>
      </c>
      <c r="Q117" s="7">
        <v>2.85</v>
      </c>
      <c r="R117" s="7">
        <v>12</v>
      </c>
      <c r="S117" s="13">
        <v>41087</v>
      </c>
    </row>
    <row r="118" spans="1:19" x14ac:dyDescent="0.2">
      <c r="A118" s="2" t="s">
        <v>163</v>
      </c>
      <c r="B118" s="3" t="s">
        <v>164</v>
      </c>
      <c r="C118" s="4">
        <v>51645</v>
      </c>
      <c r="D118" s="19">
        <v>21610</v>
      </c>
      <c r="E118" s="19">
        <v>13790</v>
      </c>
      <c r="F118" s="5">
        <v>0.64</v>
      </c>
      <c r="G118" s="6" t="s">
        <v>15</v>
      </c>
      <c r="H118" s="4">
        <v>2.4</v>
      </c>
      <c r="I118" s="4">
        <v>150</v>
      </c>
      <c r="J118" s="4" t="s">
        <v>16</v>
      </c>
      <c r="K118" s="4" t="s">
        <v>17</v>
      </c>
      <c r="L118" s="4">
        <v>27</v>
      </c>
      <c r="M118" s="17">
        <v>62.015870300000003</v>
      </c>
      <c r="N118" s="4">
        <v>104.1</v>
      </c>
      <c r="O118" s="4">
        <v>68.400000000000006</v>
      </c>
      <c r="P118" s="4">
        <v>181.9</v>
      </c>
      <c r="Q118" s="4">
        <v>2.9060000000000001</v>
      </c>
      <c r="R118" s="4">
        <v>15</v>
      </c>
      <c r="S118" s="11">
        <v>40933</v>
      </c>
    </row>
    <row r="119" spans="1:19" x14ac:dyDescent="0.2">
      <c r="A119" s="2" t="s">
        <v>163</v>
      </c>
      <c r="B119" s="3" t="s">
        <v>165</v>
      </c>
      <c r="C119" s="7">
        <v>131097</v>
      </c>
      <c r="D119" s="20">
        <v>19720</v>
      </c>
      <c r="E119" s="20">
        <v>10290</v>
      </c>
      <c r="F119" s="8">
        <v>0.52</v>
      </c>
      <c r="G119" s="9" t="s">
        <v>15</v>
      </c>
      <c r="H119" s="7">
        <v>3.4</v>
      </c>
      <c r="I119" s="7">
        <v>175</v>
      </c>
      <c r="J119" s="7" t="s">
        <v>16</v>
      </c>
      <c r="K119" s="7" t="s">
        <v>17</v>
      </c>
      <c r="L119" s="7">
        <v>25</v>
      </c>
      <c r="M119" s="18">
        <v>70.389737260000004</v>
      </c>
      <c r="N119" s="7">
        <v>107</v>
      </c>
      <c r="O119" s="7">
        <v>70.400000000000006</v>
      </c>
      <c r="P119" s="7">
        <v>186.3</v>
      </c>
      <c r="Q119" s="7">
        <v>3.0910000000000002</v>
      </c>
      <c r="R119" s="7">
        <v>15.2</v>
      </c>
      <c r="S119" s="13">
        <v>41239</v>
      </c>
    </row>
    <row r="120" spans="1:19" x14ac:dyDescent="0.2">
      <c r="A120" s="2" t="s">
        <v>163</v>
      </c>
      <c r="B120" s="3" t="s">
        <v>166</v>
      </c>
      <c r="C120" s="4">
        <v>19911</v>
      </c>
      <c r="D120" s="19">
        <v>25310</v>
      </c>
      <c r="E120" s="19">
        <v>17805</v>
      </c>
      <c r="F120" s="5">
        <v>0.7</v>
      </c>
      <c r="G120" s="10" t="s">
        <v>22</v>
      </c>
      <c r="H120" s="4">
        <v>3.8</v>
      </c>
      <c r="I120" s="4">
        <v>200</v>
      </c>
      <c r="J120" s="4" t="s">
        <v>16</v>
      </c>
      <c r="K120" s="4" t="s">
        <v>17</v>
      </c>
      <c r="L120" s="4">
        <v>25</v>
      </c>
      <c r="M120" s="17">
        <v>81.492726160000004</v>
      </c>
      <c r="N120" s="4">
        <v>101.1</v>
      </c>
      <c r="O120" s="4">
        <v>74.5</v>
      </c>
      <c r="P120" s="4">
        <v>193.4</v>
      </c>
      <c r="Q120" s="4">
        <v>3.492</v>
      </c>
      <c r="R120" s="4">
        <v>16.8</v>
      </c>
      <c r="S120" s="11">
        <v>41076</v>
      </c>
    </row>
    <row r="121" spans="1:19" x14ac:dyDescent="0.2">
      <c r="A121" s="2" t="s">
        <v>163</v>
      </c>
      <c r="B121" s="3" t="s">
        <v>167</v>
      </c>
      <c r="C121" s="7">
        <v>92364</v>
      </c>
      <c r="D121" s="20">
        <v>21665</v>
      </c>
      <c r="E121" s="20">
        <v>14010</v>
      </c>
      <c r="F121" s="8">
        <v>0.65</v>
      </c>
      <c r="G121" s="9" t="s">
        <v>15</v>
      </c>
      <c r="H121" s="7">
        <v>3.8</v>
      </c>
      <c r="I121" s="7">
        <v>195</v>
      </c>
      <c r="J121" s="7" t="s">
        <v>16</v>
      </c>
      <c r="K121" s="7" t="s">
        <v>17</v>
      </c>
      <c r="L121" s="7">
        <v>25</v>
      </c>
      <c r="M121" s="18">
        <v>78.318168130000004</v>
      </c>
      <c r="N121" s="7">
        <v>110.5</v>
      </c>
      <c r="O121" s="7">
        <v>72.7</v>
      </c>
      <c r="P121" s="7">
        <v>196.5</v>
      </c>
      <c r="Q121" s="7">
        <v>3.3959999999999999</v>
      </c>
      <c r="R121" s="7">
        <v>18</v>
      </c>
      <c r="S121" s="13">
        <v>41197</v>
      </c>
    </row>
    <row r="122" spans="1:19" x14ac:dyDescent="0.2">
      <c r="A122" s="2" t="s">
        <v>163</v>
      </c>
      <c r="B122" s="3" t="s">
        <v>168</v>
      </c>
      <c r="C122" s="4">
        <v>35945</v>
      </c>
      <c r="D122" s="19">
        <v>23755</v>
      </c>
      <c r="E122" s="19">
        <v>13225</v>
      </c>
      <c r="F122" s="5">
        <v>0.56000000000000005</v>
      </c>
      <c r="G122" s="6" t="s">
        <v>15</v>
      </c>
      <c r="H122" s="4">
        <v>3.8</v>
      </c>
      <c r="I122" s="4">
        <v>205</v>
      </c>
      <c r="J122" s="4" t="s">
        <v>16</v>
      </c>
      <c r="K122" s="4" t="s">
        <v>17</v>
      </c>
      <c r="L122" s="4">
        <v>24</v>
      </c>
      <c r="M122" s="17">
        <v>82.661355599999993</v>
      </c>
      <c r="N122" s="4">
        <v>112.2</v>
      </c>
      <c r="O122" s="4">
        <v>72.599999999999994</v>
      </c>
      <c r="P122" s="4">
        <v>202.5</v>
      </c>
      <c r="Q122" s="4">
        <v>3.59</v>
      </c>
      <c r="R122" s="4">
        <v>17.5</v>
      </c>
      <c r="S122" s="11">
        <v>40681</v>
      </c>
    </row>
    <row r="123" spans="1:19" x14ac:dyDescent="0.2">
      <c r="A123" s="2" t="s">
        <v>163</v>
      </c>
      <c r="B123" s="3" t="s">
        <v>169</v>
      </c>
      <c r="C123" s="7">
        <v>39572</v>
      </c>
      <c r="D123" s="20">
        <v>25635</v>
      </c>
      <c r="E123" s="20">
        <v>14215</v>
      </c>
      <c r="F123" s="8">
        <v>0.55000000000000004</v>
      </c>
      <c r="G123" s="9" t="s">
        <v>15</v>
      </c>
      <c r="H123" s="7">
        <v>3.4</v>
      </c>
      <c r="I123" s="7">
        <v>185</v>
      </c>
      <c r="J123" s="7" t="s">
        <v>16</v>
      </c>
      <c r="K123" s="7" t="s">
        <v>25</v>
      </c>
      <c r="L123" s="7">
        <v>23</v>
      </c>
      <c r="M123" s="18">
        <v>76.208439519999999</v>
      </c>
      <c r="N123" s="7">
        <v>120</v>
      </c>
      <c r="O123" s="7">
        <v>72.7</v>
      </c>
      <c r="P123" s="7">
        <v>201.3</v>
      </c>
      <c r="Q123" s="7">
        <v>3.9420000000000002</v>
      </c>
      <c r="R123" s="7">
        <v>25</v>
      </c>
      <c r="S123" s="13">
        <v>41112</v>
      </c>
    </row>
    <row r="124" spans="1:19" x14ac:dyDescent="0.2">
      <c r="A124" s="2" t="s">
        <v>170</v>
      </c>
      <c r="B124" s="3" t="s">
        <v>171</v>
      </c>
      <c r="C124" s="4">
        <v>8982</v>
      </c>
      <c r="D124" s="19">
        <v>41430</v>
      </c>
      <c r="E124" s="19">
        <v>41250</v>
      </c>
      <c r="F124" s="5">
        <v>1</v>
      </c>
      <c r="G124" s="10" t="s">
        <v>22</v>
      </c>
      <c r="H124" s="4">
        <v>2.7</v>
      </c>
      <c r="I124" s="4">
        <v>217</v>
      </c>
      <c r="J124" s="4" t="s">
        <v>16</v>
      </c>
      <c r="K124" s="4" t="s">
        <v>17</v>
      </c>
      <c r="L124" s="4">
        <v>22</v>
      </c>
      <c r="M124" s="17">
        <v>93.437330700000004</v>
      </c>
      <c r="N124" s="4">
        <v>95.2</v>
      </c>
      <c r="O124" s="4">
        <v>70.099999999999994</v>
      </c>
      <c r="P124" s="4">
        <v>171</v>
      </c>
      <c r="Q124" s="4">
        <v>2.778</v>
      </c>
      <c r="R124" s="4">
        <v>17</v>
      </c>
      <c r="S124" s="11">
        <v>40958</v>
      </c>
    </row>
    <row r="125" spans="1:19" x14ac:dyDescent="0.2">
      <c r="A125" s="2" t="s">
        <v>170</v>
      </c>
      <c r="B125" s="3" t="s">
        <v>172</v>
      </c>
      <c r="C125" s="7">
        <v>1280</v>
      </c>
      <c r="D125" s="20">
        <v>71020</v>
      </c>
      <c r="E125" s="20">
        <v>60625</v>
      </c>
      <c r="F125" s="8">
        <v>0.85</v>
      </c>
      <c r="G125" s="12" t="s">
        <v>22</v>
      </c>
      <c r="H125" s="7">
        <v>3.4</v>
      </c>
      <c r="I125" s="7">
        <v>300</v>
      </c>
      <c r="J125" s="7" t="s">
        <v>44</v>
      </c>
      <c r="K125" s="7" t="s">
        <v>17</v>
      </c>
      <c r="L125" s="7">
        <v>21</v>
      </c>
      <c r="M125" s="18">
        <v>134.3909754</v>
      </c>
      <c r="N125" s="7">
        <v>92.6</v>
      </c>
      <c r="O125" s="7">
        <v>69.5</v>
      </c>
      <c r="P125" s="7">
        <v>174.5</v>
      </c>
      <c r="Q125" s="7">
        <v>3.032</v>
      </c>
      <c r="R125" s="7">
        <v>17</v>
      </c>
      <c r="S125" s="13">
        <v>41264</v>
      </c>
    </row>
    <row r="126" spans="1:19" x14ac:dyDescent="0.2">
      <c r="A126" s="2" t="s">
        <v>170</v>
      </c>
      <c r="B126" s="3" t="s">
        <v>173</v>
      </c>
      <c r="C126" s="4">
        <v>1866</v>
      </c>
      <c r="D126" s="19">
        <v>74970</v>
      </c>
      <c r="E126" s="19">
        <v>67550</v>
      </c>
      <c r="F126" s="5">
        <v>0.9</v>
      </c>
      <c r="G126" s="10" t="s">
        <v>22</v>
      </c>
      <c r="H126" s="4">
        <v>3.4</v>
      </c>
      <c r="I126" s="4">
        <v>300</v>
      </c>
      <c r="J126" s="4" t="s">
        <v>44</v>
      </c>
      <c r="K126" s="4" t="s">
        <v>17</v>
      </c>
      <c r="L126" s="4">
        <v>23</v>
      </c>
      <c r="M126" s="17">
        <v>135.91470960000001</v>
      </c>
      <c r="N126" s="4">
        <v>92.6</v>
      </c>
      <c r="O126" s="4">
        <v>69.5</v>
      </c>
      <c r="P126" s="4">
        <v>174.5</v>
      </c>
      <c r="Q126" s="4">
        <v>3.0750000000000002</v>
      </c>
      <c r="R126" s="4">
        <v>17</v>
      </c>
      <c r="S126" s="11">
        <v>40735</v>
      </c>
    </row>
    <row r="127" spans="1:19" x14ac:dyDescent="0.2">
      <c r="A127" s="2" t="s">
        <v>174</v>
      </c>
      <c r="B127" s="21">
        <v>95</v>
      </c>
      <c r="C127" s="7">
        <v>9191</v>
      </c>
      <c r="D127" s="20">
        <v>33120</v>
      </c>
      <c r="E127" s="20">
        <v>22789</v>
      </c>
      <c r="F127" s="8">
        <v>0.69</v>
      </c>
      <c r="G127" s="9" t="s">
        <v>15</v>
      </c>
      <c r="H127" s="7">
        <v>2.2999999999999998</v>
      </c>
      <c r="I127" s="7">
        <v>170</v>
      </c>
      <c r="J127" s="7" t="s">
        <v>16</v>
      </c>
      <c r="K127" s="7" t="s">
        <v>17</v>
      </c>
      <c r="L127" s="7">
        <v>23</v>
      </c>
      <c r="M127" s="18">
        <v>73.503778190000006</v>
      </c>
      <c r="N127" s="7">
        <v>106.4</v>
      </c>
      <c r="O127" s="7">
        <v>70.599999999999994</v>
      </c>
      <c r="P127" s="7">
        <v>189.2</v>
      </c>
      <c r="Q127" s="7">
        <v>3.28</v>
      </c>
      <c r="R127" s="7">
        <v>18.5</v>
      </c>
      <c r="S127" s="13">
        <v>41222</v>
      </c>
    </row>
    <row r="128" spans="1:19" x14ac:dyDescent="0.2">
      <c r="A128" s="2" t="s">
        <v>174</v>
      </c>
      <c r="B128" s="21">
        <v>93</v>
      </c>
      <c r="C128" s="4">
        <v>12115</v>
      </c>
      <c r="D128" s="19">
        <v>26100</v>
      </c>
      <c r="E128" s="19">
        <v>18255</v>
      </c>
      <c r="F128" s="5">
        <v>0.7</v>
      </c>
      <c r="G128" s="10" t="s">
        <v>22</v>
      </c>
      <c r="H128" s="4">
        <v>2</v>
      </c>
      <c r="I128" s="4">
        <v>185</v>
      </c>
      <c r="J128" s="4" t="s">
        <v>16</v>
      </c>
      <c r="K128" s="4" t="s">
        <v>17</v>
      </c>
      <c r="L128" s="4">
        <v>23</v>
      </c>
      <c r="M128" s="17">
        <v>76.02304771</v>
      </c>
      <c r="N128" s="4">
        <v>102.6</v>
      </c>
      <c r="O128" s="4">
        <v>67.400000000000006</v>
      </c>
      <c r="P128" s="4">
        <v>182.2</v>
      </c>
      <c r="Q128" s="4">
        <v>2.99</v>
      </c>
      <c r="R128" s="4">
        <v>16.899999999999999</v>
      </c>
      <c r="S128" s="11">
        <v>40706</v>
      </c>
    </row>
    <row r="129" spans="1:19" x14ac:dyDescent="0.2">
      <c r="A129" s="2" t="s">
        <v>175</v>
      </c>
      <c r="B129" s="3" t="s">
        <v>176</v>
      </c>
      <c r="C129" s="7">
        <v>80620</v>
      </c>
      <c r="D129" s="20">
        <v>10685</v>
      </c>
      <c r="E129" s="20">
        <v>9200</v>
      </c>
      <c r="F129" s="8">
        <v>0.86</v>
      </c>
      <c r="G129" s="12" t="s">
        <v>22</v>
      </c>
      <c r="H129" s="7">
        <v>1.9</v>
      </c>
      <c r="I129" s="7">
        <v>100</v>
      </c>
      <c r="J129" s="7" t="s">
        <v>16</v>
      </c>
      <c r="K129" s="7" t="s">
        <v>17</v>
      </c>
      <c r="L129" s="7">
        <v>33</v>
      </c>
      <c r="M129" s="18">
        <v>39.986424749999998</v>
      </c>
      <c r="N129" s="7">
        <v>102.4</v>
      </c>
      <c r="O129" s="7">
        <v>66.400000000000006</v>
      </c>
      <c r="P129" s="7">
        <v>176.9</v>
      </c>
      <c r="Q129" s="7">
        <v>2.3319999999999999</v>
      </c>
      <c r="R129" s="7">
        <v>12.1</v>
      </c>
      <c r="S129" s="13">
        <v>41137</v>
      </c>
    </row>
    <row r="130" spans="1:19" x14ac:dyDescent="0.2">
      <c r="A130" s="2" t="s">
        <v>175</v>
      </c>
      <c r="B130" s="3" t="s">
        <v>177</v>
      </c>
      <c r="C130" s="4">
        <v>24546</v>
      </c>
      <c r="D130" s="19">
        <v>12535</v>
      </c>
      <c r="E130" s="19">
        <v>10590</v>
      </c>
      <c r="F130" s="5">
        <v>0.84</v>
      </c>
      <c r="G130" s="10" t="s">
        <v>22</v>
      </c>
      <c r="H130" s="4">
        <v>1.9</v>
      </c>
      <c r="I130" s="4">
        <v>100</v>
      </c>
      <c r="J130" s="4" t="s">
        <v>16</v>
      </c>
      <c r="K130" s="4" t="s">
        <v>17</v>
      </c>
      <c r="L130" s="4">
        <v>33</v>
      </c>
      <c r="M130" s="17">
        <v>40.700072419999998</v>
      </c>
      <c r="N130" s="4">
        <v>102.4</v>
      </c>
      <c r="O130" s="4">
        <v>66.400000000000006</v>
      </c>
      <c r="P130" s="4">
        <v>180</v>
      </c>
      <c r="Q130" s="4">
        <v>2.367</v>
      </c>
      <c r="R130" s="4">
        <v>12.1</v>
      </c>
      <c r="S130" s="11">
        <v>40618</v>
      </c>
    </row>
    <row r="131" spans="1:19" x14ac:dyDescent="0.2">
      <c r="A131" s="2" t="s">
        <v>175</v>
      </c>
      <c r="B131" s="3" t="s">
        <v>178</v>
      </c>
      <c r="C131" s="7">
        <v>5223</v>
      </c>
      <c r="D131" s="20">
        <v>14290</v>
      </c>
      <c r="E131" s="20">
        <v>10790</v>
      </c>
      <c r="F131" s="8">
        <v>0.76</v>
      </c>
      <c r="G131" s="12" t="s">
        <v>22</v>
      </c>
      <c r="H131" s="7">
        <v>1.9</v>
      </c>
      <c r="I131" s="7">
        <v>124</v>
      </c>
      <c r="J131" s="7" t="s">
        <v>16</v>
      </c>
      <c r="K131" s="7" t="s">
        <v>17</v>
      </c>
      <c r="L131" s="7">
        <v>31</v>
      </c>
      <c r="M131" s="18">
        <v>49.865773670000003</v>
      </c>
      <c r="N131" s="7">
        <v>102.4</v>
      </c>
      <c r="O131" s="7">
        <v>66.400000000000006</v>
      </c>
      <c r="P131" s="7">
        <v>176.9</v>
      </c>
      <c r="Q131" s="7">
        <v>2.452</v>
      </c>
      <c r="R131" s="7">
        <v>12.1</v>
      </c>
      <c r="S131" s="13">
        <v>40558</v>
      </c>
    </row>
    <row r="132" spans="1:19" x14ac:dyDescent="0.2">
      <c r="A132" s="2" t="s">
        <v>175</v>
      </c>
      <c r="B132" s="3" t="s">
        <v>179</v>
      </c>
      <c r="C132" s="4">
        <v>8472</v>
      </c>
      <c r="D132" s="19">
        <v>18835</v>
      </c>
      <c r="E132" s="19">
        <v>13700</v>
      </c>
      <c r="F132" s="5">
        <v>0.73</v>
      </c>
      <c r="G132" s="10" t="s">
        <v>22</v>
      </c>
      <c r="H132" s="4">
        <v>2.2000000000000002</v>
      </c>
      <c r="I132" s="4">
        <v>137</v>
      </c>
      <c r="J132" s="4" t="s">
        <v>16</v>
      </c>
      <c r="K132" s="4" t="s">
        <v>17</v>
      </c>
      <c r="L132" s="4">
        <v>27</v>
      </c>
      <c r="M132" s="17">
        <v>56.295243040000003</v>
      </c>
      <c r="N132" s="4">
        <v>106.5</v>
      </c>
      <c r="O132" s="4">
        <v>69</v>
      </c>
      <c r="P132" s="4">
        <v>190.4</v>
      </c>
      <c r="Q132" s="4">
        <v>3.0750000000000002</v>
      </c>
      <c r="R132" s="4">
        <v>13.1</v>
      </c>
      <c r="S132" s="11">
        <v>40760</v>
      </c>
    </row>
    <row r="133" spans="1:19" x14ac:dyDescent="0.2">
      <c r="A133" s="2" t="s">
        <v>175</v>
      </c>
      <c r="B133" s="3" t="s">
        <v>180</v>
      </c>
      <c r="C133" s="7">
        <v>49989</v>
      </c>
      <c r="D133" s="20">
        <v>15010</v>
      </c>
      <c r="E133" s="20">
        <v>9900</v>
      </c>
      <c r="F133" s="8">
        <v>0.66</v>
      </c>
      <c r="G133" s="9" t="s">
        <v>15</v>
      </c>
      <c r="H133" s="7">
        <v>2.2000000000000002</v>
      </c>
      <c r="I133" s="7">
        <v>137</v>
      </c>
      <c r="J133" s="7" t="s">
        <v>16</v>
      </c>
      <c r="K133" s="7" t="s">
        <v>17</v>
      </c>
      <c r="L133" s="7">
        <v>28</v>
      </c>
      <c r="M133" s="18">
        <v>54.819728249999997</v>
      </c>
      <c r="N133" s="7">
        <v>106.5</v>
      </c>
      <c r="O133" s="7">
        <v>69</v>
      </c>
      <c r="P133" s="7">
        <v>190.4</v>
      </c>
      <c r="Q133" s="7">
        <v>2.91</v>
      </c>
      <c r="R133" s="7">
        <v>13.1</v>
      </c>
      <c r="S133" s="13">
        <v>41247</v>
      </c>
    </row>
    <row r="134" spans="1:19" x14ac:dyDescent="0.2">
      <c r="A134" s="2" t="s">
        <v>181</v>
      </c>
      <c r="B134" s="3" t="s">
        <v>182</v>
      </c>
      <c r="C134" s="4">
        <v>47107</v>
      </c>
      <c r="D134" s="19">
        <v>22695</v>
      </c>
      <c r="E134" s="19">
        <v>16770</v>
      </c>
      <c r="F134" s="5">
        <v>0.74</v>
      </c>
      <c r="G134" s="10" t="s">
        <v>22</v>
      </c>
      <c r="H134" s="4">
        <v>2.5</v>
      </c>
      <c r="I134" s="4">
        <v>165</v>
      </c>
      <c r="J134" s="4" t="s">
        <v>16</v>
      </c>
      <c r="K134" s="4" t="s">
        <v>17</v>
      </c>
      <c r="L134" s="4">
        <v>25</v>
      </c>
      <c r="M134" s="17">
        <v>67.765907600000006</v>
      </c>
      <c r="N134" s="4">
        <v>103.5</v>
      </c>
      <c r="O134" s="4">
        <v>67.5</v>
      </c>
      <c r="P134" s="4">
        <v>185.8</v>
      </c>
      <c r="Q134" s="4">
        <v>3.415</v>
      </c>
      <c r="R134" s="4">
        <v>16.899999999999999</v>
      </c>
      <c r="S134" s="11">
        <v>40731</v>
      </c>
    </row>
    <row r="135" spans="1:19" x14ac:dyDescent="0.2">
      <c r="A135" s="2" t="s">
        <v>181</v>
      </c>
      <c r="B135" s="3" t="s">
        <v>183</v>
      </c>
      <c r="C135" s="7">
        <v>33028</v>
      </c>
      <c r="D135" s="20">
        <v>20095</v>
      </c>
      <c r="E135" s="20">
        <v>14832</v>
      </c>
      <c r="F135" s="8">
        <v>0.74</v>
      </c>
      <c r="G135" s="12" t="s">
        <v>22</v>
      </c>
      <c r="H135" s="7">
        <v>2.5</v>
      </c>
      <c r="I135" s="7">
        <v>165</v>
      </c>
      <c r="J135" s="7" t="s">
        <v>16</v>
      </c>
      <c r="K135" s="7" t="s">
        <v>25</v>
      </c>
      <c r="L135" s="7">
        <v>24</v>
      </c>
      <c r="M135" s="18">
        <v>66.762943309999997</v>
      </c>
      <c r="N135" s="7">
        <v>99.4</v>
      </c>
      <c r="O135" s="7">
        <v>68.3</v>
      </c>
      <c r="P135" s="7">
        <v>175.2</v>
      </c>
      <c r="Q135" s="7">
        <v>3.125</v>
      </c>
      <c r="R135" s="7">
        <v>15.9</v>
      </c>
      <c r="S135" s="13">
        <v>41162</v>
      </c>
    </row>
    <row r="136" spans="1:19" x14ac:dyDescent="0.2">
      <c r="A136" s="2" t="s">
        <v>184</v>
      </c>
      <c r="B136" s="3" t="s">
        <v>185</v>
      </c>
      <c r="C136" s="4">
        <v>142535</v>
      </c>
      <c r="D136" s="19">
        <v>13108</v>
      </c>
      <c r="E136" s="19">
        <v>10025</v>
      </c>
      <c r="F136" s="5">
        <v>0.76</v>
      </c>
      <c r="G136" s="10" t="s">
        <v>22</v>
      </c>
      <c r="H136" s="4">
        <v>1.8</v>
      </c>
      <c r="I136" s="4">
        <v>120</v>
      </c>
      <c r="J136" s="4" t="s">
        <v>16</v>
      </c>
      <c r="K136" s="4" t="s">
        <v>17</v>
      </c>
      <c r="L136" s="4">
        <v>33</v>
      </c>
      <c r="M136" s="17">
        <v>47.96897242</v>
      </c>
      <c r="N136" s="4">
        <v>97</v>
      </c>
      <c r="O136" s="4">
        <v>66.7</v>
      </c>
      <c r="P136" s="4">
        <v>174</v>
      </c>
      <c r="Q136" s="4">
        <v>2.42</v>
      </c>
      <c r="R136" s="4">
        <v>13.2</v>
      </c>
      <c r="S136" s="11">
        <v>40644</v>
      </c>
    </row>
    <row r="137" spans="1:19" x14ac:dyDescent="0.2">
      <c r="A137" s="2" t="s">
        <v>184</v>
      </c>
      <c r="B137" s="3" t="s">
        <v>186</v>
      </c>
      <c r="C137" s="7">
        <v>247994</v>
      </c>
      <c r="D137" s="20">
        <v>17518</v>
      </c>
      <c r="E137" s="20">
        <v>13245</v>
      </c>
      <c r="F137" s="8">
        <v>0.76</v>
      </c>
      <c r="G137" s="12" t="s">
        <v>22</v>
      </c>
      <c r="H137" s="7">
        <v>2.2000000000000002</v>
      </c>
      <c r="I137" s="7">
        <v>133</v>
      </c>
      <c r="J137" s="7" t="s">
        <v>16</v>
      </c>
      <c r="K137" s="7" t="s">
        <v>17</v>
      </c>
      <c r="L137" s="7">
        <v>27</v>
      </c>
      <c r="M137" s="18">
        <v>54.372419649999998</v>
      </c>
      <c r="N137" s="7">
        <v>105.2</v>
      </c>
      <c r="O137" s="7">
        <v>70.099999999999994</v>
      </c>
      <c r="P137" s="7">
        <v>188.5</v>
      </c>
      <c r="Q137" s="7">
        <v>2.9980000000000002</v>
      </c>
      <c r="R137" s="7">
        <v>18.5</v>
      </c>
      <c r="S137" s="13">
        <v>40584</v>
      </c>
    </row>
    <row r="138" spans="1:19" x14ac:dyDescent="0.2">
      <c r="A138" s="2" t="s">
        <v>184</v>
      </c>
      <c r="B138" s="3" t="s">
        <v>187</v>
      </c>
      <c r="C138" s="4">
        <v>63849</v>
      </c>
      <c r="D138" s="19">
        <v>25545</v>
      </c>
      <c r="E138" s="19">
        <v>18140</v>
      </c>
      <c r="F138" s="5">
        <v>0.71</v>
      </c>
      <c r="G138" s="10" t="s">
        <v>22</v>
      </c>
      <c r="H138" s="4">
        <v>3</v>
      </c>
      <c r="I138" s="4">
        <v>210</v>
      </c>
      <c r="J138" s="4" t="s">
        <v>16</v>
      </c>
      <c r="K138" s="4" t="s">
        <v>17</v>
      </c>
      <c r="L138" s="4">
        <v>26</v>
      </c>
      <c r="M138" s="17">
        <v>84.911898260000001</v>
      </c>
      <c r="N138" s="4">
        <v>107.1</v>
      </c>
      <c r="O138" s="4">
        <v>71.7</v>
      </c>
      <c r="P138" s="4">
        <v>191.9</v>
      </c>
      <c r="Q138" s="4">
        <v>3.4169999999999998</v>
      </c>
      <c r="R138" s="4">
        <v>18.5</v>
      </c>
      <c r="S138" s="11">
        <v>40786</v>
      </c>
    </row>
    <row r="139" spans="1:19" x14ac:dyDescent="0.2">
      <c r="A139" s="2" t="s">
        <v>184</v>
      </c>
      <c r="B139" s="3" t="s">
        <v>188</v>
      </c>
      <c r="C139" s="7">
        <v>33269</v>
      </c>
      <c r="D139" s="20">
        <v>16875</v>
      </c>
      <c r="E139" s="20">
        <v>15445</v>
      </c>
      <c r="F139" s="8">
        <v>0.92</v>
      </c>
      <c r="G139" s="12" t="s">
        <v>22</v>
      </c>
      <c r="H139" s="7">
        <v>1.8</v>
      </c>
      <c r="I139" s="7">
        <v>140</v>
      </c>
      <c r="J139" s="7" t="s">
        <v>16</v>
      </c>
      <c r="K139" s="7" t="s">
        <v>17</v>
      </c>
      <c r="L139" s="7">
        <v>31</v>
      </c>
      <c r="M139" s="18">
        <v>56.496030339999997</v>
      </c>
      <c r="N139" s="7">
        <v>102.4</v>
      </c>
      <c r="O139" s="7">
        <v>68.3</v>
      </c>
      <c r="P139" s="7">
        <v>170.5</v>
      </c>
      <c r="Q139" s="7">
        <v>2.4249999999999998</v>
      </c>
      <c r="R139" s="7">
        <v>14.5</v>
      </c>
      <c r="S139" s="13">
        <v>41272</v>
      </c>
    </row>
    <row r="140" spans="1:19" x14ac:dyDescent="0.2">
      <c r="A140" s="2" t="s">
        <v>184</v>
      </c>
      <c r="B140" s="3" t="s">
        <v>189</v>
      </c>
      <c r="C140" s="4">
        <v>84087</v>
      </c>
      <c r="D140" s="19">
        <v>11528</v>
      </c>
      <c r="E140" s="19">
        <v>9575</v>
      </c>
      <c r="F140" s="5">
        <v>0.83</v>
      </c>
      <c r="G140" s="10" t="s">
        <v>22</v>
      </c>
      <c r="H140" s="4">
        <v>2.4</v>
      </c>
      <c r="I140" s="4">
        <v>142</v>
      </c>
      <c r="J140" s="4" t="s">
        <v>16</v>
      </c>
      <c r="K140" s="4" t="s">
        <v>25</v>
      </c>
      <c r="L140" s="4">
        <v>23</v>
      </c>
      <c r="M140" s="17">
        <v>55.297116580000001</v>
      </c>
      <c r="N140" s="4">
        <v>103.3</v>
      </c>
      <c r="O140" s="4">
        <v>66.5</v>
      </c>
      <c r="P140" s="4">
        <v>178.7</v>
      </c>
      <c r="Q140" s="4">
        <v>2.58</v>
      </c>
      <c r="R140" s="4">
        <v>15.1</v>
      </c>
      <c r="S140" s="11">
        <v>40756</v>
      </c>
    </row>
    <row r="141" spans="1:19" x14ac:dyDescent="0.2">
      <c r="A141" s="2" t="s">
        <v>184</v>
      </c>
      <c r="B141" s="3" t="s">
        <v>190</v>
      </c>
      <c r="C141" s="7">
        <v>65119</v>
      </c>
      <c r="D141" s="20">
        <v>22368</v>
      </c>
      <c r="E141" s="20">
        <v>18689</v>
      </c>
      <c r="F141" s="8">
        <v>0.84</v>
      </c>
      <c r="G141" s="12" t="s">
        <v>22</v>
      </c>
      <c r="H141" s="7">
        <v>3</v>
      </c>
      <c r="I141" s="7">
        <v>194</v>
      </c>
      <c r="J141" s="7" t="s">
        <v>16</v>
      </c>
      <c r="K141" s="7" t="s">
        <v>25</v>
      </c>
      <c r="L141" s="7">
        <v>22</v>
      </c>
      <c r="M141" s="18">
        <v>78.027219470000006</v>
      </c>
      <c r="N141" s="7">
        <v>114.2</v>
      </c>
      <c r="O141" s="7">
        <v>73.400000000000006</v>
      </c>
      <c r="P141" s="7">
        <v>193.5</v>
      </c>
      <c r="Q141" s="7">
        <v>3.7589999999999999</v>
      </c>
      <c r="R141" s="7">
        <v>20.9</v>
      </c>
      <c r="S141" s="13">
        <v>41187</v>
      </c>
    </row>
    <row r="142" spans="1:19" x14ac:dyDescent="0.2">
      <c r="A142" s="2" t="s">
        <v>184</v>
      </c>
      <c r="B142" s="3" t="s">
        <v>191</v>
      </c>
      <c r="C142" s="4">
        <v>25106</v>
      </c>
      <c r="D142" s="19">
        <v>16888</v>
      </c>
      <c r="E142" s="19">
        <v>13325</v>
      </c>
      <c r="F142" s="5">
        <v>0.79</v>
      </c>
      <c r="G142" s="10" t="s">
        <v>22</v>
      </c>
      <c r="H142" s="4">
        <v>2</v>
      </c>
      <c r="I142" s="4">
        <v>127</v>
      </c>
      <c r="J142" s="4" t="s">
        <v>16</v>
      </c>
      <c r="K142" s="4" t="s">
        <v>25</v>
      </c>
      <c r="L142" s="4">
        <v>27</v>
      </c>
      <c r="M142" s="17">
        <v>51.955108869999997</v>
      </c>
      <c r="N142" s="4">
        <v>94.9</v>
      </c>
      <c r="O142" s="4">
        <v>66.7</v>
      </c>
      <c r="P142" s="4">
        <v>163.80000000000001</v>
      </c>
      <c r="Q142" s="4">
        <v>2.6680000000000001</v>
      </c>
      <c r="R142" s="4">
        <v>15.3</v>
      </c>
      <c r="S142" s="11">
        <v>40669</v>
      </c>
    </row>
    <row r="143" spans="1:19" x14ac:dyDescent="0.2">
      <c r="A143" s="2" t="s">
        <v>184</v>
      </c>
      <c r="B143" s="3" t="s">
        <v>192</v>
      </c>
      <c r="C143" s="7">
        <v>68411</v>
      </c>
      <c r="D143" s="20">
        <v>22288</v>
      </c>
      <c r="E143" s="20">
        <v>19425</v>
      </c>
      <c r="F143" s="8">
        <v>0.87</v>
      </c>
      <c r="G143" s="12" t="s">
        <v>22</v>
      </c>
      <c r="H143" s="7">
        <v>2.7</v>
      </c>
      <c r="I143" s="7">
        <v>150</v>
      </c>
      <c r="J143" s="7" t="s">
        <v>16</v>
      </c>
      <c r="K143" s="7" t="s">
        <v>25</v>
      </c>
      <c r="L143" s="7">
        <v>23</v>
      </c>
      <c r="M143" s="18">
        <v>62.35557713</v>
      </c>
      <c r="N143" s="7">
        <v>105.3</v>
      </c>
      <c r="O143" s="7">
        <v>66.5</v>
      </c>
      <c r="P143" s="7">
        <v>183.3</v>
      </c>
      <c r="Q143" s="7">
        <v>3.44</v>
      </c>
      <c r="R143" s="7">
        <v>18.5</v>
      </c>
      <c r="S143" s="13">
        <v>40609</v>
      </c>
    </row>
    <row r="144" spans="1:19" x14ac:dyDescent="0.2">
      <c r="A144" s="2" t="s">
        <v>184</v>
      </c>
      <c r="B144" s="3" t="s">
        <v>193</v>
      </c>
      <c r="C144" s="4">
        <v>9835</v>
      </c>
      <c r="D144" s="19">
        <v>51728</v>
      </c>
      <c r="E144" s="19">
        <v>34080</v>
      </c>
      <c r="F144" s="5">
        <v>0.66</v>
      </c>
      <c r="G144" s="6" t="s">
        <v>15</v>
      </c>
      <c r="H144" s="4">
        <v>4.7</v>
      </c>
      <c r="I144" s="4">
        <v>230</v>
      </c>
      <c r="J144" s="4" t="s">
        <v>16</v>
      </c>
      <c r="K144" s="4" t="s">
        <v>25</v>
      </c>
      <c r="L144" s="4">
        <v>15</v>
      </c>
      <c r="M144" s="17">
        <v>102.5289842</v>
      </c>
      <c r="N144" s="4">
        <v>112.2</v>
      </c>
      <c r="O144" s="4">
        <v>76.400000000000006</v>
      </c>
      <c r="P144" s="4">
        <v>192.5</v>
      </c>
      <c r="Q144" s="4">
        <v>5.1150000000000002</v>
      </c>
      <c r="R144" s="4">
        <v>25.4</v>
      </c>
      <c r="S144" s="11">
        <v>40811</v>
      </c>
    </row>
    <row r="145" spans="1:19" x14ac:dyDescent="0.2">
      <c r="A145" s="2" t="s">
        <v>194</v>
      </c>
      <c r="B145" s="3" t="s">
        <v>195</v>
      </c>
      <c r="C145" s="7">
        <v>9761</v>
      </c>
      <c r="D145" s="20">
        <v>14900</v>
      </c>
      <c r="E145" s="20">
        <v>11425</v>
      </c>
      <c r="F145" s="8">
        <v>0.77</v>
      </c>
      <c r="G145" s="12" t="s">
        <v>22</v>
      </c>
      <c r="H145" s="7">
        <v>2</v>
      </c>
      <c r="I145" s="7">
        <v>115</v>
      </c>
      <c r="J145" s="7" t="s">
        <v>16</v>
      </c>
      <c r="K145" s="7" t="s">
        <v>17</v>
      </c>
      <c r="L145" s="7">
        <v>26</v>
      </c>
      <c r="M145" s="18">
        <v>46.943876760000002</v>
      </c>
      <c r="N145" s="7">
        <v>98.9</v>
      </c>
      <c r="O145" s="7">
        <v>68.3</v>
      </c>
      <c r="P145" s="7">
        <v>163.30000000000001</v>
      </c>
      <c r="Q145" s="7">
        <v>2.7669999999999999</v>
      </c>
      <c r="R145" s="7">
        <v>14.5</v>
      </c>
      <c r="S145" s="13">
        <v>40567</v>
      </c>
    </row>
    <row r="146" spans="1:19" x14ac:dyDescent="0.2">
      <c r="A146" s="2" t="s">
        <v>194</v>
      </c>
      <c r="B146" s="3" t="s">
        <v>196</v>
      </c>
      <c r="C146" s="4">
        <v>83721</v>
      </c>
      <c r="D146" s="19">
        <v>16700</v>
      </c>
      <c r="E146" s="19">
        <v>13240</v>
      </c>
      <c r="F146" s="5">
        <v>0.79</v>
      </c>
      <c r="G146" s="10" t="s">
        <v>22</v>
      </c>
      <c r="H146" s="4">
        <v>2</v>
      </c>
      <c r="I146" s="4">
        <v>115</v>
      </c>
      <c r="J146" s="4" t="s">
        <v>16</v>
      </c>
      <c r="K146" s="4" t="s">
        <v>17</v>
      </c>
      <c r="L146" s="4">
        <v>26</v>
      </c>
      <c r="M146" s="17">
        <v>47.638236659999997</v>
      </c>
      <c r="N146" s="4">
        <v>98.9</v>
      </c>
      <c r="O146" s="4">
        <v>68.3</v>
      </c>
      <c r="P146" s="4">
        <v>172.3</v>
      </c>
      <c r="Q146" s="4">
        <v>2.8530000000000002</v>
      </c>
      <c r="R146" s="4">
        <v>14.5</v>
      </c>
      <c r="S146" s="11">
        <v>40782</v>
      </c>
    </row>
    <row r="147" spans="1:19" x14ac:dyDescent="0.2">
      <c r="A147" s="2" t="s">
        <v>194</v>
      </c>
      <c r="B147" s="3" t="s">
        <v>197</v>
      </c>
      <c r="C147" s="7">
        <v>51102</v>
      </c>
      <c r="D147" s="20">
        <v>21200</v>
      </c>
      <c r="E147" s="20">
        <v>16725</v>
      </c>
      <c r="F147" s="8">
        <v>0.79</v>
      </c>
      <c r="G147" s="12" t="s">
        <v>22</v>
      </c>
      <c r="H147" s="7">
        <v>1.8</v>
      </c>
      <c r="I147" s="7">
        <v>150</v>
      </c>
      <c r="J147" s="7" t="s">
        <v>16</v>
      </c>
      <c r="K147" s="7" t="s">
        <v>17</v>
      </c>
      <c r="L147" s="7">
        <v>27</v>
      </c>
      <c r="M147" s="18">
        <v>61.701381359999999</v>
      </c>
      <c r="N147" s="7">
        <v>106.4</v>
      </c>
      <c r="O147" s="7">
        <v>68.5</v>
      </c>
      <c r="P147" s="7">
        <v>184.1</v>
      </c>
      <c r="Q147" s="7">
        <v>3.0430000000000001</v>
      </c>
      <c r="R147" s="7">
        <v>16.399999999999999</v>
      </c>
      <c r="S147" s="13">
        <v>41212</v>
      </c>
    </row>
    <row r="148" spans="1:19" x14ac:dyDescent="0.2">
      <c r="A148" s="2" t="s">
        <v>194</v>
      </c>
      <c r="B148" s="3" t="s">
        <v>198</v>
      </c>
      <c r="C148" s="4">
        <v>9569</v>
      </c>
      <c r="D148" s="19">
        <v>19990</v>
      </c>
      <c r="E148" s="19">
        <v>16575</v>
      </c>
      <c r="F148" s="5">
        <v>0.83</v>
      </c>
      <c r="G148" s="10" t="s">
        <v>22</v>
      </c>
      <c r="H148" s="4">
        <v>2</v>
      </c>
      <c r="I148" s="4">
        <v>115</v>
      </c>
      <c r="J148" s="4" t="s">
        <v>16</v>
      </c>
      <c r="K148" s="4" t="s">
        <v>17</v>
      </c>
      <c r="L148" s="4">
        <v>26</v>
      </c>
      <c r="M148" s="17">
        <v>48.907372250000002</v>
      </c>
      <c r="N148" s="4">
        <v>97.4</v>
      </c>
      <c r="O148" s="4">
        <v>66.7</v>
      </c>
      <c r="P148" s="4">
        <v>160.4</v>
      </c>
      <c r="Q148" s="4">
        <v>3.0790000000000002</v>
      </c>
      <c r="R148" s="4">
        <v>13.7</v>
      </c>
      <c r="S148" s="11">
        <v>40694</v>
      </c>
    </row>
    <row r="149" spans="1:19" x14ac:dyDescent="0.2">
      <c r="A149" s="2" t="s">
        <v>194</v>
      </c>
      <c r="B149" s="3" t="s">
        <v>199</v>
      </c>
      <c r="C149" s="7">
        <v>5596</v>
      </c>
      <c r="D149" s="20">
        <v>17500</v>
      </c>
      <c r="E149" s="20">
        <v>13760</v>
      </c>
      <c r="F149" s="8">
        <v>0.79</v>
      </c>
      <c r="G149" s="12" t="s">
        <v>22</v>
      </c>
      <c r="H149" s="7">
        <v>2</v>
      </c>
      <c r="I149" s="7">
        <v>115</v>
      </c>
      <c r="J149" s="7" t="s">
        <v>16</v>
      </c>
      <c r="K149" s="7" t="s">
        <v>17</v>
      </c>
      <c r="L149" s="7">
        <v>26</v>
      </c>
      <c r="M149" s="18">
        <v>47.946841059999997</v>
      </c>
      <c r="N149" s="7">
        <v>98.9</v>
      </c>
      <c r="O149" s="7">
        <v>68.3</v>
      </c>
      <c r="P149" s="7">
        <v>163.30000000000001</v>
      </c>
      <c r="Q149" s="7">
        <v>2.762</v>
      </c>
      <c r="R149" s="7">
        <v>14.6</v>
      </c>
      <c r="S149" s="13">
        <v>40634</v>
      </c>
    </row>
    <row r="150" spans="1:19" x14ac:dyDescent="0.2">
      <c r="A150" s="2" t="s">
        <v>194</v>
      </c>
      <c r="B150" s="3" t="s">
        <v>200</v>
      </c>
      <c r="C150" s="4">
        <v>49463</v>
      </c>
      <c r="D150" s="19">
        <v>15900</v>
      </c>
      <c r="E150" s="19">
        <v>11986</v>
      </c>
      <c r="F150" s="5">
        <v>0.75</v>
      </c>
      <c r="G150" s="10" t="s">
        <v>22</v>
      </c>
      <c r="H150" s="4">
        <v>2</v>
      </c>
      <c r="I150" s="4">
        <v>115</v>
      </c>
      <c r="J150" s="4" t="s">
        <v>16</v>
      </c>
      <c r="K150" s="4" t="s">
        <v>17</v>
      </c>
      <c r="L150" s="4">
        <v>26</v>
      </c>
      <c r="M150" s="17">
        <v>47.329632259999997</v>
      </c>
      <c r="N150" s="4">
        <v>98.9</v>
      </c>
      <c r="O150" s="4">
        <v>67.900000000000006</v>
      </c>
      <c r="P150" s="4">
        <v>161.1</v>
      </c>
      <c r="Q150" s="4">
        <v>2.7690000000000001</v>
      </c>
      <c r="R150" s="4">
        <v>14.5</v>
      </c>
      <c r="S150" s="11">
        <v>40836</v>
      </c>
    </row>
    <row r="151" spans="1:19" x14ac:dyDescent="0.2">
      <c r="A151" s="2" t="s">
        <v>201</v>
      </c>
      <c r="B151" s="3" t="s">
        <v>202</v>
      </c>
      <c r="C151" s="7">
        <v>16957</v>
      </c>
      <c r="D151" s="20">
        <v>23400</v>
      </c>
      <c r="E151" s="20">
        <v>14334</v>
      </c>
      <c r="F151" s="8">
        <v>0.61</v>
      </c>
      <c r="G151" s="9" t="s">
        <v>15</v>
      </c>
      <c r="H151" s="7">
        <v>1.9</v>
      </c>
      <c r="I151" s="7">
        <v>160</v>
      </c>
      <c r="J151" s="7" t="s">
        <v>16</v>
      </c>
      <c r="K151" s="7" t="s">
        <v>17</v>
      </c>
      <c r="L151" s="7">
        <v>25</v>
      </c>
      <c r="M151" s="18">
        <v>66.113056799999995</v>
      </c>
      <c r="N151" s="7">
        <v>100.5</v>
      </c>
      <c r="O151" s="7">
        <v>67.599999999999994</v>
      </c>
      <c r="P151" s="7">
        <v>176.6</v>
      </c>
      <c r="Q151" s="7">
        <v>2.9980000000000002</v>
      </c>
      <c r="R151" s="7">
        <v>15.8</v>
      </c>
      <c r="S151" s="13">
        <v>40592</v>
      </c>
    </row>
    <row r="152" spans="1:19" x14ac:dyDescent="0.2">
      <c r="A152" s="2" t="s">
        <v>201</v>
      </c>
      <c r="B152" s="3" t="s">
        <v>203</v>
      </c>
      <c r="C152" s="4">
        <v>3545</v>
      </c>
      <c r="D152" s="19">
        <v>24400</v>
      </c>
      <c r="E152" s="19">
        <v>15252</v>
      </c>
      <c r="F152" s="5">
        <v>0.63</v>
      </c>
      <c r="G152" s="6" t="s">
        <v>15</v>
      </c>
      <c r="H152" s="4">
        <v>1.9</v>
      </c>
      <c r="I152" s="4">
        <v>160</v>
      </c>
      <c r="J152" s="4" t="s">
        <v>16</v>
      </c>
      <c r="K152" s="4" t="s">
        <v>17</v>
      </c>
      <c r="L152" s="4">
        <v>25</v>
      </c>
      <c r="M152" s="17">
        <v>66.498812299999997</v>
      </c>
      <c r="N152" s="4">
        <v>100.5</v>
      </c>
      <c r="O152" s="4">
        <v>67.599999999999994</v>
      </c>
      <c r="P152" s="4">
        <v>176.6</v>
      </c>
      <c r="Q152" s="4">
        <v>3.0419999999999998</v>
      </c>
      <c r="R152" s="4">
        <v>15.8</v>
      </c>
      <c r="S152" s="11">
        <v>40807</v>
      </c>
    </row>
    <row r="153" spans="1:19" x14ac:dyDescent="0.2">
      <c r="A153" s="2" t="s">
        <v>201</v>
      </c>
      <c r="B153" s="3" t="s">
        <v>204</v>
      </c>
      <c r="C153" s="7">
        <v>15245</v>
      </c>
      <c r="D153" s="20">
        <v>27500</v>
      </c>
      <c r="E153" s="20">
        <v>18900</v>
      </c>
      <c r="F153" s="8">
        <v>0.69</v>
      </c>
      <c r="G153" s="9" t="s">
        <v>15</v>
      </c>
      <c r="H153" s="7">
        <v>2.4</v>
      </c>
      <c r="I153" s="7">
        <v>168</v>
      </c>
      <c r="J153" s="7" t="s">
        <v>16</v>
      </c>
      <c r="K153" s="7" t="s">
        <v>17</v>
      </c>
      <c r="L153" s="7">
        <v>25</v>
      </c>
      <c r="M153" s="18">
        <v>70.654495449999999</v>
      </c>
      <c r="N153" s="7">
        <v>104.9</v>
      </c>
      <c r="O153" s="7">
        <v>69.3</v>
      </c>
      <c r="P153" s="7">
        <v>185.9</v>
      </c>
      <c r="Q153" s="7">
        <v>3.2080000000000002</v>
      </c>
      <c r="R153" s="7">
        <v>17.899999999999999</v>
      </c>
      <c r="S153" s="13">
        <v>41237</v>
      </c>
    </row>
    <row r="154" spans="1:19" x14ac:dyDescent="0.2">
      <c r="A154" s="2" t="s">
        <v>201</v>
      </c>
      <c r="B154" s="3" t="s">
        <v>205</v>
      </c>
      <c r="C154" s="4">
        <v>17531</v>
      </c>
      <c r="D154" s="19">
        <v>28800</v>
      </c>
      <c r="E154" s="19">
        <v>20223</v>
      </c>
      <c r="F154" s="5">
        <v>0.7</v>
      </c>
      <c r="G154" s="10" t="s">
        <v>22</v>
      </c>
      <c r="H154" s="4">
        <v>2.4</v>
      </c>
      <c r="I154" s="4">
        <v>168</v>
      </c>
      <c r="J154" s="4" t="s">
        <v>16</v>
      </c>
      <c r="K154" s="4" t="s">
        <v>17</v>
      </c>
      <c r="L154" s="4">
        <v>25</v>
      </c>
      <c r="M154" s="17">
        <v>71.1559776</v>
      </c>
      <c r="N154" s="4">
        <v>104.9</v>
      </c>
      <c r="O154" s="4">
        <v>69.3</v>
      </c>
      <c r="P154" s="4">
        <v>186.2</v>
      </c>
      <c r="Q154" s="4">
        <v>3.2589999999999999</v>
      </c>
      <c r="R154" s="4">
        <v>17.899999999999999</v>
      </c>
      <c r="S154" s="11">
        <v>40719</v>
      </c>
    </row>
    <row r="155" spans="1:19" x14ac:dyDescent="0.2">
      <c r="A155" s="2" t="s">
        <v>201</v>
      </c>
      <c r="B155" s="3" t="s">
        <v>206</v>
      </c>
      <c r="C155" s="7">
        <v>3493</v>
      </c>
      <c r="D155" s="20">
        <v>45500</v>
      </c>
      <c r="E155" s="20">
        <v>34175</v>
      </c>
      <c r="F155" s="8">
        <v>0.75</v>
      </c>
      <c r="G155" s="12" t="s">
        <v>22</v>
      </c>
      <c r="H155" s="7">
        <v>2.2999999999999998</v>
      </c>
      <c r="I155" s="7">
        <v>236</v>
      </c>
      <c r="J155" s="7" t="s">
        <v>16</v>
      </c>
      <c r="K155" s="7" t="s">
        <v>17</v>
      </c>
      <c r="L155" s="7">
        <v>23</v>
      </c>
      <c r="M155" s="18">
        <v>101.6233572</v>
      </c>
      <c r="N155" s="7">
        <v>104.9</v>
      </c>
      <c r="O155" s="7">
        <v>71.5</v>
      </c>
      <c r="P155" s="7">
        <v>185.7</v>
      </c>
      <c r="Q155" s="7">
        <v>3.601</v>
      </c>
      <c r="R155" s="7">
        <v>18.5</v>
      </c>
      <c r="S155" s="13">
        <v>40659</v>
      </c>
    </row>
    <row r="156" spans="1:19" x14ac:dyDescent="0.2">
      <c r="A156" s="2" t="s">
        <v>201</v>
      </c>
      <c r="B156" s="3" t="s">
        <v>207</v>
      </c>
      <c r="C156" s="4">
        <v>18969</v>
      </c>
      <c r="D156" s="19">
        <v>36000</v>
      </c>
      <c r="E156" s="19">
        <v>26403</v>
      </c>
      <c r="F156" s="5">
        <v>0.73</v>
      </c>
      <c r="G156" s="10" t="s">
        <v>22</v>
      </c>
      <c r="H156" s="4">
        <v>2.9</v>
      </c>
      <c r="I156" s="4">
        <v>201</v>
      </c>
      <c r="J156" s="4" t="s">
        <v>16</v>
      </c>
      <c r="K156" s="4" t="s">
        <v>17</v>
      </c>
      <c r="L156" s="4">
        <v>24</v>
      </c>
      <c r="M156" s="17">
        <v>85.735654510000003</v>
      </c>
      <c r="N156" s="4">
        <v>109.9</v>
      </c>
      <c r="O156" s="4">
        <v>72.099999999999994</v>
      </c>
      <c r="P156" s="4">
        <v>189.8</v>
      </c>
      <c r="Q156" s="4">
        <v>3.6</v>
      </c>
      <c r="R156" s="4">
        <v>21.1</v>
      </c>
      <c r="S156" s="11">
        <v>40861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31" sqref="B31"/>
    </sheetView>
  </sheetViews>
  <sheetFormatPr defaultRowHeight="14.25" x14ac:dyDescent="0.2"/>
  <cols>
    <col min="1" max="1" width="16.19921875" customWidth="1"/>
    <col min="2" max="2" width="18.09765625" customWidth="1"/>
  </cols>
  <sheetData>
    <row r="3" spans="1:2" x14ac:dyDescent="0.2">
      <c r="A3" s="14" t="s">
        <v>208</v>
      </c>
      <c r="B3" t="s">
        <v>213</v>
      </c>
    </row>
    <row r="4" spans="1:2" x14ac:dyDescent="0.2">
      <c r="A4" s="15" t="s">
        <v>80</v>
      </c>
      <c r="B4" s="16">
        <v>0.66</v>
      </c>
    </row>
    <row r="5" spans="1:2" x14ac:dyDescent="0.2">
      <c r="A5" s="15" t="s">
        <v>89</v>
      </c>
      <c r="B5" s="16">
        <v>0.61</v>
      </c>
    </row>
    <row r="6" spans="1:2" x14ac:dyDescent="0.2">
      <c r="A6" s="15" t="s">
        <v>87</v>
      </c>
      <c r="B6" s="16">
        <v>0.66</v>
      </c>
    </row>
    <row r="7" spans="1:2" x14ac:dyDescent="0.2">
      <c r="A7" s="15" t="s">
        <v>88</v>
      </c>
      <c r="B7" s="16">
        <v>0.81</v>
      </c>
    </row>
    <row r="8" spans="1:2" x14ac:dyDescent="0.2">
      <c r="A8" s="15" t="s">
        <v>82</v>
      </c>
      <c r="B8" s="16">
        <v>0.55000000000000004</v>
      </c>
    </row>
    <row r="9" spans="1:2" x14ac:dyDescent="0.2">
      <c r="A9" s="15" t="s">
        <v>79</v>
      </c>
      <c r="B9" s="16">
        <v>0.61</v>
      </c>
    </row>
    <row r="10" spans="1:2" x14ac:dyDescent="0.2">
      <c r="A10" s="15" t="s">
        <v>84</v>
      </c>
      <c r="B10" s="16">
        <v>0.77</v>
      </c>
    </row>
    <row r="11" spans="1:2" x14ac:dyDescent="0.2">
      <c r="A11" s="15" t="s">
        <v>86</v>
      </c>
      <c r="B11" s="16">
        <v>0.72</v>
      </c>
    </row>
    <row r="12" spans="1:2" x14ac:dyDescent="0.2">
      <c r="A12" s="15" t="s">
        <v>85</v>
      </c>
      <c r="B12" s="16">
        <v>0.73</v>
      </c>
    </row>
    <row r="13" spans="1:2" x14ac:dyDescent="0.2">
      <c r="A13" s="15" t="s">
        <v>81</v>
      </c>
      <c r="B13" s="16">
        <v>0.5</v>
      </c>
    </row>
    <row r="14" spans="1:2" x14ac:dyDescent="0.2">
      <c r="A14" s="15" t="s">
        <v>83</v>
      </c>
      <c r="B14" s="16">
        <v>0.84</v>
      </c>
    </row>
    <row r="15" spans="1:2" x14ac:dyDescent="0.2">
      <c r="A15" s="15" t="s">
        <v>209</v>
      </c>
      <c r="B15" s="16">
        <v>7.4599999999999991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24" sqref="B22:B24"/>
    </sheetView>
  </sheetViews>
  <sheetFormatPr defaultRowHeight="14.25" x14ac:dyDescent="0.2"/>
  <cols>
    <col min="1" max="1" width="16.19921875" customWidth="1"/>
    <col min="2" max="2" width="22.59765625" customWidth="1"/>
  </cols>
  <sheetData>
    <row r="3" spans="1:2" x14ac:dyDescent="0.2">
      <c r="A3" s="14" t="s">
        <v>208</v>
      </c>
      <c r="B3" t="s">
        <v>212</v>
      </c>
    </row>
    <row r="4" spans="1:2" x14ac:dyDescent="0.2">
      <c r="A4" s="15" t="s">
        <v>80</v>
      </c>
      <c r="B4" s="16">
        <v>65.650508340000002</v>
      </c>
    </row>
    <row r="5" spans="1:2" x14ac:dyDescent="0.2">
      <c r="A5" s="15" t="s">
        <v>89</v>
      </c>
      <c r="B5" s="16">
        <v>61.227000310000001</v>
      </c>
    </row>
    <row r="6" spans="1:2" x14ac:dyDescent="0.2">
      <c r="A6" s="15" t="s">
        <v>87</v>
      </c>
      <c r="B6" s="16">
        <v>49.64500177</v>
      </c>
    </row>
    <row r="7" spans="1:2" x14ac:dyDescent="0.2">
      <c r="A7" s="15" t="s">
        <v>88</v>
      </c>
      <c r="B7" s="16">
        <v>92.85412522</v>
      </c>
    </row>
    <row r="8" spans="1:2" x14ac:dyDescent="0.2">
      <c r="A8" s="15" t="s">
        <v>82</v>
      </c>
      <c r="B8" s="16">
        <v>80.831470170000003</v>
      </c>
    </row>
    <row r="9" spans="1:2" x14ac:dyDescent="0.2">
      <c r="A9" s="15" t="s">
        <v>79</v>
      </c>
      <c r="B9" s="16">
        <v>52.084898750000001</v>
      </c>
    </row>
    <row r="10" spans="1:2" x14ac:dyDescent="0.2">
      <c r="A10" s="15" t="s">
        <v>84</v>
      </c>
      <c r="B10" s="16">
        <v>90.211700050000005</v>
      </c>
    </row>
    <row r="11" spans="1:2" x14ac:dyDescent="0.2">
      <c r="A11" s="15" t="s">
        <v>86</v>
      </c>
      <c r="B11" s="16">
        <v>70.078321540000005</v>
      </c>
    </row>
    <row r="12" spans="1:2" x14ac:dyDescent="0.2">
      <c r="A12" s="15" t="s">
        <v>85</v>
      </c>
      <c r="B12" s="16">
        <v>71.135291609999996</v>
      </c>
    </row>
    <row r="13" spans="1:2" x14ac:dyDescent="0.2">
      <c r="A13" s="15" t="s">
        <v>81</v>
      </c>
      <c r="B13" s="16">
        <v>67.876107840000003</v>
      </c>
    </row>
    <row r="14" spans="1:2" x14ac:dyDescent="0.2">
      <c r="A14" s="15" t="s">
        <v>83</v>
      </c>
      <c r="B14" s="16">
        <v>188.14432300000001</v>
      </c>
    </row>
    <row r="15" spans="1:2" x14ac:dyDescent="0.2">
      <c r="A15" s="15" t="s">
        <v>209</v>
      </c>
      <c r="B15" s="16">
        <v>889.73874860000001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C13" sqref="C13"/>
    </sheetView>
  </sheetViews>
  <sheetFormatPr defaultRowHeight="14.25" x14ac:dyDescent="0.2"/>
  <cols>
    <col min="1" max="1" width="16.19921875" customWidth="1"/>
    <col min="2" max="2" width="11.5" customWidth="1"/>
  </cols>
  <sheetData>
    <row r="3" spans="1:2" x14ac:dyDescent="0.2">
      <c r="A3" s="14" t="s">
        <v>208</v>
      </c>
      <c r="B3" t="s">
        <v>211</v>
      </c>
    </row>
    <row r="4" spans="1:2" x14ac:dyDescent="0.2">
      <c r="A4" s="15" t="s">
        <v>80</v>
      </c>
      <c r="B4" s="16">
        <v>19045</v>
      </c>
    </row>
    <row r="5" spans="1:2" x14ac:dyDescent="0.2">
      <c r="A5" s="15" t="s">
        <v>89</v>
      </c>
      <c r="B5" s="16">
        <v>19565</v>
      </c>
    </row>
    <row r="6" spans="1:2" x14ac:dyDescent="0.2">
      <c r="A6" s="15" t="s">
        <v>87</v>
      </c>
      <c r="B6" s="16">
        <v>16980</v>
      </c>
    </row>
    <row r="7" spans="1:2" x14ac:dyDescent="0.2">
      <c r="A7" s="15" t="s">
        <v>88</v>
      </c>
      <c r="B7" s="16">
        <v>26310</v>
      </c>
    </row>
    <row r="8" spans="1:2" x14ac:dyDescent="0.2">
      <c r="A8" s="15" t="s">
        <v>82</v>
      </c>
      <c r="B8" s="16">
        <v>22505</v>
      </c>
    </row>
    <row r="9" spans="1:2" x14ac:dyDescent="0.2">
      <c r="A9" s="15" t="s">
        <v>79</v>
      </c>
      <c r="B9" s="16">
        <v>12640</v>
      </c>
    </row>
    <row r="10" spans="1:2" x14ac:dyDescent="0.2">
      <c r="A10" s="15" t="s">
        <v>84</v>
      </c>
      <c r="B10" s="16">
        <v>19460</v>
      </c>
    </row>
    <row r="11" spans="1:2" x14ac:dyDescent="0.2">
      <c r="A11" s="15" t="s">
        <v>86</v>
      </c>
      <c r="B11" s="16">
        <v>18575</v>
      </c>
    </row>
    <row r="12" spans="1:2" x14ac:dyDescent="0.2">
      <c r="A12" s="15" t="s">
        <v>85</v>
      </c>
      <c r="B12" s="16">
        <v>21315</v>
      </c>
    </row>
    <row r="13" spans="1:2" x14ac:dyDescent="0.2">
      <c r="A13" s="15" t="s">
        <v>81</v>
      </c>
      <c r="B13" s="16">
        <v>20230</v>
      </c>
    </row>
    <row r="14" spans="1:2" x14ac:dyDescent="0.2">
      <c r="A14" s="15" t="s">
        <v>83</v>
      </c>
      <c r="B14" s="16">
        <v>69725</v>
      </c>
    </row>
    <row r="15" spans="1:2" x14ac:dyDescent="0.2">
      <c r="A15" s="15" t="s">
        <v>209</v>
      </c>
      <c r="B15" s="16">
        <v>266350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D25" sqref="D25"/>
    </sheetView>
  </sheetViews>
  <sheetFormatPr defaultRowHeight="14.25" x14ac:dyDescent="0.2"/>
  <cols>
    <col min="1" max="1" width="16.19921875" customWidth="1"/>
    <col min="2" max="2" width="15.796875" customWidth="1"/>
    <col min="3" max="3" width="15.59765625" customWidth="1"/>
  </cols>
  <sheetData>
    <row r="3" spans="1:2" x14ac:dyDescent="0.2">
      <c r="A3" s="14" t="s">
        <v>208</v>
      </c>
      <c r="B3" t="s">
        <v>210</v>
      </c>
    </row>
    <row r="4" spans="1:2" x14ac:dyDescent="0.2">
      <c r="A4" s="15" t="s">
        <v>80</v>
      </c>
      <c r="B4" s="16">
        <v>4734</v>
      </c>
    </row>
    <row r="5" spans="1:2" x14ac:dyDescent="0.2">
      <c r="A5" s="15" t="s">
        <v>89</v>
      </c>
      <c r="B5" s="16">
        <v>181749</v>
      </c>
    </row>
    <row r="6" spans="1:2" x14ac:dyDescent="0.2">
      <c r="A6" s="15" t="s">
        <v>87</v>
      </c>
      <c r="B6" s="16">
        <v>111313</v>
      </c>
    </row>
    <row r="7" spans="1:2" x14ac:dyDescent="0.2">
      <c r="A7" s="15" t="s">
        <v>88</v>
      </c>
      <c r="B7" s="16">
        <v>101323</v>
      </c>
    </row>
    <row r="8" spans="1:2" x14ac:dyDescent="0.2">
      <c r="A8" s="15" t="s">
        <v>82</v>
      </c>
      <c r="B8" s="16">
        <v>88028</v>
      </c>
    </row>
    <row r="9" spans="1:2" x14ac:dyDescent="0.2">
      <c r="A9" s="15" t="s">
        <v>79</v>
      </c>
      <c r="B9" s="16">
        <v>76034</v>
      </c>
    </row>
    <row r="10" spans="1:2" x14ac:dyDescent="0.2">
      <c r="A10" s="15" t="s">
        <v>84</v>
      </c>
      <c r="B10" s="16">
        <v>227061</v>
      </c>
    </row>
    <row r="11" spans="1:2" x14ac:dyDescent="0.2">
      <c r="A11" s="15" t="s">
        <v>86</v>
      </c>
      <c r="B11" s="16">
        <v>31038</v>
      </c>
    </row>
    <row r="12" spans="1:2" x14ac:dyDescent="0.2">
      <c r="A12" s="15" t="s">
        <v>85</v>
      </c>
      <c r="B12" s="16">
        <v>16767</v>
      </c>
    </row>
    <row r="13" spans="1:2" x14ac:dyDescent="0.2">
      <c r="A13" s="15" t="s">
        <v>81</v>
      </c>
      <c r="B13" s="16">
        <v>71186</v>
      </c>
    </row>
    <row r="14" spans="1:2" x14ac:dyDescent="0.2">
      <c r="A14" s="15" t="s">
        <v>83</v>
      </c>
      <c r="B14" s="16">
        <v>916</v>
      </c>
    </row>
    <row r="15" spans="1:2" x14ac:dyDescent="0.2">
      <c r="A15" s="15" t="s">
        <v>209</v>
      </c>
      <c r="B15" s="16">
        <v>910149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K30" sqref="K30"/>
    </sheetView>
  </sheetViews>
  <sheetFormatPr defaultRowHeight="14.25" x14ac:dyDescent="0.2"/>
  <cols>
    <col min="1" max="1" width="16.19921875" customWidth="1"/>
    <col min="2" max="2" width="22.59765625" customWidth="1"/>
    <col min="3" max="3" width="11.5" customWidth="1"/>
  </cols>
  <sheetData>
    <row r="3" spans="1:3" x14ac:dyDescent="0.2">
      <c r="A3" s="14" t="s">
        <v>208</v>
      </c>
      <c r="B3" t="s">
        <v>214</v>
      </c>
      <c r="C3" t="s">
        <v>211</v>
      </c>
    </row>
    <row r="4" spans="1:3" x14ac:dyDescent="0.2">
      <c r="A4" s="15" t="s">
        <v>80</v>
      </c>
      <c r="B4" s="16">
        <v>12545</v>
      </c>
      <c r="C4" s="16">
        <v>19045</v>
      </c>
    </row>
    <row r="5" spans="1:3" x14ac:dyDescent="0.2">
      <c r="A5" s="15" t="s">
        <v>89</v>
      </c>
      <c r="B5" s="16">
        <v>12025</v>
      </c>
      <c r="C5" s="16">
        <v>19565</v>
      </c>
    </row>
    <row r="6" spans="1:3" x14ac:dyDescent="0.2">
      <c r="A6" s="15" t="s">
        <v>87</v>
      </c>
      <c r="B6" s="16">
        <v>11260</v>
      </c>
      <c r="C6" s="16">
        <v>16980</v>
      </c>
    </row>
    <row r="7" spans="1:3" x14ac:dyDescent="0.2">
      <c r="A7" s="15" t="s">
        <v>88</v>
      </c>
      <c r="B7" s="16">
        <v>21436</v>
      </c>
      <c r="C7" s="16">
        <v>26310</v>
      </c>
    </row>
    <row r="8" spans="1:3" x14ac:dyDescent="0.2">
      <c r="A8" s="15" t="s">
        <v>82</v>
      </c>
      <c r="B8" s="16">
        <v>12275</v>
      </c>
      <c r="C8" s="16">
        <v>22505</v>
      </c>
    </row>
    <row r="9" spans="1:3" x14ac:dyDescent="0.2">
      <c r="A9" s="15" t="s">
        <v>79</v>
      </c>
      <c r="B9" s="16">
        <v>7750</v>
      </c>
      <c r="C9" s="16">
        <v>12640</v>
      </c>
    </row>
    <row r="10" spans="1:3" x14ac:dyDescent="0.2">
      <c r="A10" s="15" t="s">
        <v>84</v>
      </c>
      <c r="B10" s="16">
        <v>15060</v>
      </c>
      <c r="C10" s="16">
        <v>19460</v>
      </c>
    </row>
    <row r="11" spans="1:3" x14ac:dyDescent="0.2">
      <c r="A11" s="15" t="s">
        <v>86</v>
      </c>
      <c r="B11" s="16">
        <v>13425</v>
      </c>
      <c r="C11" s="16">
        <v>18575</v>
      </c>
    </row>
    <row r="12" spans="1:3" x14ac:dyDescent="0.2">
      <c r="A12" s="15" t="s">
        <v>85</v>
      </c>
      <c r="B12" s="16">
        <v>15510</v>
      </c>
      <c r="C12" s="16">
        <v>21315</v>
      </c>
    </row>
    <row r="13" spans="1:3" x14ac:dyDescent="0.2">
      <c r="A13" s="15" t="s">
        <v>81</v>
      </c>
      <c r="B13" s="16">
        <v>10185</v>
      </c>
      <c r="C13" s="16">
        <v>20230</v>
      </c>
    </row>
    <row r="14" spans="1:3" x14ac:dyDescent="0.2">
      <c r="A14" s="15" t="s">
        <v>83</v>
      </c>
      <c r="B14" s="16">
        <v>58470</v>
      </c>
      <c r="C14" s="16">
        <v>69725</v>
      </c>
    </row>
    <row r="15" spans="1:3" x14ac:dyDescent="0.2">
      <c r="A15" s="15" t="s">
        <v>209</v>
      </c>
      <c r="B15" s="16">
        <v>189941</v>
      </c>
      <c r="C15" s="16">
        <v>266350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H30" sqref="H30"/>
    </sheetView>
  </sheetViews>
  <sheetFormatPr defaultRowHeight="14.25" x14ac:dyDescent="0.2"/>
  <cols>
    <col min="1" max="1" width="16.19921875" customWidth="1"/>
    <col min="2" max="3" width="17.59765625" customWidth="1"/>
  </cols>
  <sheetData>
    <row r="3" spans="1:2" x14ac:dyDescent="0.2">
      <c r="A3" s="14" t="s">
        <v>208</v>
      </c>
      <c r="B3" t="s">
        <v>215</v>
      </c>
    </row>
    <row r="4" spans="1:2" x14ac:dyDescent="0.2">
      <c r="A4" s="15" t="s">
        <v>80</v>
      </c>
      <c r="B4" s="16">
        <v>163</v>
      </c>
    </row>
    <row r="5" spans="1:2" x14ac:dyDescent="0.2">
      <c r="A5" s="15" t="s">
        <v>89</v>
      </c>
      <c r="B5" s="16">
        <v>150</v>
      </c>
    </row>
    <row r="6" spans="1:2" x14ac:dyDescent="0.2">
      <c r="A6" s="15" t="s">
        <v>87</v>
      </c>
      <c r="B6" s="16">
        <v>120</v>
      </c>
    </row>
    <row r="7" spans="1:2" x14ac:dyDescent="0.2">
      <c r="A7" s="15" t="s">
        <v>88</v>
      </c>
      <c r="B7" s="16">
        <v>230</v>
      </c>
    </row>
    <row r="8" spans="1:2" x14ac:dyDescent="0.2">
      <c r="A8" s="15" t="s">
        <v>82</v>
      </c>
      <c r="B8" s="16">
        <v>202</v>
      </c>
    </row>
    <row r="9" spans="1:2" x14ac:dyDescent="0.2">
      <c r="A9" s="15" t="s">
        <v>79</v>
      </c>
      <c r="B9" s="16">
        <v>132</v>
      </c>
    </row>
    <row r="10" spans="1:2" x14ac:dyDescent="0.2">
      <c r="A10" s="15" t="s">
        <v>84</v>
      </c>
      <c r="B10" s="16">
        <v>230</v>
      </c>
    </row>
    <row r="11" spans="1:2" x14ac:dyDescent="0.2">
      <c r="A11" s="15" t="s">
        <v>86</v>
      </c>
      <c r="B11" s="16">
        <v>175</v>
      </c>
    </row>
    <row r="12" spans="1:2" x14ac:dyDescent="0.2">
      <c r="A12" s="15" t="s">
        <v>85</v>
      </c>
      <c r="B12" s="16">
        <v>175</v>
      </c>
    </row>
    <row r="13" spans="1:2" x14ac:dyDescent="0.2">
      <c r="A13" s="15" t="s">
        <v>81</v>
      </c>
      <c r="B13" s="16">
        <v>168</v>
      </c>
    </row>
    <row r="14" spans="1:2" x14ac:dyDescent="0.2">
      <c r="A14" s="15" t="s">
        <v>83</v>
      </c>
      <c r="B14" s="16">
        <v>450</v>
      </c>
    </row>
    <row r="15" spans="1:2" x14ac:dyDescent="0.2">
      <c r="A15" s="15" t="s">
        <v>209</v>
      </c>
      <c r="B15" s="16">
        <v>2195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showGridLines="0" showRowColHeaders="0" tabSelected="1" zoomScale="90" zoomScaleNormal="90" workbookViewId="0">
      <selection activeCell="S43" sqref="S43"/>
    </sheetView>
  </sheetViews>
  <sheetFormatPr defaultRowHeight="14.25" x14ac:dyDescent="0.2"/>
  <cols>
    <col min="1" max="1" width="16.296875" customWidth="1"/>
    <col min="2" max="2" width="11" customWidth="1"/>
    <col min="3" max="3" width="10.5" customWidth="1"/>
    <col min="24" max="24" width="4.69921875" customWidth="1"/>
  </cols>
  <sheetData>
    <row r="1" spans="1:24" ht="14.25" customHeight="1" x14ac:dyDescent="0.2">
      <c r="A1" s="22" t="s">
        <v>216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4.25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4.2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6" spans="1:24" x14ac:dyDescent="0.2">
      <c r="A6" s="15"/>
      <c r="B6" s="16"/>
    </row>
    <row r="7" spans="1:24" x14ac:dyDescent="0.2">
      <c r="A7" s="15"/>
      <c r="B7" s="16"/>
    </row>
  </sheetData>
  <mergeCells count="1">
    <mergeCell ref="A1:X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Dane wyjściowe</vt:lpstr>
      <vt:lpstr>Retention</vt:lpstr>
      <vt:lpstr>Power Perf</vt:lpstr>
      <vt:lpstr>Price </vt:lpstr>
      <vt:lpstr>Unit Sales</vt:lpstr>
      <vt:lpstr>Year Resale to Price</vt:lpstr>
      <vt:lpstr>HP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Naperty</dc:creator>
  <cp:lastModifiedBy>Łukasz Naperty</cp:lastModifiedBy>
  <dcterms:created xsi:type="dcterms:W3CDTF">2023-08-02T08:51:05Z</dcterms:created>
  <dcterms:modified xsi:type="dcterms:W3CDTF">2023-08-08T19:12:07Z</dcterms:modified>
</cp:coreProperties>
</file>