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95" windowWidth="35835" windowHeight="21840" activeTab="1"/>
  </bookViews>
  <sheets>
    <sheet name="Raw Data" sheetId="2" r:id="rId1"/>
    <sheet name="Cleaned Data" sheetId="5" r:id="rId2"/>
  </sheets>
  <calcPr calcId="14562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I22" i="2" l="1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<sst xmlns="http://schemas.openxmlformats.org/spreadsheetml/2006/main" count="281" uniqueCount="133">
  <si>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</si>
  <si>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</si>
  <si>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</si>
  <si>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</si>
  <si>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</si>
  <si>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</si>
  <si>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</si>
  <si>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</si>
  <si>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</si>
  <si>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</si>
  <si>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</si>
  <si>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</si>
  <si>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</si>
  <si>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</si>
  <si>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</si>
  <si>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</si>
  <si>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</si>
  <si>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</si>
  <si>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</si>
  <si>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</si>
  <si>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</si>
  <si>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</si>
  <si>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</si>
  <si>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</si>
  <si>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</si>
  <si>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</si>
  <si>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</si>
  <si>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</si>
  <si>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</si>
  <si>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</si>
  <si>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</si>
  <si>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</si>
  <si>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</si>
  <si>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</si>
  <si>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</si>
  <si>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</si>
  <si>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</si>
  <si>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</si>
  <si>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</si>
  <si>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</si>
  <si>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</si>
  <si>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</si>
  <si>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</si>
  <si>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</si>
  <si>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</si>
  <si>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</si>
  <si>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</si>
  <si>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</si>
  <si>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</si>
  <si>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</si>
  <si>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</si>
  <si>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</si>
  <si>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</si>
  <si>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</si>
  <si>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</si>
  <si>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</si>
  <si>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</si>
  <si>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</si>
  <si>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</si>
  <si>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</si>
  <si>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</si>
  <si>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</si>
  <si>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</si>
  <si>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</si>
  <si>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</si>
  <si>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</si>
  <si>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</si>
  <si>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</si>
  <si>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</si>
  <si>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</si>
  <si>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</si>
  <si>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</si>
  <si>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</si>
  <si>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</si>
  <si>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</si>
  <si>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</si>
  <si>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</si>
  <si>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</si>
  <si>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</si>
  <si>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</si>
  <si>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</si>
  <si>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</si>
  <si>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</si>
  <si>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</si>
  <si>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</si>
  <si>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</si>
  <si>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</si>
  <si>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</si>
  <si>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</si>
  <si>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</si>
  <si>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</si>
  <si>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</si>
  <si>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</si>
  <si>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</si>
  <si>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</si>
  <si>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</si>
  <si>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</si>
  <si>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</si>
  <si>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</si>
  <si>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</si>
  <si>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Harley Fritz</t>
  </si>
  <si>
    <t>David Rasmussen</t>
  </si>
  <si>
    <t>Jordan Boone</t>
  </si>
  <si>
    <t>Conor Wise</t>
  </si>
  <si>
    <t>Alia Thornton</t>
  </si>
  <si>
    <t>Denzel Flores</t>
  </si>
  <si>
    <t>Arturo Moore</t>
  </si>
  <si>
    <t>Bryce Carpenter</t>
  </si>
  <si>
    <t>Bill Smith</t>
  </si>
  <si>
    <t>Ken Singh</t>
  </si>
  <si>
    <t>Ivan Hiney</t>
  </si>
  <si>
    <t>Jonha Ma</t>
  </si>
  <si>
    <t>Brendan Wallace</t>
  </si>
  <si>
    <t>Steven Michael</t>
  </si>
  <si>
    <t>Jose Roach</t>
  </si>
  <si>
    <t>Franklin Wrigt</t>
  </si>
  <si>
    <t>Bruno Cordova</t>
  </si>
  <si>
    <t>Jaylynn Napp</t>
  </si>
  <si>
    <t>Bruce Rich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</si>
  <si>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</si>
  <si>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</si>
  <si>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</si>
  <si>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</si>
  <si>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</si>
  <si>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</si>
  <si>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</si>
  <si>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</si>
  <si>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</si>
  <si>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</si>
  <si>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</si>
  <si>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</si>
  <si>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Region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</si>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</sst>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165" fontId="0" fillId="0" borderId="0" xfId="1" applyNumberFormat="1" applyFont="1" applyAlignment="1">
      <alignment horizontal="center"/>
    </xf>
  </cellXfs>
  <cellStyles count="2">
    <cellStyle name="Normalny" xfId="0" builtinId="0"/>
    <cellStyle name="Procentowy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%"/>
    </dxf>
    <dxf>
      <numFmt numFmtId="164" formatCode="&quot;$&quot;#,##0_);[Red]\(&quot;$&quot;#,##0\)"/>
      <alignment horizontal="center" vertical="bottom" textRotation="0" wrapText="0" indent="0" justifyLastLine="0" shrinkToFit="0" readingOrder="0"/>
    </dxf>
    <dxf>
      <numFmt numFmtId="164" formatCode="&quot;$&quot;#,##0_);[Red]\(&quot;$&quot;#,##0\)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B2:J30" totalsRowShown="0" headerRowDxfId="4">
  <autoFilter ref="B2:J30"/>
  <tableColumns count="9">
    <tableColumn id="1" name="Date" dataDxfId="3"/>
    <tableColumn id="2" name="Client"/>
    <tableColumn id="3" name="Contact"/>
    <tableColumn id="4" name="Department"/>
    <tableColumn id="11" name="Region"/>
    <tableColumn id="5" name="Payment"/>
    <tableColumn id="6" name="Revenue" dataDxfId="2"/>
    <tableColumn id="7" name="Profit" dataDxfId="1"/>
    <tableColumn id="8" name="Profit Margin" dataDxfId="0" dataCellStyle="Procentowy">
      <calculatedColumnFormula>IFERROR(I3/H3,"NA")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zoomScale="170" zoomScaleNormal="170" workbookViewId="0">
      <selection activeCell="C24" sqref="C24"/>
    </sheetView>
  </sheetViews>
  <sheetFormatPr defaultColWidth="11" defaultRowHeight="15.75" x14ac:dyDescent="0.25"/>
  <cols>
    <col min="1" max="1" width="6.625" customWidth="1"/>
    <col min="2" max="2" width="7.125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tabSelected="1" zoomScale="170" zoomScaleNormal="170" workbookViewId="0">
      <selection activeCell="G12" sqref="G12"/>
    </sheetView>
  </sheetViews>
  <sheetFormatPr defaultColWidth="11" defaultRowHeight="15.75" x14ac:dyDescent="0.25"/>
  <cols>
    <col min="1" max="1" width="6.625" customWidth="1"/>
    <col min="2" max="2" width="10.125" bestFit="1" customWidth="1"/>
    <col min="3" max="3" width="32.375" bestFit="1" customWidth="1"/>
    <col min="4" max="5" width="16.875" bestFit="1" customWidth="1"/>
    <col min="6" max="6" width="16.875" customWidth="1"/>
    <col min="7" max="8" width="8.875" customWidth="1"/>
    <col min="9" max="9" width="7" bestFit="1" customWidth="1"/>
    <col min="10" max="10" width="12.75" customWidth="1"/>
  </cols>
  <sheetData>
    <row r="2" spans="2:10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131</v>
      </c>
      <c r="G2" s="3" t="s">
        <v>47</v>
      </c>
      <c r="H2" s="3" t="s">
        <v>2</v>
      </c>
      <c r="I2" s="3" t="s">
        <v>3</v>
      </c>
      <c r="J2" s="3" t="s">
        <v>4</v>
      </c>
    </row>
    <row r="3" spans="2:10" x14ac:dyDescent="0.25">
      <c r="B3" s="4">
        <v>45076</v>
      </c>
      <c r="C3" t="s">
        <v>72</v>
      </c>
      <c r="D3" t="s">
        <v>108</v>
      </c>
      <c r="E3" t="s">
        <v>123</v>
      </c>
      <c r="F3" t="s">
        <v>124</v>
      </c>
      <c r="G3" t="s">
        <v>51</v>
      </c>
      <c r="H3" s="1">
        <v>4500</v>
      </c>
      <c r="I3" s="1">
        <v>598</v>
      </c>
      <c r="J3" s="2">
        <f t="shared" ref="J3:J30" si="0">IFERROR(I3/H3,"NA")</f>
        <v>0.13288888888888889</v>
      </c>
    </row>
    <row r="4" spans="2:10" x14ac:dyDescent="0.25">
      <c r="B4" s="4">
        <v>45076</v>
      </c>
      <c r="C4" t="s">
        <v>73</v>
      </c>
      <c r="D4" t="s">
        <v>109</v>
      </c>
      <c r="E4" t="s">
        <v>125</v>
      </c>
      <c r="F4" t="s">
        <v>126</v>
      </c>
      <c r="G4" t="s">
        <v>49</v>
      </c>
      <c r="H4" s="1">
        <v>3800</v>
      </c>
      <c r="I4" s="1">
        <v>1045</v>
      </c>
      <c r="J4" s="2">
        <f t="shared" si="0"/>
        <v>0.27500000000000002</v>
      </c>
    </row>
    <row r="5" spans="2:10" x14ac:dyDescent="0.25">
      <c r="B5" s="4">
        <v>45076</v>
      </c>
      <c r="C5" t="s">
        <v>74</v>
      </c>
      <c r="D5" t="s">
        <v>100</v>
      </c>
      <c r="E5" t="s">
        <v>125</v>
      </c>
      <c r="F5" t="s">
        <v>126</v>
      </c>
      <c r="G5" t="s">
        <v>132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25">
      <c r="B6" s="4">
        <v>45076</v>
      </c>
      <c r="C6" t="s">
        <v>75</v>
      </c>
      <c r="D6" t="s">
        <v>35</v>
      </c>
      <c r="E6" t="s">
        <v>127</v>
      </c>
      <c r="F6" t="s">
        <v>128</v>
      </c>
      <c r="G6" t="s">
        <v>132</v>
      </c>
      <c r="H6" s="1" t="s">
        <v>132</v>
      </c>
      <c r="I6" s="1">
        <v>779</v>
      </c>
      <c r="J6" s="5" t="str">
        <f t="shared" si="0"/>
        <v>NA</v>
      </c>
    </row>
    <row r="7" spans="2:10" x14ac:dyDescent="0.25">
      <c r="B7" s="4">
        <v>45076</v>
      </c>
      <c r="C7" t="s">
        <v>76</v>
      </c>
      <c r="D7" t="s">
        <v>101</v>
      </c>
      <c r="E7" t="s">
        <v>127</v>
      </c>
      <c r="F7" t="s">
        <v>128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25">
      <c r="B8" s="4">
        <v>45077</v>
      </c>
      <c r="C8" t="s">
        <v>77</v>
      </c>
      <c r="D8" t="s">
        <v>110</v>
      </c>
      <c r="E8" t="s">
        <v>123</v>
      </c>
      <c r="F8" t="s">
        <v>124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25">
      <c r="B9" s="4">
        <v>45077</v>
      </c>
      <c r="C9" t="s">
        <v>78</v>
      </c>
      <c r="D9" t="s">
        <v>111</v>
      </c>
      <c r="E9" t="s">
        <v>123</v>
      </c>
      <c r="F9" t="s">
        <v>124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25">
      <c r="B10" s="4">
        <v>45077</v>
      </c>
      <c r="C10" t="s">
        <v>79</v>
      </c>
      <c r="D10" t="s">
        <v>102</v>
      </c>
      <c r="E10" t="s">
        <v>123</v>
      </c>
      <c r="F10" t="s">
        <v>124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25">
      <c r="B11" s="4">
        <v>45077</v>
      </c>
      <c r="C11" t="s">
        <v>80</v>
      </c>
      <c r="D11" t="s">
        <v>36</v>
      </c>
      <c r="E11" t="s">
        <v>123</v>
      </c>
      <c r="F11" t="s">
        <v>124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25">
      <c r="B12" s="4">
        <v>45077</v>
      </c>
      <c r="C12" t="s">
        <v>81</v>
      </c>
      <c r="D12" t="s">
        <v>37</v>
      </c>
      <c r="E12" t="s">
        <v>123</v>
      </c>
      <c r="F12" t="s">
        <v>124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25">
      <c r="B13" s="4">
        <v>45077</v>
      </c>
      <c r="C13" t="s">
        <v>82</v>
      </c>
      <c r="D13" t="s">
        <v>112</v>
      </c>
      <c r="E13" t="s">
        <v>123</v>
      </c>
      <c r="F13" t="s">
        <v>124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25">
      <c r="B14" s="4">
        <v>45077</v>
      </c>
      <c r="C14" t="s">
        <v>83</v>
      </c>
      <c r="D14" t="s">
        <v>103</v>
      </c>
      <c r="E14" t="s">
        <v>127</v>
      </c>
      <c r="F14" t="s">
        <v>128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25">
      <c r="B15" s="4">
        <v>45077</v>
      </c>
      <c r="C15" t="s">
        <v>84</v>
      </c>
      <c r="D15" t="s">
        <v>113</v>
      </c>
      <c r="E15" t="s">
        <v>129</v>
      </c>
      <c r="F15" t="s">
        <v>130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25">
      <c r="B16" s="4">
        <v>45078</v>
      </c>
      <c r="C16" t="s">
        <v>85</v>
      </c>
      <c r="D16" t="s">
        <v>38</v>
      </c>
      <c r="E16" t="s">
        <v>129</v>
      </c>
      <c r="F16" t="s">
        <v>130</v>
      </c>
      <c r="G16" t="s">
        <v>48</v>
      </c>
      <c r="H16" s="1" t="s">
        <v>132</v>
      </c>
      <c r="I16" s="1">
        <v>1044</v>
      </c>
      <c r="J16" s="5" t="str">
        <f t="shared" si="0"/>
        <v>NA</v>
      </c>
    </row>
    <row r="17" spans="2:10" x14ac:dyDescent="0.25">
      <c r="B17" s="4">
        <v>45078</v>
      </c>
      <c r="C17" t="s">
        <v>86</v>
      </c>
      <c r="D17" t="s">
        <v>114</v>
      </c>
      <c r="E17" t="s">
        <v>129</v>
      </c>
      <c r="F17" t="s">
        <v>130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25">
      <c r="B18" s="4">
        <v>45078</v>
      </c>
      <c r="C18" t="s">
        <v>87</v>
      </c>
      <c r="D18" t="s">
        <v>115</v>
      </c>
      <c r="E18" t="s">
        <v>129</v>
      </c>
      <c r="F18" t="s">
        <v>130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25">
      <c r="B19" s="4">
        <v>45078</v>
      </c>
      <c r="C19" t="s">
        <v>88</v>
      </c>
      <c r="D19" t="s">
        <v>104</v>
      </c>
      <c r="E19" t="s">
        <v>127</v>
      </c>
      <c r="F19" t="s">
        <v>128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25">
      <c r="B20" s="4">
        <v>45078</v>
      </c>
      <c r="C20" t="s">
        <v>89</v>
      </c>
      <c r="D20" t="s">
        <v>105</v>
      </c>
      <c r="E20" t="s">
        <v>127</v>
      </c>
      <c r="F20" t="s">
        <v>128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25">
      <c r="B21" s="4">
        <v>45078</v>
      </c>
      <c r="C21" t="s">
        <v>90</v>
      </c>
      <c r="D21" t="s">
        <v>116</v>
      </c>
      <c r="E21" t="s">
        <v>129</v>
      </c>
      <c r="F21" t="s">
        <v>130</v>
      </c>
      <c r="G21" t="s">
        <v>51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25">
      <c r="B22" s="4">
        <v>45078</v>
      </c>
      <c r="C22" t="s">
        <v>91</v>
      </c>
      <c r="D22" t="s">
        <v>117</v>
      </c>
      <c r="E22" t="s">
        <v>129</v>
      </c>
      <c r="F22" t="s">
        <v>130</v>
      </c>
      <c r="G22" t="s">
        <v>51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25">
      <c r="B23" s="4">
        <v>45078</v>
      </c>
      <c r="C23" t="s">
        <v>92</v>
      </c>
      <c r="D23" t="s">
        <v>118</v>
      </c>
      <c r="E23" t="s">
        <v>129</v>
      </c>
      <c r="F23" t="s">
        <v>130</v>
      </c>
      <c r="G23" t="s">
        <v>48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25">
      <c r="B24" s="4">
        <v>45079</v>
      </c>
      <c r="C24" t="s">
        <v>93</v>
      </c>
      <c r="D24" t="s">
        <v>106</v>
      </c>
      <c r="E24" t="s">
        <v>129</v>
      </c>
      <c r="F24" t="s">
        <v>130</v>
      </c>
      <c r="G24" t="s">
        <v>49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25">
      <c r="B25" s="4">
        <v>45079</v>
      </c>
      <c r="C25" t="s">
        <v>94</v>
      </c>
      <c r="D25" t="s">
        <v>107</v>
      </c>
      <c r="E25" t="s">
        <v>125</v>
      </c>
      <c r="F25" t="s">
        <v>126</v>
      </c>
      <c r="G25" t="s">
        <v>49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25">
      <c r="B26" s="4">
        <v>45079</v>
      </c>
      <c r="C26" t="s">
        <v>95</v>
      </c>
      <c r="D26" t="s">
        <v>119</v>
      </c>
      <c r="E26" t="s">
        <v>125</v>
      </c>
      <c r="F26" t="s">
        <v>126</v>
      </c>
      <c r="G26" t="s">
        <v>49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25">
      <c r="B27" s="4">
        <v>45079</v>
      </c>
      <c r="C27" t="s">
        <v>96</v>
      </c>
      <c r="D27" t="s">
        <v>120</v>
      </c>
      <c r="E27" t="s">
        <v>125</v>
      </c>
      <c r="F27" t="s">
        <v>126</v>
      </c>
      <c r="G27" t="s">
        <v>51</v>
      </c>
      <c r="H27" s="1">
        <v>5500</v>
      </c>
      <c r="I27" s="1">
        <v>1320</v>
      </c>
      <c r="J27" s="2">
        <f t="shared" si="0"/>
        <v>0.24</v>
      </c>
    </row>
    <row r="28" spans="2:10" x14ac:dyDescent="0.25">
      <c r="B28" s="4">
        <v>45079</v>
      </c>
      <c r="C28" t="s">
        <v>97</v>
      </c>
      <c r="D28" t="s">
        <v>121</v>
      </c>
      <c r="E28" t="s">
        <v>125</v>
      </c>
      <c r="F28" t="s">
        <v>126</v>
      </c>
      <c r="G28" t="s">
        <v>51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25">
      <c r="B29" s="4">
        <v>45079</v>
      </c>
      <c r="C29" t="s">
        <v>98</v>
      </c>
      <c r="D29" t="s">
        <v>122</v>
      </c>
      <c r="E29" t="s">
        <v>125</v>
      </c>
      <c r="F29" t="s">
        <v>126</v>
      </c>
      <c r="G29" t="s">
        <v>51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25">
      <c r="B30" s="4">
        <v>45079</v>
      </c>
      <c r="C30" t="s">
        <v>99</v>
      </c>
      <c r="D30" t="s">
        <v>39</v>
      </c>
      <c r="E30" t="s">
        <v>125</v>
      </c>
      <c r="F30" t="s">
        <v>126</v>
      </c>
      <c r="G30" t="s">
        <v>48</v>
      </c>
      <c r="H30" s="1">
        <v>5400</v>
      </c>
      <c r="I30" s="1">
        <v>540</v>
      </c>
      <c r="J30" s="2">
        <f t="shared" si="0"/>
        <v>0.1</v>
      </c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  <row r="42" spans="8:8" x14ac:dyDescent="0.25">
      <c r="H4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Raw Data</vt:lpstr>
      <vt:lpstr>Cleaned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Łukasz Naperty</cp:lastModifiedBy>
  <dcterms:created xsi:type="dcterms:W3CDTF">2023-05-29T07:26:35Z</dcterms:created>
  <dcterms:modified xsi:type="dcterms:W3CDTF">2023-08-21T09:07:22Z</dcterms:modified>
</cp:coreProperties>
</file>