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8230" windowHeight="4830" tabRatio="861"/>
  </bookViews>
  <sheets>
    <sheet name="MPS(input)" sheetId="30" r:id="rId1"/>
    <sheet name="MPS(input_separate)_Option1" sheetId="32" r:id="rId2"/>
    <sheet name="MPS(input_separate)_Option2" sheetId="34" r:id="rId3"/>
    <sheet name="MPS(input_separate)_Option3-1" sheetId="35" r:id="rId4"/>
    <sheet name="MPS(input_separate)_Option3-2" sheetId="37" r:id="rId5"/>
    <sheet name="MPS(calc_process)" sheetId="31" r:id="rId6"/>
    <sheet name="MSS" sheetId="38" r:id="rId7"/>
    <sheet name="MRS(input)" sheetId="39" r:id="rId8"/>
    <sheet name="MRS(input_separate)_Option1" sheetId="40" r:id="rId9"/>
    <sheet name="MRS(input_separate)_Option2" sheetId="41" r:id="rId10"/>
    <sheet name="MRS(input_separate)_Option3-1" sheetId="42" r:id="rId11"/>
    <sheet name="MRS(input_separate)_Option3-2" sheetId="43" r:id="rId12"/>
    <sheet name="MRS(calc_process)" sheetId="44" r:id="rId13"/>
  </sheets>
  <definedNames>
    <definedName name="_xlnm.Print_Area" localSheetId="5">'MPS(calc_process)'!$A$1:$I$42</definedName>
    <definedName name="_xlnm.Print_Area" localSheetId="0">'MPS(input)'!$A$1:$K$26</definedName>
    <definedName name="_xlnm.Print_Area" localSheetId="1">'MPS(input_separate)_Option1'!$A$1:$D$112</definedName>
    <definedName name="_xlnm.Print_Area" localSheetId="2">'MPS(input_separate)_Option2'!$A$1:$E$112</definedName>
    <definedName name="_xlnm.Print_Area" localSheetId="3">'MPS(input_separate)_Option3-1'!$A$1:$E$112</definedName>
    <definedName name="_xlnm.Print_Area" localSheetId="4">'MPS(input_separate)_Option3-2'!$A$1:$F$112</definedName>
    <definedName name="_xlnm.Print_Area" localSheetId="12">'MRS(calc_process)'!$A$1:$I$42</definedName>
    <definedName name="_xlnm.Print_Area" localSheetId="7">'MRS(input)'!$A$1:$L$26</definedName>
    <definedName name="_xlnm.Print_Area" localSheetId="8">'MRS(input_separate)_Option1'!$A$1:$D$112</definedName>
    <definedName name="_xlnm.Print_Area" localSheetId="9">'MRS(input_separate)_Option2'!$A$1:$E$112</definedName>
    <definedName name="_xlnm.Print_Area" localSheetId="10">'MRS(input_separate)_Option3-1'!$A$1:$E$112</definedName>
    <definedName name="_xlnm.Print_Area" localSheetId="11">'MRS(input_separate)_Option3-2'!$A$1:$F$112</definedName>
  </definedNames>
  <calcPr calcId="152511"/>
</workbook>
</file>

<file path=xl/calcChain.xml><?xml version="1.0" encoding="utf-8"?>
<calcChain xmlns="http://schemas.openxmlformats.org/spreadsheetml/2006/main">
  <c r="F6" i="43" l="1"/>
  <c r="E6" i="42"/>
  <c r="E6" i="41"/>
  <c r="D6" i="41"/>
  <c r="D6" i="40"/>
  <c r="C6" i="40"/>
  <c r="K17" i="39"/>
  <c r="K16" i="39"/>
  <c r="H17" i="39"/>
  <c r="H16" i="39"/>
  <c r="I2" i="44"/>
  <c r="I1" i="44"/>
  <c r="F2" i="43"/>
  <c r="F1" i="43"/>
  <c r="E2" i="42"/>
  <c r="E1" i="42"/>
  <c r="E2" i="41"/>
  <c r="E1" i="41"/>
  <c r="D2" i="40"/>
  <c r="D1" i="40"/>
  <c r="L2" i="39"/>
  <c r="L1" i="39"/>
  <c r="C6" i="43" l="1"/>
  <c r="B6" i="43"/>
  <c r="B6" i="42"/>
  <c r="B6" i="41"/>
  <c r="B6" i="40"/>
  <c r="G12" i="44" s="1"/>
  <c r="G6" i="44" s="1"/>
  <c r="C21" i="39" s="1"/>
  <c r="C2" i="38" l="1"/>
  <c r="C1" i="38"/>
  <c r="F2" i="37" l="1"/>
  <c r="F1" i="37"/>
  <c r="E2" i="35"/>
  <c r="E1" i="35"/>
  <c r="E2" i="34"/>
  <c r="E1" i="34"/>
  <c r="D2" i="32"/>
  <c r="D1" i="32"/>
  <c r="I1" i="31" l="1"/>
  <c r="B6" i="32" l="1"/>
  <c r="C6" i="37"/>
  <c r="B6" i="37"/>
  <c r="B6" i="34"/>
  <c r="B6" i="35" l="1"/>
  <c r="G12" i="31" s="1"/>
  <c r="G6" i="31" l="1"/>
  <c r="I2" i="31" l="1"/>
  <c r="B21" i="30" l="1"/>
</calcChain>
</file>

<file path=xl/sharedStrings.xml><?xml version="1.0" encoding="utf-8"?>
<sst xmlns="http://schemas.openxmlformats.org/spreadsheetml/2006/main" count="514" uniqueCount="204">
  <si>
    <t>Parameter</t>
  </si>
  <si>
    <r>
      <t xml:space="preserve">Emission reductions during the period </t>
    </r>
    <r>
      <rPr>
        <i/>
        <sz val="11"/>
        <color indexed="8"/>
        <rFont val="Arial"/>
        <family val="2"/>
      </rPr>
      <t>p</t>
    </r>
    <phoneticPr fontId="2"/>
  </si>
  <si>
    <r>
      <t>ER</t>
    </r>
    <r>
      <rPr>
        <vertAlign val="subscript"/>
        <sz val="11"/>
        <color indexed="8"/>
        <rFont val="Arial"/>
        <family val="2"/>
      </rPr>
      <t>p</t>
    </r>
    <phoneticPr fontId="2"/>
  </si>
  <si>
    <t>(1)</t>
  </si>
  <si>
    <t>MWh/p</t>
  </si>
  <si>
    <t>Monthly recording</t>
  </si>
  <si>
    <t>N/A</t>
  </si>
  <si>
    <t>Mixed</t>
  </si>
  <si>
    <t>Diesel</t>
  </si>
  <si>
    <r>
      <t>tCO</t>
    </r>
    <r>
      <rPr>
        <vertAlign val="subscript"/>
        <sz val="11"/>
        <color indexed="8"/>
        <rFont val="Arial"/>
        <family val="2"/>
      </rPr>
      <t>2</t>
    </r>
    <r>
      <rPr>
        <sz val="11"/>
        <color indexed="8"/>
        <rFont val="Arial"/>
        <family val="2"/>
      </rPr>
      <t>/p</t>
    </r>
  </si>
  <si>
    <t>-</t>
    <phoneticPr fontId="2"/>
  </si>
  <si>
    <t>i</t>
    <phoneticPr fontId="2"/>
  </si>
  <si>
    <t>Solar PV system number</t>
    <phoneticPr fontId="2"/>
  </si>
  <si>
    <r>
      <t xml:space="preserve">Project-specific parameters to be fixed </t>
    </r>
    <r>
      <rPr>
        <b/>
        <i/>
        <sz val="11"/>
        <color theme="0"/>
        <rFont val="Arial"/>
        <family val="2"/>
      </rPr>
      <t>ex ante</t>
    </r>
    <phoneticPr fontId="2"/>
  </si>
  <si>
    <t>The reference emission factor based on Sumatra grid</t>
  </si>
  <si>
    <t>The reference emission factor based on Batam grid</t>
  </si>
  <si>
    <t>The reference emission factor based on Mahakam grid</t>
  </si>
  <si>
    <t>The reference emission factor based on captive power generator</t>
  </si>
  <si>
    <t>The reference emission factor based on Jamali grid</t>
  </si>
  <si>
    <t>[List of Default Values]</t>
  </si>
  <si>
    <t>Fuel type</t>
  </si>
  <si>
    <t>Regional grid</t>
  </si>
  <si>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</si>
  <si>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</si>
  <si>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</si>
  <si>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</si>
  <si>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</si>
  <si>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</si>
  <si>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</si>
  <si>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</si>
  <si>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</si>
  <si>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</si>
  <si>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</si>
  <si>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</si>
  <si>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</si>
  <si>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</si>
  <si>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</si>
  <si>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</si>
  <si>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</si>
  <si>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</si>
  <si>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</si>
  <si>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</si>
  <si>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Units</t>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</si>
  <si>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</si>
  <si>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</si>
  <si>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</si>
  <si>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</si>
  <si>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</si>
  <si>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</si>
  <si>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</si>
  <si>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1. Calculations for emission reductions</t>
    <phoneticPr fontId="2"/>
  </si>
  <si>
    <t>Fuel type</t>
    <phoneticPr fontId="2"/>
  </si>
  <si>
    <t>Value</t>
    <phoneticPr fontId="2"/>
  </si>
  <si>
    <t>Units</t>
    <phoneticPr fontId="2"/>
  </si>
  <si>
    <t>2. Selected default values, etc.</t>
    <phoneticPr fontId="2"/>
  </si>
  <si>
    <t>3. Calculations for reference emissions</t>
    <phoneticPr fontId="2"/>
  </si>
  <si>
    <t>4. Calculations of the project emissions</t>
    <phoneticPr fontId="2"/>
  </si>
  <si>
    <r>
      <t>Emission factor for PV Case 3 (tCO</t>
    </r>
    <r>
      <rPr>
        <vertAlign val="subscript"/>
        <sz val="11"/>
        <rFont val="Arial"/>
        <family val="2"/>
      </rPr>
      <t>2</t>
    </r>
    <r>
      <rPr>
        <sz val="11"/>
        <rFont val="Arial"/>
        <family val="2"/>
      </rPr>
      <t xml:space="preserve">/MWh) </t>
    </r>
    <phoneticPr fontId="2"/>
  </si>
  <si>
    <r>
      <t>Emission factor for PV Case 1 and 2 (tCO</t>
    </r>
    <r>
      <rPr>
        <vertAlign val="subscript"/>
        <sz val="11"/>
        <rFont val="Arial"/>
        <family val="2"/>
      </rPr>
      <t>2</t>
    </r>
    <r>
      <rPr>
        <sz val="11"/>
        <rFont val="Arial"/>
        <family val="2"/>
      </rPr>
      <t xml:space="preserve">/MWh) </t>
    </r>
    <phoneticPr fontId="2"/>
  </si>
  <si>
    <r>
      <t>EC</t>
    </r>
    <r>
      <rPr>
        <b/>
        <vertAlign val="subscript"/>
        <sz val="11"/>
        <color theme="0"/>
        <rFont val="Arial"/>
        <family val="2"/>
      </rPr>
      <t>i,j,p</t>
    </r>
    <phoneticPr fontId="15"/>
  </si>
  <si>
    <r>
      <t>ED</t>
    </r>
    <r>
      <rPr>
        <b/>
        <vertAlign val="subscript"/>
        <sz val="11"/>
        <color theme="0"/>
        <rFont val="Arial"/>
        <family val="2"/>
      </rPr>
      <t>j,p</t>
    </r>
    <phoneticPr fontId="15"/>
  </si>
  <si>
    <t>(2)</t>
    <phoneticPr fontId="2"/>
  </si>
  <si>
    <t>-</t>
    <phoneticPr fontId="2"/>
  </si>
  <si>
    <t>-</t>
    <phoneticPr fontId="2"/>
  </si>
  <si>
    <t>The reference emission factor based on Tanjung Pinang, Tanjung Balai Karimun, Tanjung Batu, Kelong, Ladan, Letung, Midai, P Buru, Ranai, Sedanau, Serasan, and Tarempa grids</t>
  </si>
  <si>
    <t>The reference emission factor based on Bangka, Belitung, S Nasik, and Seliu grids</t>
  </si>
  <si>
    <t>The reference emission factor based on Khatulistiwa grid</t>
  </si>
  <si>
    <t>The reference emission factor based on Barito grid</t>
  </si>
  <si>
    <t>The reference emission factor based on Tarakan grid</t>
  </si>
  <si>
    <t>The reference emission factor based on Sulutgo grid</t>
  </si>
  <si>
    <t xml:space="preserve">The reference emission factor based on Sulselbar grid  </t>
  </si>
  <si>
    <t>The reference emission factor based on Kendari, Bau Bau, Kolaka, Lambuya, Wangi Wangi, and Raha grids</t>
  </si>
  <si>
    <t>The reference emission factor based on Palu Parigi grid</t>
  </si>
  <si>
    <t>The reference emission factor based on Lombok, Bima, and Sumbawa grids</t>
  </si>
  <si>
    <t>The reference emission factor based on Kupang, Ende, Maumere, and Waingapu grids</t>
  </si>
  <si>
    <t>The reference emission factor based on Ambon, Tual, and Namlea grids</t>
  </si>
  <si>
    <t>The reference emission factor based on Tobelo and Ternate Tidore grids</t>
  </si>
  <si>
    <t>The reference emission factor based on Jayapura, Timika, and Genyem grids</t>
  </si>
  <si>
    <t>The reference emission factor based on Sorong grid</t>
  </si>
  <si>
    <t>(3)</t>
    <phoneticPr fontId="2"/>
  </si>
  <si>
    <t>(4)</t>
    <phoneticPr fontId="2"/>
  </si>
  <si>
    <t>%</t>
    <phoneticPr fontId="2"/>
  </si>
  <si>
    <t>Option C</t>
    <phoneticPr fontId="2"/>
  </si>
  <si>
    <t xml:space="preserve"> project storage battery number</t>
    <phoneticPr fontId="2"/>
  </si>
  <si>
    <r>
      <t>Reference CO</t>
    </r>
    <r>
      <rPr>
        <b/>
        <vertAlign val="subscript"/>
        <sz val="11"/>
        <color theme="0"/>
        <rFont val="Arial"/>
        <family val="2"/>
      </rPr>
      <t>2</t>
    </r>
    <r>
      <rPr>
        <b/>
        <sz val="11"/>
        <color theme="0"/>
        <rFont val="Arial"/>
        <family val="2"/>
      </rPr>
      <t xml:space="preserve"> emission factor for the project system</t>
    </r>
    <phoneticPr fontId="15"/>
  </si>
  <si>
    <t>Table: Each quantity of the electricity generated and charged by the project solar PV system i</t>
    <phoneticPr fontId="15"/>
  </si>
  <si>
    <t>Table: Each quantity of the electricity generated by the project solar PV system i</t>
    <phoneticPr fontId="15"/>
  </si>
  <si>
    <r>
      <rPr>
        <b/>
        <sz val="11"/>
        <color theme="0"/>
        <rFont val="Arial"/>
        <family val="2"/>
      </rPr>
      <t>LR</t>
    </r>
    <r>
      <rPr>
        <b/>
        <vertAlign val="subscript"/>
        <sz val="11"/>
        <color theme="0"/>
        <rFont val="Arial"/>
        <family val="2"/>
      </rPr>
      <t>j,p</t>
    </r>
    <phoneticPr fontId="15"/>
  </si>
  <si>
    <t>Loss ratio of charge and discharge on the project storage battery system j</t>
    <phoneticPr fontId="15"/>
  </si>
  <si>
    <t xml:space="preserve">The reference emission factor of electricity </t>
  </si>
  <si>
    <t>The reference emission factor based on a regional grid</t>
  </si>
  <si>
    <t>Mixed/Diesel</t>
  </si>
  <si>
    <t xml:space="preserve">Measured data </t>
    <phoneticPr fontId="2"/>
  </si>
  <si>
    <r>
      <t>Quantity of the electricity generated by the project solar PV system(s) during the period</t>
    </r>
    <r>
      <rPr>
        <b/>
        <i/>
        <sz val="11"/>
        <color theme="0"/>
        <rFont val="Arial"/>
        <family val="2"/>
      </rPr>
      <t xml:space="preserve"> p</t>
    </r>
    <phoneticPr fontId="15"/>
  </si>
  <si>
    <r>
      <t xml:space="preserve">Quantity of the electricity charged by the project solar PV system(s) to the project storage battery system </t>
    </r>
    <r>
      <rPr>
        <b/>
        <i/>
        <sz val="11"/>
        <color theme="0"/>
        <rFont val="Arial"/>
        <family val="2"/>
      </rPr>
      <t>j</t>
    </r>
    <r>
      <rPr>
        <b/>
        <sz val="11"/>
        <color theme="0"/>
        <rFont val="Arial"/>
        <family val="2"/>
      </rPr>
      <t xml:space="preserve"> during the period </t>
    </r>
    <r>
      <rPr>
        <b/>
        <i/>
        <sz val="11"/>
        <color theme="0"/>
        <rFont val="Arial"/>
        <family val="2"/>
      </rPr>
      <t>p</t>
    </r>
    <phoneticPr fontId="15"/>
  </si>
  <si>
    <r>
      <t>tCO</t>
    </r>
    <r>
      <rPr>
        <vertAlign val="subscript"/>
        <sz val="11"/>
        <color theme="1"/>
        <rFont val="Arial"/>
        <family val="2"/>
      </rPr>
      <t>2</t>
    </r>
    <r>
      <rPr>
        <sz val="11"/>
        <color theme="1"/>
        <rFont val="Arial"/>
        <family val="2"/>
      </rPr>
      <t>/MWh</t>
    </r>
  </si>
  <si>
    <r>
      <t>EF</t>
    </r>
    <r>
      <rPr>
        <vertAlign val="subscript"/>
        <sz val="11"/>
        <color theme="1"/>
        <rFont val="Arial"/>
        <family val="2"/>
      </rPr>
      <t>RE,grid</t>
    </r>
  </si>
  <si>
    <r>
      <t>EF</t>
    </r>
    <r>
      <rPr>
        <vertAlign val="subscript"/>
        <sz val="11"/>
        <color theme="1"/>
        <rFont val="Arial"/>
        <family val="2"/>
      </rPr>
      <t>RE,cap</t>
    </r>
  </si>
  <si>
    <r>
      <t>tCO</t>
    </r>
    <r>
      <rPr>
        <vertAlign val="subscript"/>
        <sz val="11"/>
        <color theme="1"/>
        <rFont val="Arial"/>
        <family val="2"/>
      </rPr>
      <t>2</t>
    </r>
    <r>
      <rPr>
        <sz val="11"/>
        <color theme="1"/>
        <rFont val="Arial"/>
        <family val="2"/>
      </rPr>
      <t>/p</t>
    </r>
  </si>
  <si>
    <r>
      <t xml:space="preserve">Reference emissions during the period </t>
    </r>
    <r>
      <rPr>
        <i/>
        <sz val="11"/>
        <color theme="1"/>
        <rFont val="Arial"/>
        <family val="2"/>
      </rPr>
      <t>p</t>
    </r>
    <phoneticPr fontId="2"/>
  </si>
  <si>
    <r>
      <t>RE</t>
    </r>
    <r>
      <rPr>
        <vertAlign val="subscript"/>
        <sz val="11"/>
        <color theme="1"/>
        <rFont val="Arial"/>
        <family val="2"/>
      </rPr>
      <t>p</t>
    </r>
    <phoneticPr fontId="2"/>
  </si>
  <si>
    <r>
      <t xml:space="preserve">Project emissions during the period </t>
    </r>
    <r>
      <rPr>
        <i/>
        <sz val="11"/>
        <color theme="1"/>
        <rFont val="Arial"/>
        <family val="2"/>
      </rPr>
      <t>p</t>
    </r>
    <phoneticPr fontId="2"/>
  </si>
  <si>
    <r>
      <t>PE</t>
    </r>
    <r>
      <rPr>
        <vertAlign val="subscript"/>
        <sz val="11"/>
        <color theme="1"/>
        <rFont val="Arial"/>
        <family val="2"/>
      </rPr>
      <t>p</t>
    </r>
    <phoneticPr fontId="2"/>
  </si>
  <si>
    <r>
      <t>PV Case 1 (tCO</t>
    </r>
    <r>
      <rPr>
        <b/>
        <vertAlign val="subscript"/>
        <sz val="11"/>
        <color theme="1"/>
        <rFont val="Arial"/>
        <family val="2"/>
      </rPr>
      <t>2</t>
    </r>
    <r>
      <rPr>
        <b/>
        <sz val="11"/>
        <color theme="1"/>
        <rFont val="Arial"/>
        <family val="2"/>
      </rPr>
      <t xml:space="preserve">/MWh) </t>
    </r>
  </si>
  <si>
    <r>
      <t>PV Case 2 (tCO</t>
    </r>
    <r>
      <rPr>
        <b/>
        <vertAlign val="subscript"/>
        <sz val="11"/>
        <color theme="1"/>
        <rFont val="Arial"/>
        <family val="2"/>
      </rPr>
      <t>2</t>
    </r>
    <r>
      <rPr>
        <b/>
        <sz val="11"/>
        <color theme="1"/>
        <rFont val="Arial"/>
        <family val="2"/>
      </rPr>
      <t>/MWh)</t>
    </r>
  </si>
  <si>
    <r>
      <t>EF</t>
    </r>
    <r>
      <rPr>
        <b/>
        <vertAlign val="subscript"/>
        <sz val="11"/>
        <rFont val="Arial"/>
        <family val="2"/>
      </rPr>
      <t>RE</t>
    </r>
    <phoneticPr fontId="2"/>
  </si>
  <si>
    <t xml:space="preserve">The measured charging amount by the converter is used to determine the amount of the electricity charged by the solar PV system to the storage battery system.
The reading is taken from an electricity meter.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 </t>
    <phoneticPr fontId="2"/>
  </si>
  <si>
    <t xml:space="preserve">The measured discharging amount by the converter is used to determine the amount of the electricity discharged from the storage battery system.
The reading is taken from an electricity meter.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 </t>
    <phoneticPr fontId="2"/>
  </si>
  <si>
    <t>In case the PV system in a proposed project activity, which is directly connected or connected via an internal grid not connecting to either an isolated grid or a captive power generator, to a national/regional grid, EFRE,grid is set as following:
Jamali grid: 0.616 tCO2/MWh, Sumatra grid: 0.477 tCO2/MWh, Batam grid: 0.664 tCO2/MWh, Tanjung Pinang, Tanjung Balai Karimun, Tanjung Batu, Kelong, Ladan, Letung, Midai, P Buru, Ranai, Sedanau, Serasan, and Tarempa grids: 0.555 tCO2/MWh, Bangka, Belitung, S Nasik, and Seliu grids: 0.553 tCO2/MWh, Khatulistiwa grid: 0.532 tCO2/MWh, Barito grid: 0.666 tCO2/MWh, Mahakam grid: 0.527 tCO2/MWh, Tarakan grid: 0.493 tCO2/MWh, Sulutgo grid: 0.325 tCO2/MWh, Sulselbar grid: 0.320 tCO2/MWh,  Kendari, Bau Bau, Kolaka, Lambuya, Wangi Wangi, and Raha grids: 0.593 tCO2/MWh, Palu Parigi grid: 0.517 tCO2/MWh, Lombok, Bima, and Sumbawa grids: 0.561 tCO2/MWh, Kupang, Ende, Maumere, and Waingapu grids: 0.507 tCO2/MWh, Ambon, Tual, and Namlea grids: 0.533 tCO2/MWh, Tobelo and Ternate Tidore grids: 0.532 tCO2/MWh, Jayapura, Timika, and Genyem grids: 0.523 tCO2/MWh, Sorong grid: 0.525 tCO2/MWh. 
In case the PV system in a proposed project activity, which is connected to an internal grid connecting to both a national/regional grid and an isolated grid and/or captive power generator, EFRE,grid is set as following:
Jamali grid: 0.533 tCO2/MWh, Sumatra grid: 0.477 tCO2/MWh, Batam grid: 0.533 tCO2/MWh, Tanjung Pinang, Tanjung Balai Karimun, Tanjung Batu, Kelong, Ladan, Letung, Midai, P Buru, Ranai, Sedanau, Serasan, and Tarempa grids: 0.533 tCO2/MWh, Bangka, Belitung, S Nasik, and Seliu grids: 0.533 tCO2/MWh, Khatulistiwa grid: 0.532 tCO2/MWh, Barito grid: 0.533 tCO2/MWh, Mahakam grid: 0.527 tCO2/MWh, Tarakan grid: 0.493 tCO2/MWh, Sulutgo grid: 0.325 tCO2/MWh, Sulselbar grid: 0.320 tCO2/MWh, Kendari, Bau Bau, Kolaka, Lambuya, Wangi Wangi, and Raha grids: 0.533 tCO2/MWh, Palu Parigi grid: 0.517 tCO2/MWh, Lombok, Bima, and Sumbawa grids: 0.533 tCO2/MWh, Kupang, Ende, Maumere, and Waingapu grids: 0.507 tCO2/MWh, Ambon, Tual, and Namlea grids: 0.533 tCO2/MWh, Tobelo and Ternate Tidore grids: 0.532 tCO2/MWh, Jayapura, Timika, and Genyem grids: 0.523 tCO2/MWh, Sorong grid: 0.525 tCO2/MWh
In the case that the PV system in a proposed project activity is only connected to an internal grid connecting to an isolated grid and/or captive power generator, EFRE,cap, 0.533 tCO2/MWh is applied.</t>
    <phoneticPr fontId="2"/>
  </si>
  <si>
    <t>Reference Number:</t>
    <phoneticPr fontId="2"/>
  </si>
  <si>
    <t>Monitoring Spreadsheet: JCM_ID_AM017_ver01.0</t>
    <phoneticPr fontId="2"/>
  </si>
  <si>
    <t>Monitoring Plan Sheet (Input Sheet) [Attachment to Project Design Document]</t>
    <phoneticPr fontId="2"/>
  </si>
  <si>
    <t>Input on "MPS(input_separate)" sheet</t>
    <phoneticPr fontId="2"/>
  </si>
  <si>
    <t>Input on "MPS(input_separate)" sheet</t>
    <phoneticPr fontId="2"/>
  </si>
  <si>
    <t>Input on "MPS(input_separate)" sheet</t>
    <phoneticPr fontId="2"/>
  </si>
  <si>
    <t>Input on "MPS(input_separate)" sheet</t>
    <phoneticPr fontId="2"/>
  </si>
  <si>
    <t>Input on "MPS(input_separate)" sheet</t>
    <phoneticPr fontId="2"/>
  </si>
  <si>
    <t>Monitoring Plan Sheet (Calculation Process Sheet) [Attachment to Project Design Document]</t>
    <phoneticPr fontId="2"/>
  </si>
  <si>
    <r>
      <t xml:space="preserve">Table 1: Parameters to be monitored </t>
    </r>
    <r>
      <rPr>
        <b/>
        <i/>
        <sz val="11"/>
        <color indexed="8"/>
        <rFont val="Arial"/>
        <family val="2"/>
      </rPr>
      <t>ex post</t>
    </r>
    <phoneticPr fontId="2"/>
  </si>
  <si>
    <r>
      <t xml:space="preserve">Quantity of the electricity charged by all electricity sources to the project storage battery system </t>
    </r>
    <r>
      <rPr>
        <i/>
        <sz val="11"/>
        <color theme="1"/>
        <rFont val="Arial"/>
        <family val="2"/>
      </rPr>
      <t>j</t>
    </r>
    <r>
      <rPr>
        <sz val="11"/>
        <color theme="1"/>
        <rFont val="Arial"/>
        <family val="2"/>
      </rPr>
      <t xml:space="preserve"> during the period </t>
    </r>
    <r>
      <rPr>
        <i/>
        <sz val="11"/>
        <color theme="1"/>
        <rFont val="Arial"/>
        <family val="2"/>
      </rPr>
      <t>p</t>
    </r>
    <phoneticPr fontId="2"/>
  </si>
  <si>
    <r>
      <t>Reference CO</t>
    </r>
    <r>
      <rPr>
        <vertAlign val="subscript"/>
        <sz val="11"/>
        <color theme="1"/>
        <rFont val="Arial"/>
        <family val="2"/>
      </rPr>
      <t>2</t>
    </r>
    <r>
      <rPr>
        <sz val="11"/>
        <color theme="1"/>
        <rFont val="Arial"/>
        <family val="2"/>
      </rPr>
      <t xml:space="preserve"> emission factor for the project solar PV system </t>
    </r>
    <r>
      <rPr>
        <i/>
        <sz val="11"/>
        <color theme="1"/>
        <rFont val="Arial"/>
        <family val="2"/>
      </rPr>
      <t>i</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</si>
  <si>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</si>
  <si>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EG</t>
    </r>
    <r>
      <rPr>
        <vertAlign val="subscript"/>
        <sz val="11"/>
        <color theme="1"/>
        <rFont val="Arial"/>
        <family val="2"/>
      </rPr>
      <t>i,p</t>
    </r>
    <phoneticPr fontId="2"/>
  </si>
  <si>
    <r>
      <t>Quantity of the electricity generated by the project solar PV system</t>
    </r>
    <r>
      <rPr>
        <i/>
        <sz val="11"/>
        <color theme="1"/>
        <rFont val="Arial"/>
        <family val="2"/>
      </rPr>
      <t xml:space="preserve"> i</t>
    </r>
    <r>
      <rPr>
        <sz val="11"/>
        <color theme="1"/>
        <rFont val="Arial"/>
        <family val="2"/>
      </rPr>
      <t xml:space="preserve"> during the period </t>
    </r>
    <r>
      <rPr>
        <i/>
        <sz val="11"/>
        <color theme="1"/>
        <rFont val="Arial"/>
        <family val="2"/>
      </rPr>
      <t>p</t>
    </r>
    <phoneticPr fontId="2"/>
  </si>
  <si>
    <r>
      <t>EC</t>
    </r>
    <r>
      <rPr>
        <vertAlign val="subscript"/>
        <sz val="11"/>
        <color theme="1"/>
        <rFont val="Arial"/>
        <family val="2"/>
      </rPr>
      <t>i,j,p</t>
    </r>
    <phoneticPr fontId="2"/>
  </si>
  <si>
    <r>
      <t xml:space="preserve">Quantity of the electricity charged by the project solar PV system </t>
    </r>
    <r>
      <rPr>
        <i/>
        <sz val="11"/>
        <color theme="1"/>
        <rFont val="Arial"/>
        <family val="2"/>
      </rPr>
      <t>i</t>
    </r>
    <r>
      <rPr>
        <sz val="11"/>
        <color theme="1"/>
        <rFont val="Arial"/>
        <family val="2"/>
      </rPr>
      <t xml:space="preserve"> to the project storage battery system </t>
    </r>
    <r>
      <rPr>
        <i/>
        <sz val="11"/>
        <color theme="1"/>
        <rFont val="Arial"/>
        <family val="2"/>
      </rPr>
      <t>j</t>
    </r>
    <r>
      <rPr>
        <sz val="11"/>
        <color theme="1"/>
        <rFont val="Arial"/>
        <family val="2"/>
      </rPr>
      <t xml:space="preserve"> during the period </t>
    </r>
    <r>
      <rPr>
        <i/>
        <sz val="11"/>
        <color theme="1"/>
        <rFont val="Arial"/>
        <family val="2"/>
      </rPr>
      <t>p</t>
    </r>
    <phoneticPr fontId="2"/>
  </si>
  <si>
    <r>
      <t>ED</t>
    </r>
    <r>
      <rPr>
        <vertAlign val="subscript"/>
        <sz val="11"/>
        <color theme="1"/>
        <rFont val="Arial"/>
        <family val="2"/>
      </rPr>
      <t>j,p</t>
    </r>
    <phoneticPr fontId="2"/>
  </si>
  <si>
    <r>
      <t xml:space="preserve">Quantity of the electricity discharged from the project storage battery system </t>
    </r>
    <r>
      <rPr>
        <i/>
        <sz val="11"/>
        <color theme="1"/>
        <rFont val="Arial"/>
        <family val="2"/>
      </rPr>
      <t>j</t>
    </r>
    <r>
      <rPr>
        <sz val="11"/>
        <color theme="1"/>
        <rFont val="Arial"/>
        <family val="2"/>
      </rPr>
      <t xml:space="preserve"> during the period </t>
    </r>
    <r>
      <rPr>
        <i/>
        <sz val="11"/>
        <color theme="1"/>
        <rFont val="Arial"/>
        <family val="2"/>
      </rPr>
      <t>p</t>
    </r>
    <phoneticPr fontId="2"/>
  </si>
  <si>
    <r>
      <t>ECA</t>
    </r>
    <r>
      <rPr>
        <vertAlign val="subscript"/>
        <sz val="11"/>
        <color theme="1"/>
        <rFont val="Arial"/>
        <family val="2"/>
      </rPr>
      <t>j,p</t>
    </r>
    <phoneticPr fontId="2"/>
  </si>
  <si>
    <r>
      <t xml:space="preserve">Table 2: Project-specific parameters to be fixed </t>
    </r>
    <r>
      <rPr>
        <b/>
        <i/>
        <sz val="11"/>
        <color indexed="8"/>
        <rFont val="Arial"/>
        <family val="2"/>
      </rPr>
      <t>ex ante</t>
    </r>
    <phoneticPr fontId="2"/>
  </si>
  <si>
    <r>
      <t>EF</t>
    </r>
    <r>
      <rPr>
        <vertAlign val="subscript"/>
        <sz val="11"/>
        <color theme="1"/>
        <rFont val="Arial"/>
        <family val="2"/>
      </rPr>
      <t>RE</t>
    </r>
    <phoneticPr fontId="2"/>
  </si>
  <si>
    <r>
      <t>LR</t>
    </r>
    <r>
      <rPr>
        <vertAlign val="subscript"/>
        <sz val="11"/>
        <color theme="1"/>
        <rFont val="Arial"/>
        <family val="2"/>
      </rPr>
      <t>j,p</t>
    </r>
    <phoneticPr fontId="2"/>
  </si>
  <si>
    <r>
      <t xml:space="preserve">Loss ratio of charge and discharge on the project storage battery system </t>
    </r>
    <r>
      <rPr>
        <i/>
        <sz val="11"/>
        <color theme="1"/>
        <rFont val="Arial"/>
        <family val="2"/>
      </rPr>
      <t>j</t>
    </r>
    <phoneticPr fontId="2"/>
  </si>
  <si>
    <r>
      <t xml:space="preserve">Specifications of project storage battery system </t>
    </r>
    <r>
      <rPr>
        <i/>
        <sz val="11"/>
        <color theme="1"/>
        <rFont val="Arial"/>
        <family val="2"/>
      </rPr>
      <t>j</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</si>
  <si>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</si>
  <si>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</si>
  <si>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t>The measured charging amount by the converter is used to determine the amount of the electricity charged by electricity sources other than the solar PV system to the storage battery system.
The reading is taken from an electricity meter.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t>
    <phoneticPr fontId="2"/>
  </si>
  <si>
    <r>
      <rPr>
        <b/>
        <sz val="11"/>
        <color theme="0"/>
        <rFont val="ＭＳ Ｐゴシック"/>
        <family val="3"/>
        <charset val="128"/>
      </rPr>
      <t>ｊ</t>
    </r>
    <phoneticPr fontId="2"/>
  </si>
  <si>
    <r>
      <t>EG</t>
    </r>
    <r>
      <rPr>
        <vertAlign val="subscript"/>
        <sz val="11"/>
        <color theme="0"/>
        <rFont val="Arial"/>
        <family val="2"/>
      </rPr>
      <t>i,p</t>
    </r>
  </si>
  <si>
    <r>
      <t xml:space="preserve">Parameters to be monitored </t>
    </r>
    <r>
      <rPr>
        <b/>
        <i/>
        <sz val="11"/>
        <color theme="0"/>
        <rFont val="Arial"/>
        <family val="2"/>
      </rPr>
      <t>ex post</t>
    </r>
    <phoneticPr fontId="2"/>
  </si>
  <si>
    <r>
      <t xml:space="preserve">Project-specific parameters to be fixed </t>
    </r>
    <r>
      <rPr>
        <b/>
        <i/>
        <sz val="11"/>
        <color theme="0"/>
        <rFont val="Arial"/>
        <family val="2"/>
      </rPr>
      <t>ex ante</t>
    </r>
    <phoneticPr fontId="2"/>
  </si>
  <si>
    <r>
      <t>EG</t>
    </r>
    <r>
      <rPr>
        <vertAlign val="subscript"/>
        <sz val="11"/>
        <color theme="0"/>
        <rFont val="Arial"/>
        <family val="2"/>
      </rPr>
      <t>p</t>
    </r>
    <phoneticPr fontId="15"/>
  </si>
  <si>
    <r>
      <t>EF</t>
    </r>
    <r>
      <rPr>
        <vertAlign val="subscript"/>
        <sz val="11"/>
        <color theme="0"/>
        <rFont val="Arial"/>
        <family val="2"/>
      </rPr>
      <t>RE</t>
    </r>
    <phoneticPr fontId="15"/>
  </si>
  <si>
    <r>
      <t xml:space="preserve">Parameters to be monitored </t>
    </r>
    <r>
      <rPr>
        <b/>
        <i/>
        <sz val="11"/>
        <color theme="0"/>
        <rFont val="Arial"/>
        <family val="2"/>
      </rPr>
      <t>ex post</t>
    </r>
    <phoneticPr fontId="2"/>
  </si>
  <si>
    <r>
      <t>Quantity of the electricity generated by the project solar PV system</t>
    </r>
    <r>
      <rPr>
        <b/>
        <i/>
        <sz val="11"/>
        <color theme="0"/>
        <rFont val="Arial"/>
        <family val="2"/>
      </rPr>
      <t xml:space="preserve"> i</t>
    </r>
    <r>
      <rPr>
        <b/>
        <sz val="11"/>
        <color theme="0"/>
        <rFont val="Arial"/>
        <family val="2"/>
      </rPr>
      <t xml:space="preserve"> during the period</t>
    </r>
    <r>
      <rPr>
        <b/>
        <i/>
        <sz val="11"/>
        <color theme="0"/>
        <rFont val="Arial"/>
        <family val="2"/>
      </rPr>
      <t xml:space="preserve"> p</t>
    </r>
    <phoneticPr fontId="15"/>
  </si>
  <si>
    <r>
      <t>Reference CO</t>
    </r>
    <r>
      <rPr>
        <b/>
        <vertAlign val="subscript"/>
        <sz val="11"/>
        <color theme="0"/>
        <rFont val="Arial"/>
        <family val="2"/>
      </rPr>
      <t>2</t>
    </r>
    <r>
      <rPr>
        <b/>
        <sz val="11"/>
        <color theme="0"/>
        <rFont val="Arial"/>
        <family val="2"/>
      </rPr>
      <t xml:space="preserve"> emission factor for the project system</t>
    </r>
    <phoneticPr fontId="15"/>
  </si>
  <si>
    <r>
      <t xml:space="preserve">Parameters to be monitored </t>
    </r>
    <r>
      <rPr>
        <b/>
        <i/>
        <sz val="11"/>
        <color theme="0"/>
        <rFont val="Arial"/>
        <family val="2"/>
      </rPr>
      <t>ex post</t>
    </r>
    <phoneticPr fontId="2"/>
  </si>
  <si>
    <r>
      <t>EG</t>
    </r>
    <r>
      <rPr>
        <vertAlign val="subscript"/>
        <sz val="11"/>
        <color theme="0"/>
        <rFont val="Arial"/>
        <family val="2"/>
      </rPr>
      <t>p</t>
    </r>
    <phoneticPr fontId="15"/>
  </si>
  <si>
    <r>
      <t>EC</t>
    </r>
    <r>
      <rPr>
        <b/>
        <vertAlign val="subscript"/>
        <sz val="11"/>
        <color theme="0"/>
        <rFont val="Arial"/>
        <family val="2"/>
      </rPr>
      <t>i,j,p</t>
    </r>
    <phoneticPr fontId="15"/>
  </si>
  <si>
    <r>
      <rPr>
        <b/>
        <sz val="11"/>
        <color theme="0"/>
        <rFont val="Arial"/>
        <family val="2"/>
      </rPr>
      <t>LR</t>
    </r>
    <r>
      <rPr>
        <b/>
        <vertAlign val="subscript"/>
        <sz val="11"/>
        <color theme="0"/>
        <rFont val="Arial"/>
        <family val="2"/>
      </rPr>
      <t>j,p</t>
    </r>
    <phoneticPr fontId="15"/>
  </si>
  <si>
    <r>
      <t>Quantity of the electricity generated by the project solar PV system(s) during the period</t>
    </r>
    <r>
      <rPr>
        <b/>
        <i/>
        <sz val="11"/>
        <color theme="0"/>
        <rFont val="Arial"/>
        <family val="2"/>
      </rPr>
      <t xml:space="preserve"> p</t>
    </r>
    <phoneticPr fontId="15"/>
  </si>
  <si>
    <r>
      <t xml:space="preserve">Quantity of the electricity charged by the project solar PV system(s) to the project storage battery system </t>
    </r>
    <r>
      <rPr>
        <b/>
        <i/>
        <sz val="11"/>
        <color theme="0"/>
        <rFont val="Arial"/>
        <family val="2"/>
      </rPr>
      <t>j</t>
    </r>
    <r>
      <rPr>
        <b/>
        <sz val="11"/>
        <color theme="0"/>
        <rFont val="Arial"/>
        <family val="2"/>
      </rPr>
      <t xml:space="preserve"> during the period </t>
    </r>
    <r>
      <rPr>
        <b/>
        <i/>
        <sz val="11"/>
        <color theme="0"/>
        <rFont val="Arial"/>
        <family val="2"/>
      </rPr>
      <t>p</t>
    </r>
    <phoneticPr fontId="15"/>
  </si>
  <si>
    <r>
      <t>Reference CO</t>
    </r>
    <r>
      <rPr>
        <b/>
        <vertAlign val="subscript"/>
        <sz val="11"/>
        <color theme="0"/>
        <rFont val="Arial"/>
        <family val="2"/>
      </rPr>
      <t>2</t>
    </r>
    <r>
      <rPr>
        <b/>
        <sz val="11"/>
        <color theme="0"/>
        <rFont val="Arial"/>
        <family val="2"/>
      </rPr>
      <t xml:space="preserve"> emission factor for the project system</t>
    </r>
    <phoneticPr fontId="15"/>
  </si>
  <si>
    <r>
      <t>Quantity of the electricity generated by the project solar PV system</t>
    </r>
    <r>
      <rPr>
        <b/>
        <i/>
        <sz val="11"/>
        <color theme="0"/>
        <rFont val="Arial"/>
        <family val="2"/>
      </rPr>
      <t xml:space="preserve"> i</t>
    </r>
    <r>
      <rPr>
        <b/>
        <sz val="11"/>
        <color theme="0"/>
        <rFont val="Arial"/>
        <family val="2"/>
      </rPr>
      <t xml:space="preserve"> during the period</t>
    </r>
    <r>
      <rPr>
        <b/>
        <i/>
        <sz val="11"/>
        <color theme="0"/>
        <rFont val="Arial"/>
        <family val="2"/>
      </rPr>
      <t xml:space="preserve"> p</t>
    </r>
    <phoneticPr fontId="15"/>
  </si>
  <si>
    <r>
      <rPr>
        <b/>
        <sz val="11"/>
        <color theme="0"/>
        <rFont val="ＭＳ Ｐゴシック"/>
        <family val="3"/>
        <charset val="128"/>
      </rPr>
      <t>ｊ</t>
    </r>
    <phoneticPr fontId="2"/>
  </si>
  <si>
    <r>
      <t>EG</t>
    </r>
    <r>
      <rPr>
        <vertAlign val="subscript"/>
        <sz val="11"/>
        <color theme="0"/>
        <rFont val="Arial"/>
        <family val="2"/>
      </rPr>
      <t>p</t>
    </r>
    <phoneticPr fontId="15"/>
  </si>
  <si>
    <r>
      <t>ED</t>
    </r>
    <r>
      <rPr>
        <b/>
        <vertAlign val="subscript"/>
        <sz val="11"/>
        <color theme="0"/>
        <rFont val="Arial"/>
        <family val="2"/>
      </rPr>
      <t>j,p</t>
    </r>
    <phoneticPr fontId="15"/>
  </si>
  <si>
    <r>
      <t>EF</t>
    </r>
    <r>
      <rPr>
        <vertAlign val="subscript"/>
        <sz val="11"/>
        <color theme="0"/>
        <rFont val="Arial"/>
        <family val="2"/>
      </rPr>
      <t>RE</t>
    </r>
    <phoneticPr fontId="15"/>
  </si>
  <si>
    <r>
      <t>Quantity of the electricity generated by the project solar PV system(s) during the period</t>
    </r>
    <r>
      <rPr>
        <b/>
        <i/>
        <sz val="11"/>
        <color theme="0"/>
        <rFont val="Arial"/>
        <family val="2"/>
      </rPr>
      <t xml:space="preserve"> p</t>
    </r>
    <phoneticPr fontId="15"/>
  </si>
  <si>
    <r>
      <t xml:space="preserve">Quantity of the electricity discharged from the project storage battery system </t>
    </r>
    <r>
      <rPr>
        <b/>
        <i/>
        <sz val="11"/>
        <color theme="0"/>
        <rFont val="Arial"/>
        <family val="2"/>
      </rPr>
      <t>j</t>
    </r>
    <r>
      <rPr>
        <b/>
        <sz val="11"/>
        <color theme="0"/>
        <rFont val="Arial"/>
        <family val="2"/>
      </rPr>
      <t xml:space="preserve"> during the period </t>
    </r>
    <r>
      <rPr>
        <b/>
        <i/>
        <sz val="11"/>
        <color theme="0"/>
        <rFont val="Arial"/>
        <family val="2"/>
      </rPr>
      <t>p</t>
    </r>
    <phoneticPr fontId="15"/>
  </si>
  <si>
    <r>
      <t>Reference CO</t>
    </r>
    <r>
      <rPr>
        <b/>
        <vertAlign val="subscript"/>
        <sz val="11"/>
        <color theme="0"/>
        <rFont val="Arial"/>
        <family val="2"/>
      </rPr>
      <t>2</t>
    </r>
    <r>
      <rPr>
        <b/>
        <sz val="11"/>
        <color theme="0"/>
        <rFont val="Arial"/>
        <family val="2"/>
      </rPr>
      <t xml:space="preserve"> emission factor for the project system</t>
    </r>
    <phoneticPr fontId="15"/>
  </si>
  <si>
    <r>
      <t>Quantity of the electricity generated by the project solar PV system</t>
    </r>
    <r>
      <rPr>
        <b/>
        <i/>
        <sz val="11"/>
        <color theme="0"/>
        <rFont val="Arial"/>
        <family val="2"/>
      </rPr>
      <t xml:space="preserve"> i</t>
    </r>
    <r>
      <rPr>
        <b/>
        <sz val="11"/>
        <color theme="0"/>
        <rFont val="Arial"/>
        <family val="2"/>
      </rPr>
      <t xml:space="preserve"> during the period</t>
    </r>
    <r>
      <rPr>
        <b/>
        <i/>
        <sz val="11"/>
        <color theme="0"/>
        <rFont val="Arial"/>
        <family val="2"/>
      </rPr>
      <t xml:space="preserve"> p</t>
    </r>
    <phoneticPr fontId="15"/>
  </si>
  <si>
    <r>
      <t xml:space="preserve">Quantity of the electricity discharged from the project storage battery system </t>
    </r>
    <r>
      <rPr>
        <b/>
        <i/>
        <sz val="11"/>
        <color theme="0"/>
        <rFont val="Arial"/>
        <family val="2"/>
      </rPr>
      <t>j</t>
    </r>
    <r>
      <rPr>
        <b/>
        <sz val="11"/>
        <color theme="0"/>
        <rFont val="Arial"/>
        <family val="2"/>
      </rPr>
      <t xml:space="preserve"> during the period </t>
    </r>
    <r>
      <rPr>
        <b/>
        <i/>
        <sz val="11"/>
        <color theme="0"/>
        <rFont val="Arial"/>
        <family val="2"/>
      </rPr>
      <t>p</t>
    </r>
    <phoneticPr fontId="15"/>
  </si>
  <si>
    <r>
      <t xml:space="preserve">Quantity of the electricity charged by the project solar PV system </t>
    </r>
    <r>
      <rPr>
        <b/>
        <i/>
        <sz val="11"/>
        <color theme="0"/>
        <rFont val="Arial"/>
        <family val="2"/>
      </rPr>
      <t>i</t>
    </r>
    <r>
      <rPr>
        <b/>
        <sz val="11"/>
        <color theme="0"/>
        <rFont val="Arial"/>
        <family val="2"/>
      </rPr>
      <t xml:space="preserve"> to the project storage battery system </t>
    </r>
    <r>
      <rPr>
        <b/>
        <i/>
        <sz val="11"/>
        <color theme="0"/>
        <rFont val="Arial"/>
        <family val="2"/>
      </rPr>
      <t>j</t>
    </r>
    <r>
      <rPr>
        <b/>
        <sz val="11"/>
        <color theme="0"/>
        <rFont val="Arial"/>
        <family val="2"/>
      </rPr>
      <t xml:space="preserve"> during the period </t>
    </r>
    <r>
      <rPr>
        <b/>
        <i/>
        <sz val="11"/>
        <color theme="0"/>
        <rFont val="Arial"/>
        <family val="2"/>
      </rPr>
      <t>p</t>
    </r>
    <phoneticPr fontId="15"/>
  </si>
  <si>
    <r>
      <t xml:space="preserve">Parameters to be monitored </t>
    </r>
    <r>
      <rPr>
        <b/>
        <i/>
        <sz val="11"/>
        <color theme="0"/>
        <rFont val="Arial"/>
        <family val="2"/>
      </rPr>
      <t>ex post</t>
    </r>
    <phoneticPr fontId="2"/>
  </si>
  <si>
    <r>
      <rPr>
        <b/>
        <sz val="11"/>
        <color theme="0"/>
        <rFont val="ＭＳ Ｐゴシック"/>
        <family val="3"/>
        <charset val="128"/>
      </rPr>
      <t>ｊ</t>
    </r>
    <phoneticPr fontId="2"/>
  </si>
  <si>
    <r>
      <t>EG</t>
    </r>
    <r>
      <rPr>
        <vertAlign val="subscript"/>
        <sz val="11"/>
        <color theme="0"/>
        <rFont val="Arial"/>
        <family val="2"/>
      </rPr>
      <t>p</t>
    </r>
    <phoneticPr fontId="15"/>
  </si>
  <si>
    <r>
      <t>EC</t>
    </r>
    <r>
      <rPr>
        <b/>
        <vertAlign val="subscript"/>
        <sz val="11"/>
        <color theme="0"/>
        <rFont val="Arial"/>
        <family val="2"/>
      </rPr>
      <t>i,j,p</t>
    </r>
    <phoneticPr fontId="15"/>
  </si>
  <si>
    <r>
      <t>ECA</t>
    </r>
    <r>
      <rPr>
        <b/>
        <vertAlign val="subscript"/>
        <sz val="11"/>
        <color theme="0"/>
        <rFont val="Arial"/>
        <family val="2"/>
      </rPr>
      <t>j,p</t>
    </r>
    <phoneticPr fontId="15"/>
  </si>
  <si>
    <r>
      <t>EF</t>
    </r>
    <r>
      <rPr>
        <vertAlign val="subscript"/>
        <sz val="11"/>
        <color theme="0"/>
        <rFont val="Arial"/>
        <family val="2"/>
      </rPr>
      <t>RE</t>
    </r>
    <phoneticPr fontId="15"/>
  </si>
  <si>
    <r>
      <t>Quantity of the electricity generated by the project solar PV system(s) during the period</t>
    </r>
    <r>
      <rPr>
        <b/>
        <i/>
        <sz val="11"/>
        <color theme="0"/>
        <rFont val="Arial"/>
        <family val="2"/>
      </rPr>
      <t xml:space="preserve"> p</t>
    </r>
    <phoneticPr fontId="15"/>
  </si>
  <si>
    <t>Quantity of the electricity charged by all electricity source to the project storage battery system j during the period p</t>
    <phoneticPr fontId="15"/>
  </si>
  <si>
    <r>
      <t>Quantity of the electricity generated by the project solar PV system</t>
    </r>
    <r>
      <rPr>
        <b/>
        <i/>
        <sz val="11"/>
        <color theme="0"/>
        <rFont val="Arial"/>
        <family val="2"/>
      </rPr>
      <t xml:space="preserve"> i</t>
    </r>
    <r>
      <rPr>
        <b/>
        <sz val="11"/>
        <color theme="0"/>
        <rFont val="Arial"/>
        <family val="2"/>
      </rPr>
      <t xml:space="preserve"> during the period</t>
    </r>
    <r>
      <rPr>
        <b/>
        <i/>
        <sz val="11"/>
        <color theme="0"/>
        <rFont val="Arial"/>
        <family val="2"/>
      </rPr>
      <t xml:space="preserve"> p</t>
    </r>
    <phoneticPr fontId="15"/>
  </si>
  <si>
    <t>Monitoring Structure Sheet [Attachment to Project Design Document]</t>
    <phoneticPr fontId="2"/>
  </si>
  <si>
    <t>Responsible personnel</t>
  </si>
  <si>
    <t>Role</t>
    <phoneticPr fontId="2"/>
  </si>
  <si>
    <t>Input on "MRS(input_separate)" sheet</t>
    <phoneticPr fontId="2"/>
  </si>
  <si>
    <t>Input on "MRS(input_separate)" sheet</t>
    <phoneticPr fontId="2"/>
  </si>
  <si>
    <t>Input on "MRS(input_separate)" sheet</t>
    <phoneticPr fontId="2"/>
  </si>
  <si>
    <t>Monitoring Report Sheet (Input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</si>
  <si>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</si>
  <si>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</si>
  <si>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</si>
  <si>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</si>
  <si>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r>
      <t xml:space="preserve">Parameters monitored </t>
    </r>
    <r>
      <rPr>
        <b/>
        <i/>
        <sz val="11"/>
        <color theme="0"/>
        <rFont val="Arial"/>
        <family val="2"/>
      </rPr>
      <t>ex post</t>
    </r>
    <phoneticPr fontId="2"/>
  </si>
  <si>
    <r>
      <t xml:space="preserve">Project-specific parameters fixed </t>
    </r>
    <r>
      <rPr>
        <b/>
        <i/>
        <sz val="11"/>
        <color theme="0"/>
        <rFont val="Arial"/>
        <family val="2"/>
      </rPr>
      <t>ex ante</t>
    </r>
    <phoneticPr fontId="2"/>
  </si>
  <si>
    <r>
      <t xml:space="preserve">Parameters monitored </t>
    </r>
    <r>
      <rPr>
        <b/>
        <i/>
        <sz val="11"/>
        <color theme="0"/>
        <rFont val="Arial"/>
        <family val="2"/>
      </rPr>
      <t>ex post</t>
    </r>
    <phoneticPr fontId="2"/>
  </si>
  <si>
    <r>
      <t xml:space="preserve">Project-specific parameters fixed </t>
    </r>
    <r>
      <rPr>
        <b/>
        <i/>
        <sz val="11"/>
        <color theme="0"/>
        <rFont val="Arial"/>
        <family val="2"/>
      </rPr>
      <t>ex ante</t>
    </r>
    <phoneticPr fontId="2"/>
  </si>
  <si>
    <r>
      <t xml:space="preserve">Project-specific parameters fixed </t>
    </r>
    <r>
      <rPr>
        <b/>
        <i/>
        <sz val="11"/>
        <color theme="0"/>
        <rFont val="Arial"/>
        <family val="2"/>
      </rPr>
      <t>ex ante</t>
    </r>
    <phoneticPr fontId="2"/>
  </si>
  <si>
    <r>
      <t xml:space="preserve">Parameters monitored </t>
    </r>
    <r>
      <rPr>
        <b/>
        <i/>
        <sz val="11"/>
        <color theme="0"/>
        <rFont val="Arial"/>
        <family val="2"/>
      </rPr>
      <t>ex post</t>
    </r>
    <phoneticPr fontId="2"/>
  </si>
  <si>
    <t>(a)</t>
  </si>
  <si>
    <t>(b)</t>
  </si>
  <si>
    <t>(c)</t>
  </si>
  <si>
    <t>(d)</t>
  </si>
  <si>
    <t>(e)</t>
  </si>
  <si>
    <t>(f)</t>
  </si>
  <si>
    <t>(g)</t>
  </si>
  <si>
    <t>(h)</t>
  </si>
  <si>
    <t>(i)</t>
  </si>
  <si>
    <t>(j)</t>
  </si>
  <si>
    <t>(k)</t>
    <phoneticPr fontId="2"/>
  </si>
  <si>
    <t>Monitoring period</t>
    <phoneticPr fontId="2"/>
  </si>
  <si>
    <t>Monitored Values</t>
    <phoneticPr fontId="2"/>
  </si>
  <si>
    <t>The measured charging amount by the converter is used to determine the amount of the electricity charged by electricity sources other than the solar PV system to the storage battery system.
The reading is taken from an electricity meter. The reading is taken manually or electronically using a data logger.
The electricity meter is replaced or calibrated at an interval following the regulations in the country in which the electricity meter is commonly used or according to the manufacturer’s recommendation, unless a type approval, manufacturer’s specification, or certification issued by an entity accredited under international/national standards for the electricity meter has been prepared by the time of installation.</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</si>
</sst>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_-* #,##0.00_-;\-* #,##0.00_-;_-* &quot;-&quot;??_-;_-@_-"/>
    <numFmt numFmtId="177" formatCode="0.00_ "/>
    <numFmt numFmtId="178" formatCode="0.000_ "/>
    <numFmt numFmtId="179" formatCode="0.000"/>
    <numFmt numFmtId="180" formatCode="0.00_);[Red]\(0.00\)"/>
  </numFmts>
  <fonts count="34"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2"/>
      <color indexed="9"/>
      <name val="Arial"/>
      <family val="2"/>
    </font>
    <font>
      <sz val="11"/>
      <color theme="1"/>
      <name val="ＭＳ Ｐゴシック"/>
      <family val="3"/>
      <charset val="128"/>
      <scheme val="minor"/>
    </font>
    <font>
      <i/>
      <sz val="11"/>
      <color indexed="8"/>
      <name val="Arial"/>
      <family val="2"/>
    </font>
    <font>
      <b/>
      <sz val="11"/>
      <color theme="0"/>
      <name val="Arial"/>
      <family val="2"/>
    </font>
    <font>
      <b/>
      <i/>
      <sz val="11"/>
      <color theme="0"/>
      <name val="Arial"/>
      <family val="2"/>
    </font>
    <font>
      <sz val="6"/>
      <name val="ＭＳ Ｐゴシック"/>
      <family val="3"/>
      <charset val="128"/>
      <scheme val="minor"/>
    </font>
    <font>
      <b/>
      <vertAlign val="subscript"/>
      <sz val="11"/>
      <color theme="0"/>
      <name val="Arial"/>
      <family val="2"/>
    </font>
    <font>
      <vertAlign val="subscript"/>
      <sz val="11"/>
      <name val="Arial"/>
      <family val="2"/>
    </font>
    <font>
      <sz val="11"/>
      <color rgb="FFFF0000"/>
      <name val="Arial"/>
      <family val="2"/>
    </font>
    <font>
      <b/>
      <sz val="11"/>
      <color rgb="FFFF0000"/>
      <name val="Arial"/>
      <family val="2"/>
    </font>
    <font>
      <b/>
      <sz val="11"/>
      <color theme="0"/>
      <name val="ＭＳ Ｐゴシック"/>
      <family val="3"/>
      <charset val="128"/>
    </font>
    <font>
      <sz val="12"/>
      <name val="Times New Roman"/>
      <family val="1"/>
    </font>
    <font>
      <b/>
      <sz val="11"/>
      <color theme="1"/>
      <name val="Arial"/>
      <family val="2"/>
    </font>
    <font>
      <sz val="11"/>
      <color theme="1"/>
      <name val="Arial"/>
      <family val="2"/>
    </font>
    <font>
      <vertAlign val="subscript"/>
      <sz val="11"/>
      <color theme="1"/>
      <name val="Arial"/>
      <family val="2"/>
    </font>
    <font>
      <i/>
      <sz val="11"/>
      <color theme="1"/>
      <name val="Arial"/>
      <family val="2"/>
    </font>
    <font>
      <b/>
      <vertAlign val="subscript"/>
      <sz val="11"/>
      <color theme="1"/>
      <name val="Arial"/>
      <family val="2"/>
    </font>
    <font>
      <b/>
      <sz val="11"/>
      <name val="Arial"/>
      <family val="2"/>
    </font>
    <font>
      <b/>
      <vertAlign val="subscript"/>
      <sz val="11"/>
      <name val="Arial"/>
      <family val="2"/>
    </font>
    <font>
      <b/>
      <i/>
      <sz val="11"/>
      <color indexed="8"/>
      <name val="Arial"/>
      <family val="2"/>
    </font>
    <font>
      <b/>
      <vertAlign val="subscript"/>
      <sz val="11"/>
      <color indexed="8"/>
      <name val="Arial"/>
      <family val="2"/>
    </font>
    <font>
      <b/>
      <vertAlign val="subscript"/>
      <sz val="11"/>
      <color indexed="9"/>
      <name val="Arial"/>
      <family val="2"/>
    </font>
    <font>
      <sz val="11"/>
      <color indexed="10"/>
      <name val="Arial"/>
      <family val="2"/>
    </font>
    <font>
      <vertAlign val="subscript"/>
      <sz val="11"/>
      <color theme="0"/>
      <name val="Arial"/>
      <family val="2"/>
    </font>
  </fonts>
  <fills count="14">
    <fill>
      <patternFill patternType="none"/>
    </fill>
    <fill>
      <patternFill patternType="gray125"/>
    </fill>
    <fill>
      <patternFill patternType="solid">
        <fgColor indexed="9"/>
        <bgColor indexed="64"/>
      </patternFill>
    </fill>
    <fill>
      <patternFill patternType="solid">
        <fgColor theme="3" tint="-0.24994659260841701"/>
        <bgColor indexed="64"/>
      </patternFill>
    </fill>
    <fill>
      <patternFill patternType="solid">
        <fgColor indexed="56"/>
        <bgColor indexed="64"/>
      </patternFill>
    </fill>
    <fill>
      <patternFill patternType="solid">
        <fgColor rgb="FF003366"/>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49998474074526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rgb="FF0F243E"/>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indexed="23"/>
      </left>
      <right style="thin">
        <color indexed="23"/>
      </right>
      <top/>
      <bottom style="thin">
        <color indexed="2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medium">
        <color rgb="FFFF0000"/>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s>
  <cellStyleXfs count="6">
    <xf numFmtId="0" fontId="0" fillId="0" borderId="0">
      <alignment vertical="center"/>
    </xf>
    <xf numFmtId="38" fontId="1" fillId="0" borderId="0" applyFont="0" applyFill="0" applyBorder="0" applyAlignment="0" applyProtection="0">
      <alignment vertical="center"/>
    </xf>
    <xf numFmtId="176" fontId="11" fillId="0" borderId="0" applyFont="0" applyFill="0" applyBorder="0" applyAlignment="0" applyProtection="0"/>
    <xf numFmtId="0" fontId="11" fillId="0" borderId="0">
      <alignment vertical="center"/>
    </xf>
    <xf numFmtId="38" fontId="21" fillId="0" borderId="0" applyFont="0" applyFill="0" applyBorder="0" applyAlignment="0" applyProtection="0">
      <alignment vertical="center"/>
    </xf>
    <xf numFmtId="0" fontId="1" fillId="0" borderId="0">
      <alignment vertical="center"/>
    </xf>
  </cellStyleXfs>
  <cellXfs count="156">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7" fillId="0" borderId="0" xfId="0" applyFont="1">
      <alignment vertical="center"/>
    </xf>
    <xf numFmtId="0" fontId="3" fillId="0" borderId="0" xfId="0" applyFont="1" applyBorder="1">
      <alignment vertical="center"/>
    </xf>
    <xf numFmtId="0" fontId="7" fillId="0" borderId="0" xfId="0" applyFont="1" applyFill="1" applyBorder="1">
      <alignment vertical="center"/>
    </xf>
    <xf numFmtId="0" fontId="3" fillId="0" borderId="0" xfId="0" applyFont="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8" fillId="0" borderId="0" xfId="0" applyFont="1" applyFill="1" applyBorder="1">
      <alignment vertical="center"/>
    </xf>
    <xf numFmtId="0" fontId="8"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9" fillId="0" borderId="0" xfId="0" applyFont="1">
      <alignment vertical="center"/>
    </xf>
    <xf numFmtId="0" fontId="3" fillId="0" borderId="0" xfId="0" applyFont="1" applyAlignment="1">
      <alignment horizontal="right" vertical="center"/>
    </xf>
    <xf numFmtId="0" fontId="3" fillId="0" borderId="4" xfId="0" applyFont="1" applyFill="1" applyBorder="1" applyAlignment="1">
      <alignment horizontal="center" vertical="center"/>
    </xf>
    <xf numFmtId="0" fontId="0" fillId="0" borderId="0" xfId="0" applyFont="1" applyAlignment="1">
      <alignment horizontal="center" vertical="center" wrapText="1"/>
    </xf>
    <xf numFmtId="0" fontId="13" fillId="5" borderId="1" xfId="0" applyFont="1" applyFill="1" applyBorder="1" applyAlignment="1">
      <alignment horizontal="center" vertical="center" wrapText="1"/>
    </xf>
    <xf numFmtId="179" fontId="3" fillId="6" borderId="0" xfId="0" applyNumberFormat="1" applyFont="1" applyFill="1" applyBorder="1" applyAlignment="1">
      <alignment horizontal="center" vertical="center"/>
    </xf>
    <xf numFmtId="0" fontId="3" fillId="6" borderId="0" xfId="0" applyFont="1" applyFill="1" applyBorder="1">
      <alignment vertical="center"/>
    </xf>
    <xf numFmtId="0" fontId="3" fillId="6" borderId="0" xfId="0" applyFont="1" applyFill="1" applyBorder="1" applyAlignment="1">
      <alignment horizontal="left" vertical="center" wrapText="1"/>
    </xf>
    <xf numFmtId="0" fontId="3" fillId="6" borderId="0" xfId="0" applyFont="1" applyFill="1" applyBorder="1" applyAlignment="1">
      <alignment horizontal="center" vertical="center"/>
    </xf>
    <xf numFmtId="179" fontId="3" fillId="6" borderId="0" xfId="0" applyNumberFormat="1" applyFont="1" applyFill="1" applyBorder="1" applyAlignment="1">
      <alignment horizontal="center" vertical="center" wrapText="1"/>
    </xf>
    <xf numFmtId="0" fontId="3" fillId="6" borderId="0" xfId="0" applyFont="1" applyFill="1">
      <alignment vertical="center"/>
    </xf>
    <xf numFmtId="0" fontId="3" fillId="6" borderId="0" xfId="0" applyFont="1" applyFill="1" applyAlignment="1">
      <alignment horizontal="center" vertical="center"/>
    </xf>
    <xf numFmtId="0" fontId="6" fillId="8" borderId="0" xfId="0" applyFont="1" applyFill="1" applyAlignment="1">
      <alignment vertical="center"/>
    </xf>
    <xf numFmtId="0" fontId="6" fillId="8" borderId="0" xfId="0" applyFont="1" applyFill="1" applyAlignment="1">
      <alignment horizontal="right" vertical="center"/>
    </xf>
    <xf numFmtId="0" fontId="6" fillId="3" borderId="5" xfId="0" applyFont="1" applyFill="1" applyBorder="1">
      <alignment vertical="center"/>
    </xf>
    <xf numFmtId="0" fontId="3" fillId="3" borderId="4" xfId="0" applyFont="1" applyFill="1" applyBorder="1">
      <alignment vertical="center"/>
    </xf>
    <xf numFmtId="0" fontId="6" fillId="3" borderId="4" xfId="0" applyFont="1" applyFill="1" applyBorder="1">
      <alignment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shrinkToFit="1"/>
    </xf>
    <xf numFmtId="0" fontId="3" fillId="9" borderId="4" xfId="0" applyFont="1" applyFill="1" applyBorder="1">
      <alignment vertical="center"/>
    </xf>
    <xf numFmtId="0" fontId="3" fillId="4" borderId="14" xfId="0" applyFont="1" applyFill="1" applyBorder="1">
      <alignment vertical="center"/>
    </xf>
    <xf numFmtId="0" fontId="3" fillId="10" borderId="9" xfId="0" applyFont="1" applyFill="1" applyBorder="1" applyAlignment="1">
      <alignment horizontal="center" vertical="center"/>
    </xf>
    <xf numFmtId="179" fontId="3" fillId="10" borderId="9" xfId="0" applyNumberFormat="1" applyFont="1" applyFill="1" applyBorder="1" applyAlignment="1">
      <alignment horizontal="center" vertical="center"/>
    </xf>
    <xf numFmtId="0" fontId="3" fillId="10" borderId="9" xfId="0" applyFont="1" applyFill="1" applyBorder="1" applyAlignment="1">
      <alignment horizontal="left" vertical="center" wrapText="1"/>
    </xf>
    <xf numFmtId="0" fontId="8" fillId="6" borderId="0" xfId="0" applyFont="1" applyFill="1" applyBorder="1" applyAlignment="1">
      <alignment horizontal="left" vertical="center"/>
    </xf>
    <xf numFmtId="178" fontId="8" fillId="2" borderId="0" xfId="1" applyNumberFormat="1" applyFont="1" applyFill="1" applyBorder="1" applyAlignment="1">
      <alignment horizontal="right" vertical="center"/>
    </xf>
    <xf numFmtId="0" fontId="18" fillId="3" borderId="4" xfId="0" applyFont="1" applyFill="1" applyBorder="1">
      <alignment vertical="center"/>
    </xf>
    <xf numFmtId="0" fontId="19" fillId="3" borderId="4" xfId="0" applyFont="1" applyFill="1" applyBorder="1">
      <alignment vertical="center"/>
    </xf>
    <xf numFmtId="0" fontId="19" fillId="3" borderId="4" xfId="0" applyFont="1" applyFill="1" applyBorder="1" applyAlignment="1">
      <alignment horizontal="center" vertical="center"/>
    </xf>
    <xf numFmtId="0" fontId="18" fillId="4" borderId="6" xfId="0" applyFont="1" applyFill="1" applyBorder="1">
      <alignment vertical="center"/>
    </xf>
    <xf numFmtId="0" fontId="13" fillId="5" borderId="15" xfId="0" applyFont="1" applyFill="1" applyBorder="1" applyAlignment="1">
      <alignment vertical="center" wrapText="1"/>
    </xf>
    <xf numFmtId="0" fontId="0" fillId="11" borderId="0" xfId="0" applyFont="1" applyFill="1" applyAlignment="1">
      <alignment horizontal="center" vertical="center" wrapText="1"/>
    </xf>
    <xf numFmtId="177" fontId="0" fillId="11" borderId="0" xfId="0" applyNumberFormat="1" applyFont="1" applyFill="1" applyAlignment="1">
      <alignment horizontal="center" vertical="center" wrapText="1"/>
    </xf>
    <xf numFmtId="38" fontId="8" fillId="2" borderId="0" xfId="1" applyFont="1" applyFill="1" applyBorder="1" applyAlignment="1">
      <alignment horizontal="center" vertical="center" wrapText="1"/>
    </xf>
    <xf numFmtId="177" fontId="8" fillId="2" borderId="0" xfId="1" applyNumberFormat="1" applyFont="1" applyFill="1" applyBorder="1" applyAlignment="1">
      <alignment horizontal="right" vertical="center"/>
    </xf>
    <xf numFmtId="0" fontId="16" fillId="5" borderId="1" xfId="0" applyFont="1" applyFill="1" applyBorder="1" applyAlignment="1">
      <alignment horizontal="center" vertical="center" wrapText="1"/>
    </xf>
    <xf numFmtId="0" fontId="1" fillId="0" borderId="0" xfId="0" applyFont="1">
      <alignment vertical="center"/>
    </xf>
    <xf numFmtId="0" fontId="19" fillId="3" borderId="6" xfId="0" applyFont="1" applyFill="1" applyBorder="1">
      <alignment vertical="center"/>
    </xf>
    <xf numFmtId="0" fontId="3" fillId="0" borderId="0" xfId="0" applyFont="1">
      <alignment vertical="center"/>
    </xf>
    <xf numFmtId="0" fontId="13" fillId="3" borderId="5" xfId="0" applyFont="1" applyFill="1" applyBorder="1">
      <alignment vertical="center"/>
    </xf>
    <xf numFmtId="0" fontId="23" fillId="9" borderId="5" xfId="0" applyFont="1" applyFill="1" applyBorder="1">
      <alignment vertical="center"/>
    </xf>
    <xf numFmtId="0" fontId="23" fillId="9" borderId="4" xfId="0" applyFont="1" applyFill="1" applyBorder="1">
      <alignment vertical="center"/>
    </xf>
    <xf numFmtId="0" fontId="23" fillId="0" borderId="4" xfId="0" applyFont="1" applyFill="1" applyBorder="1" applyAlignment="1">
      <alignment horizontal="left" vertical="center"/>
    </xf>
    <xf numFmtId="0" fontId="23" fillId="0" borderId="4" xfId="0" applyFont="1" applyFill="1" applyBorder="1">
      <alignment vertical="center"/>
    </xf>
    <xf numFmtId="0" fontId="23" fillId="0" borderId="4" xfId="0" applyFont="1" applyBorder="1" applyAlignment="1">
      <alignment horizontal="center" vertical="center"/>
    </xf>
    <xf numFmtId="0" fontId="23" fillId="9" borderId="6" xfId="0" applyFont="1" applyFill="1" applyBorder="1">
      <alignment vertical="center"/>
    </xf>
    <xf numFmtId="0" fontId="23" fillId="7" borderId="4" xfId="0" applyFont="1" applyFill="1" applyBorder="1">
      <alignment vertical="center"/>
    </xf>
    <xf numFmtId="178" fontId="23" fillId="12" borderId="4" xfId="0" applyNumberFormat="1" applyFont="1" applyFill="1" applyBorder="1" applyAlignment="1">
      <alignment vertical="center" wrapText="1"/>
    </xf>
    <xf numFmtId="0" fontId="23" fillId="12" borderId="4" xfId="0" applyFont="1" applyFill="1" applyBorder="1">
      <alignment vertical="center"/>
    </xf>
    <xf numFmtId="0" fontId="23" fillId="2" borderId="4" xfId="0" applyFont="1" applyFill="1" applyBorder="1" applyAlignment="1">
      <alignment horizontal="center" vertical="center"/>
    </xf>
    <xf numFmtId="0" fontId="23" fillId="9" borderId="14" xfId="0" applyFont="1" applyFill="1" applyBorder="1">
      <alignment vertical="center"/>
    </xf>
    <xf numFmtId="0" fontId="23" fillId="0" borderId="4" xfId="0" applyFont="1" applyFill="1" applyBorder="1" applyAlignment="1">
      <alignment horizontal="left" vertical="center" wrapText="1"/>
    </xf>
    <xf numFmtId="178" fontId="23" fillId="10" borderId="4" xfId="0" applyNumberFormat="1" applyFont="1" applyFill="1" applyBorder="1">
      <alignment vertical="center"/>
    </xf>
    <xf numFmtId="0" fontId="23" fillId="10" borderId="4" xfId="0" applyFont="1" applyFill="1" applyBorder="1">
      <alignment vertical="center"/>
    </xf>
    <xf numFmtId="0" fontId="22" fillId="3" borderId="4" xfId="0" applyFont="1" applyFill="1" applyBorder="1">
      <alignment vertical="center"/>
    </xf>
    <xf numFmtId="0" fontId="23" fillId="3" borderId="4" xfId="0" applyFont="1" applyFill="1" applyBorder="1">
      <alignment vertical="center"/>
    </xf>
    <xf numFmtId="0" fontId="22" fillId="3" borderId="4" xfId="0" applyFont="1" applyFill="1" applyBorder="1" applyAlignment="1">
      <alignment horizontal="center" vertical="center"/>
    </xf>
    <xf numFmtId="0" fontId="23" fillId="9" borderId="4" xfId="0" applyFont="1" applyFill="1" applyBorder="1" applyAlignment="1">
      <alignment vertical="center"/>
    </xf>
    <xf numFmtId="179" fontId="22" fillId="10" borderId="9" xfId="0" applyNumberFormat="1" applyFont="1" applyFill="1" applyBorder="1" applyAlignment="1">
      <alignment horizontal="center" vertical="center" wrapText="1"/>
    </xf>
    <xf numFmtId="0" fontId="23" fillId="10" borderId="8" xfId="0" applyFont="1" applyFill="1" applyBorder="1" applyAlignment="1">
      <alignment horizontal="left" vertical="center" wrapText="1"/>
    </xf>
    <xf numFmtId="0" fontId="23" fillId="10" borderId="9" xfId="0" applyFont="1" applyFill="1" applyBorder="1" applyAlignment="1">
      <alignment horizontal="center" vertical="center"/>
    </xf>
    <xf numFmtId="179" fontId="23" fillId="10" borderId="9" xfId="0" applyNumberFormat="1" applyFont="1" applyFill="1" applyBorder="1" applyAlignment="1">
      <alignment horizontal="center" vertical="center"/>
    </xf>
    <xf numFmtId="0" fontId="23" fillId="10" borderId="10" xfId="0" applyFont="1" applyFill="1" applyBorder="1" applyAlignment="1">
      <alignment horizontal="left" vertical="center" wrapText="1"/>
    </xf>
    <xf numFmtId="179" fontId="23" fillId="10" borderId="11" xfId="0" applyNumberFormat="1" applyFont="1" applyFill="1" applyBorder="1" applyAlignment="1">
      <alignment horizontal="center" vertical="center"/>
    </xf>
    <xf numFmtId="0" fontId="23" fillId="0" borderId="0" xfId="0" applyFont="1" applyAlignment="1">
      <alignment horizontal="left" vertical="center"/>
    </xf>
    <xf numFmtId="0" fontId="13" fillId="0" borderId="0"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3" fillId="0" borderId="0" xfId="0" applyFont="1" applyAlignment="1" applyProtection="1">
      <alignment horizontal="right" vertical="center"/>
    </xf>
    <xf numFmtId="0" fontId="10" fillId="13" borderId="0" xfId="0" applyFont="1" applyFill="1" applyAlignment="1" applyProtection="1">
      <alignment vertical="center"/>
    </xf>
    <xf numFmtId="177" fontId="8" fillId="7" borderId="1" xfId="1" applyNumberFormat="1" applyFont="1" applyFill="1" applyBorder="1" applyAlignment="1">
      <alignment horizontal="right" vertical="center"/>
    </xf>
    <xf numFmtId="38" fontId="8" fillId="7" borderId="1" xfId="1" applyFont="1" applyFill="1" applyBorder="1" applyAlignment="1">
      <alignment horizontal="center" vertical="center" wrapText="1"/>
    </xf>
    <xf numFmtId="0" fontId="6" fillId="3" borderId="1" xfId="0" applyFont="1" applyFill="1" applyBorder="1" applyAlignment="1">
      <alignment horizontal="center" vertical="center" wrapText="1"/>
    </xf>
    <xf numFmtId="0" fontId="23" fillId="7" borderId="1" xfId="0" quotePrefix="1" applyFont="1" applyFill="1" applyBorder="1" applyAlignment="1">
      <alignment horizontal="center" vertical="center"/>
    </xf>
    <xf numFmtId="0" fontId="23" fillId="7" borderId="1" xfId="0" applyFont="1" applyFill="1" applyBorder="1">
      <alignment vertical="center"/>
    </xf>
    <xf numFmtId="0" fontId="23" fillId="7" borderId="1" xfId="0" applyFont="1" applyFill="1" applyBorder="1" applyAlignment="1">
      <alignment vertical="center" wrapText="1"/>
    </xf>
    <xf numFmtId="38" fontId="23" fillId="7" borderId="1" xfId="1" applyFont="1" applyFill="1" applyBorder="1" applyAlignment="1">
      <alignment horizontal="right" vertical="center"/>
    </xf>
    <xf numFmtId="0" fontId="6" fillId="3" borderId="1" xfId="0" applyFont="1" applyFill="1" applyBorder="1" applyAlignment="1">
      <alignment horizontal="center" vertical="center"/>
    </xf>
    <xf numFmtId="0" fontId="23" fillId="7" borderId="2" xfId="0" applyFont="1" applyFill="1" applyBorder="1">
      <alignment vertical="center"/>
    </xf>
    <xf numFmtId="0" fontId="3" fillId="0" borderId="4" xfId="0" applyFont="1" applyFill="1" applyBorder="1">
      <alignment vertical="center"/>
    </xf>
    <xf numFmtId="0" fontId="23" fillId="0" borderId="0" xfId="0" applyFont="1" applyAlignment="1">
      <alignment horizontal="center" vertical="center" wrapText="1"/>
    </xf>
    <xf numFmtId="0" fontId="23" fillId="0" borderId="0" xfId="0" applyFont="1" applyFill="1" applyAlignment="1">
      <alignment horizontal="center" vertical="center" wrapText="1"/>
    </xf>
    <xf numFmtId="0" fontId="23" fillId="0" borderId="1" xfId="0" applyFont="1" applyFill="1" applyBorder="1" applyAlignment="1" applyProtection="1">
      <alignment vertical="center" wrapText="1"/>
      <protection locked="0"/>
    </xf>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vertical="center" wrapText="1"/>
      <protection locked="0"/>
    </xf>
    <xf numFmtId="177" fontId="8" fillId="2" borderId="1" xfId="1" applyNumberFormat="1" applyFont="1" applyFill="1" applyBorder="1" applyAlignment="1" applyProtection="1">
      <alignment horizontal="right" vertical="center"/>
      <protection locked="0"/>
    </xf>
    <xf numFmtId="178" fontId="8" fillId="2" borderId="1" xfId="1" applyNumberFormat="1" applyFont="1" applyFill="1" applyBorder="1" applyAlignment="1" applyProtection="1">
      <alignment horizontal="right" vertical="center"/>
      <protection locked="0"/>
    </xf>
    <xf numFmtId="0" fontId="11" fillId="0" borderId="0" xfId="3" applyFont="1">
      <alignment vertical="center"/>
    </xf>
    <xf numFmtId="0" fontId="6" fillId="3" borderId="4" xfId="3" applyFont="1" applyFill="1" applyBorder="1" applyAlignment="1">
      <alignment horizontal="center" vertical="center" wrapText="1"/>
    </xf>
    <xf numFmtId="0" fontId="8" fillId="0" borderId="4" xfId="3" applyFont="1" applyFill="1" applyBorder="1" applyAlignment="1" applyProtection="1">
      <alignment vertical="center" wrapText="1"/>
      <protection locked="0"/>
    </xf>
    <xf numFmtId="0" fontId="6" fillId="3" borderId="1" xfId="0" applyFont="1" applyFill="1" applyBorder="1" applyAlignment="1">
      <alignment horizontal="center" vertical="center" wrapText="1"/>
    </xf>
    <xf numFmtId="0" fontId="23" fillId="7" borderId="1" xfId="0" applyFont="1" applyFill="1" applyBorder="1" applyAlignment="1">
      <alignment vertical="center" wrapText="1"/>
    </xf>
    <xf numFmtId="0" fontId="13" fillId="5"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3" fillId="5" borderId="15" xfId="0" applyFont="1" applyFill="1" applyBorder="1" applyAlignment="1">
      <alignment horizontal="center" vertical="center" wrapText="1"/>
    </xf>
    <xf numFmtId="0" fontId="23" fillId="0" borderId="1" xfId="0" quotePrefix="1" applyFont="1" applyFill="1" applyBorder="1" applyAlignment="1" applyProtection="1">
      <alignment horizontal="center" vertical="center" wrapText="1"/>
      <protection locked="0"/>
    </xf>
    <xf numFmtId="0" fontId="23" fillId="0" borderId="1" xfId="0" quotePrefix="1" applyFont="1" applyFill="1" applyBorder="1" applyAlignment="1" applyProtection="1">
      <alignment horizontal="center" vertical="center" shrinkToFit="1"/>
      <protection locked="0"/>
    </xf>
    <xf numFmtId="38" fontId="8" fillId="7" borderId="1" xfId="1" applyFont="1" applyFill="1" applyBorder="1" applyAlignment="1">
      <alignment horizontal="right" vertical="center"/>
    </xf>
    <xf numFmtId="177" fontId="8" fillId="7" borderId="1" xfId="1" applyNumberFormat="1" applyFont="1" applyFill="1" applyBorder="1" applyAlignment="1" applyProtection="1">
      <alignment horizontal="right" vertical="center"/>
    </xf>
    <xf numFmtId="178" fontId="8" fillId="7" borderId="1" xfId="1" applyNumberFormat="1" applyFont="1" applyFill="1" applyBorder="1" applyAlignment="1" applyProtection="1">
      <alignment horizontal="right" vertical="center"/>
    </xf>
    <xf numFmtId="0" fontId="3" fillId="0" borderId="21" xfId="0" applyFont="1" applyBorder="1">
      <alignment vertical="center"/>
    </xf>
    <xf numFmtId="0" fontId="3" fillId="0" borderId="22" xfId="0" applyFont="1" applyBorder="1">
      <alignment vertical="center"/>
    </xf>
    <xf numFmtId="0" fontId="6" fillId="3" borderId="5" xfId="0" applyFont="1" applyFill="1" applyBorder="1" applyAlignment="1">
      <alignment horizontal="center" vertical="center"/>
    </xf>
    <xf numFmtId="0" fontId="19" fillId="3" borderId="14" xfId="0" applyFont="1" applyFill="1" applyBorder="1">
      <alignment vertical="center"/>
    </xf>
    <xf numFmtId="176" fontId="3" fillId="0" borderId="20" xfId="2" applyNumberFormat="1" applyFont="1" applyBorder="1" applyAlignment="1">
      <alignment vertical="center"/>
    </xf>
    <xf numFmtId="0" fontId="23" fillId="0" borderId="21" xfId="0" applyFont="1" applyBorder="1">
      <alignment vertical="center"/>
    </xf>
    <xf numFmtId="0" fontId="23" fillId="0" borderId="22" xfId="0" applyFont="1" applyBorder="1">
      <alignment vertical="center"/>
    </xf>
    <xf numFmtId="0" fontId="22" fillId="3" borderId="5" xfId="0" applyFont="1" applyFill="1" applyBorder="1">
      <alignment vertical="center"/>
    </xf>
    <xf numFmtId="180" fontId="23" fillId="0" borderId="20" xfId="1" applyNumberFormat="1" applyFont="1" applyBorder="1" applyAlignment="1">
      <alignment horizontal="right" vertical="center"/>
    </xf>
    <xf numFmtId="0" fontId="23" fillId="0" borderId="21" xfId="0" applyFont="1" applyBorder="1" applyAlignment="1">
      <alignment horizontal="left" vertical="center"/>
    </xf>
    <xf numFmtId="0" fontId="22" fillId="3" borderId="6" xfId="0" applyFont="1" applyFill="1" applyBorder="1">
      <alignment vertical="center"/>
    </xf>
    <xf numFmtId="0" fontId="23" fillId="0" borderId="20" xfId="0" applyFont="1" applyBorder="1">
      <alignment vertical="center"/>
    </xf>
    <xf numFmtId="0" fontId="8" fillId="0" borderId="1" xfId="0" applyFont="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3" fillId="0" borderId="4" xfId="0" applyFont="1" applyFill="1" applyBorder="1" applyAlignment="1">
      <alignment vertical="center" wrapText="1"/>
    </xf>
    <xf numFmtId="0" fontId="23" fillId="0" borderId="1" xfId="0" applyFont="1" applyBorder="1" applyAlignment="1" applyProtection="1">
      <alignment horizontal="left" vertical="center" wrapText="1"/>
      <protection locked="0"/>
    </xf>
    <xf numFmtId="0" fontId="6" fillId="3" borderId="1" xfId="0" applyFont="1" applyFill="1" applyBorder="1" applyAlignment="1">
      <alignment horizontal="center" vertical="center" wrapText="1"/>
    </xf>
    <xf numFmtId="0" fontId="6" fillId="3" borderId="3" xfId="0" applyFont="1" applyFill="1" applyBorder="1" applyAlignment="1">
      <alignment horizontal="center" vertical="center"/>
    </xf>
    <xf numFmtId="38" fontId="32" fillId="2" borderId="12" xfId="1" applyFont="1" applyFill="1" applyBorder="1" applyAlignment="1">
      <alignment horizontal="right" vertical="center"/>
    </xf>
    <xf numFmtId="38" fontId="32" fillId="2" borderId="13" xfId="1" applyFont="1" applyFill="1" applyBorder="1" applyAlignment="1">
      <alignment horizontal="right" vertical="center"/>
    </xf>
    <xf numFmtId="0" fontId="23" fillId="7" borderId="1" xfId="0" applyFont="1" applyFill="1" applyBorder="1" applyAlignment="1">
      <alignment vertical="center" wrapText="1"/>
    </xf>
    <xf numFmtId="0" fontId="23" fillId="7" borderId="1" xfId="0" applyFont="1" applyFill="1" applyBorder="1" applyAlignment="1">
      <alignment horizontal="left" vertical="center" wrapText="1"/>
    </xf>
    <xf numFmtId="0" fontId="13" fillId="5" borderId="3"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3" fillId="5" borderId="16" xfId="0" applyFont="1" applyFill="1" applyBorder="1" applyAlignment="1">
      <alignment horizontal="center" vertical="center" wrapText="1"/>
    </xf>
    <xf numFmtId="0" fontId="13" fillId="5" borderId="2" xfId="0" applyFont="1" applyFill="1" applyBorder="1" applyAlignment="1">
      <alignment horizontal="center" vertical="center" wrapText="1"/>
    </xf>
    <xf numFmtId="0" fontId="13" fillId="5" borderId="15" xfId="0" applyFont="1" applyFill="1" applyBorder="1" applyAlignment="1">
      <alignment horizontal="center" vertical="center" wrapText="1"/>
    </xf>
    <xf numFmtId="0" fontId="13" fillId="5" borderId="17" xfId="0" applyFont="1" applyFill="1" applyBorder="1" applyAlignment="1">
      <alignment horizontal="center" vertical="center" wrapText="1"/>
    </xf>
    <xf numFmtId="0" fontId="13" fillId="5"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0" fillId="13" borderId="0" xfId="0" applyFont="1" applyFill="1" applyAlignment="1">
      <alignment vertical="center"/>
    </xf>
    <xf numFmtId="0" fontId="23" fillId="7" borderId="4" xfId="0" applyFont="1" applyFill="1" applyBorder="1" applyAlignment="1">
      <alignment horizontal="left" vertical="center" wrapText="1"/>
    </xf>
    <xf numFmtId="0" fontId="22" fillId="10" borderId="9" xfId="0" applyFont="1" applyFill="1" applyBorder="1" applyAlignment="1">
      <alignment horizontal="left" vertical="center" wrapText="1"/>
    </xf>
    <xf numFmtId="0" fontId="22" fillId="10" borderId="9" xfId="0" applyFont="1" applyFill="1" applyBorder="1" applyAlignment="1">
      <alignment horizontal="center" vertical="center"/>
    </xf>
    <xf numFmtId="0" fontId="27" fillId="10" borderId="9" xfId="0" applyFont="1" applyFill="1" applyBorder="1" applyAlignment="1">
      <alignment horizontal="center" vertical="center"/>
    </xf>
    <xf numFmtId="0" fontId="10" fillId="8" borderId="0" xfId="3" applyFont="1" applyFill="1" applyAlignment="1">
      <alignment horizontal="left" vertical="center"/>
    </xf>
    <xf numFmtId="0" fontId="6" fillId="3" borderId="1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3" fillId="7" borderId="15" xfId="0" applyFont="1" applyFill="1" applyBorder="1" applyAlignment="1">
      <alignment horizontal="left" vertical="center"/>
    </xf>
    <xf numFmtId="0" fontId="23" fillId="7" borderId="2" xfId="0" applyFont="1" applyFill="1" applyBorder="1" applyAlignment="1">
      <alignment horizontal="left" vertical="center"/>
    </xf>
    <xf numFmtId="0" fontId="8" fillId="7" borderId="1" xfId="0" applyFont="1" applyFill="1" applyBorder="1" applyAlignment="1" applyProtection="1">
      <alignment horizontal="left" vertical="center" wrapText="1"/>
    </xf>
    <xf numFmtId="0" fontId="8" fillId="7" borderId="1" xfId="0" applyFont="1" applyFill="1" applyBorder="1" applyAlignment="1" applyProtection="1">
      <alignment horizontal="center" vertical="center" wrapText="1"/>
    </xf>
  </cellXfs>
  <cellStyles count="6">
    <cellStyle name="Comma [0]" xfId="4"/>
    <cellStyle name="桁区切り" xfId="1" builtinId="6"/>
    <cellStyle name="桁区切り [0.00]" xfId="2" builtinId="3"/>
    <cellStyle name="標準" xfId="0" builtinId="0"/>
    <cellStyle name="標準 2" xfId="5"/>
    <cellStyle name="標準 3" xfId="3"/>
  </cellStyles>
  <dxfs count="0"/>
  <tableStyles count="0" defaultTableStyle="TableStyleMedium9" defaultPivotStyle="PivotStyleLight16"/>
  <colors>
    <mruColors>
      <color rgb="FF00336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6"/>
  <sheetViews>
    <sheetView showGridLines="0" tabSelected="1" view="pageBreakPreview" zoomScale="55" zoomScaleNormal="55" zoomScaleSheetLayoutView="55" workbookViewId="0"/>
  </sheetViews>
  <sheetFormatPr defaultColWidth="9" defaultRowHeight="14" x14ac:dyDescent="0.2"/>
  <cols>
    <col min="1" max="1" width="3.6328125" style="1" customWidth="1"/>
    <col min="2" max="2" width="13.6328125" style="1" customWidth="1"/>
    <col min="3" max="3" width="13.453125" style="1" customWidth="1"/>
    <col min="4" max="4" width="22.26953125" style="1" customWidth="1"/>
    <col min="5" max="5" width="14.08984375" style="1" customWidth="1"/>
    <col min="6" max="8" width="13.1796875" style="1" customWidth="1"/>
    <col min="9" max="9" width="121.7265625" style="1" customWidth="1"/>
    <col min="10" max="10" width="15.7265625" style="1" customWidth="1"/>
    <col min="11" max="11" width="14.6328125" style="1" customWidth="1"/>
    <col min="12" max="16384" width="9" style="1"/>
  </cols>
  <sheetData>
    <row r="1" spans="1:11" s="53" customFormat="1" ht="18" customHeight="1" x14ac:dyDescent="0.2">
      <c r="K1" s="82" t="s">
        <v>110</v>
      </c>
    </row>
    <row r="2" spans="1:11" ht="18" customHeight="1" x14ac:dyDescent="0.2">
      <c r="K2" s="82" t="s">
        <v>109</v>
      </c>
    </row>
    <row r="3" spans="1:11" ht="27.75" customHeight="1" x14ac:dyDescent="0.2">
      <c r="A3" s="83" t="s">
        <v>111</v>
      </c>
      <c r="B3" s="27"/>
      <c r="C3" s="27"/>
      <c r="D3" s="27"/>
      <c r="E3" s="27"/>
      <c r="F3" s="27"/>
      <c r="G3" s="27"/>
      <c r="H3" s="27"/>
      <c r="I3" s="27"/>
      <c r="J3" s="27"/>
      <c r="K3" s="28"/>
    </row>
    <row r="5" spans="1:11" s="53" customFormat="1" ht="18.75" customHeight="1" x14ac:dyDescent="0.2">
      <c r="A5" s="6" t="s">
        <v>118</v>
      </c>
      <c r="B5" s="6"/>
    </row>
    <row r="6" spans="1:11" s="53" customFormat="1" ht="18.75" customHeight="1" x14ac:dyDescent="0.2">
      <c r="A6" s="6"/>
      <c r="B6" s="86" t="s">
        <v>22</v>
      </c>
      <c r="C6" s="86" t="s">
        <v>23</v>
      </c>
      <c r="D6" s="86" t="s">
        <v>24</v>
      </c>
      <c r="E6" s="86" t="s">
        <v>25</v>
      </c>
      <c r="F6" s="86" t="s">
        <v>26</v>
      </c>
      <c r="G6" s="86" t="s">
        <v>27</v>
      </c>
      <c r="H6" s="86" t="s">
        <v>28</v>
      </c>
      <c r="I6" s="86" t="s">
        <v>29</v>
      </c>
      <c r="J6" s="86" t="s">
        <v>30</v>
      </c>
      <c r="K6" s="86" t="s">
        <v>31</v>
      </c>
    </row>
    <row r="7" spans="1:11" s="12" customFormat="1" ht="28" x14ac:dyDescent="0.2">
      <c r="B7" s="86" t="s">
        <v>32</v>
      </c>
      <c r="C7" s="86" t="s">
        <v>33</v>
      </c>
      <c r="D7" s="86" t="s">
        <v>34</v>
      </c>
      <c r="E7" s="86" t="s">
        <v>35</v>
      </c>
      <c r="F7" s="86" t="s">
        <v>36</v>
      </c>
      <c r="G7" s="86" t="s">
        <v>37</v>
      </c>
      <c r="H7" s="86" t="s">
        <v>38</v>
      </c>
      <c r="I7" s="86" t="s">
        <v>39</v>
      </c>
      <c r="J7" s="86" t="s">
        <v>40</v>
      </c>
      <c r="K7" s="86" t="s">
        <v>41</v>
      </c>
    </row>
    <row r="8" spans="1:11" s="53" customFormat="1" ht="96" customHeight="1" x14ac:dyDescent="0.2">
      <c r="B8" s="87" t="s">
        <v>3</v>
      </c>
      <c r="C8" s="88" t="s">
        <v>122</v>
      </c>
      <c r="D8" s="89" t="s">
        <v>123</v>
      </c>
      <c r="E8" s="90" t="s">
        <v>62</v>
      </c>
      <c r="F8" s="88" t="s">
        <v>4</v>
      </c>
      <c r="G8" s="96" t="s">
        <v>82</v>
      </c>
      <c r="H8" s="96" t="s">
        <v>92</v>
      </c>
      <c r="I8" s="97" t="s">
        <v>106</v>
      </c>
      <c r="J8" s="98" t="s">
        <v>5</v>
      </c>
      <c r="K8" s="98" t="s">
        <v>112</v>
      </c>
    </row>
    <row r="9" spans="1:11" s="53" customFormat="1" ht="96" customHeight="1" x14ac:dyDescent="0.2">
      <c r="B9" s="87" t="s">
        <v>61</v>
      </c>
      <c r="C9" s="88" t="s">
        <v>124</v>
      </c>
      <c r="D9" s="89" t="s">
        <v>125</v>
      </c>
      <c r="E9" s="90" t="s">
        <v>63</v>
      </c>
      <c r="F9" s="88" t="s">
        <v>4</v>
      </c>
      <c r="G9" s="96" t="s">
        <v>82</v>
      </c>
      <c r="H9" s="96" t="s">
        <v>92</v>
      </c>
      <c r="I9" s="97" t="s">
        <v>106</v>
      </c>
      <c r="J9" s="98" t="s">
        <v>5</v>
      </c>
      <c r="K9" s="98" t="s">
        <v>113</v>
      </c>
    </row>
    <row r="10" spans="1:11" s="53" customFormat="1" ht="96" customHeight="1" x14ac:dyDescent="0.2">
      <c r="B10" s="87" t="s">
        <v>79</v>
      </c>
      <c r="C10" s="88" t="s">
        <v>126</v>
      </c>
      <c r="D10" s="89" t="s">
        <v>127</v>
      </c>
      <c r="E10" s="90" t="s">
        <v>10</v>
      </c>
      <c r="F10" s="88" t="s">
        <v>4</v>
      </c>
      <c r="G10" s="96" t="s">
        <v>82</v>
      </c>
      <c r="H10" s="96" t="s">
        <v>92</v>
      </c>
      <c r="I10" s="97" t="s">
        <v>107</v>
      </c>
      <c r="J10" s="98" t="s">
        <v>5</v>
      </c>
      <c r="K10" s="98" t="s">
        <v>114</v>
      </c>
    </row>
    <row r="11" spans="1:11" s="53" customFormat="1" ht="96" customHeight="1" x14ac:dyDescent="0.2">
      <c r="B11" s="87" t="s">
        <v>80</v>
      </c>
      <c r="C11" s="88" t="s">
        <v>128</v>
      </c>
      <c r="D11" s="89" t="s">
        <v>119</v>
      </c>
      <c r="E11" s="90" t="s">
        <v>62</v>
      </c>
      <c r="F11" s="88" t="s">
        <v>4</v>
      </c>
      <c r="G11" s="96" t="s">
        <v>82</v>
      </c>
      <c r="H11" s="96" t="s">
        <v>92</v>
      </c>
      <c r="I11" s="97" t="s">
        <v>203</v>
      </c>
      <c r="J11" s="98" t="s">
        <v>5</v>
      </c>
      <c r="K11" s="98" t="s">
        <v>115</v>
      </c>
    </row>
    <row r="12" spans="1:11" s="53" customFormat="1" ht="8" customHeight="1" x14ac:dyDescent="0.2"/>
    <row r="13" spans="1:11" s="53" customFormat="1" ht="20.149999999999999" customHeight="1" x14ac:dyDescent="0.2">
      <c r="A13" s="6" t="s">
        <v>129</v>
      </c>
    </row>
    <row r="14" spans="1:11" s="53" customFormat="1" ht="20.149999999999999" customHeight="1" x14ac:dyDescent="0.2">
      <c r="B14" s="86" t="s">
        <v>22</v>
      </c>
      <c r="C14" s="130" t="s">
        <v>23</v>
      </c>
      <c r="D14" s="130"/>
      <c r="E14" s="86" t="s">
        <v>24</v>
      </c>
      <c r="F14" s="86" t="s">
        <v>25</v>
      </c>
      <c r="G14" s="130" t="s">
        <v>26</v>
      </c>
      <c r="H14" s="130"/>
      <c r="I14" s="130"/>
      <c r="J14" s="130" t="s">
        <v>27</v>
      </c>
      <c r="K14" s="130"/>
    </row>
    <row r="15" spans="1:11" s="53" customFormat="1" ht="39" customHeight="1" x14ac:dyDescent="0.2">
      <c r="B15" s="86" t="s">
        <v>33</v>
      </c>
      <c r="C15" s="130" t="s">
        <v>34</v>
      </c>
      <c r="D15" s="130"/>
      <c r="E15" s="86" t="s">
        <v>35</v>
      </c>
      <c r="F15" s="86" t="s">
        <v>36</v>
      </c>
      <c r="G15" s="130" t="s">
        <v>38</v>
      </c>
      <c r="H15" s="130"/>
      <c r="I15" s="130"/>
      <c r="J15" s="130" t="s">
        <v>41</v>
      </c>
      <c r="K15" s="130"/>
    </row>
    <row r="16" spans="1:11" s="53" customFormat="1" ht="324.5" customHeight="1" x14ac:dyDescent="0.2">
      <c r="B16" s="88" t="s">
        <v>130</v>
      </c>
      <c r="C16" s="134" t="s">
        <v>120</v>
      </c>
      <c r="D16" s="134"/>
      <c r="E16" s="111" t="s">
        <v>62</v>
      </c>
      <c r="F16" s="88" t="s">
        <v>95</v>
      </c>
      <c r="G16" s="127" t="s">
        <v>108</v>
      </c>
      <c r="H16" s="127"/>
      <c r="I16" s="127"/>
      <c r="J16" s="126" t="s">
        <v>116</v>
      </c>
      <c r="K16" s="126"/>
    </row>
    <row r="17" spans="1:11" s="53" customFormat="1" ht="49.5" customHeight="1" x14ac:dyDescent="0.2">
      <c r="B17" s="88" t="s">
        <v>131</v>
      </c>
      <c r="C17" s="135" t="s">
        <v>132</v>
      </c>
      <c r="D17" s="135"/>
      <c r="E17" s="90" t="s">
        <v>62</v>
      </c>
      <c r="F17" s="88" t="s">
        <v>81</v>
      </c>
      <c r="G17" s="129" t="s">
        <v>133</v>
      </c>
      <c r="H17" s="129"/>
      <c r="I17" s="129"/>
      <c r="J17" s="126" t="s">
        <v>115</v>
      </c>
      <c r="K17" s="126"/>
    </row>
    <row r="18" spans="1:11" s="53" customFormat="1" ht="9" customHeight="1" x14ac:dyDescent="0.2"/>
    <row r="19" spans="1:11" s="53" customFormat="1" ht="18.75" customHeight="1" x14ac:dyDescent="0.2">
      <c r="A19" s="4" t="s">
        <v>121</v>
      </c>
      <c r="B19" s="4"/>
    </row>
    <row r="20" spans="1:11" s="53" customFormat="1" ht="17.5" thickBot="1" x14ac:dyDescent="0.25">
      <c r="B20" s="131" t="s">
        <v>134</v>
      </c>
      <c r="C20" s="131"/>
      <c r="D20" s="91" t="s">
        <v>42</v>
      </c>
    </row>
    <row r="21" spans="1:11" s="53" customFormat="1" ht="16.5" thickBot="1" x14ac:dyDescent="0.25">
      <c r="B21" s="132">
        <f>ROUNDDOWN('MPS(calc_process)'!G6, 0)</f>
        <v>0</v>
      </c>
      <c r="C21" s="133"/>
      <c r="D21" s="92" t="s">
        <v>135</v>
      </c>
    </row>
    <row r="22" spans="1:11" s="53" customFormat="1" ht="20.149999999999999" customHeight="1" x14ac:dyDescent="0.2">
      <c r="B22" s="5"/>
      <c r="C22" s="5"/>
      <c r="F22" s="13"/>
      <c r="G22" s="13"/>
    </row>
    <row r="23" spans="1:11" s="53" customFormat="1" ht="18.75" customHeight="1" x14ac:dyDescent="0.2">
      <c r="A23" s="6" t="s">
        <v>43</v>
      </c>
    </row>
    <row r="24" spans="1:11" s="53" customFormat="1" ht="18" customHeight="1" x14ac:dyDescent="0.2">
      <c r="B24" s="93" t="s">
        <v>44</v>
      </c>
      <c r="C24" s="128" t="s">
        <v>45</v>
      </c>
      <c r="D24" s="128"/>
      <c r="E24" s="128"/>
      <c r="F24" s="128"/>
      <c r="G24" s="128"/>
      <c r="H24" s="128"/>
      <c r="I24" s="128"/>
      <c r="J24" s="14"/>
    </row>
    <row r="25" spans="1:11" s="53" customFormat="1" ht="18" customHeight="1" x14ac:dyDescent="0.2">
      <c r="B25" s="93" t="s">
        <v>46</v>
      </c>
      <c r="C25" s="128" t="s">
        <v>47</v>
      </c>
      <c r="D25" s="128"/>
      <c r="E25" s="128"/>
      <c r="F25" s="128"/>
      <c r="G25" s="128"/>
      <c r="H25" s="128"/>
      <c r="I25" s="128"/>
      <c r="J25" s="14"/>
    </row>
    <row r="26" spans="1:11" s="53" customFormat="1" ht="18" customHeight="1" x14ac:dyDescent="0.2">
      <c r="B26" s="93" t="s">
        <v>48</v>
      </c>
      <c r="C26" s="128" t="s">
        <v>49</v>
      </c>
      <c r="D26" s="128"/>
      <c r="E26" s="128"/>
      <c r="F26" s="128"/>
      <c r="G26" s="128"/>
      <c r="H26" s="128"/>
      <c r="I26" s="128"/>
      <c r="J26" s="14"/>
    </row>
  </sheetData>
  <sheetProtection algorithmName="SHA-512" hashValue="R0ccCjFCCYEOP2BCMqENn2IoNvuYudt1pRkZ73GP2rrbAektOl/0qQ/cr4VTP5anXdYRM5yoPVdb/sxlId2Ghw==" saltValue="swQkouGjwpyLLj7J+7sfNQ==" spinCount="100000" sheet="1" objects="1" scenarios="1" formatCells="0" formatRows="0"/>
  <mergeCells count="17">
    <mergeCell ref="J14:K14"/>
    <mergeCell ref="J15:K15"/>
    <mergeCell ref="J16:K16"/>
    <mergeCell ref="G14:I14"/>
    <mergeCell ref="G15:I15"/>
    <mergeCell ref="C14:D14"/>
    <mergeCell ref="C15:D15"/>
    <mergeCell ref="B20:C20"/>
    <mergeCell ref="B21:C21"/>
    <mergeCell ref="C16:D16"/>
    <mergeCell ref="C17:D17"/>
    <mergeCell ref="J17:K17"/>
    <mergeCell ref="G16:I16"/>
    <mergeCell ref="C25:I25"/>
    <mergeCell ref="C26:I26"/>
    <mergeCell ref="C24:I24"/>
    <mergeCell ref="G17:I17"/>
  </mergeCells>
  <phoneticPr fontId="2"/>
  <pageMargins left="0.70866141732283472" right="0.70866141732283472" top="0.74803149606299213" bottom="0.74803149606299213" header="0.31496062992125984" footer="0.31496062992125984"/>
  <pageSetup paperSize="9" scale="4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E112"/>
  <sheetViews>
    <sheetView view="pageBreakPreview" zoomScale="70" zoomScaleNormal="80" zoomScaleSheetLayoutView="70" workbookViewId="0"/>
  </sheetViews>
  <sheetFormatPr defaultColWidth="9" defaultRowHeight="13" x14ac:dyDescent="0.2"/>
  <cols>
    <col min="1" max="1" width="14.08984375" style="18" customWidth="1"/>
    <col min="2" max="3" width="45.6328125" style="18" customWidth="1"/>
    <col min="4" max="4" width="48.26953125" style="18" customWidth="1"/>
    <col min="5" max="5" width="41.26953125" style="18" customWidth="1"/>
    <col min="6" max="16384" width="9" style="18"/>
  </cols>
  <sheetData>
    <row r="1" spans="1:5" ht="14" x14ac:dyDescent="0.2">
      <c r="A1" s="94"/>
      <c r="B1" s="94"/>
      <c r="C1" s="94"/>
      <c r="D1" s="94"/>
      <c r="E1" s="16" t="str">
        <f>'MPS(input)'!K1</f>
        <v>Monitoring Spreadsheet: JCM_ID_AM017_ver01.0</v>
      </c>
    </row>
    <row r="2" spans="1:5" ht="14" x14ac:dyDescent="0.2">
      <c r="A2" s="94"/>
      <c r="B2" s="94"/>
      <c r="C2" s="94"/>
      <c r="D2" s="94"/>
      <c r="E2" s="16" t="str">
        <f>'MPS(input)'!K2</f>
        <v>Reference Number:</v>
      </c>
    </row>
    <row r="3" spans="1:5" ht="13" customHeight="1" x14ac:dyDescent="0.2">
      <c r="A3" s="106"/>
      <c r="B3" s="140" t="s">
        <v>184</v>
      </c>
      <c r="C3" s="138"/>
      <c r="D3" s="138" t="s">
        <v>187</v>
      </c>
      <c r="E3" s="139"/>
    </row>
    <row r="4" spans="1:5" ht="17" x14ac:dyDescent="0.2">
      <c r="A4" s="106" t="s">
        <v>137</v>
      </c>
      <c r="B4" s="19" t="s">
        <v>147</v>
      </c>
      <c r="C4" s="19" t="s">
        <v>148</v>
      </c>
      <c r="D4" s="50" t="s">
        <v>149</v>
      </c>
      <c r="E4" s="19" t="s">
        <v>142</v>
      </c>
    </row>
    <row r="5" spans="1:5" ht="56" x14ac:dyDescent="0.2">
      <c r="A5" s="106" t="s">
        <v>83</v>
      </c>
      <c r="B5" s="19" t="s">
        <v>93</v>
      </c>
      <c r="C5" s="19" t="s">
        <v>94</v>
      </c>
      <c r="D5" s="19" t="s">
        <v>88</v>
      </c>
      <c r="E5" s="19" t="s">
        <v>84</v>
      </c>
    </row>
    <row r="6" spans="1:5" ht="14" x14ac:dyDescent="0.2">
      <c r="A6" s="85">
        <v>1</v>
      </c>
      <c r="B6" s="84">
        <f>SUM(B13:B112)</f>
        <v>0</v>
      </c>
      <c r="C6" s="99"/>
      <c r="D6" s="112">
        <f>'MPS(input_separate)_Option2'!D6</f>
        <v>0</v>
      </c>
      <c r="E6" s="113">
        <f>'MPS(input_separate)_Option2'!E6</f>
        <v>0</v>
      </c>
    </row>
    <row r="7" spans="1:5" ht="14" x14ac:dyDescent="0.2">
      <c r="A7" s="48"/>
      <c r="B7" s="49"/>
      <c r="C7" s="49"/>
      <c r="D7" s="49"/>
      <c r="E7" s="40"/>
    </row>
    <row r="8" spans="1:5" ht="14" x14ac:dyDescent="0.2">
      <c r="A8" s="79" t="s">
        <v>86</v>
      </c>
      <c r="B8" s="94"/>
      <c r="C8" s="95"/>
      <c r="D8" s="95"/>
      <c r="E8" s="95"/>
    </row>
    <row r="9" spans="1:5" ht="16.5" customHeight="1" x14ac:dyDescent="0.2">
      <c r="A9" s="106"/>
      <c r="B9" s="108" t="s">
        <v>186</v>
      </c>
      <c r="C9" s="80"/>
      <c r="D9" s="80"/>
      <c r="E9" s="80"/>
    </row>
    <row r="10" spans="1:5" ht="16" x14ac:dyDescent="0.2">
      <c r="A10" s="106" t="s">
        <v>11</v>
      </c>
      <c r="B10" s="19" t="s">
        <v>138</v>
      </c>
      <c r="C10" s="80"/>
      <c r="D10" s="80"/>
      <c r="E10" s="80"/>
    </row>
    <row r="11" spans="1:5" ht="28" x14ac:dyDescent="0.2">
      <c r="A11" s="136" t="s">
        <v>12</v>
      </c>
      <c r="B11" s="19" t="s">
        <v>153</v>
      </c>
      <c r="C11" s="80"/>
      <c r="D11" s="80"/>
      <c r="E11" s="80"/>
    </row>
    <row r="12" spans="1:5" ht="14" x14ac:dyDescent="0.2">
      <c r="A12" s="137"/>
      <c r="B12" s="19" t="s">
        <v>4</v>
      </c>
      <c r="C12" s="80"/>
      <c r="D12" s="80"/>
      <c r="E12" s="80"/>
    </row>
    <row r="13" spans="1:5" ht="14" x14ac:dyDescent="0.2">
      <c r="A13" s="85">
        <v>1</v>
      </c>
      <c r="B13" s="99"/>
      <c r="C13" s="80"/>
      <c r="D13" s="80"/>
      <c r="E13" s="80"/>
    </row>
    <row r="14" spans="1:5" ht="14" x14ac:dyDescent="0.2">
      <c r="A14" s="85">
        <v>2</v>
      </c>
      <c r="B14" s="99"/>
      <c r="C14" s="80"/>
      <c r="D14" s="80"/>
      <c r="E14" s="80"/>
    </row>
    <row r="15" spans="1:5" ht="14" x14ac:dyDescent="0.2">
      <c r="A15" s="85">
        <v>3</v>
      </c>
      <c r="B15" s="99"/>
      <c r="C15" s="80"/>
      <c r="D15" s="80"/>
      <c r="E15" s="80"/>
    </row>
    <row r="16" spans="1:5" ht="14" x14ac:dyDescent="0.2">
      <c r="A16" s="85">
        <v>4</v>
      </c>
      <c r="B16" s="99"/>
      <c r="C16" s="80"/>
      <c r="D16" s="80"/>
      <c r="E16" s="80"/>
    </row>
    <row r="17" spans="1:5" ht="14" x14ac:dyDescent="0.2">
      <c r="A17" s="85">
        <v>5</v>
      </c>
      <c r="B17" s="99"/>
      <c r="C17" s="80"/>
      <c r="D17" s="80"/>
      <c r="E17" s="80"/>
    </row>
    <row r="18" spans="1:5" ht="14" x14ac:dyDescent="0.2">
      <c r="A18" s="85">
        <v>6</v>
      </c>
      <c r="B18" s="99"/>
      <c r="C18" s="80"/>
      <c r="D18" s="80"/>
      <c r="E18" s="80"/>
    </row>
    <row r="19" spans="1:5" ht="14" x14ac:dyDescent="0.2">
      <c r="A19" s="85">
        <v>7</v>
      </c>
      <c r="B19" s="99"/>
      <c r="C19" s="80"/>
      <c r="D19" s="80"/>
      <c r="E19" s="80"/>
    </row>
    <row r="20" spans="1:5" ht="14" x14ac:dyDescent="0.2">
      <c r="A20" s="85">
        <v>8</v>
      </c>
      <c r="B20" s="99"/>
      <c r="C20" s="80"/>
      <c r="D20" s="80"/>
      <c r="E20" s="80"/>
    </row>
    <row r="21" spans="1:5" ht="14" x14ac:dyDescent="0.2">
      <c r="A21" s="85">
        <v>9</v>
      </c>
      <c r="B21" s="99"/>
      <c r="C21" s="80"/>
      <c r="D21" s="80"/>
      <c r="E21" s="80"/>
    </row>
    <row r="22" spans="1:5" ht="14" x14ac:dyDescent="0.2">
      <c r="A22" s="85">
        <v>10</v>
      </c>
      <c r="B22" s="99"/>
      <c r="C22" s="80"/>
      <c r="D22" s="80"/>
      <c r="E22" s="80"/>
    </row>
    <row r="23" spans="1:5" ht="14" x14ac:dyDescent="0.2">
      <c r="A23" s="85">
        <v>11</v>
      </c>
      <c r="B23" s="99"/>
      <c r="C23" s="80"/>
      <c r="D23" s="80"/>
      <c r="E23" s="80"/>
    </row>
    <row r="24" spans="1:5" ht="14" x14ac:dyDescent="0.2">
      <c r="A24" s="85">
        <v>12</v>
      </c>
      <c r="B24" s="99"/>
      <c r="C24" s="80"/>
      <c r="D24" s="80"/>
      <c r="E24" s="80"/>
    </row>
    <row r="25" spans="1:5" ht="14" x14ac:dyDescent="0.2">
      <c r="A25" s="85">
        <v>13</v>
      </c>
      <c r="B25" s="99"/>
      <c r="C25" s="80"/>
      <c r="D25" s="80"/>
      <c r="E25" s="80"/>
    </row>
    <row r="26" spans="1:5" ht="14" x14ac:dyDescent="0.2">
      <c r="A26" s="85">
        <v>14</v>
      </c>
      <c r="B26" s="99"/>
      <c r="C26" s="80"/>
      <c r="D26" s="80"/>
      <c r="E26" s="80"/>
    </row>
    <row r="27" spans="1:5" ht="14" x14ac:dyDescent="0.2">
      <c r="A27" s="85">
        <v>15</v>
      </c>
      <c r="B27" s="99"/>
      <c r="C27" s="80"/>
      <c r="D27" s="80"/>
      <c r="E27" s="80"/>
    </row>
    <row r="28" spans="1:5" ht="14" x14ac:dyDescent="0.2">
      <c r="A28" s="85">
        <v>16</v>
      </c>
      <c r="B28" s="99"/>
      <c r="C28" s="80"/>
      <c r="D28" s="80"/>
      <c r="E28" s="80"/>
    </row>
    <row r="29" spans="1:5" ht="14" x14ac:dyDescent="0.2">
      <c r="A29" s="85">
        <v>17</v>
      </c>
      <c r="B29" s="99"/>
      <c r="C29" s="80"/>
      <c r="D29" s="80"/>
      <c r="E29" s="80"/>
    </row>
    <row r="30" spans="1:5" ht="14" x14ac:dyDescent="0.2">
      <c r="A30" s="85">
        <v>18</v>
      </c>
      <c r="B30" s="99"/>
      <c r="C30" s="80"/>
      <c r="D30" s="80"/>
      <c r="E30" s="80"/>
    </row>
    <row r="31" spans="1:5" ht="14" x14ac:dyDescent="0.2">
      <c r="A31" s="85">
        <v>19</v>
      </c>
      <c r="B31" s="99"/>
      <c r="C31" s="80"/>
      <c r="D31" s="80"/>
      <c r="E31" s="80"/>
    </row>
    <row r="32" spans="1:5" ht="14" x14ac:dyDescent="0.2">
      <c r="A32" s="85">
        <v>20</v>
      </c>
      <c r="B32" s="99"/>
      <c r="C32" s="80"/>
      <c r="D32" s="80"/>
      <c r="E32" s="80"/>
    </row>
    <row r="33" spans="1:5" ht="14" x14ac:dyDescent="0.2">
      <c r="A33" s="85">
        <v>21</v>
      </c>
      <c r="B33" s="99"/>
      <c r="C33" s="80"/>
      <c r="D33" s="80"/>
      <c r="E33" s="80"/>
    </row>
    <row r="34" spans="1:5" ht="14" x14ac:dyDescent="0.2">
      <c r="A34" s="85">
        <v>22</v>
      </c>
      <c r="B34" s="99"/>
      <c r="C34" s="80"/>
      <c r="D34" s="80"/>
      <c r="E34" s="80"/>
    </row>
    <row r="35" spans="1:5" ht="14" x14ac:dyDescent="0.2">
      <c r="A35" s="85">
        <v>23</v>
      </c>
      <c r="B35" s="99"/>
      <c r="C35" s="80"/>
      <c r="D35" s="80"/>
      <c r="E35" s="80"/>
    </row>
    <row r="36" spans="1:5" ht="14" x14ac:dyDescent="0.2">
      <c r="A36" s="85">
        <v>24</v>
      </c>
      <c r="B36" s="99"/>
      <c r="C36" s="80"/>
      <c r="D36" s="80"/>
      <c r="E36" s="80"/>
    </row>
    <row r="37" spans="1:5" ht="14" x14ac:dyDescent="0.2">
      <c r="A37" s="85">
        <v>25</v>
      </c>
      <c r="B37" s="99"/>
      <c r="C37" s="80"/>
      <c r="D37" s="80"/>
      <c r="E37" s="80"/>
    </row>
    <row r="38" spans="1:5" ht="14" x14ac:dyDescent="0.2">
      <c r="A38" s="85">
        <v>26</v>
      </c>
      <c r="B38" s="99"/>
      <c r="C38" s="80"/>
      <c r="D38" s="80"/>
      <c r="E38" s="80"/>
    </row>
    <row r="39" spans="1:5" ht="14" x14ac:dyDescent="0.2">
      <c r="A39" s="85">
        <v>27</v>
      </c>
      <c r="B39" s="99"/>
      <c r="C39" s="80"/>
      <c r="D39" s="80"/>
      <c r="E39" s="80"/>
    </row>
    <row r="40" spans="1:5" ht="14" x14ac:dyDescent="0.2">
      <c r="A40" s="85">
        <v>28</v>
      </c>
      <c r="B40" s="99"/>
      <c r="C40" s="80"/>
      <c r="D40" s="80"/>
      <c r="E40" s="80"/>
    </row>
    <row r="41" spans="1:5" ht="14" x14ac:dyDescent="0.2">
      <c r="A41" s="85">
        <v>29</v>
      </c>
      <c r="B41" s="99"/>
      <c r="C41" s="80"/>
      <c r="D41" s="80"/>
      <c r="E41" s="80"/>
    </row>
    <row r="42" spans="1:5" ht="14" x14ac:dyDescent="0.2">
      <c r="A42" s="85">
        <v>30</v>
      </c>
      <c r="B42" s="99"/>
      <c r="C42" s="80"/>
      <c r="D42" s="80"/>
      <c r="E42" s="80"/>
    </row>
    <row r="43" spans="1:5" ht="14" x14ac:dyDescent="0.2">
      <c r="A43" s="85">
        <v>31</v>
      </c>
      <c r="B43" s="99"/>
      <c r="C43" s="80"/>
      <c r="D43" s="80"/>
      <c r="E43" s="80"/>
    </row>
    <row r="44" spans="1:5" ht="14" x14ac:dyDescent="0.2">
      <c r="A44" s="85">
        <v>32</v>
      </c>
      <c r="B44" s="99"/>
      <c r="C44" s="80"/>
      <c r="D44" s="80"/>
      <c r="E44" s="80"/>
    </row>
    <row r="45" spans="1:5" ht="14" x14ac:dyDescent="0.2">
      <c r="A45" s="85">
        <v>33</v>
      </c>
      <c r="B45" s="99"/>
      <c r="C45" s="80"/>
      <c r="D45" s="80"/>
      <c r="E45" s="80"/>
    </row>
    <row r="46" spans="1:5" ht="14" x14ac:dyDescent="0.2">
      <c r="A46" s="85">
        <v>34</v>
      </c>
      <c r="B46" s="99"/>
      <c r="C46" s="80"/>
      <c r="D46" s="80"/>
      <c r="E46" s="80"/>
    </row>
    <row r="47" spans="1:5" ht="14" x14ac:dyDescent="0.2">
      <c r="A47" s="85">
        <v>35</v>
      </c>
      <c r="B47" s="99"/>
      <c r="C47" s="80"/>
      <c r="D47" s="80"/>
      <c r="E47" s="80"/>
    </row>
    <row r="48" spans="1:5" ht="14" x14ac:dyDescent="0.2">
      <c r="A48" s="85">
        <v>36</v>
      </c>
      <c r="B48" s="99"/>
      <c r="C48" s="80"/>
      <c r="D48" s="80"/>
      <c r="E48" s="80"/>
    </row>
    <row r="49" spans="1:5" ht="14" x14ac:dyDescent="0.2">
      <c r="A49" s="85">
        <v>37</v>
      </c>
      <c r="B49" s="99"/>
      <c r="C49" s="80"/>
      <c r="D49" s="80"/>
      <c r="E49" s="80"/>
    </row>
    <row r="50" spans="1:5" ht="14" x14ac:dyDescent="0.2">
      <c r="A50" s="85">
        <v>38</v>
      </c>
      <c r="B50" s="99"/>
      <c r="C50" s="80"/>
      <c r="D50" s="80"/>
      <c r="E50" s="80"/>
    </row>
    <row r="51" spans="1:5" ht="14" x14ac:dyDescent="0.2">
      <c r="A51" s="85">
        <v>39</v>
      </c>
      <c r="B51" s="99"/>
      <c r="C51" s="80"/>
      <c r="D51" s="80"/>
      <c r="E51" s="80"/>
    </row>
    <row r="52" spans="1:5" ht="14" x14ac:dyDescent="0.2">
      <c r="A52" s="85">
        <v>40</v>
      </c>
      <c r="B52" s="99"/>
      <c r="C52" s="80"/>
      <c r="D52" s="80"/>
      <c r="E52" s="80"/>
    </row>
    <row r="53" spans="1:5" ht="14" x14ac:dyDescent="0.2">
      <c r="A53" s="85">
        <v>41</v>
      </c>
      <c r="B53" s="99"/>
      <c r="C53" s="80"/>
      <c r="D53" s="80"/>
      <c r="E53" s="80"/>
    </row>
    <row r="54" spans="1:5" ht="14" x14ac:dyDescent="0.2">
      <c r="A54" s="85">
        <v>42</v>
      </c>
      <c r="B54" s="99"/>
      <c r="C54" s="80"/>
      <c r="D54" s="80"/>
      <c r="E54" s="80"/>
    </row>
    <row r="55" spans="1:5" ht="14" x14ac:dyDescent="0.2">
      <c r="A55" s="85">
        <v>43</v>
      </c>
      <c r="B55" s="99"/>
      <c r="C55" s="80"/>
      <c r="D55" s="80"/>
      <c r="E55" s="80"/>
    </row>
    <row r="56" spans="1:5" ht="14" x14ac:dyDescent="0.2">
      <c r="A56" s="85">
        <v>44</v>
      </c>
      <c r="B56" s="99"/>
      <c r="C56" s="80"/>
      <c r="D56" s="80"/>
      <c r="E56" s="80"/>
    </row>
    <row r="57" spans="1:5" ht="14" x14ac:dyDescent="0.2">
      <c r="A57" s="85">
        <v>45</v>
      </c>
      <c r="B57" s="99"/>
      <c r="C57" s="80"/>
      <c r="D57" s="80"/>
      <c r="E57" s="80"/>
    </row>
    <row r="58" spans="1:5" ht="14" x14ac:dyDescent="0.2">
      <c r="A58" s="85">
        <v>46</v>
      </c>
      <c r="B58" s="99"/>
      <c r="C58" s="80"/>
      <c r="D58" s="80"/>
      <c r="E58" s="80"/>
    </row>
    <row r="59" spans="1:5" ht="14" x14ac:dyDescent="0.2">
      <c r="A59" s="85">
        <v>47</v>
      </c>
      <c r="B59" s="99"/>
      <c r="C59" s="80"/>
      <c r="D59" s="80"/>
      <c r="E59" s="80"/>
    </row>
    <row r="60" spans="1:5" ht="14" x14ac:dyDescent="0.2">
      <c r="A60" s="85">
        <v>48</v>
      </c>
      <c r="B60" s="99"/>
      <c r="C60" s="80"/>
      <c r="D60" s="80"/>
      <c r="E60" s="80"/>
    </row>
    <row r="61" spans="1:5" ht="14" x14ac:dyDescent="0.2">
      <c r="A61" s="85">
        <v>49</v>
      </c>
      <c r="B61" s="99"/>
      <c r="C61" s="80"/>
      <c r="D61" s="80"/>
      <c r="E61" s="80"/>
    </row>
    <row r="62" spans="1:5" ht="14" x14ac:dyDescent="0.2">
      <c r="A62" s="85">
        <v>50</v>
      </c>
      <c r="B62" s="99"/>
      <c r="C62" s="80"/>
      <c r="D62" s="80"/>
      <c r="E62" s="80"/>
    </row>
    <row r="63" spans="1:5" ht="14" x14ac:dyDescent="0.2">
      <c r="A63" s="85">
        <v>51</v>
      </c>
      <c r="B63" s="99"/>
      <c r="C63" s="80"/>
      <c r="D63" s="80"/>
      <c r="E63" s="80"/>
    </row>
    <row r="64" spans="1:5" ht="14" x14ac:dyDescent="0.2">
      <c r="A64" s="85">
        <v>52</v>
      </c>
      <c r="B64" s="99"/>
      <c r="C64" s="80"/>
      <c r="D64" s="80"/>
      <c r="E64" s="80"/>
    </row>
    <row r="65" spans="1:5" ht="14" x14ac:dyDescent="0.2">
      <c r="A65" s="85">
        <v>53</v>
      </c>
      <c r="B65" s="99"/>
      <c r="C65" s="80"/>
      <c r="D65" s="80"/>
      <c r="E65" s="80"/>
    </row>
    <row r="66" spans="1:5" ht="14" x14ac:dyDescent="0.2">
      <c r="A66" s="85">
        <v>54</v>
      </c>
      <c r="B66" s="99"/>
      <c r="C66" s="80"/>
      <c r="D66" s="80"/>
      <c r="E66" s="80"/>
    </row>
    <row r="67" spans="1:5" ht="14" x14ac:dyDescent="0.2">
      <c r="A67" s="85">
        <v>55</v>
      </c>
      <c r="B67" s="99"/>
      <c r="C67" s="80"/>
      <c r="D67" s="80"/>
      <c r="E67" s="80"/>
    </row>
    <row r="68" spans="1:5" ht="14" x14ac:dyDescent="0.2">
      <c r="A68" s="85">
        <v>56</v>
      </c>
      <c r="B68" s="99"/>
      <c r="C68" s="80"/>
      <c r="D68" s="80"/>
      <c r="E68" s="80"/>
    </row>
    <row r="69" spans="1:5" ht="14" x14ac:dyDescent="0.2">
      <c r="A69" s="85">
        <v>57</v>
      </c>
      <c r="B69" s="99"/>
      <c r="C69" s="80"/>
      <c r="D69" s="80"/>
      <c r="E69" s="80"/>
    </row>
    <row r="70" spans="1:5" ht="14" x14ac:dyDescent="0.2">
      <c r="A70" s="85">
        <v>58</v>
      </c>
      <c r="B70" s="99"/>
      <c r="C70" s="80"/>
      <c r="D70" s="80"/>
      <c r="E70" s="80"/>
    </row>
    <row r="71" spans="1:5" ht="14" x14ac:dyDescent="0.2">
      <c r="A71" s="85">
        <v>59</v>
      </c>
      <c r="B71" s="99"/>
      <c r="C71" s="80"/>
      <c r="D71" s="80"/>
      <c r="E71" s="80"/>
    </row>
    <row r="72" spans="1:5" ht="14" x14ac:dyDescent="0.2">
      <c r="A72" s="85">
        <v>60</v>
      </c>
      <c r="B72" s="99"/>
      <c r="C72" s="80"/>
      <c r="D72" s="80"/>
      <c r="E72" s="80"/>
    </row>
    <row r="73" spans="1:5" ht="14" x14ac:dyDescent="0.2">
      <c r="A73" s="85">
        <v>61</v>
      </c>
      <c r="B73" s="99"/>
      <c r="C73" s="80"/>
      <c r="D73" s="80"/>
      <c r="E73" s="80"/>
    </row>
    <row r="74" spans="1:5" ht="14" x14ac:dyDescent="0.2">
      <c r="A74" s="85">
        <v>62</v>
      </c>
      <c r="B74" s="99"/>
      <c r="C74" s="80"/>
      <c r="D74" s="80"/>
      <c r="E74" s="80"/>
    </row>
    <row r="75" spans="1:5" ht="14" x14ac:dyDescent="0.2">
      <c r="A75" s="85">
        <v>63</v>
      </c>
      <c r="B75" s="99"/>
      <c r="C75" s="80"/>
      <c r="D75" s="80"/>
      <c r="E75" s="80"/>
    </row>
    <row r="76" spans="1:5" ht="14" x14ac:dyDescent="0.2">
      <c r="A76" s="85">
        <v>64</v>
      </c>
      <c r="B76" s="99"/>
      <c r="C76" s="80"/>
      <c r="D76" s="80"/>
      <c r="E76" s="80"/>
    </row>
    <row r="77" spans="1:5" ht="14" x14ac:dyDescent="0.2">
      <c r="A77" s="85">
        <v>65</v>
      </c>
      <c r="B77" s="99"/>
      <c r="C77" s="80"/>
      <c r="D77" s="80"/>
      <c r="E77" s="80"/>
    </row>
    <row r="78" spans="1:5" ht="14" x14ac:dyDescent="0.2">
      <c r="A78" s="85">
        <v>66</v>
      </c>
      <c r="B78" s="99"/>
      <c r="C78" s="80"/>
      <c r="D78" s="80"/>
      <c r="E78" s="80"/>
    </row>
    <row r="79" spans="1:5" ht="14" x14ac:dyDescent="0.2">
      <c r="A79" s="85">
        <v>67</v>
      </c>
      <c r="B79" s="99"/>
      <c r="C79" s="80"/>
      <c r="D79" s="80"/>
      <c r="E79" s="80"/>
    </row>
    <row r="80" spans="1:5" ht="14" x14ac:dyDescent="0.2">
      <c r="A80" s="85">
        <v>68</v>
      </c>
      <c r="B80" s="99"/>
      <c r="C80" s="80"/>
      <c r="D80" s="80"/>
      <c r="E80" s="80"/>
    </row>
    <row r="81" spans="1:5" ht="14" x14ac:dyDescent="0.2">
      <c r="A81" s="85">
        <v>69</v>
      </c>
      <c r="B81" s="99"/>
      <c r="C81" s="80"/>
      <c r="D81" s="80"/>
      <c r="E81" s="80"/>
    </row>
    <row r="82" spans="1:5" ht="14" x14ac:dyDescent="0.2">
      <c r="A82" s="85">
        <v>70</v>
      </c>
      <c r="B82" s="99"/>
      <c r="C82" s="80"/>
      <c r="D82" s="80"/>
      <c r="E82" s="80"/>
    </row>
    <row r="83" spans="1:5" ht="14" x14ac:dyDescent="0.2">
      <c r="A83" s="85">
        <v>71</v>
      </c>
      <c r="B83" s="99"/>
      <c r="C83" s="80"/>
      <c r="D83" s="80"/>
      <c r="E83" s="80"/>
    </row>
    <row r="84" spans="1:5" ht="14" x14ac:dyDescent="0.2">
      <c r="A84" s="85">
        <v>72</v>
      </c>
      <c r="B84" s="99"/>
      <c r="C84" s="80"/>
      <c r="D84" s="80"/>
      <c r="E84" s="80"/>
    </row>
    <row r="85" spans="1:5" ht="14" x14ac:dyDescent="0.2">
      <c r="A85" s="85">
        <v>73</v>
      </c>
      <c r="B85" s="99"/>
      <c r="C85" s="80"/>
      <c r="D85" s="80"/>
      <c r="E85" s="80"/>
    </row>
    <row r="86" spans="1:5" ht="14" x14ac:dyDescent="0.2">
      <c r="A86" s="85">
        <v>74</v>
      </c>
      <c r="B86" s="99"/>
      <c r="C86" s="80"/>
      <c r="D86" s="80"/>
      <c r="E86" s="80"/>
    </row>
    <row r="87" spans="1:5" ht="14" x14ac:dyDescent="0.2">
      <c r="A87" s="85">
        <v>75</v>
      </c>
      <c r="B87" s="99"/>
      <c r="C87" s="80"/>
      <c r="D87" s="80"/>
      <c r="E87" s="80"/>
    </row>
    <row r="88" spans="1:5" ht="14" x14ac:dyDescent="0.2">
      <c r="A88" s="85">
        <v>76</v>
      </c>
      <c r="B88" s="99"/>
      <c r="C88" s="80"/>
      <c r="D88" s="80"/>
      <c r="E88" s="80"/>
    </row>
    <row r="89" spans="1:5" ht="14" x14ac:dyDescent="0.2">
      <c r="A89" s="85">
        <v>77</v>
      </c>
      <c r="B89" s="99"/>
      <c r="C89" s="80"/>
      <c r="D89" s="80"/>
      <c r="E89" s="80"/>
    </row>
    <row r="90" spans="1:5" ht="14" x14ac:dyDescent="0.2">
      <c r="A90" s="85">
        <v>78</v>
      </c>
      <c r="B90" s="99"/>
      <c r="C90" s="80"/>
      <c r="D90" s="80"/>
      <c r="E90" s="80"/>
    </row>
    <row r="91" spans="1:5" ht="14" x14ac:dyDescent="0.2">
      <c r="A91" s="85">
        <v>79</v>
      </c>
      <c r="B91" s="99"/>
      <c r="C91" s="80"/>
      <c r="D91" s="80"/>
      <c r="E91" s="80"/>
    </row>
    <row r="92" spans="1:5" ht="14" x14ac:dyDescent="0.2">
      <c r="A92" s="85">
        <v>80</v>
      </c>
      <c r="B92" s="99"/>
      <c r="C92" s="80"/>
      <c r="D92" s="80"/>
      <c r="E92" s="80"/>
    </row>
    <row r="93" spans="1:5" ht="14" x14ac:dyDescent="0.2">
      <c r="A93" s="85">
        <v>81</v>
      </c>
      <c r="B93" s="99"/>
      <c r="C93" s="80"/>
      <c r="D93" s="80"/>
      <c r="E93" s="80"/>
    </row>
    <row r="94" spans="1:5" ht="14" x14ac:dyDescent="0.2">
      <c r="A94" s="85">
        <v>82</v>
      </c>
      <c r="B94" s="99"/>
      <c r="C94" s="80"/>
      <c r="D94" s="80"/>
      <c r="E94" s="80"/>
    </row>
    <row r="95" spans="1:5" ht="14" x14ac:dyDescent="0.2">
      <c r="A95" s="85">
        <v>83</v>
      </c>
      <c r="B95" s="99"/>
      <c r="C95" s="80"/>
      <c r="D95" s="80"/>
      <c r="E95" s="80"/>
    </row>
    <row r="96" spans="1:5" ht="14" x14ac:dyDescent="0.2">
      <c r="A96" s="85">
        <v>84</v>
      </c>
      <c r="B96" s="99"/>
      <c r="C96" s="80"/>
      <c r="D96" s="80"/>
      <c r="E96" s="80"/>
    </row>
    <row r="97" spans="1:5" ht="14" x14ac:dyDescent="0.2">
      <c r="A97" s="85">
        <v>85</v>
      </c>
      <c r="B97" s="99"/>
      <c r="C97" s="80"/>
      <c r="D97" s="80"/>
      <c r="E97" s="80"/>
    </row>
    <row r="98" spans="1:5" ht="14" x14ac:dyDescent="0.2">
      <c r="A98" s="85">
        <v>86</v>
      </c>
      <c r="B98" s="99"/>
      <c r="C98" s="80"/>
      <c r="D98" s="80"/>
      <c r="E98" s="80"/>
    </row>
    <row r="99" spans="1:5" ht="14" x14ac:dyDescent="0.2">
      <c r="A99" s="85">
        <v>87</v>
      </c>
      <c r="B99" s="99"/>
      <c r="C99" s="80"/>
      <c r="D99" s="80"/>
      <c r="E99" s="80"/>
    </row>
    <row r="100" spans="1:5" ht="14" x14ac:dyDescent="0.2">
      <c r="A100" s="85">
        <v>88</v>
      </c>
      <c r="B100" s="99"/>
      <c r="C100" s="80"/>
      <c r="D100" s="80"/>
      <c r="E100" s="80"/>
    </row>
    <row r="101" spans="1:5" ht="14" x14ac:dyDescent="0.2">
      <c r="A101" s="85">
        <v>89</v>
      </c>
      <c r="B101" s="99"/>
      <c r="C101" s="80"/>
      <c r="D101" s="80"/>
      <c r="E101" s="80"/>
    </row>
    <row r="102" spans="1:5" ht="14" x14ac:dyDescent="0.2">
      <c r="A102" s="85">
        <v>90</v>
      </c>
      <c r="B102" s="99"/>
      <c r="C102" s="80"/>
      <c r="D102" s="80"/>
      <c r="E102" s="80"/>
    </row>
    <row r="103" spans="1:5" ht="14" x14ac:dyDescent="0.2">
      <c r="A103" s="85">
        <v>91</v>
      </c>
      <c r="B103" s="99"/>
      <c r="C103" s="80"/>
      <c r="D103" s="80"/>
      <c r="E103" s="80"/>
    </row>
    <row r="104" spans="1:5" ht="14" x14ac:dyDescent="0.2">
      <c r="A104" s="85">
        <v>92</v>
      </c>
      <c r="B104" s="99"/>
      <c r="C104" s="80"/>
      <c r="D104" s="80"/>
      <c r="E104" s="80"/>
    </row>
    <row r="105" spans="1:5" ht="14" x14ac:dyDescent="0.2">
      <c r="A105" s="85">
        <v>93</v>
      </c>
      <c r="B105" s="99"/>
      <c r="C105" s="80"/>
      <c r="D105" s="80"/>
      <c r="E105" s="80"/>
    </row>
    <row r="106" spans="1:5" ht="14" x14ac:dyDescent="0.2">
      <c r="A106" s="85">
        <v>94</v>
      </c>
      <c r="B106" s="99"/>
      <c r="C106" s="80"/>
      <c r="D106" s="80"/>
      <c r="E106" s="80"/>
    </row>
    <row r="107" spans="1:5" ht="14" x14ac:dyDescent="0.2">
      <c r="A107" s="85">
        <v>95</v>
      </c>
      <c r="B107" s="99"/>
      <c r="C107" s="80"/>
      <c r="D107" s="80"/>
      <c r="E107" s="80"/>
    </row>
    <row r="108" spans="1:5" ht="14" x14ac:dyDescent="0.2">
      <c r="A108" s="85">
        <v>96</v>
      </c>
      <c r="B108" s="99"/>
      <c r="C108" s="80"/>
      <c r="D108" s="80"/>
      <c r="E108" s="80"/>
    </row>
    <row r="109" spans="1:5" ht="14" x14ac:dyDescent="0.2">
      <c r="A109" s="85">
        <v>97</v>
      </c>
      <c r="B109" s="99"/>
      <c r="C109" s="80"/>
      <c r="D109" s="80"/>
      <c r="E109" s="80"/>
    </row>
    <row r="110" spans="1:5" ht="14" x14ac:dyDescent="0.2">
      <c r="A110" s="85">
        <v>98</v>
      </c>
      <c r="B110" s="99"/>
      <c r="C110" s="80"/>
      <c r="D110" s="80"/>
      <c r="E110" s="80"/>
    </row>
    <row r="111" spans="1:5" ht="14" x14ac:dyDescent="0.2">
      <c r="A111" s="85">
        <v>99</v>
      </c>
      <c r="B111" s="99"/>
      <c r="C111" s="80"/>
      <c r="D111" s="80"/>
      <c r="E111" s="80"/>
    </row>
    <row r="112" spans="1:5" ht="14" x14ac:dyDescent="0.2">
      <c r="A112" s="85">
        <v>100</v>
      </c>
      <c r="B112" s="99"/>
      <c r="C112" s="80"/>
      <c r="D112" s="80"/>
      <c r="E112" s="80"/>
    </row>
  </sheetData>
  <sheetProtection algorithmName="SHA-512" hashValue="dkmQ2sKYn39WpemecZDjUpJxt4VijTL9GZTouYT5jfzsR9SiJ+FkTjd+7NTFuLkHndbJmH1vEl7wKu0z+UPfvQ==" saltValue="POSQBpGLnsiOPwmJiN8jWQ==" spinCount="100000" sheet="1" objects="1" scenarios="1" formatCells="0" formatRows="0"/>
  <mergeCells count="3">
    <mergeCell ref="B3:C3"/>
    <mergeCell ref="D3:E3"/>
    <mergeCell ref="A11:A12"/>
  </mergeCells>
  <phoneticPr fontId="15"/>
  <dataValidations count="1">
    <dataValidation type="list" allowBlank="1" showInputMessage="1" showErrorMessage="1" sqref="E7">
      <formula1>EF</formula1>
    </dataValidation>
  </dataValidations>
  <pageMargins left="0.7" right="0.7" top="0.75" bottom="0.75" header="0.3" footer="0.3"/>
  <pageSetup paperSize="9" scale="45" orientation="portrait" r:id="rId1"/>
  <rowBreaks count="1" manualBreakCount="1">
    <brk id="6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112"/>
  <sheetViews>
    <sheetView view="pageBreakPreview" zoomScale="70" zoomScaleNormal="80" zoomScaleSheetLayoutView="70" workbookViewId="0"/>
  </sheetViews>
  <sheetFormatPr defaultColWidth="9" defaultRowHeight="13" x14ac:dyDescent="0.2"/>
  <cols>
    <col min="1" max="1" width="14.08984375" style="18" customWidth="1"/>
    <col min="2" max="4" width="45.6328125" style="18" customWidth="1"/>
    <col min="5" max="5" width="48.26953125" style="18" customWidth="1"/>
    <col min="6" max="16384" width="9" style="18"/>
  </cols>
  <sheetData>
    <row r="1" spans="1:9" ht="14" x14ac:dyDescent="0.2">
      <c r="A1" s="94"/>
      <c r="B1" s="94"/>
      <c r="C1" s="94"/>
      <c r="D1" s="94"/>
      <c r="E1" s="16" t="str">
        <f>'MPS(input)'!K1</f>
        <v>Monitoring Spreadsheet: JCM_ID_AM017_ver01.0</v>
      </c>
    </row>
    <row r="2" spans="1:9" ht="14" x14ac:dyDescent="0.2">
      <c r="A2" s="94"/>
      <c r="B2" s="94"/>
      <c r="C2" s="94"/>
      <c r="D2" s="94"/>
      <c r="E2" s="16" t="str">
        <f>'MPS(input)'!K2</f>
        <v>Reference Number:</v>
      </c>
    </row>
    <row r="3" spans="1:9" ht="14" x14ac:dyDescent="0.2">
      <c r="A3" s="106"/>
      <c r="B3" s="140" t="s">
        <v>184</v>
      </c>
      <c r="C3" s="138"/>
      <c r="D3" s="139"/>
      <c r="E3" s="106" t="s">
        <v>188</v>
      </c>
    </row>
    <row r="4" spans="1:9" ht="17" x14ac:dyDescent="0.2">
      <c r="A4" s="106" t="s">
        <v>154</v>
      </c>
      <c r="B4" s="19" t="s">
        <v>155</v>
      </c>
      <c r="C4" s="19" t="s">
        <v>59</v>
      </c>
      <c r="D4" s="19" t="s">
        <v>60</v>
      </c>
      <c r="E4" s="19" t="s">
        <v>157</v>
      </c>
    </row>
    <row r="5" spans="1:9" ht="56" x14ac:dyDescent="0.2">
      <c r="A5" s="106" t="s">
        <v>83</v>
      </c>
      <c r="B5" s="19" t="s">
        <v>93</v>
      </c>
      <c r="C5" s="19" t="s">
        <v>94</v>
      </c>
      <c r="D5" s="19" t="s">
        <v>159</v>
      </c>
      <c r="E5" s="19" t="s">
        <v>160</v>
      </c>
    </row>
    <row r="6" spans="1:9" ht="14.25" customHeight="1" x14ac:dyDescent="0.2">
      <c r="A6" s="85">
        <v>1</v>
      </c>
      <c r="B6" s="84">
        <f>SUM(B13:B112)</f>
        <v>0</v>
      </c>
      <c r="C6" s="99"/>
      <c r="D6" s="99"/>
      <c r="E6" s="113">
        <f>'MPS(input_separate)_Option3-1'!E6</f>
        <v>0</v>
      </c>
      <c r="F6" s="46"/>
    </row>
    <row r="7" spans="1:9" ht="14" x14ac:dyDescent="0.2">
      <c r="A7" s="94"/>
      <c r="B7" s="94"/>
      <c r="C7" s="94"/>
      <c r="D7" s="94"/>
      <c r="E7" s="94"/>
    </row>
    <row r="8" spans="1:9" ht="14" x14ac:dyDescent="0.2">
      <c r="A8" s="79" t="s">
        <v>86</v>
      </c>
      <c r="B8" s="94"/>
      <c r="C8" s="80"/>
      <c r="D8" s="80"/>
      <c r="E8" s="94"/>
    </row>
    <row r="9" spans="1:9" ht="16.5" customHeight="1" x14ac:dyDescent="0.2">
      <c r="A9" s="106"/>
      <c r="B9" s="108" t="s">
        <v>189</v>
      </c>
      <c r="C9" s="80"/>
      <c r="D9" s="80"/>
      <c r="E9" s="80"/>
    </row>
    <row r="10" spans="1:9" ht="16" x14ac:dyDescent="0.2">
      <c r="A10" s="106" t="s">
        <v>11</v>
      </c>
      <c r="B10" s="19" t="s">
        <v>138</v>
      </c>
      <c r="C10" s="80"/>
      <c r="D10" s="80"/>
      <c r="E10" s="80"/>
    </row>
    <row r="11" spans="1:9" ht="28" x14ac:dyDescent="0.2">
      <c r="A11" s="136" t="s">
        <v>12</v>
      </c>
      <c r="B11" s="19" t="s">
        <v>161</v>
      </c>
      <c r="C11" s="80"/>
      <c r="D11" s="80"/>
      <c r="E11" s="80"/>
    </row>
    <row r="12" spans="1:9" ht="14" x14ac:dyDescent="0.2">
      <c r="A12" s="137"/>
      <c r="B12" s="19" t="s">
        <v>4</v>
      </c>
      <c r="C12" s="80"/>
      <c r="D12" s="80"/>
      <c r="E12" s="80"/>
    </row>
    <row r="13" spans="1:9" ht="14" x14ac:dyDescent="0.2">
      <c r="A13" s="85">
        <v>1</v>
      </c>
      <c r="B13" s="99"/>
      <c r="C13" s="80"/>
      <c r="D13" s="80"/>
      <c r="E13" s="80"/>
      <c r="G13" s="46"/>
      <c r="H13" s="46"/>
      <c r="I13" s="47"/>
    </row>
    <row r="14" spans="1:9" ht="14" x14ac:dyDescent="0.2">
      <c r="A14" s="85">
        <v>2</v>
      </c>
      <c r="B14" s="99"/>
      <c r="C14" s="80"/>
      <c r="D14" s="80"/>
      <c r="E14" s="80"/>
    </row>
    <row r="15" spans="1:9" ht="14" x14ac:dyDescent="0.2">
      <c r="A15" s="85">
        <v>3</v>
      </c>
      <c r="B15" s="99"/>
      <c r="C15" s="80"/>
      <c r="D15" s="80"/>
      <c r="E15" s="80"/>
    </row>
    <row r="16" spans="1:9" ht="14" x14ac:dyDescent="0.2">
      <c r="A16" s="85">
        <v>4</v>
      </c>
      <c r="B16" s="99"/>
      <c r="C16" s="80"/>
      <c r="D16" s="80"/>
      <c r="E16" s="80"/>
    </row>
    <row r="17" spans="1:5" ht="14" x14ac:dyDescent="0.2">
      <c r="A17" s="85">
        <v>5</v>
      </c>
      <c r="B17" s="99"/>
      <c r="C17" s="80"/>
      <c r="D17" s="80"/>
      <c r="E17" s="80"/>
    </row>
    <row r="18" spans="1:5" ht="14" x14ac:dyDescent="0.2">
      <c r="A18" s="85">
        <v>6</v>
      </c>
      <c r="B18" s="99"/>
      <c r="C18" s="80"/>
      <c r="D18" s="80"/>
      <c r="E18" s="80"/>
    </row>
    <row r="19" spans="1:5" ht="14" x14ac:dyDescent="0.2">
      <c r="A19" s="85">
        <v>7</v>
      </c>
      <c r="B19" s="99"/>
      <c r="C19" s="80"/>
      <c r="D19" s="80"/>
      <c r="E19" s="80"/>
    </row>
    <row r="20" spans="1:5" ht="14" x14ac:dyDescent="0.2">
      <c r="A20" s="85">
        <v>8</v>
      </c>
      <c r="B20" s="99"/>
      <c r="C20" s="80"/>
      <c r="D20" s="80"/>
      <c r="E20" s="80"/>
    </row>
    <row r="21" spans="1:5" ht="14" x14ac:dyDescent="0.2">
      <c r="A21" s="85">
        <v>9</v>
      </c>
      <c r="B21" s="99"/>
      <c r="C21" s="80"/>
      <c r="D21" s="80"/>
      <c r="E21" s="80"/>
    </row>
    <row r="22" spans="1:5" ht="14" x14ac:dyDescent="0.2">
      <c r="A22" s="85">
        <v>10</v>
      </c>
      <c r="B22" s="99"/>
      <c r="C22" s="80"/>
      <c r="D22" s="80"/>
      <c r="E22" s="80"/>
    </row>
    <row r="23" spans="1:5" ht="14" x14ac:dyDescent="0.2">
      <c r="A23" s="85">
        <v>11</v>
      </c>
      <c r="B23" s="99"/>
      <c r="C23" s="80"/>
      <c r="D23" s="80"/>
      <c r="E23" s="80"/>
    </row>
    <row r="24" spans="1:5" ht="14" x14ac:dyDescent="0.2">
      <c r="A24" s="85">
        <v>12</v>
      </c>
      <c r="B24" s="99"/>
      <c r="C24" s="80"/>
      <c r="D24" s="80"/>
      <c r="E24" s="80"/>
    </row>
    <row r="25" spans="1:5" ht="14" x14ac:dyDescent="0.2">
      <c r="A25" s="85">
        <v>13</v>
      </c>
      <c r="B25" s="99"/>
      <c r="C25" s="80"/>
      <c r="D25" s="80"/>
      <c r="E25" s="80"/>
    </row>
    <row r="26" spans="1:5" ht="14" x14ac:dyDescent="0.2">
      <c r="A26" s="85">
        <v>14</v>
      </c>
      <c r="B26" s="99"/>
      <c r="C26" s="80"/>
      <c r="D26" s="80"/>
      <c r="E26" s="80"/>
    </row>
    <row r="27" spans="1:5" ht="14" x14ac:dyDescent="0.2">
      <c r="A27" s="85">
        <v>15</v>
      </c>
      <c r="B27" s="99"/>
      <c r="C27" s="80"/>
      <c r="D27" s="80"/>
      <c r="E27" s="80"/>
    </row>
    <row r="28" spans="1:5" ht="14" x14ac:dyDescent="0.2">
      <c r="A28" s="85">
        <v>16</v>
      </c>
      <c r="B28" s="99"/>
      <c r="C28" s="80"/>
      <c r="D28" s="80"/>
      <c r="E28" s="80"/>
    </row>
    <row r="29" spans="1:5" ht="14" x14ac:dyDescent="0.2">
      <c r="A29" s="85">
        <v>17</v>
      </c>
      <c r="B29" s="99"/>
      <c r="C29" s="80"/>
      <c r="D29" s="80"/>
      <c r="E29" s="80"/>
    </row>
    <row r="30" spans="1:5" ht="14" x14ac:dyDescent="0.2">
      <c r="A30" s="85">
        <v>18</v>
      </c>
      <c r="B30" s="99"/>
      <c r="C30" s="80"/>
      <c r="D30" s="80"/>
      <c r="E30" s="80"/>
    </row>
    <row r="31" spans="1:5" ht="14" x14ac:dyDescent="0.2">
      <c r="A31" s="85">
        <v>19</v>
      </c>
      <c r="B31" s="99"/>
      <c r="C31" s="80"/>
      <c r="D31" s="80"/>
      <c r="E31" s="80"/>
    </row>
    <row r="32" spans="1:5" ht="14" x14ac:dyDescent="0.2">
      <c r="A32" s="85">
        <v>20</v>
      </c>
      <c r="B32" s="99"/>
      <c r="C32" s="80"/>
      <c r="D32" s="80"/>
      <c r="E32" s="80"/>
    </row>
    <row r="33" spans="1:5" ht="14" x14ac:dyDescent="0.2">
      <c r="A33" s="85">
        <v>21</v>
      </c>
      <c r="B33" s="99"/>
      <c r="C33" s="80"/>
      <c r="D33" s="80"/>
      <c r="E33" s="80"/>
    </row>
    <row r="34" spans="1:5" ht="14" x14ac:dyDescent="0.2">
      <c r="A34" s="85">
        <v>22</v>
      </c>
      <c r="B34" s="99"/>
      <c r="C34" s="80"/>
      <c r="D34" s="80"/>
      <c r="E34" s="80"/>
    </row>
    <row r="35" spans="1:5" ht="14" x14ac:dyDescent="0.2">
      <c r="A35" s="85">
        <v>23</v>
      </c>
      <c r="B35" s="99"/>
      <c r="C35" s="80"/>
      <c r="D35" s="80"/>
      <c r="E35" s="80"/>
    </row>
    <row r="36" spans="1:5" ht="14" x14ac:dyDescent="0.2">
      <c r="A36" s="85">
        <v>24</v>
      </c>
      <c r="B36" s="99"/>
      <c r="C36" s="80"/>
      <c r="D36" s="80"/>
      <c r="E36" s="80"/>
    </row>
    <row r="37" spans="1:5" ht="14" x14ac:dyDescent="0.2">
      <c r="A37" s="85">
        <v>25</v>
      </c>
      <c r="B37" s="99"/>
      <c r="C37" s="80"/>
      <c r="D37" s="80"/>
      <c r="E37" s="80"/>
    </row>
    <row r="38" spans="1:5" ht="14" x14ac:dyDescent="0.2">
      <c r="A38" s="85">
        <v>26</v>
      </c>
      <c r="B38" s="99"/>
      <c r="C38" s="80"/>
      <c r="D38" s="80"/>
      <c r="E38" s="80"/>
    </row>
    <row r="39" spans="1:5" ht="14" x14ac:dyDescent="0.2">
      <c r="A39" s="85">
        <v>27</v>
      </c>
      <c r="B39" s="99"/>
      <c r="C39" s="80"/>
      <c r="D39" s="80"/>
      <c r="E39" s="80"/>
    </row>
    <row r="40" spans="1:5" ht="14" x14ac:dyDescent="0.2">
      <c r="A40" s="85">
        <v>28</v>
      </c>
      <c r="B40" s="99"/>
      <c r="C40" s="80"/>
      <c r="D40" s="80"/>
      <c r="E40" s="80"/>
    </row>
    <row r="41" spans="1:5" ht="14" x14ac:dyDescent="0.2">
      <c r="A41" s="85">
        <v>29</v>
      </c>
      <c r="B41" s="99"/>
      <c r="C41" s="80"/>
      <c r="D41" s="80"/>
      <c r="E41" s="80"/>
    </row>
    <row r="42" spans="1:5" ht="14" x14ac:dyDescent="0.2">
      <c r="A42" s="85">
        <v>30</v>
      </c>
      <c r="B42" s="99"/>
      <c r="C42" s="80"/>
      <c r="D42" s="80"/>
      <c r="E42" s="80"/>
    </row>
    <row r="43" spans="1:5" ht="14" x14ac:dyDescent="0.2">
      <c r="A43" s="85">
        <v>31</v>
      </c>
      <c r="B43" s="99"/>
      <c r="C43" s="80"/>
      <c r="D43" s="80"/>
      <c r="E43" s="80"/>
    </row>
    <row r="44" spans="1:5" ht="14" x14ac:dyDescent="0.2">
      <c r="A44" s="85">
        <v>32</v>
      </c>
      <c r="B44" s="99"/>
      <c r="C44" s="80"/>
      <c r="D44" s="80"/>
      <c r="E44" s="80"/>
    </row>
    <row r="45" spans="1:5" ht="14" x14ac:dyDescent="0.2">
      <c r="A45" s="85">
        <v>33</v>
      </c>
      <c r="B45" s="99"/>
      <c r="C45" s="80"/>
      <c r="D45" s="80"/>
      <c r="E45" s="80"/>
    </row>
    <row r="46" spans="1:5" ht="14" x14ac:dyDescent="0.2">
      <c r="A46" s="85">
        <v>34</v>
      </c>
      <c r="B46" s="99"/>
      <c r="C46" s="80"/>
      <c r="D46" s="80"/>
      <c r="E46" s="80"/>
    </row>
    <row r="47" spans="1:5" ht="14" x14ac:dyDescent="0.2">
      <c r="A47" s="85">
        <v>35</v>
      </c>
      <c r="B47" s="99"/>
      <c r="C47" s="80"/>
      <c r="D47" s="80"/>
      <c r="E47" s="80"/>
    </row>
    <row r="48" spans="1:5" ht="14" x14ac:dyDescent="0.2">
      <c r="A48" s="85">
        <v>36</v>
      </c>
      <c r="B48" s="99"/>
      <c r="C48" s="80"/>
      <c r="D48" s="80"/>
      <c r="E48" s="80"/>
    </row>
    <row r="49" spans="1:5" ht="14" x14ac:dyDescent="0.2">
      <c r="A49" s="85">
        <v>37</v>
      </c>
      <c r="B49" s="99"/>
      <c r="C49" s="80"/>
      <c r="D49" s="80"/>
      <c r="E49" s="80"/>
    </row>
    <row r="50" spans="1:5" ht="14" x14ac:dyDescent="0.2">
      <c r="A50" s="85">
        <v>38</v>
      </c>
      <c r="B50" s="99"/>
      <c r="C50" s="80"/>
      <c r="D50" s="80"/>
      <c r="E50" s="80"/>
    </row>
    <row r="51" spans="1:5" ht="14" x14ac:dyDescent="0.2">
      <c r="A51" s="85">
        <v>39</v>
      </c>
      <c r="B51" s="99"/>
      <c r="C51" s="80"/>
      <c r="D51" s="80"/>
      <c r="E51" s="80"/>
    </row>
    <row r="52" spans="1:5" ht="14" x14ac:dyDescent="0.2">
      <c r="A52" s="85">
        <v>40</v>
      </c>
      <c r="B52" s="99"/>
      <c r="C52" s="80"/>
      <c r="D52" s="80"/>
      <c r="E52" s="80"/>
    </row>
    <row r="53" spans="1:5" ht="14" x14ac:dyDescent="0.2">
      <c r="A53" s="85">
        <v>41</v>
      </c>
      <c r="B53" s="99"/>
      <c r="C53" s="80"/>
      <c r="D53" s="80"/>
      <c r="E53" s="80"/>
    </row>
    <row r="54" spans="1:5" ht="14" x14ac:dyDescent="0.2">
      <c r="A54" s="85">
        <v>42</v>
      </c>
      <c r="B54" s="99"/>
      <c r="C54" s="80"/>
      <c r="D54" s="80"/>
      <c r="E54" s="80"/>
    </row>
    <row r="55" spans="1:5" ht="14" x14ac:dyDescent="0.2">
      <c r="A55" s="85">
        <v>43</v>
      </c>
      <c r="B55" s="99"/>
      <c r="C55" s="80"/>
      <c r="D55" s="80"/>
      <c r="E55" s="80"/>
    </row>
    <row r="56" spans="1:5" ht="14" x14ac:dyDescent="0.2">
      <c r="A56" s="85">
        <v>44</v>
      </c>
      <c r="B56" s="99"/>
      <c r="C56" s="80"/>
      <c r="D56" s="80"/>
      <c r="E56" s="80"/>
    </row>
    <row r="57" spans="1:5" ht="14" x14ac:dyDescent="0.2">
      <c r="A57" s="85">
        <v>45</v>
      </c>
      <c r="B57" s="99"/>
      <c r="C57" s="80"/>
      <c r="D57" s="80"/>
      <c r="E57" s="80"/>
    </row>
    <row r="58" spans="1:5" ht="14" x14ac:dyDescent="0.2">
      <c r="A58" s="85">
        <v>46</v>
      </c>
      <c r="B58" s="99"/>
      <c r="C58" s="80"/>
      <c r="D58" s="80"/>
      <c r="E58" s="80"/>
    </row>
    <row r="59" spans="1:5" ht="14" x14ac:dyDescent="0.2">
      <c r="A59" s="85">
        <v>47</v>
      </c>
      <c r="B59" s="99"/>
      <c r="C59" s="80"/>
      <c r="D59" s="80"/>
      <c r="E59" s="80"/>
    </row>
    <row r="60" spans="1:5" ht="14" x14ac:dyDescent="0.2">
      <c r="A60" s="85">
        <v>48</v>
      </c>
      <c r="B60" s="99"/>
      <c r="C60" s="80"/>
      <c r="D60" s="80"/>
      <c r="E60" s="80"/>
    </row>
    <row r="61" spans="1:5" ht="14" x14ac:dyDescent="0.2">
      <c r="A61" s="85">
        <v>49</v>
      </c>
      <c r="B61" s="99"/>
      <c r="C61" s="80"/>
      <c r="D61" s="80"/>
      <c r="E61" s="80"/>
    </row>
    <row r="62" spans="1:5" ht="14" x14ac:dyDescent="0.2">
      <c r="A62" s="85">
        <v>50</v>
      </c>
      <c r="B62" s="99"/>
      <c r="C62" s="80"/>
      <c r="D62" s="80"/>
      <c r="E62" s="80"/>
    </row>
    <row r="63" spans="1:5" ht="14" x14ac:dyDescent="0.2">
      <c r="A63" s="85">
        <v>51</v>
      </c>
      <c r="B63" s="99"/>
      <c r="C63" s="80"/>
      <c r="D63" s="80"/>
      <c r="E63" s="80"/>
    </row>
    <row r="64" spans="1:5" ht="14" x14ac:dyDescent="0.2">
      <c r="A64" s="85">
        <v>52</v>
      </c>
      <c r="B64" s="99"/>
      <c r="C64" s="80"/>
      <c r="D64" s="80"/>
      <c r="E64" s="80"/>
    </row>
    <row r="65" spans="1:5" ht="14" x14ac:dyDescent="0.2">
      <c r="A65" s="85">
        <v>53</v>
      </c>
      <c r="B65" s="99"/>
      <c r="C65" s="80"/>
      <c r="D65" s="80"/>
      <c r="E65" s="80"/>
    </row>
    <row r="66" spans="1:5" ht="14" x14ac:dyDescent="0.2">
      <c r="A66" s="85">
        <v>54</v>
      </c>
      <c r="B66" s="99"/>
      <c r="C66" s="80"/>
      <c r="D66" s="80"/>
      <c r="E66" s="80"/>
    </row>
    <row r="67" spans="1:5" ht="14" x14ac:dyDescent="0.2">
      <c r="A67" s="85">
        <v>55</v>
      </c>
      <c r="B67" s="99"/>
      <c r="C67" s="80"/>
      <c r="D67" s="80"/>
      <c r="E67" s="80"/>
    </row>
    <row r="68" spans="1:5" ht="14" x14ac:dyDescent="0.2">
      <c r="A68" s="85">
        <v>56</v>
      </c>
      <c r="B68" s="99"/>
      <c r="C68" s="80"/>
      <c r="D68" s="80"/>
      <c r="E68" s="80"/>
    </row>
    <row r="69" spans="1:5" ht="14" x14ac:dyDescent="0.2">
      <c r="A69" s="85">
        <v>57</v>
      </c>
      <c r="B69" s="99"/>
      <c r="C69" s="80"/>
      <c r="D69" s="80"/>
      <c r="E69" s="80"/>
    </row>
    <row r="70" spans="1:5" ht="14" x14ac:dyDescent="0.2">
      <c r="A70" s="85">
        <v>58</v>
      </c>
      <c r="B70" s="99"/>
      <c r="C70" s="80"/>
      <c r="D70" s="80"/>
      <c r="E70" s="80"/>
    </row>
    <row r="71" spans="1:5" ht="14" x14ac:dyDescent="0.2">
      <c r="A71" s="85">
        <v>59</v>
      </c>
      <c r="B71" s="99"/>
      <c r="C71" s="80"/>
      <c r="D71" s="80"/>
      <c r="E71" s="80"/>
    </row>
    <row r="72" spans="1:5" ht="14" x14ac:dyDescent="0.2">
      <c r="A72" s="85">
        <v>60</v>
      </c>
      <c r="B72" s="99"/>
      <c r="C72" s="80"/>
      <c r="D72" s="80"/>
      <c r="E72" s="80"/>
    </row>
    <row r="73" spans="1:5" ht="14" x14ac:dyDescent="0.2">
      <c r="A73" s="85">
        <v>61</v>
      </c>
      <c r="B73" s="99"/>
      <c r="C73" s="80"/>
      <c r="D73" s="80"/>
      <c r="E73" s="80"/>
    </row>
    <row r="74" spans="1:5" ht="14" x14ac:dyDescent="0.2">
      <c r="A74" s="85">
        <v>62</v>
      </c>
      <c r="B74" s="99"/>
      <c r="C74" s="80"/>
      <c r="D74" s="80"/>
      <c r="E74" s="80"/>
    </row>
    <row r="75" spans="1:5" ht="14" x14ac:dyDescent="0.2">
      <c r="A75" s="85">
        <v>63</v>
      </c>
      <c r="B75" s="99"/>
      <c r="C75" s="80"/>
      <c r="D75" s="80"/>
      <c r="E75" s="80"/>
    </row>
    <row r="76" spans="1:5" ht="14" x14ac:dyDescent="0.2">
      <c r="A76" s="85">
        <v>64</v>
      </c>
      <c r="B76" s="99"/>
      <c r="C76" s="80"/>
      <c r="D76" s="80"/>
      <c r="E76" s="80"/>
    </row>
    <row r="77" spans="1:5" ht="14" x14ac:dyDescent="0.2">
      <c r="A77" s="85">
        <v>65</v>
      </c>
      <c r="B77" s="99"/>
      <c r="C77" s="80"/>
      <c r="D77" s="80"/>
      <c r="E77" s="80"/>
    </row>
    <row r="78" spans="1:5" ht="14" x14ac:dyDescent="0.2">
      <c r="A78" s="85">
        <v>66</v>
      </c>
      <c r="B78" s="99"/>
      <c r="C78" s="80"/>
      <c r="D78" s="80"/>
      <c r="E78" s="80"/>
    </row>
    <row r="79" spans="1:5" ht="14" x14ac:dyDescent="0.2">
      <c r="A79" s="85">
        <v>67</v>
      </c>
      <c r="B79" s="99"/>
      <c r="C79" s="80"/>
      <c r="D79" s="80"/>
      <c r="E79" s="80"/>
    </row>
    <row r="80" spans="1:5" ht="14" x14ac:dyDescent="0.2">
      <c r="A80" s="85">
        <v>68</v>
      </c>
      <c r="B80" s="99"/>
      <c r="C80" s="80"/>
      <c r="D80" s="80"/>
      <c r="E80" s="80"/>
    </row>
    <row r="81" spans="1:5" ht="14" x14ac:dyDescent="0.2">
      <c r="A81" s="85">
        <v>69</v>
      </c>
      <c r="B81" s="99"/>
      <c r="C81" s="80"/>
      <c r="D81" s="80"/>
      <c r="E81" s="80"/>
    </row>
    <row r="82" spans="1:5" ht="14" x14ac:dyDescent="0.2">
      <c r="A82" s="85">
        <v>70</v>
      </c>
      <c r="B82" s="99"/>
      <c r="C82" s="80"/>
      <c r="D82" s="80"/>
      <c r="E82" s="80"/>
    </row>
    <row r="83" spans="1:5" ht="14" x14ac:dyDescent="0.2">
      <c r="A83" s="85">
        <v>71</v>
      </c>
      <c r="B83" s="99"/>
      <c r="C83" s="80"/>
      <c r="D83" s="80"/>
      <c r="E83" s="80"/>
    </row>
    <row r="84" spans="1:5" ht="14" x14ac:dyDescent="0.2">
      <c r="A84" s="85">
        <v>72</v>
      </c>
      <c r="B84" s="99"/>
      <c r="C84" s="80"/>
      <c r="D84" s="80"/>
      <c r="E84" s="80"/>
    </row>
    <row r="85" spans="1:5" ht="14" x14ac:dyDescent="0.2">
      <c r="A85" s="85">
        <v>73</v>
      </c>
      <c r="B85" s="99"/>
      <c r="C85" s="80"/>
      <c r="D85" s="80"/>
      <c r="E85" s="80"/>
    </row>
    <row r="86" spans="1:5" ht="14" x14ac:dyDescent="0.2">
      <c r="A86" s="85">
        <v>74</v>
      </c>
      <c r="B86" s="99"/>
      <c r="C86" s="80"/>
      <c r="D86" s="80"/>
      <c r="E86" s="80"/>
    </row>
    <row r="87" spans="1:5" ht="14" x14ac:dyDescent="0.2">
      <c r="A87" s="85">
        <v>75</v>
      </c>
      <c r="B87" s="99"/>
      <c r="C87" s="80"/>
      <c r="D87" s="80"/>
      <c r="E87" s="80"/>
    </row>
    <row r="88" spans="1:5" ht="14" x14ac:dyDescent="0.2">
      <c r="A88" s="85">
        <v>76</v>
      </c>
      <c r="B88" s="99"/>
      <c r="C88" s="80"/>
      <c r="D88" s="80"/>
      <c r="E88" s="80"/>
    </row>
    <row r="89" spans="1:5" ht="14" x14ac:dyDescent="0.2">
      <c r="A89" s="85">
        <v>77</v>
      </c>
      <c r="B89" s="99"/>
      <c r="C89" s="80"/>
      <c r="D89" s="80"/>
      <c r="E89" s="80"/>
    </row>
    <row r="90" spans="1:5" ht="14" x14ac:dyDescent="0.2">
      <c r="A90" s="85">
        <v>78</v>
      </c>
      <c r="B90" s="99"/>
      <c r="C90" s="80"/>
      <c r="D90" s="80"/>
      <c r="E90" s="80"/>
    </row>
    <row r="91" spans="1:5" ht="14" x14ac:dyDescent="0.2">
      <c r="A91" s="85">
        <v>79</v>
      </c>
      <c r="B91" s="99"/>
      <c r="C91" s="80"/>
      <c r="D91" s="80"/>
      <c r="E91" s="80"/>
    </row>
    <row r="92" spans="1:5" ht="14" x14ac:dyDescent="0.2">
      <c r="A92" s="85">
        <v>80</v>
      </c>
      <c r="B92" s="99"/>
      <c r="C92" s="80"/>
      <c r="D92" s="80"/>
      <c r="E92" s="80"/>
    </row>
    <row r="93" spans="1:5" ht="14" x14ac:dyDescent="0.2">
      <c r="A93" s="85">
        <v>81</v>
      </c>
      <c r="B93" s="99"/>
      <c r="C93" s="80"/>
      <c r="D93" s="80"/>
      <c r="E93" s="80"/>
    </row>
    <row r="94" spans="1:5" ht="14" x14ac:dyDescent="0.2">
      <c r="A94" s="85">
        <v>82</v>
      </c>
      <c r="B94" s="99"/>
      <c r="C94" s="80"/>
      <c r="D94" s="80"/>
      <c r="E94" s="80"/>
    </row>
    <row r="95" spans="1:5" ht="14" x14ac:dyDescent="0.2">
      <c r="A95" s="85">
        <v>83</v>
      </c>
      <c r="B95" s="99"/>
      <c r="C95" s="80"/>
      <c r="D95" s="80"/>
      <c r="E95" s="80"/>
    </row>
    <row r="96" spans="1:5" ht="14" x14ac:dyDescent="0.2">
      <c r="A96" s="85">
        <v>84</v>
      </c>
      <c r="B96" s="99"/>
      <c r="C96" s="80"/>
      <c r="D96" s="80"/>
      <c r="E96" s="80"/>
    </row>
    <row r="97" spans="1:5" ht="14" x14ac:dyDescent="0.2">
      <c r="A97" s="85">
        <v>85</v>
      </c>
      <c r="B97" s="99"/>
      <c r="C97" s="80"/>
      <c r="D97" s="80"/>
      <c r="E97" s="80"/>
    </row>
    <row r="98" spans="1:5" ht="14" x14ac:dyDescent="0.2">
      <c r="A98" s="85">
        <v>86</v>
      </c>
      <c r="B98" s="99"/>
      <c r="C98" s="80"/>
      <c r="D98" s="80"/>
      <c r="E98" s="80"/>
    </row>
    <row r="99" spans="1:5" ht="14" x14ac:dyDescent="0.2">
      <c r="A99" s="85">
        <v>87</v>
      </c>
      <c r="B99" s="99"/>
      <c r="C99" s="80"/>
      <c r="D99" s="80"/>
      <c r="E99" s="80"/>
    </row>
    <row r="100" spans="1:5" ht="14" x14ac:dyDescent="0.2">
      <c r="A100" s="85">
        <v>88</v>
      </c>
      <c r="B100" s="99"/>
      <c r="C100" s="80"/>
      <c r="D100" s="80"/>
      <c r="E100" s="80"/>
    </row>
    <row r="101" spans="1:5" ht="14" x14ac:dyDescent="0.2">
      <c r="A101" s="85">
        <v>89</v>
      </c>
      <c r="B101" s="99"/>
      <c r="C101" s="80"/>
      <c r="D101" s="80"/>
      <c r="E101" s="80"/>
    </row>
    <row r="102" spans="1:5" ht="14" x14ac:dyDescent="0.2">
      <c r="A102" s="85">
        <v>90</v>
      </c>
      <c r="B102" s="99"/>
      <c r="C102" s="80"/>
      <c r="D102" s="80"/>
      <c r="E102" s="80"/>
    </row>
    <row r="103" spans="1:5" ht="14" x14ac:dyDescent="0.2">
      <c r="A103" s="85">
        <v>91</v>
      </c>
      <c r="B103" s="99"/>
      <c r="C103" s="80"/>
      <c r="D103" s="80"/>
      <c r="E103" s="80"/>
    </row>
    <row r="104" spans="1:5" ht="14" x14ac:dyDescent="0.2">
      <c r="A104" s="85">
        <v>92</v>
      </c>
      <c r="B104" s="99"/>
      <c r="C104" s="80"/>
      <c r="D104" s="80"/>
      <c r="E104" s="80"/>
    </row>
    <row r="105" spans="1:5" ht="14" x14ac:dyDescent="0.2">
      <c r="A105" s="85">
        <v>93</v>
      </c>
      <c r="B105" s="99"/>
      <c r="C105" s="80"/>
      <c r="D105" s="80"/>
      <c r="E105" s="80"/>
    </row>
    <row r="106" spans="1:5" ht="14" x14ac:dyDescent="0.2">
      <c r="A106" s="85">
        <v>94</v>
      </c>
      <c r="B106" s="99"/>
      <c r="C106" s="80"/>
      <c r="D106" s="80"/>
      <c r="E106" s="80"/>
    </row>
    <row r="107" spans="1:5" ht="14" x14ac:dyDescent="0.2">
      <c r="A107" s="85">
        <v>95</v>
      </c>
      <c r="B107" s="99"/>
      <c r="C107" s="80"/>
      <c r="D107" s="80"/>
      <c r="E107" s="80"/>
    </row>
    <row r="108" spans="1:5" ht="14" x14ac:dyDescent="0.2">
      <c r="A108" s="85">
        <v>96</v>
      </c>
      <c r="B108" s="99"/>
      <c r="C108" s="80"/>
      <c r="D108" s="80"/>
      <c r="E108" s="80"/>
    </row>
    <row r="109" spans="1:5" ht="14" x14ac:dyDescent="0.2">
      <c r="A109" s="85">
        <v>97</v>
      </c>
      <c r="B109" s="99"/>
      <c r="C109" s="80"/>
      <c r="D109" s="80"/>
      <c r="E109" s="80"/>
    </row>
    <row r="110" spans="1:5" ht="14" x14ac:dyDescent="0.2">
      <c r="A110" s="85">
        <v>98</v>
      </c>
      <c r="B110" s="99"/>
      <c r="C110" s="80"/>
      <c r="D110" s="80"/>
      <c r="E110" s="80"/>
    </row>
    <row r="111" spans="1:5" ht="14" x14ac:dyDescent="0.2">
      <c r="A111" s="85">
        <v>99</v>
      </c>
      <c r="B111" s="99"/>
      <c r="C111" s="80"/>
      <c r="D111" s="80"/>
      <c r="E111" s="80"/>
    </row>
    <row r="112" spans="1:5" ht="14" x14ac:dyDescent="0.2">
      <c r="A112" s="85">
        <v>100</v>
      </c>
      <c r="B112" s="99"/>
      <c r="C112" s="80"/>
      <c r="D112" s="80"/>
      <c r="E112" s="80"/>
    </row>
  </sheetData>
  <sheetProtection algorithmName="SHA-512" hashValue="orrLU5E56HP5knFHHJMXHUJE+klHkj+RBq6zCORuk60BJFL7zt/j8mstL+epNvfE4m+8lJ2DFJtcxf9G5HQ2ew==" saltValue="Op4i4JfGKRR9NRaax/0GPA==" spinCount="100000" sheet="1" objects="1" scenarios="1" formatCells="0" formatRows="0"/>
  <mergeCells count="2">
    <mergeCell ref="B3:D3"/>
    <mergeCell ref="A11:A12"/>
  </mergeCells>
  <phoneticPr fontId="15"/>
  <pageMargins left="0.7" right="0.7" top="0.75" bottom="0.75" header="0.3" footer="0.3"/>
  <pageSetup paperSize="9" scale="44" orientation="portrait" r:id="rId1"/>
  <rowBreaks count="1" manualBreakCount="1">
    <brk id="6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112"/>
  <sheetViews>
    <sheetView view="pageBreakPreview" zoomScale="70" zoomScaleNormal="80" zoomScaleSheetLayoutView="70" workbookViewId="0"/>
  </sheetViews>
  <sheetFormatPr defaultColWidth="9" defaultRowHeight="13" x14ac:dyDescent="0.2"/>
  <cols>
    <col min="1" max="1" width="14.08984375" style="18" customWidth="1"/>
    <col min="2" max="6" width="45.6328125" style="18" customWidth="1"/>
    <col min="7" max="7" width="48.26953125" style="46" customWidth="1"/>
    <col min="8" max="9" width="9" style="46"/>
    <col min="10" max="12" width="12.08984375" style="46" bestFit="1" customWidth="1"/>
    <col min="13" max="16384" width="9" style="18"/>
  </cols>
  <sheetData>
    <row r="1" spans="1:12" ht="14" x14ac:dyDescent="0.2">
      <c r="A1" s="94"/>
      <c r="B1" s="94"/>
      <c r="C1" s="94"/>
      <c r="D1" s="94"/>
      <c r="E1" s="94"/>
      <c r="F1" s="16" t="str">
        <f>'MPS(input)'!K1</f>
        <v>Monitoring Spreadsheet: JCM_ID_AM017_ver01.0</v>
      </c>
      <c r="G1" s="18"/>
      <c r="H1" s="18"/>
      <c r="I1" s="18"/>
      <c r="J1" s="18"/>
      <c r="K1" s="18"/>
      <c r="L1" s="18"/>
    </row>
    <row r="2" spans="1:12" ht="14" x14ac:dyDescent="0.2">
      <c r="A2" s="94"/>
      <c r="B2" s="94"/>
      <c r="C2" s="94"/>
      <c r="D2" s="94"/>
      <c r="E2" s="94"/>
      <c r="F2" s="16" t="str">
        <f>'MPS(input)'!K2</f>
        <v>Reference Number:</v>
      </c>
      <c r="G2" s="18"/>
      <c r="H2" s="18"/>
      <c r="I2" s="18"/>
      <c r="J2" s="18"/>
      <c r="K2" s="18"/>
      <c r="L2" s="18"/>
    </row>
    <row r="3" spans="1:12" ht="14" x14ac:dyDescent="0.2">
      <c r="A3" s="106"/>
      <c r="B3" s="141" t="s">
        <v>184</v>
      </c>
      <c r="C3" s="142"/>
      <c r="D3" s="142"/>
      <c r="E3" s="143"/>
      <c r="F3" s="106" t="s">
        <v>187</v>
      </c>
    </row>
    <row r="4" spans="1:12" ht="17" x14ac:dyDescent="0.2">
      <c r="A4" s="106" t="s">
        <v>165</v>
      </c>
      <c r="B4" s="19" t="s">
        <v>166</v>
      </c>
      <c r="C4" s="19" t="s">
        <v>167</v>
      </c>
      <c r="D4" s="19" t="s">
        <v>60</v>
      </c>
      <c r="E4" s="19" t="s">
        <v>168</v>
      </c>
      <c r="F4" s="19" t="s">
        <v>169</v>
      </c>
    </row>
    <row r="5" spans="1:12" ht="56" x14ac:dyDescent="0.2">
      <c r="A5" s="106" t="s">
        <v>83</v>
      </c>
      <c r="B5" s="19" t="s">
        <v>93</v>
      </c>
      <c r="C5" s="19" t="s">
        <v>94</v>
      </c>
      <c r="D5" s="19" t="s">
        <v>162</v>
      </c>
      <c r="E5" s="19" t="s">
        <v>171</v>
      </c>
      <c r="F5" s="19" t="s">
        <v>145</v>
      </c>
    </row>
    <row r="6" spans="1:12" ht="14" x14ac:dyDescent="0.2">
      <c r="A6" s="85">
        <v>1</v>
      </c>
      <c r="B6" s="84">
        <f>SUM(B13:B112)</f>
        <v>0</v>
      </c>
      <c r="C6" s="84">
        <f>SUM(C13:C112)</f>
        <v>0</v>
      </c>
      <c r="D6" s="99"/>
      <c r="E6" s="99"/>
      <c r="F6" s="113">
        <f>'MPS(input_separate)_Option3-2'!F6</f>
        <v>0</v>
      </c>
      <c r="G6" s="47"/>
    </row>
    <row r="7" spans="1:12" ht="14" x14ac:dyDescent="0.2">
      <c r="A7" s="94"/>
      <c r="B7" s="94"/>
      <c r="C7" s="94"/>
      <c r="D7" s="94"/>
      <c r="E7" s="94"/>
      <c r="F7" s="94"/>
    </row>
    <row r="8" spans="1:12" ht="14" x14ac:dyDescent="0.2">
      <c r="A8" s="79" t="s">
        <v>85</v>
      </c>
      <c r="B8" s="94"/>
      <c r="C8" s="94"/>
      <c r="D8" s="94"/>
      <c r="E8" s="94"/>
      <c r="F8" s="94"/>
    </row>
    <row r="9" spans="1:12" ht="16.5" customHeight="1" x14ac:dyDescent="0.2">
      <c r="A9" s="106"/>
      <c r="B9" s="140" t="s">
        <v>186</v>
      </c>
      <c r="C9" s="138"/>
      <c r="D9" s="80"/>
      <c r="E9" s="80"/>
      <c r="F9" s="80"/>
      <c r="G9" s="80"/>
    </row>
    <row r="10" spans="1:12" ht="17" x14ac:dyDescent="0.2">
      <c r="A10" s="106" t="s">
        <v>11</v>
      </c>
      <c r="B10" s="19" t="s">
        <v>138</v>
      </c>
      <c r="C10" s="19" t="s">
        <v>167</v>
      </c>
      <c r="D10" s="80"/>
      <c r="E10" s="80"/>
      <c r="F10" s="80"/>
      <c r="G10" s="80"/>
    </row>
    <row r="11" spans="1:12" ht="42" x14ac:dyDescent="0.2">
      <c r="A11" s="136" t="s">
        <v>12</v>
      </c>
      <c r="B11" s="19" t="s">
        <v>153</v>
      </c>
      <c r="C11" s="19" t="s">
        <v>163</v>
      </c>
      <c r="D11" s="80"/>
      <c r="E11" s="80"/>
      <c r="F11" s="80"/>
      <c r="G11" s="80"/>
    </row>
    <row r="12" spans="1:12" ht="14" x14ac:dyDescent="0.2">
      <c r="A12" s="137"/>
      <c r="B12" s="19" t="s">
        <v>4</v>
      </c>
      <c r="C12" s="19" t="s">
        <v>4</v>
      </c>
      <c r="D12" s="80"/>
      <c r="E12" s="80"/>
      <c r="F12" s="80"/>
      <c r="G12" s="80"/>
    </row>
    <row r="13" spans="1:12" ht="14" x14ac:dyDescent="0.2">
      <c r="A13" s="85">
        <v>1</v>
      </c>
      <c r="B13" s="99"/>
      <c r="C13" s="99"/>
      <c r="D13" s="80"/>
      <c r="E13" s="80"/>
      <c r="F13" s="80"/>
      <c r="G13" s="80"/>
    </row>
    <row r="14" spans="1:12" ht="14" x14ac:dyDescent="0.2">
      <c r="A14" s="85">
        <v>2</v>
      </c>
      <c r="B14" s="99"/>
      <c r="C14" s="99"/>
      <c r="D14" s="80"/>
      <c r="E14" s="80"/>
      <c r="F14" s="80"/>
      <c r="G14" s="80"/>
    </row>
    <row r="15" spans="1:12" ht="14" x14ac:dyDescent="0.2">
      <c r="A15" s="85">
        <v>3</v>
      </c>
      <c r="B15" s="99"/>
      <c r="C15" s="99"/>
      <c r="D15" s="80"/>
      <c r="E15" s="80"/>
      <c r="F15" s="80"/>
      <c r="G15" s="80"/>
    </row>
    <row r="16" spans="1:12" ht="14" x14ac:dyDescent="0.2">
      <c r="A16" s="85">
        <v>4</v>
      </c>
      <c r="B16" s="99"/>
      <c r="C16" s="99"/>
      <c r="D16" s="80"/>
      <c r="E16" s="80"/>
      <c r="F16" s="80"/>
      <c r="G16" s="80"/>
    </row>
    <row r="17" spans="1:12" ht="14" x14ac:dyDescent="0.2">
      <c r="A17" s="85">
        <v>5</v>
      </c>
      <c r="B17" s="99"/>
      <c r="C17" s="99"/>
      <c r="D17" s="80"/>
      <c r="E17" s="80"/>
      <c r="F17" s="80"/>
      <c r="G17" s="80"/>
    </row>
    <row r="18" spans="1:12" ht="14" x14ac:dyDescent="0.2">
      <c r="A18" s="85">
        <v>6</v>
      </c>
      <c r="B18" s="99"/>
      <c r="C18" s="99"/>
      <c r="D18" s="80"/>
      <c r="E18" s="80"/>
      <c r="F18" s="80"/>
      <c r="G18" s="80"/>
      <c r="H18" s="18"/>
      <c r="I18" s="18"/>
      <c r="J18" s="18"/>
      <c r="K18" s="18"/>
      <c r="L18" s="18"/>
    </row>
    <row r="19" spans="1:12" ht="14" x14ac:dyDescent="0.2">
      <c r="A19" s="85">
        <v>7</v>
      </c>
      <c r="B19" s="99"/>
      <c r="C19" s="99"/>
      <c r="D19" s="80"/>
      <c r="E19" s="80"/>
      <c r="F19" s="80"/>
      <c r="G19" s="80"/>
      <c r="H19" s="18"/>
      <c r="I19" s="18"/>
      <c r="J19" s="18"/>
      <c r="K19" s="18"/>
      <c r="L19" s="18"/>
    </row>
    <row r="20" spans="1:12" ht="14" x14ac:dyDescent="0.2">
      <c r="A20" s="85">
        <v>8</v>
      </c>
      <c r="B20" s="99"/>
      <c r="C20" s="99"/>
      <c r="D20" s="80"/>
      <c r="E20" s="80"/>
      <c r="F20" s="80"/>
      <c r="G20" s="80"/>
      <c r="H20" s="18"/>
      <c r="I20" s="18"/>
      <c r="J20" s="18"/>
      <c r="K20" s="18"/>
      <c r="L20" s="18"/>
    </row>
    <row r="21" spans="1:12" ht="14" x14ac:dyDescent="0.2">
      <c r="A21" s="85">
        <v>9</v>
      </c>
      <c r="B21" s="99"/>
      <c r="C21" s="99"/>
      <c r="D21" s="80"/>
      <c r="E21" s="80"/>
      <c r="F21" s="80"/>
      <c r="G21" s="80"/>
      <c r="H21" s="18"/>
      <c r="I21" s="18"/>
      <c r="J21" s="18"/>
      <c r="K21" s="18"/>
      <c r="L21" s="18"/>
    </row>
    <row r="22" spans="1:12" ht="14" x14ac:dyDescent="0.2">
      <c r="A22" s="85">
        <v>10</v>
      </c>
      <c r="B22" s="99"/>
      <c r="C22" s="99"/>
      <c r="D22" s="80"/>
      <c r="E22" s="80"/>
      <c r="F22" s="80"/>
      <c r="G22" s="80"/>
      <c r="H22" s="18"/>
      <c r="I22" s="18"/>
      <c r="J22" s="18"/>
      <c r="K22" s="18"/>
      <c r="L22" s="18"/>
    </row>
    <row r="23" spans="1:12" ht="14" x14ac:dyDescent="0.2">
      <c r="A23" s="85">
        <v>11</v>
      </c>
      <c r="B23" s="99"/>
      <c r="C23" s="99"/>
      <c r="D23" s="80"/>
      <c r="E23" s="80"/>
      <c r="F23" s="80"/>
      <c r="G23" s="80"/>
      <c r="H23" s="18"/>
      <c r="I23" s="18"/>
      <c r="J23" s="18"/>
      <c r="K23" s="18"/>
      <c r="L23" s="18"/>
    </row>
    <row r="24" spans="1:12" ht="14" x14ac:dyDescent="0.2">
      <c r="A24" s="85">
        <v>12</v>
      </c>
      <c r="B24" s="99"/>
      <c r="C24" s="99"/>
      <c r="D24" s="80"/>
      <c r="E24" s="80"/>
      <c r="F24" s="80"/>
      <c r="G24" s="80"/>
      <c r="H24" s="18"/>
      <c r="I24" s="18"/>
      <c r="J24" s="18"/>
      <c r="K24" s="18"/>
      <c r="L24" s="18"/>
    </row>
    <row r="25" spans="1:12" ht="14" x14ac:dyDescent="0.2">
      <c r="A25" s="85">
        <v>13</v>
      </c>
      <c r="B25" s="99"/>
      <c r="C25" s="99"/>
      <c r="D25" s="80"/>
      <c r="E25" s="80"/>
      <c r="F25" s="80"/>
      <c r="G25" s="80"/>
      <c r="H25" s="18"/>
      <c r="I25" s="18"/>
      <c r="J25" s="18"/>
      <c r="K25" s="18"/>
      <c r="L25" s="18"/>
    </row>
    <row r="26" spans="1:12" ht="14" x14ac:dyDescent="0.2">
      <c r="A26" s="85">
        <v>14</v>
      </c>
      <c r="B26" s="99"/>
      <c r="C26" s="99"/>
      <c r="D26" s="80"/>
      <c r="E26" s="80"/>
      <c r="F26" s="80"/>
      <c r="G26" s="80"/>
      <c r="H26" s="18"/>
      <c r="I26" s="18"/>
      <c r="J26" s="18"/>
      <c r="K26" s="18"/>
      <c r="L26" s="18"/>
    </row>
    <row r="27" spans="1:12" ht="14" x14ac:dyDescent="0.2">
      <c r="A27" s="85">
        <v>15</v>
      </c>
      <c r="B27" s="99"/>
      <c r="C27" s="99"/>
      <c r="D27" s="80"/>
      <c r="E27" s="80"/>
      <c r="F27" s="80"/>
      <c r="G27" s="80"/>
      <c r="H27" s="18"/>
      <c r="I27" s="18"/>
      <c r="J27" s="18"/>
      <c r="K27" s="18"/>
      <c r="L27" s="18"/>
    </row>
    <row r="28" spans="1:12" ht="14" x14ac:dyDescent="0.2">
      <c r="A28" s="85">
        <v>16</v>
      </c>
      <c r="B28" s="99"/>
      <c r="C28" s="99"/>
      <c r="D28" s="80"/>
      <c r="E28" s="80"/>
      <c r="F28" s="80"/>
      <c r="G28" s="80"/>
      <c r="H28" s="18"/>
      <c r="I28" s="18"/>
      <c r="J28" s="18"/>
      <c r="K28" s="18"/>
      <c r="L28" s="18"/>
    </row>
    <row r="29" spans="1:12" ht="14" x14ac:dyDescent="0.2">
      <c r="A29" s="85">
        <v>17</v>
      </c>
      <c r="B29" s="99"/>
      <c r="C29" s="99"/>
      <c r="D29" s="80"/>
      <c r="E29" s="80"/>
      <c r="F29" s="80"/>
      <c r="G29" s="80"/>
      <c r="H29" s="18"/>
      <c r="I29" s="18"/>
      <c r="J29" s="18"/>
      <c r="K29" s="18"/>
      <c r="L29" s="18"/>
    </row>
    <row r="30" spans="1:12" ht="14" x14ac:dyDescent="0.2">
      <c r="A30" s="85">
        <v>18</v>
      </c>
      <c r="B30" s="99"/>
      <c r="C30" s="99"/>
      <c r="D30" s="80"/>
      <c r="E30" s="80"/>
      <c r="F30" s="80"/>
      <c r="G30" s="80"/>
      <c r="H30" s="18"/>
      <c r="I30" s="18"/>
      <c r="J30" s="18"/>
      <c r="K30" s="18"/>
      <c r="L30" s="18"/>
    </row>
    <row r="31" spans="1:12" ht="14" x14ac:dyDescent="0.2">
      <c r="A31" s="85">
        <v>19</v>
      </c>
      <c r="B31" s="99"/>
      <c r="C31" s="99"/>
      <c r="D31" s="80"/>
      <c r="E31" s="80"/>
      <c r="F31" s="80"/>
      <c r="G31" s="80"/>
      <c r="H31" s="18"/>
      <c r="I31" s="18"/>
      <c r="J31" s="18"/>
      <c r="K31" s="18"/>
      <c r="L31" s="18"/>
    </row>
    <row r="32" spans="1:12" ht="14" x14ac:dyDescent="0.2">
      <c r="A32" s="85">
        <v>20</v>
      </c>
      <c r="B32" s="99"/>
      <c r="C32" s="99"/>
      <c r="D32" s="80"/>
      <c r="E32" s="80"/>
      <c r="F32" s="80"/>
      <c r="G32" s="80"/>
      <c r="H32" s="18"/>
      <c r="I32" s="18"/>
      <c r="J32" s="18"/>
      <c r="K32" s="18"/>
      <c r="L32" s="18"/>
    </row>
    <row r="33" spans="1:12" ht="14" x14ac:dyDescent="0.2">
      <c r="A33" s="85">
        <v>21</v>
      </c>
      <c r="B33" s="99"/>
      <c r="C33" s="99"/>
      <c r="D33" s="80"/>
      <c r="E33" s="80"/>
      <c r="F33" s="80"/>
      <c r="G33" s="80"/>
      <c r="H33" s="18"/>
      <c r="I33" s="18"/>
      <c r="J33" s="18"/>
      <c r="K33" s="18"/>
      <c r="L33" s="18"/>
    </row>
    <row r="34" spans="1:12" ht="14" x14ac:dyDescent="0.2">
      <c r="A34" s="85">
        <v>22</v>
      </c>
      <c r="B34" s="99"/>
      <c r="C34" s="99"/>
      <c r="D34" s="80"/>
      <c r="E34" s="80"/>
      <c r="F34" s="80"/>
      <c r="G34" s="80"/>
      <c r="H34" s="18"/>
      <c r="I34" s="18"/>
      <c r="J34" s="18"/>
      <c r="K34" s="18"/>
      <c r="L34" s="18"/>
    </row>
    <row r="35" spans="1:12" ht="14" x14ac:dyDescent="0.2">
      <c r="A35" s="85">
        <v>23</v>
      </c>
      <c r="B35" s="99"/>
      <c r="C35" s="99"/>
      <c r="D35" s="80"/>
      <c r="E35" s="80"/>
      <c r="F35" s="80"/>
      <c r="G35" s="80"/>
      <c r="H35" s="18"/>
      <c r="I35" s="18"/>
      <c r="J35" s="18"/>
      <c r="K35" s="18"/>
      <c r="L35" s="18"/>
    </row>
    <row r="36" spans="1:12" ht="14" x14ac:dyDescent="0.2">
      <c r="A36" s="85">
        <v>24</v>
      </c>
      <c r="B36" s="99"/>
      <c r="C36" s="99"/>
      <c r="D36" s="80"/>
      <c r="E36" s="80"/>
      <c r="F36" s="80"/>
      <c r="G36" s="80"/>
      <c r="H36" s="18"/>
      <c r="I36" s="18"/>
      <c r="J36" s="18"/>
      <c r="K36" s="18"/>
      <c r="L36" s="18"/>
    </row>
    <row r="37" spans="1:12" ht="14" x14ac:dyDescent="0.2">
      <c r="A37" s="85">
        <v>25</v>
      </c>
      <c r="B37" s="99"/>
      <c r="C37" s="99"/>
      <c r="D37" s="80"/>
      <c r="E37" s="80"/>
      <c r="F37" s="80"/>
      <c r="G37" s="80"/>
      <c r="H37" s="18"/>
      <c r="I37" s="18"/>
      <c r="J37" s="18"/>
      <c r="K37" s="18"/>
      <c r="L37" s="18"/>
    </row>
    <row r="38" spans="1:12" ht="14" x14ac:dyDescent="0.2">
      <c r="A38" s="85">
        <v>26</v>
      </c>
      <c r="B38" s="99"/>
      <c r="C38" s="99"/>
      <c r="D38" s="80"/>
      <c r="E38" s="80"/>
      <c r="F38" s="80"/>
      <c r="G38" s="80"/>
      <c r="H38" s="18"/>
      <c r="I38" s="18"/>
      <c r="J38" s="18"/>
      <c r="K38" s="18"/>
      <c r="L38" s="18"/>
    </row>
    <row r="39" spans="1:12" ht="14" x14ac:dyDescent="0.2">
      <c r="A39" s="85">
        <v>27</v>
      </c>
      <c r="B39" s="99"/>
      <c r="C39" s="99"/>
      <c r="D39" s="80"/>
      <c r="E39" s="80"/>
      <c r="F39" s="80"/>
      <c r="G39" s="80"/>
      <c r="H39" s="18"/>
      <c r="I39" s="18"/>
      <c r="J39" s="18"/>
      <c r="K39" s="18"/>
      <c r="L39" s="18"/>
    </row>
    <row r="40" spans="1:12" ht="14" x14ac:dyDescent="0.2">
      <c r="A40" s="85">
        <v>28</v>
      </c>
      <c r="B40" s="99"/>
      <c r="C40" s="99"/>
      <c r="D40" s="80"/>
      <c r="E40" s="80"/>
      <c r="F40" s="80"/>
      <c r="G40" s="80"/>
      <c r="H40" s="18"/>
      <c r="I40" s="18"/>
      <c r="J40" s="18"/>
      <c r="K40" s="18"/>
      <c r="L40" s="18"/>
    </row>
    <row r="41" spans="1:12" ht="14" x14ac:dyDescent="0.2">
      <c r="A41" s="85">
        <v>29</v>
      </c>
      <c r="B41" s="99"/>
      <c r="C41" s="99"/>
      <c r="D41" s="80"/>
      <c r="E41" s="80"/>
      <c r="F41" s="80"/>
      <c r="G41" s="80"/>
      <c r="H41" s="18"/>
      <c r="I41" s="18"/>
      <c r="J41" s="18"/>
      <c r="K41" s="18"/>
      <c r="L41" s="18"/>
    </row>
    <row r="42" spans="1:12" ht="14" x14ac:dyDescent="0.2">
      <c r="A42" s="85">
        <v>30</v>
      </c>
      <c r="B42" s="99"/>
      <c r="C42" s="99"/>
      <c r="D42" s="80"/>
      <c r="E42" s="80"/>
      <c r="F42" s="80"/>
      <c r="G42" s="80"/>
      <c r="H42" s="18"/>
      <c r="I42" s="18"/>
      <c r="J42" s="18"/>
      <c r="K42" s="18"/>
      <c r="L42" s="18"/>
    </row>
    <row r="43" spans="1:12" ht="14" x14ac:dyDescent="0.2">
      <c r="A43" s="85">
        <v>31</v>
      </c>
      <c r="B43" s="99"/>
      <c r="C43" s="99"/>
      <c r="D43" s="80"/>
      <c r="E43" s="80"/>
      <c r="F43" s="80"/>
      <c r="G43" s="80"/>
      <c r="H43" s="18"/>
      <c r="I43" s="18"/>
      <c r="J43" s="18"/>
      <c r="K43" s="18"/>
      <c r="L43" s="18"/>
    </row>
    <row r="44" spans="1:12" ht="14" x14ac:dyDescent="0.2">
      <c r="A44" s="85">
        <v>32</v>
      </c>
      <c r="B44" s="99"/>
      <c r="C44" s="99"/>
      <c r="D44" s="80"/>
      <c r="E44" s="80"/>
      <c r="F44" s="80"/>
      <c r="G44" s="80"/>
      <c r="H44" s="18"/>
      <c r="I44" s="18"/>
      <c r="J44" s="18"/>
      <c r="K44" s="18"/>
      <c r="L44" s="18"/>
    </row>
    <row r="45" spans="1:12" ht="14" x14ac:dyDescent="0.2">
      <c r="A45" s="85">
        <v>33</v>
      </c>
      <c r="B45" s="99"/>
      <c r="C45" s="99"/>
      <c r="D45" s="80"/>
      <c r="E45" s="80"/>
      <c r="F45" s="80"/>
      <c r="G45" s="80"/>
      <c r="H45" s="18"/>
      <c r="I45" s="18"/>
      <c r="J45" s="18"/>
      <c r="K45" s="18"/>
      <c r="L45" s="18"/>
    </row>
    <row r="46" spans="1:12" ht="14" x14ac:dyDescent="0.2">
      <c r="A46" s="85">
        <v>34</v>
      </c>
      <c r="B46" s="99"/>
      <c r="C46" s="99"/>
      <c r="D46" s="80"/>
      <c r="E46" s="80"/>
      <c r="F46" s="80"/>
      <c r="G46" s="80"/>
      <c r="H46" s="18"/>
      <c r="I46" s="18"/>
      <c r="J46" s="18"/>
      <c r="K46" s="18"/>
      <c r="L46" s="18"/>
    </row>
    <row r="47" spans="1:12" ht="14" x14ac:dyDescent="0.2">
      <c r="A47" s="85">
        <v>35</v>
      </c>
      <c r="B47" s="99"/>
      <c r="C47" s="99"/>
      <c r="D47" s="80"/>
      <c r="E47" s="80"/>
      <c r="F47" s="80"/>
      <c r="G47" s="80"/>
      <c r="H47" s="18"/>
      <c r="I47" s="18"/>
      <c r="J47" s="18"/>
      <c r="K47" s="18"/>
      <c r="L47" s="18"/>
    </row>
    <row r="48" spans="1:12" ht="14" x14ac:dyDescent="0.2">
      <c r="A48" s="85">
        <v>36</v>
      </c>
      <c r="B48" s="99"/>
      <c r="C48" s="99"/>
      <c r="D48" s="80"/>
      <c r="E48" s="80"/>
      <c r="F48" s="80"/>
      <c r="G48" s="80"/>
      <c r="H48" s="18"/>
      <c r="I48" s="18"/>
      <c r="J48" s="18"/>
      <c r="K48" s="18"/>
      <c r="L48" s="18"/>
    </row>
    <row r="49" spans="1:12" ht="14" x14ac:dyDescent="0.2">
      <c r="A49" s="85">
        <v>37</v>
      </c>
      <c r="B49" s="99"/>
      <c r="C49" s="99"/>
      <c r="D49" s="80"/>
      <c r="E49" s="80"/>
      <c r="F49" s="80"/>
      <c r="G49" s="80"/>
      <c r="H49" s="18"/>
      <c r="I49" s="18"/>
      <c r="J49" s="18"/>
      <c r="K49" s="18"/>
      <c r="L49" s="18"/>
    </row>
    <row r="50" spans="1:12" ht="14" x14ac:dyDescent="0.2">
      <c r="A50" s="85">
        <v>38</v>
      </c>
      <c r="B50" s="99"/>
      <c r="C50" s="99"/>
      <c r="D50" s="80"/>
      <c r="E50" s="80"/>
      <c r="F50" s="80"/>
      <c r="G50" s="80"/>
      <c r="H50" s="18"/>
      <c r="I50" s="18"/>
      <c r="J50" s="18"/>
      <c r="K50" s="18"/>
      <c r="L50" s="18"/>
    </row>
    <row r="51" spans="1:12" ht="14" x14ac:dyDescent="0.2">
      <c r="A51" s="85">
        <v>39</v>
      </c>
      <c r="B51" s="99"/>
      <c r="C51" s="99"/>
      <c r="D51" s="80"/>
      <c r="E51" s="80"/>
      <c r="F51" s="80"/>
      <c r="G51" s="80"/>
      <c r="H51" s="18"/>
      <c r="I51" s="18"/>
      <c r="J51" s="18"/>
      <c r="K51" s="18"/>
      <c r="L51" s="18"/>
    </row>
    <row r="52" spans="1:12" ht="14" x14ac:dyDescent="0.2">
      <c r="A52" s="85">
        <v>40</v>
      </c>
      <c r="B52" s="99"/>
      <c r="C52" s="99"/>
      <c r="D52" s="80"/>
      <c r="E52" s="80"/>
      <c r="F52" s="80"/>
      <c r="G52" s="80"/>
      <c r="H52" s="18"/>
      <c r="I52" s="18"/>
      <c r="J52" s="18"/>
      <c r="K52" s="18"/>
      <c r="L52" s="18"/>
    </row>
    <row r="53" spans="1:12" ht="14" x14ac:dyDescent="0.2">
      <c r="A53" s="85">
        <v>41</v>
      </c>
      <c r="B53" s="99"/>
      <c r="C53" s="99"/>
      <c r="D53" s="80"/>
      <c r="E53" s="80"/>
      <c r="F53" s="80"/>
      <c r="G53" s="80"/>
      <c r="H53" s="18"/>
      <c r="I53" s="18"/>
      <c r="J53" s="18"/>
      <c r="K53" s="18"/>
      <c r="L53" s="18"/>
    </row>
    <row r="54" spans="1:12" ht="14" x14ac:dyDescent="0.2">
      <c r="A54" s="85">
        <v>42</v>
      </c>
      <c r="B54" s="99"/>
      <c r="C54" s="99"/>
      <c r="D54" s="80"/>
      <c r="E54" s="80"/>
      <c r="F54" s="80"/>
      <c r="G54" s="80"/>
      <c r="H54" s="18"/>
      <c r="I54" s="18"/>
      <c r="J54" s="18"/>
      <c r="K54" s="18"/>
      <c r="L54" s="18"/>
    </row>
    <row r="55" spans="1:12" ht="14" x14ac:dyDescent="0.2">
      <c r="A55" s="85">
        <v>43</v>
      </c>
      <c r="B55" s="99"/>
      <c r="C55" s="99"/>
      <c r="D55" s="80"/>
      <c r="E55" s="80"/>
      <c r="F55" s="80"/>
      <c r="G55" s="80"/>
      <c r="H55" s="18"/>
      <c r="I55" s="18"/>
      <c r="J55" s="18"/>
      <c r="K55" s="18"/>
      <c r="L55" s="18"/>
    </row>
    <row r="56" spans="1:12" ht="14" x14ac:dyDescent="0.2">
      <c r="A56" s="85">
        <v>44</v>
      </c>
      <c r="B56" s="99"/>
      <c r="C56" s="99"/>
      <c r="D56" s="80"/>
      <c r="E56" s="80"/>
      <c r="F56" s="80"/>
      <c r="G56" s="80"/>
      <c r="H56" s="18"/>
      <c r="I56" s="18"/>
      <c r="J56" s="18"/>
      <c r="K56" s="18"/>
      <c r="L56" s="18"/>
    </row>
    <row r="57" spans="1:12" ht="14" x14ac:dyDescent="0.2">
      <c r="A57" s="85">
        <v>45</v>
      </c>
      <c r="B57" s="99"/>
      <c r="C57" s="99"/>
      <c r="D57" s="80"/>
      <c r="E57" s="80"/>
      <c r="F57" s="80"/>
      <c r="G57" s="80"/>
      <c r="H57" s="18"/>
      <c r="I57" s="18"/>
      <c r="J57" s="18"/>
      <c r="K57" s="18"/>
      <c r="L57" s="18"/>
    </row>
    <row r="58" spans="1:12" ht="14" x14ac:dyDescent="0.2">
      <c r="A58" s="85">
        <v>46</v>
      </c>
      <c r="B58" s="99"/>
      <c r="C58" s="99"/>
      <c r="D58" s="80"/>
      <c r="E58" s="80"/>
      <c r="F58" s="80"/>
      <c r="G58" s="80"/>
      <c r="H58" s="18"/>
      <c r="I58" s="18"/>
      <c r="J58" s="18"/>
      <c r="K58" s="18"/>
      <c r="L58" s="18"/>
    </row>
    <row r="59" spans="1:12" ht="14" x14ac:dyDescent="0.2">
      <c r="A59" s="85">
        <v>47</v>
      </c>
      <c r="B59" s="99"/>
      <c r="C59" s="99"/>
      <c r="D59" s="80"/>
      <c r="E59" s="80"/>
      <c r="F59" s="80"/>
      <c r="G59" s="80"/>
      <c r="H59" s="18"/>
      <c r="I59" s="18"/>
      <c r="J59" s="18"/>
      <c r="K59" s="18"/>
      <c r="L59" s="18"/>
    </row>
    <row r="60" spans="1:12" ht="14" x14ac:dyDescent="0.2">
      <c r="A60" s="85">
        <v>48</v>
      </c>
      <c r="B60" s="99"/>
      <c r="C60" s="99"/>
      <c r="D60" s="80"/>
      <c r="E60" s="80"/>
      <c r="F60" s="80"/>
      <c r="G60" s="80"/>
      <c r="H60" s="18"/>
      <c r="I60" s="18"/>
      <c r="J60" s="18"/>
      <c r="K60" s="18"/>
      <c r="L60" s="18"/>
    </row>
    <row r="61" spans="1:12" ht="14" x14ac:dyDescent="0.2">
      <c r="A61" s="85">
        <v>49</v>
      </c>
      <c r="B61" s="99"/>
      <c r="C61" s="99"/>
      <c r="D61" s="80"/>
      <c r="E61" s="80"/>
      <c r="F61" s="80"/>
      <c r="G61" s="80"/>
      <c r="H61" s="18"/>
      <c r="I61" s="18"/>
      <c r="J61" s="18"/>
      <c r="K61" s="18"/>
      <c r="L61" s="18"/>
    </row>
    <row r="62" spans="1:12" ht="14" x14ac:dyDescent="0.2">
      <c r="A62" s="85">
        <v>50</v>
      </c>
      <c r="B62" s="99"/>
      <c r="C62" s="99"/>
      <c r="D62" s="80"/>
      <c r="E62" s="80"/>
      <c r="F62" s="80"/>
      <c r="G62" s="80"/>
      <c r="H62" s="18"/>
      <c r="I62" s="18"/>
      <c r="J62" s="18"/>
      <c r="K62" s="18"/>
      <c r="L62" s="18"/>
    </row>
    <row r="63" spans="1:12" ht="14" x14ac:dyDescent="0.2">
      <c r="A63" s="85">
        <v>51</v>
      </c>
      <c r="B63" s="99"/>
      <c r="C63" s="99"/>
      <c r="D63" s="80"/>
      <c r="E63" s="80"/>
      <c r="F63" s="80"/>
      <c r="G63" s="80"/>
      <c r="H63" s="18"/>
      <c r="I63" s="18"/>
      <c r="J63" s="18"/>
      <c r="K63" s="18"/>
      <c r="L63" s="18"/>
    </row>
    <row r="64" spans="1:12" ht="14" x14ac:dyDescent="0.2">
      <c r="A64" s="85">
        <v>52</v>
      </c>
      <c r="B64" s="99"/>
      <c r="C64" s="99"/>
      <c r="D64" s="80"/>
      <c r="E64" s="80"/>
      <c r="F64" s="80"/>
      <c r="G64" s="80"/>
      <c r="H64" s="18"/>
      <c r="I64" s="18"/>
      <c r="J64" s="18"/>
      <c r="K64" s="18"/>
      <c r="L64" s="18"/>
    </row>
    <row r="65" spans="1:12" ht="14" x14ac:dyDescent="0.2">
      <c r="A65" s="85">
        <v>53</v>
      </c>
      <c r="B65" s="99"/>
      <c r="C65" s="99"/>
      <c r="D65" s="80"/>
      <c r="E65" s="80"/>
      <c r="F65" s="80"/>
      <c r="G65" s="80"/>
      <c r="H65" s="18"/>
      <c r="I65" s="18"/>
      <c r="J65" s="18"/>
      <c r="K65" s="18"/>
      <c r="L65" s="18"/>
    </row>
    <row r="66" spans="1:12" ht="14" x14ac:dyDescent="0.2">
      <c r="A66" s="85">
        <v>54</v>
      </c>
      <c r="B66" s="99"/>
      <c r="C66" s="99"/>
      <c r="D66" s="80"/>
      <c r="E66" s="80"/>
      <c r="F66" s="80"/>
      <c r="G66" s="80"/>
      <c r="H66" s="18"/>
      <c r="I66" s="18"/>
      <c r="J66" s="18"/>
      <c r="K66" s="18"/>
      <c r="L66" s="18"/>
    </row>
    <row r="67" spans="1:12" ht="14" x14ac:dyDescent="0.2">
      <c r="A67" s="85">
        <v>55</v>
      </c>
      <c r="B67" s="99"/>
      <c r="C67" s="99"/>
      <c r="D67" s="80"/>
      <c r="E67" s="80"/>
      <c r="F67" s="80"/>
      <c r="G67" s="80"/>
      <c r="H67" s="18"/>
      <c r="I67" s="18"/>
      <c r="J67" s="18"/>
      <c r="K67" s="18"/>
      <c r="L67" s="18"/>
    </row>
    <row r="68" spans="1:12" ht="14" x14ac:dyDescent="0.2">
      <c r="A68" s="85">
        <v>56</v>
      </c>
      <c r="B68" s="99"/>
      <c r="C68" s="99"/>
      <c r="D68" s="80"/>
      <c r="E68" s="80"/>
      <c r="F68" s="80"/>
      <c r="G68" s="80"/>
      <c r="H68" s="18"/>
      <c r="I68" s="18"/>
      <c r="J68" s="18"/>
      <c r="K68" s="18"/>
      <c r="L68" s="18"/>
    </row>
    <row r="69" spans="1:12" ht="14" x14ac:dyDescent="0.2">
      <c r="A69" s="85">
        <v>57</v>
      </c>
      <c r="B69" s="99"/>
      <c r="C69" s="99"/>
      <c r="D69" s="80"/>
      <c r="E69" s="80"/>
      <c r="F69" s="80"/>
      <c r="G69" s="80"/>
      <c r="H69" s="18"/>
      <c r="I69" s="18"/>
      <c r="J69" s="18"/>
      <c r="K69" s="18"/>
      <c r="L69" s="18"/>
    </row>
    <row r="70" spans="1:12" ht="14" x14ac:dyDescent="0.2">
      <c r="A70" s="85">
        <v>58</v>
      </c>
      <c r="B70" s="99"/>
      <c r="C70" s="99"/>
      <c r="D70" s="80"/>
      <c r="E70" s="80"/>
      <c r="F70" s="80"/>
      <c r="G70" s="80"/>
      <c r="H70" s="18"/>
      <c r="I70" s="18"/>
      <c r="J70" s="18"/>
      <c r="K70" s="18"/>
      <c r="L70" s="18"/>
    </row>
    <row r="71" spans="1:12" ht="14" x14ac:dyDescent="0.2">
      <c r="A71" s="85">
        <v>59</v>
      </c>
      <c r="B71" s="99"/>
      <c r="C71" s="99"/>
      <c r="D71" s="80"/>
      <c r="E71" s="80"/>
      <c r="F71" s="80"/>
      <c r="G71" s="80"/>
      <c r="H71" s="18"/>
      <c r="I71" s="18"/>
      <c r="J71" s="18"/>
      <c r="K71" s="18"/>
      <c r="L71" s="18"/>
    </row>
    <row r="72" spans="1:12" ht="14" x14ac:dyDescent="0.2">
      <c r="A72" s="85">
        <v>60</v>
      </c>
      <c r="B72" s="99"/>
      <c r="C72" s="99"/>
      <c r="D72" s="80"/>
      <c r="E72" s="80"/>
      <c r="F72" s="80"/>
      <c r="G72" s="80"/>
      <c r="H72" s="18"/>
      <c r="I72" s="18"/>
      <c r="J72" s="18"/>
      <c r="K72" s="18"/>
      <c r="L72" s="18"/>
    </row>
    <row r="73" spans="1:12" ht="14" x14ac:dyDescent="0.2">
      <c r="A73" s="85">
        <v>61</v>
      </c>
      <c r="B73" s="99"/>
      <c r="C73" s="99"/>
      <c r="D73" s="80"/>
      <c r="E73" s="80"/>
      <c r="F73" s="80"/>
      <c r="G73" s="80"/>
      <c r="H73" s="18"/>
      <c r="I73" s="18"/>
      <c r="J73" s="18"/>
      <c r="K73" s="18"/>
      <c r="L73" s="18"/>
    </row>
    <row r="74" spans="1:12" ht="14" x14ac:dyDescent="0.2">
      <c r="A74" s="85">
        <v>62</v>
      </c>
      <c r="B74" s="99"/>
      <c r="C74" s="99"/>
      <c r="D74" s="80"/>
      <c r="E74" s="80"/>
      <c r="F74" s="80"/>
      <c r="G74" s="80"/>
      <c r="H74" s="18"/>
      <c r="I74" s="18"/>
      <c r="J74" s="18"/>
      <c r="K74" s="18"/>
      <c r="L74" s="18"/>
    </row>
    <row r="75" spans="1:12" ht="14" x14ac:dyDescent="0.2">
      <c r="A75" s="85">
        <v>63</v>
      </c>
      <c r="B75" s="99"/>
      <c r="C75" s="99"/>
      <c r="D75" s="80"/>
      <c r="E75" s="80"/>
      <c r="F75" s="80"/>
      <c r="G75" s="80"/>
      <c r="H75" s="18"/>
      <c r="I75" s="18"/>
      <c r="J75" s="18"/>
      <c r="K75" s="18"/>
      <c r="L75" s="18"/>
    </row>
    <row r="76" spans="1:12" ht="14" x14ac:dyDescent="0.2">
      <c r="A76" s="85">
        <v>64</v>
      </c>
      <c r="B76" s="99"/>
      <c r="C76" s="99"/>
      <c r="D76" s="80"/>
      <c r="E76" s="80"/>
      <c r="F76" s="80"/>
      <c r="G76" s="80"/>
      <c r="H76" s="18"/>
      <c r="I76" s="18"/>
      <c r="J76" s="18"/>
      <c r="K76" s="18"/>
      <c r="L76" s="18"/>
    </row>
    <row r="77" spans="1:12" ht="14" x14ac:dyDescent="0.2">
      <c r="A77" s="85">
        <v>65</v>
      </c>
      <c r="B77" s="99"/>
      <c r="C77" s="99"/>
      <c r="D77" s="80"/>
      <c r="E77" s="80"/>
      <c r="F77" s="80"/>
      <c r="G77" s="80"/>
      <c r="H77" s="18"/>
      <c r="I77" s="18"/>
      <c r="J77" s="18"/>
      <c r="K77" s="18"/>
      <c r="L77" s="18"/>
    </row>
    <row r="78" spans="1:12" ht="14" x14ac:dyDescent="0.2">
      <c r="A78" s="85">
        <v>66</v>
      </c>
      <c r="B78" s="99"/>
      <c r="C78" s="99"/>
      <c r="D78" s="80"/>
      <c r="E78" s="80"/>
      <c r="F78" s="80"/>
      <c r="G78" s="80"/>
      <c r="H78" s="18"/>
      <c r="I78" s="18"/>
      <c r="J78" s="18"/>
      <c r="K78" s="18"/>
      <c r="L78" s="18"/>
    </row>
    <row r="79" spans="1:12" ht="14" x14ac:dyDescent="0.2">
      <c r="A79" s="85">
        <v>67</v>
      </c>
      <c r="B79" s="99"/>
      <c r="C79" s="99"/>
      <c r="D79" s="80"/>
      <c r="E79" s="80"/>
      <c r="F79" s="80"/>
      <c r="G79" s="80"/>
      <c r="H79" s="18"/>
      <c r="I79" s="18"/>
      <c r="J79" s="18"/>
      <c r="K79" s="18"/>
      <c r="L79" s="18"/>
    </row>
    <row r="80" spans="1:12" ht="14" x14ac:dyDescent="0.2">
      <c r="A80" s="85">
        <v>68</v>
      </c>
      <c r="B80" s="99"/>
      <c r="C80" s="99"/>
      <c r="D80" s="80"/>
      <c r="E80" s="80"/>
      <c r="F80" s="80"/>
      <c r="G80" s="80"/>
      <c r="H80" s="18"/>
      <c r="I80" s="18"/>
      <c r="J80" s="18"/>
      <c r="K80" s="18"/>
      <c r="L80" s="18"/>
    </row>
    <row r="81" spans="1:12" ht="14" x14ac:dyDescent="0.2">
      <c r="A81" s="85">
        <v>69</v>
      </c>
      <c r="B81" s="99"/>
      <c r="C81" s="99"/>
      <c r="D81" s="80"/>
      <c r="E81" s="80"/>
      <c r="F81" s="80"/>
      <c r="G81" s="80"/>
      <c r="H81" s="18"/>
      <c r="I81" s="18"/>
      <c r="J81" s="18"/>
      <c r="K81" s="18"/>
      <c r="L81" s="18"/>
    </row>
    <row r="82" spans="1:12" ht="14" x14ac:dyDescent="0.2">
      <c r="A82" s="85">
        <v>70</v>
      </c>
      <c r="B82" s="99"/>
      <c r="C82" s="99"/>
      <c r="D82" s="80"/>
      <c r="E82" s="80"/>
      <c r="F82" s="80"/>
      <c r="G82" s="80"/>
      <c r="H82" s="18"/>
      <c r="I82" s="18"/>
      <c r="J82" s="18"/>
      <c r="K82" s="18"/>
      <c r="L82" s="18"/>
    </row>
    <row r="83" spans="1:12" ht="14" x14ac:dyDescent="0.2">
      <c r="A83" s="85">
        <v>71</v>
      </c>
      <c r="B83" s="99"/>
      <c r="C83" s="99"/>
      <c r="D83" s="80"/>
      <c r="E83" s="80"/>
      <c r="F83" s="80"/>
      <c r="G83" s="80"/>
      <c r="H83" s="18"/>
      <c r="I83" s="18"/>
      <c r="J83" s="18"/>
      <c r="K83" s="18"/>
      <c r="L83" s="18"/>
    </row>
    <row r="84" spans="1:12" ht="14" x14ac:dyDescent="0.2">
      <c r="A84" s="85">
        <v>72</v>
      </c>
      <c r="B84" s="99"/>
      <c r="C84" s="99"/>
      <c r="D84" s="80"/>
      <c r="E84" s="80"/>
      <c r="F84" s="80"/>
      <c r="G84" s="80"/>
      <c r="H84" s="18"/>
      <c r="I84" s="18"/>
      <c r="J84" s="18"/>
      <c r="K84" s="18"/>
      <c r="L84" s="18"/>
    </row>
    <row r="85" spans="1:12" ht="14" x14ac:dyDescent="0.2">
      <c r="A85" s="85">
        <v>73</v>
      </c>
      <c r="B85" s="99"/>
      <c r="C85" s="99"/>
      <c r="D85" s="80"/>
      <c r="E85" s="80"/>
      <c r="F85" s="80"/>
      <c r="G85" s="80"/>
      <c r="H85" s="18"/>
      <c r="I85" s="18"/>
      <c r="J85" s="18"/>
      <c r="K85" s="18"/>
      <c r="L85" s="18"/>
    </row>
    <row r="86" spans="1:12" ht="14" x14ac:dyDescent="0.2">
      <c r="A86" s="85">
        <v>74</v>
      </c>
      <c r="B86" s="99"/>
      <c r="C86" s="99"/>
      <c r="D86" s="80"/>
      <c r="E86" s="80"/>
      <c r="F86" s="80"/>
      <c r="G86" s="80"/>
      <c r="H86" s="18"/>
      <c r="I86" s="18"/>
      <c r="J86" s="18"/>
      <c r="K86" s="18"/>
      <c r="L86" s="18"/>
    </row>
    <row r="87" spans="1:12" ht="14" x14ac:dyDescent="0.2">
      <c r="A87" s="85">
        <v>75</v>
      </c>
      <c r="B87" s="99"/>
      <c r="C87" s="99"/>
      <c r="D87" s="80"/>
      <c r="E87" s="80"/>
      <c r="F87" s="80"/>
      <c r="G87" s="80"/>
      <c r="H87" s="18"/>
      <c r="I87" s="18"/>
      <c r="J87" s="18"/>
      <c r="K87" s="18"/>
      <c r="L87" s="18"/>
    </row>
    <row r="88" spans="1:12" ht="14" x14ac:dyDescent="0.2">
      <c r="A88" s="85">
        <v>76</v>
      </c>
      <c r="B88" s="99"/>
      <c r="C88" s="99"/>
      <c r="D88" s="80"/>
      <c r="E88" s="80"/>
      <c r="F88" s="80"/>
      <c r="G88" s="80"/>
      <c r="H88" s="18"/>
      <c r="I88" s="18"/>
      <c r="J88" s="18"/>
      <c r="K88" s="18"/>
      <c r="L88" s="18"/>
    </row>
    <row r="89" spans="1:12" ht="14" x14ac:dyDescent="0.2">
      <c r="A89" s="85">
        <v>77</v>
      </c>
      <c r="B89" s="99"/>
      <c r="C89" s="99"/>
      <c r="D89" s="80"/>
      <c r="E89" s="80"/>
      <c r="F89" s="80"/>
      <c r="G89" s="80"/>
      <c r="H89" s="18"/>
      <c r="I89" s="18"/>
      <c r="J89" s="18"/>
      <c r="K89" s="18"/>
      <c r="L89" s="18"/>
    </row>
    <row r="90" spans="1:12" ht="14" x14ac:dyDescent="0.2">
      <c r="A90" s="85">
        <v>78</v>
      </c>
      <c r="B90" s="99"/>
      <c r="C90" s="99"/>
      <c r="D90" s="80"/>
      <c r="E90" s="80"/>
      <c r="F90" s="80"/>
      <c r="G90" s="80"/>
      <c r="H90" s="18"/>
      <c r="I90" s="18"/>
      <c r="J90" s="18"/>
      <c r="K90" s="18"/>
      <c r="L90" s="18"/>
    </row>
    <row r="91" spans="1:12" ht="14" x14ac:dyDescent="0.2">
      <c r="A91" s="85">
        <v>79</v>
      </c>
      <c r="B91" s="99"/>
      <c r="C91" s="99"/>
      <c r="D91" s="80"/>
      <c r="E91" s="80"/>
      <c r="F91" s="80"/>
      <c r="G91" s="80"/>
      <c r="H91" s="18"/>
      <c r="I91" s="18"/>
      <c r="J91" s="18"/>
      <c r="K91" s="18"/>
      <c r="L91" s="18"/>
    </row>
    <row r="92" spans="1:12" ht="14" x14ac:dyDescent="0.2">
      <c r="A92" s="85">
        <v>80</v>
      </c>
      <c r="B92" s="99"/>
      <c r="C92" s="99"/>
      <c r="D92" s="80"/>
      <c r="E92" s="80"/>
      <c r="F92" s="80"/>
      <c r="G92" s="80"/>
      <c r="H92" s="18"/>
      <c r="I92" s="18"/>
      <c r="J92" s="18"/>
      <c r="K92" s="18"/>
      <c r="L92" s="18"/>
    </row>
    <row r="93" spans="1:12" ht="14" x14ac:dyDescent="0.2">
      <c r="A93" s="85">
        <v>81</v>
      </c>
      <c r="B93" s="99"/>
      <c r="C93" s="99"/>
      <c r="D93" s="80"/>
      <c r="E93" s="80"/>
      <c r="F93" s="80"/>
      <c r="G93" s="80"/>
      <c r="H93" s="18"/>
      <c r="I93" s="18"/>
      <c r="J93" s="18"/>
      <c r="K93" s="18"/>
      <c r="L93" s="18"/>
    </row>
    <row r="94" spans="1:12" ht="14" x14ac:dyDescent="0.2">
      <c r="A94" s="85">
        <v>82</v>
      </c>
      <c r="B94" s="99"/>
      <c r="C94" s="99"/>
      <c r="D94" s="80"/>
      <c r="E94" s="80"/>
      <c r="F94" s="80"/>
      <c r="G94" s="80"/>
      <c r="H94" s="18"/>
      <c r="I94" s="18"/>
      <c r="J94" s="18"/>
      <c r="K94" s="18"/>
      <c r="L94" s="18"/>
    </row>
    <row r="95" spans="1:12" ht="14" x14ac:dyDescent="0.2">
      <c r="A95" s="85">
        <v>83</v>
      </c>
      <c r="B95" s="99"/>
      <c r="C95" s="99"/>
      <c r="D95" s="80"/>
      <c r="E95" s="80"/>
      <c r="F95" s="80"/>
      <c r="G95" s="80"/>
      <c r="H95" s="18"/>
      <c r="I95" s="18"/>
      <c r="J95" s="18"/>
      <c r="K95" s="18"/>
      <c r="L95" s="18"/>
    </row>
    <row r="96" spans="1:12" ht="14" x14ac:dyDescent="0.2">
      <c r="A96" s="85">
        <v>84</v>
      </c>
      <c r="B96" s="99"/>
      <c r="C96" s="99"/>
      <c r="D96" s="80"/>
      <c r="E96" s="80"/>
      <c r="F96" s="80"/>
      <c r="G96" s="80"/>
      <c r="H96" s="18"/>
      <c r="I96" s="18"/>
      <c r="J96" s="18"/>
      <c r="K96" s="18"/>
      <c r="L96" s="18"/>
    </row>
    <row r="97" spans="1:12" ht="14" x14ac:dyDescent="0.2">
      <c r="A97" s="85">
        <v>85</v>
      </c>
      <c r="B97" s="99"/>
      <c r="C97" s="99"/>
      <c r="D97" s="80"/>
      <c r="E97" s="80"/>
      <c r="F97" s="80"/>
      <c r="G97" s="80"/>
      <c r="H97" s="18"/>
      <c r="I97" s="18"/>
      <c r="J97" s="18"/>
      <c r="K97" s="18"/>
      <c r="L97" s="18"/>
    </row>
    <row r="98" spans="1:12" ht="14" x14ac:dyDescent="0.2">
      <c r="A98" s="85">
        <v>86</v>
      </c>
      <c r="B98" s="99"/>
      <c r="C98" s="99"/>
      <c r="D98" s="80"/>
      <c r="E98" s="80"/>
      <c r="F98" s="80"/>
      <c r="G98" s="80"/>
      <c r="H98" s="18"/>
      <c r="I98" s="18"/>
      <c r="J98" s="18"/>
      <c r="K98" s="18"/>
      <c r="L98" s="18"/>
    </row>
    <row r="99" spans="1:12" ht="14" x14ac:dyDescent="0.2">
      <c r="A99" s="85">
        <v>87</v>
      </c>
      <c r="B99" s="99"/>
      <c r="C99" s="99"/>
      <c r="D99" s="80"/>
      <c r="E99" s="80"/>
      <c r="F99" s="80"/>
      <c r="G99" s="80"/>
      <c r="H99" s="18"/>
      <c r="I99" s="18"/>
      <c r="J99" s="18"/>
      <c r="K99" s="18"/>
      <c r="L99" s="18"/>
    </row>
    <row r="100" spans="1:12" ht="14" x14ac:dyDescent="0.2">
      <c r="A100" s="85">
        <v>88</v>
      </c>
      <c r="B100" s="99"/>
      <c r="C100" s="99"/>
      <c r="D100" s="80"/>
      <c r="E100" s="80"/>
      <c r="F100" s="80"/>
      <c r="G100" s="80"/>
      <c r="H100" s="18"/>
      <c r="I100" s="18"/>
      <c r="J100" s="18"/>
      <c r="K100" s="18"/>
      <c r="L100" s="18"/>
    </row>
    <row r="101" spans="1:12" ht="14" x14ac:dyDescent="0.2">
      <c r="A101" s="85">
        <v>89</v>
      </c>
      <c r="B101" s="99"/>
      <c r="C101" s="99"/>
      <c r="D101" s="80"/>
      <c r="E101" s="80"/>
      <c r="F101" s="80"/>
      <c r="G101" s="80"/>
      <c r="H101" s="18"/>
      <c r="I101" s="18"/>
      <c r="J101" s="18"/>
      <c r="K101" s="18"/>
      <c r="L101" s="18"/>
    </row>
    <row r="102" spans="1:12" ht="14" x14ac:dyDescent="0.2">
      <c r="A102" s="85">
        <v>90</v>
      </c>
      <c r="B102" s="99"/>
      <c r="C102" s="99"/>
      <c r="D102" s="80"/>
      <c r="E102" s="80"/>
      <c r="F102" s="80"/>
      <c r="G102" s="80"/>
      <c r="H102" s="18"/>
      <c r="I102" s="18"/>
      <c r="J102" s="18"/>
      <c r="K102" s="18"/>
      <c r="L102" s="18"/>
    </row>
    <row r="103" spans="1:12" ht="14" x14ac:dyDescent="0.2">
      <c r="A103" s="85">
        <v>91</v>
      </c>
      <c r="B103" s="99"/>
      <c r="C103" s="99"/>
      <c r="D103" s="80"/>
      <c r="E103" s="80"/>
      <c r="F103" s="80"/>
      <c r="G103" s="80"/>
      <c r="H103" s="18"/>
      <c r="I103" s="18"/>
      <c r="J103" s="18"/>
      <c r="K103" s="18"/>
      <c r="L103" s="18"/>
    </row>
    <row r="104" spans="1:12" ht="14" x14ac:dyDescent="0.2">
      <c r="A104" s="85">
        <v>92</v>
      </c>
      <c r="B104" s="99"/>
      <c r="C104" s="99"/>
      <c r="D104" s="80"/>
      <c r="E104" s="80"/>
      <c r="F104" s="80"/>
      <c r="G104" s="80"/>
      <c r="H104" s="18"/>
      <c r="I104" s="18"/>
      <c r="J104" s="18"/>
      <c r="K104" s="18"/>
      <c r="L104" s="18"/>
    </row>
    <row r="105" spans="1:12" ht="14" x14ac:dyDescent="0.2">
      <c r="A105" s="85">
        <v>93</v>
      </c>
      <c r="B105" s="99"/>
      <c r="C105" s="99"/>
      <c r="D105" s="80"/>
      <c r="E105" s="80"/>
      <c r="F105" s="80"/>
      <c r="G105" s="80"/>
      <c r="H105" s="18"/>
      <c r="I105" s="18"/>
      <c r="J105" s="18"/>
      <c r="K105" s="18"/>
      <c r="L105" s="18"/>
    </row>
    <row r="106" spans="1:12" ht="14" x14ac:dyDescent="0.2">
      <c r="A106" s="85">
        <v>94</v>
      </c>
      <c r="B106" s="99"/>
      <c r="C106" s="99"/>
      <c r="D106" s="80"/>
      <c r="E106" s="80"/>
      <c r="F106" s="80"/>
      <c r="G106" s="80"/>
      <c r="H106" s="18"/>
      <c r="I106" s="18"/>
      <c r="J106" s="18"/>
      <c r="K106" s="18"/>
      <c r="L106" s="18"/>
    </row>
    <row r="107" spans="1:12" ht="14" x14ac:dyDescent="0.2">
      <c r="A107" s="85">
        <v>95</v>
      </c>
      <c r="B107" s="99"/>
      <c r="C107" s="99"/>
      <c r="D107" s="80"/>
      <c r="E107" s="80"/>
      <c r="F107" s="80"/>
      <c r="G107" s="80"/>
      <c r="H107" s="18"/>
      <c r="I107" s="18"/>
      <c r="J107" s="18"/>
      <c r="K107" s="18"/>
      <c r="L107" s="18"/>
    </row>
    <row r="108" spans="1:12" ht="14" x14ac:dyDescent="0.2">
      <c r="A108" s="85">
        <v>96</v>
      </c>
      <c r="B108" s="99"/>
      <c r="C108" s="99"/>
      <c r="D108" s="80"/>
      <c r="E108" s="80"/>
      <c r="F108" s="80"/>
      <c r="G108" s="80"/>
      <c r="H108" s="18"/>
      <c r="I108" s="18"/>
      <c r="J108" s="18"/>
      <c r="K108" s="18"/>
      <c r="L108" s="18"/>
    </row>
    <row r="109" spans="1:12" ht="14" x14ac:dyDescent="0.2">
      <c r="A109" s="85">
        <v>97</v>
      </c>
      <c r="B109" s="99"/>
      <c r="C109" s="99"/>
      <c r="D109" s="80"/>
      <c r="E109" s="80"/>
      <c r="F109" s="80"/>
      <c r="G109" s="80"/>
      <c r="H109" s="18"/>
      <c r="I109" s="18"/>
      <c r="J109" s="18"/>
      <c r="K109" s="18"/>
      <c r="L109" s="18"/>
    </row>
    <row r="110" spans="1:12" ht="14" x14ac:dyDescent="0.2">
      <c r="A110" s="85">
        <v>98</v>
      </c>
      <c r="B110" s="99"/>
      <c r="C110" s="99"/>
      <c r="D110" s="80"/>
      <c r="E110" s="80"/>
      <c r="F110" s="80"/>
      <c r="G110" s="80"/>
      <c r="H110" s="18"/>
      <c r="I110" s="18"/>
      <c r="J110" s="18"/>
      <c r="K110" s="18"/>
      <c r="L110" s="18"/>
    </row>
    <row r="111" spans="1:12" ht="14" x14ac:dyDescent="0.2">
      <c r="A111" s="85">
        <v>99</v>
      </c>
      <c r="B111" s="99"/>
      <c r="C111" s="99"/>
      <c r="D111" s="80"/>
      <c r="E111" s="80"/>
      <c r="F111" s="80"/>
      <c r="G111" s="80"/>
      <c r="H111" s="18"/>
      <c r="I111" s="18"/>
      <c r="J111" s="18"/>
      <c r="K111" s="18"/>
      <c r="L111" s="18"/>
    </row>
    <row r="112" spans="1:12" ht="14" x14ac:dyDescent="0.2">
      <c r="A112" s="85">
        <v>100</v>
      </c>
      <c r="B112" s="99"/>
      <c r="C112" s="99"/>
      <c r="D112" s="80"/>
      <c r="E112" s="80"/>
      <c r="F112" s="80"/>
      <c r="G112" s="80"/>
      <c r="H112" s="18"/>
      <c r="I112" s="18"/>
      <c r="J112" s="18"/>
      <c r="K112" s="18"/>
      <c r="L112" s="18"/>
    </row>
  </sheetData>
  <sheetProtection algorithmName="SHA-512" hashValue="0S2bbfxfieQl5rZ3pcZ5zixEKoLoSNLAjRX5lx4OdTDv8cNbCnFwNWYNLEr6Krclue9ehoQsZaKAQGOE9rr8yg==" saltValue="6FkH1BIUBRFfxH6vEXaTEA==" spinCount="100000" sheet="1" objects="1" scenarios="1" formatCells="0" formatRows="0"/>
  <mergeCells count="3">
    <mergeCell ref="B3:E3"/>
    <mergeCell ref="B9:C9"/>
    <mergeCell ref="A11:A12"/>
  </mergeCells>
  <phoneticPr fontId="15"/>
  <pageMargins left="0.7" right="0.7" top="0.75" bottom="0.75" header="0.3" footer="0.3"/>
  <pageSetup paperSize="9" scale="30" orientation="portrait" r:id="rId1"/>
  <rowBreaks count="1" manualBreakCount="1">
    <brk id="6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42"/>
  <sheetViews>
    <sheetView showGridLines="0" view="pageBreakPreview" zoomScale="85" zoomScaleNormal="100" zoomScaleSheetLayoutView="85" workbookViewId="0"/>
  </sheetViews>
  <sheetFormatPr defaultColWidth="9" defaultRowHeight="14" x14ac:dyDescent="0.2"/>
  <cols>
    <col min="1" max="4" width="3.6328125" style="53" customWidth="1"/>
    <col min="5" max="5" width="57" style="53" customWidth="1"/>
    <col min="6" max="6" width="13.6328125" style="53" customWidth="1"/>
    <col min="7" max="7" width="12.6328125" style="53" customWidth="1"/>
    <col min="8" max="8" width="14.6328125" style="53" customWidth="1"/>
    <col min="9" max="9" width="12.08984375" style="7" customWidth="1"/>
    <col min="10" max="16384" width="9" style="53"/>
  </cols>
  <sheetData>
    <row r="1" spans="1:11" ht="18" customHeight="1" x14ac:dyDescent="0.2">
      <c r="I1" s="16" t="str">
        <f>'MPS(input)'!K1</f>
        <v>Monitoring Spreadsheet: JCM_ID_AM017_ver01.0</v>
      </c>
    </row>
    <row r="2" spans="1:11" ht="18" customHeight="1" x14ac:dyDescent="0.2">
      <c r="I2" s="16" t="str">
        <f>'MPS(input)'!K2</f>
        <v>Reference Number:</v>
      </c>
    </row>
    <row r="3" spans="1:11" ht="27.75" customHeight="1" x14ac:dyDescent="0.2">
      <c r="A3" s="144" t="s">
        <v>180</v>
      </c>
      <c r="B3" s="144"/>
      <c r="C3" s="144"/>
      <c r="D3" s="144"/>
      <c r="E3" s="144"/>
      <c r="F3" s="144"/>
      <c r="G3" s="144"/>
      <c r="H3" s="144"/>
      <c r="I3" s="144"/>
    </row>
    <row r="4" spans="1:11" ht="11.25" customHeight="1" x14ac:dyDescent="0.2"/>
    <row r="5" spans="1:11" ht="18.75" customHeight="1" thickBot="1" x14ac:dyDescent="0.25">
      <c r="A5" s="29" t="s">
        <v>50</v>
      </c>
      <c r="B5" s="30"/>
      <c r="C5" s="30"/>
      <c r="D5" s="30"/>
      <c r="E5" s="31"/>
      <c r="F5" s="32" t="s">
        <v>51</v>
      </c>
      <c r="G5" s="116" t="s">
        <v>52</v>
      </c>
      <c r="H5" s="32" t="s">
        <v>36</v>
      </c>
      <c r="I5" s="33" t="s">
        <v>0</v>
      </c>
    </row>
    <row r="6" spans="1:11" ht="18.75" customHeight="1" thickBot="1" x14ac:dyDescent="0.25">
      <c r="A6" s="35"/>
      <c r="B6" s="34" t="s">
        <v>1</v>
      </c>
      <c r="C6" s="34"/>
      <c r="D6" s="34"/>
      <c r="E6" s="34"/>
      <c r="F6" s="114" t="s">
        <v>6</v>
      </c>
      <c r="G6" s="118">
        <f>G12-G14</f>
        <v>0</v>
      </c>
      <c r="H6" s="115" t="s">
        <v>9</v>
      </c>
      <c r="I6" s="17" t="s">
        <v>2</v>
      </c>
    </row>
    <row r="7" spans="1:11" ht="18.75" customHeight="1" x14ac:dyDescent="0.2">
      <c r="A7" s="54" t="s">
        <v>54</v>
      </c>
      <c r="B7" s="41"/>
      <c r="C7" s="41"/>
      <c r="D7" s="41"/>
      <c r="E7" s="42"/>
      <c r="F7" s="42"/>
      <c r="G7" s="117"/>
      <c r="H7" s="42"/>
      <c r="I7" s="43"/>
      <c r="J7" s="15"/>
      <c r="K7" s="15"/>
    </row>
    <row r="8" spans="1:11" ht="18.75" customHeight="1" x14ac:dyDescent="0.2">
      <c r="A8" s="52"/>
      <c r="B8" s="55" t="s">
        <v>89</v>
      </c>
      <c r="C8" s="56"/>
      <c r="D8" s="56"/>
      <c r="E8" s="56"/>
      <c r="F8" s="57"/>
      <c r="G8" s="58"/>
      <c r="H8" s="58"/>
      <c r="I8" s="59"/>
      <c r="J8" s="15"/>
      <c r="K8" s="15"/>
    </row>
    <row r="9" spans="1:11" ht="18.75" customHeight="1" x14ac:dyDescent="0.2">
      <c r="A9" s="44"/>
      <c r="B9" s="60"/>
      <c r="C9" s="61" t="s">
        <v>90</v>
      </c>
      <c r="D9" s="61"/>
      <c r="E9" s="61"/>
      <c r="F9" s="57" t="s">
        <v>7</v>
      </c>
      <c r="G9" s="62"/>
      <c r="H9" s="63" t="s">
        <v>95</v>
      </c>
      <c r="I9" s="64" t="s">
        <v>96</v>
      </c>
    </row>
    <row r="10" spans="1:11" ht="18.75" customHeight="1" x14ac:dyDescent="0.2">
      <c r="A10" s="44"/>
      <c r="B10" s="65"/>
      <c r="C10" s="145" t="s">
        <v>17</v>
      </c>
      <c r="D10" s="145"/>
      <c r="E10" s="145"/>
      <c r="F10" s="66" t="s">
        <v>91</v>
      </c>
      <c r="G10" s="67">
        <v>0.53300000000000003</v>
      </c>
      <c r="H10" s="68" t="s">
        <v>95</v>
      </c>
      <c r="I10" s="64" t="s">
        <v>97</v>
      </c>
    </row>
    <row r="11" spans="1:11" ht="18.75" customHeight="1" thickBot="1" x14ac:dyDescent="0.25">
      <c r="A11" s="29" t="s">
        <v>55</v>
      </c>
      <c r="B11" s="69"/>
      <c r="C11" s="70"/>
      <c r="D11" s="71"/>
      <c r="E11" s="71"/>
      <c r="F11" s="71"/>
      <c r="G11" s="121"/>
      <c r="H11" s="69"/>
      <c r="I11" s="71"/>
      <c r="K11" s="51"/>
    </row>
    <row r="12" spans="1:11" ht="18.75" customHeight="1" thickBot="1" x14ac:dyDescent="0.25">
      <c r="A12" s="35"/>
      <c r="B12" s="56" t="s">
        <v>99</v>
      </c>
      <c r="C12" s="56"/>
      <c r="D12" s="56"/>
      <c r="E12" s="56"/>
      <c r="F12" s="119" t="s">
        <v>6</v>
      </c>
      <c r="G12" s="122" t="str">
        <f>IF('MRS(input_separate)_Option1'!B6&gt;0, (('MRS(input_separate)_Option1'!B6*(1-'MRS(input_separate)_Option1'!C6))*'MRS(input_separate)_Option1'!D6), IF('MRS(input_separate)_Option2'!B6&gt;0, (('MRS(input_separate)_Option2'!B6-'MRS(input_separate)_Option2'!C6*'MRS(input_separate)_Option2'!D6)*'MRS(input_separate)_Option2'!E6), IF('MRS(input_separate)_Option3-1'!B6&gt;0, (('MRS(input_separate)_Option3-1'!B6-'MRS(input_separate)_Option3-1'!C6+'MRS(input_separate)_Option3-1'!D6)*'MRS(input_separate)_Option3-1'!E6), IF('MRS(input_separate)_Option3-2'!B6&gt;0, (('MRS(input_separate)_Option3-2'!B6-'MRS(input_separate)_Option3-2'!C6+'MRS(input_separate)_Option3-2'!D6*'MRS(input_separate)_Option3-2'!C6/'MRS(input_separate)_Option3-2'!E6)*'MRS(input_separate)_Option3-2'!F6), "0"))))</f>
        <v>0</v>
      </c>
      <c r="H12" s="120" t="s">
        <v>98</v>
      </c>
      <c r="I12" s="59" t="s">
        <v>100</v>
      </c>
    </row>
    <row r="13" spans="1:11" ht="18.75" customHeight="1" thickBot="1" x14ac:dyDescent="0.25">
      <c r="A13" s="29" t="s">
        <v>56</v>
      </c>
      <c r="B13" s="70"/>
      <c r="C13" s="70"/>
      <c r="D13" s="70"/>
      <c r="E13" s="69"/>
      <c r="F13" s="71"/>
      <c r="G13" s="124"/>
      <c r="H13" s="69"/>
      <c r="I13" s="71"/>
    </row>
    <row r="14" spans="1:11" ht="18.75" customHeight="1" thickBot="1" x14ac:dyDescent="0.25">
      <c r="A14" s="35"/>
      <c r="B14" s="72" t="s">
        <v>101</v>
      </c>
      <c r="C14" s="72"/>
      <c r="D14" s="72"/>
      <c r="E14" s="72"/>
      <c r="F14" s="123" t="s">
        <v>6</v>
      </c>
      <c r="G14" s="125">
        <v>0</v>
      </c>
      <c r="H14" s="120" t="s">
        <v>98</v>
      </c>
      <c r="I14" s="59" t="s">
        <v>102</v>
      </c>
    </row>
    <row r="15" spans="1:11" x14ac:dyDescent="0.2">
      <c r="A15" s="2"/>
      <c r="B15" s="2"/>
      <c r="C15" s="9"/>
      <c r="D15" s="2"/>
      <c r="E15" s="9"/>
      <c r="F15" s="11"/>
      <c r="G15" s="10"/>
      <c r="H15" s="10"/>
      <c r="I15" s="8"/>
    </row>
    <row r="16" spans="1:11" x14ac:dyDescent="0.2">
      <c r="A16" s="2"/>
      <c r="B16" s="2"/>
      <c r="C16" s="9"/>
      <c r="D16" s="2"/>
      <c r="E16" s="2" t="s">
        <v>19</v>
      </c>
      <c r="F16" s="11"/>
      <c r="G16" s="10"/>
      <c r="H16" s="10"/>
      <c r="I16" s="8"/>
    </row>
    <row r="17" spans="1:9" ht="16" x14ac:dyDescent="0.2">
      <c r="A17" s="2"/>
      <c r="B17" s="2"/>
      <c r="C17" s="9"/>
      <c r="D17" s="2"/>
      <c r="E17" s="39" t="s">
        <v>58</v>
      </c>
      <c r="F17" s="11"/>
      <c r="G17" s="10"/>
      <c r="H17" s="10"/>
      <c r="I17" s="8"/>
    </row>
    <row r="18" spans="1:9" ht="17.149999999999999" customHeight="1" x14ac:dyDescent="0.2">
      <c r="A18" s="2"/>
      <c r="B18" s="2"/>
      <c r="C18" s="9"/>
      <c r="D18" s="2"/>
      <c r="E18" s="146" t="s">
        <v>21</v>
      </c>
      <c r="F18" s="147" t="s">
        <v>20</v>
      </c>
      <c r="G18" s="148" t="s">
        <v>105</v>
      </c>
      <c r="H18" s="148"/>
      <c r="I18" s="8"/>
    </row>
    <row r="19" spans="1:9" ht="31" x14ac:dyDescent="0.2">
      <c r="E19" s="146"/>
      <c r="F19" s="147"/>
      <c r="G19" s="73" t="s">
        <v>103</v>
      </c>
      <c r="H19" s="73" t="s">
        <v>104</v>
      </c>
    </row>
    <row r="20" spans="1:9" ht="36.75" customHeight="1" x14ac:dyDescent="0.2">
      <c r="E20" s="74" t="s">
        <v>18</v>
      </c>
      <c r="F20" s="75" t="s">
        <v>7</v>
      </c>
      <c r="G20" s="76">
        <v>0.61599999999999999</v>
      </c>
      <c r="H20" s="76">
        <v>0.53300000000000003</v>
      </c>
    </row>
    <row r="21" spans="1:9" ht="36.75" customHeight="1" x14ac:dyDescent="0.2">
      <c r="E21" s="74" t="s">
        <v>14</v>
      </c>
      <c r="F21" s="75" t="s">
        <v>7</v>
      </c>
      <c r="G21" s="76">
        <v>0.47699999999999998</v>
      </c>
      <c r="H21" s="76">
        <v>0.47699999999999998</v>
      </c>
    </row>
    <row r="22" spans="1:9" ht="36.75" customHeight="1" x14ac:dyDescent="0.2">
      <c r="E22" s="74" t="s">
        <v>15</v>
      </c>
      <c r="F22" s="75" t="s">
        <v>7</v>
      </c>
      <c r="G22" s="76">
        <v>0.66400000000000003</v>
      </c>
      <c r="H22" s="76">
        <v>0.53300000000000003</v>
      </c>
    </row>
    <row r="23" spans="1:9" ht="45.5" customHeight="1" x14ac:dyDescent="0.2">
      <c r="E23" s="74" t="s">
        <v>64</v>
      </c>
      <c r="F23" s="75" t="s">
        <v>7</v>
      </c>
      <c r="G23" s="76">
        <v>0.55500000000000005</v>
      </c>
      <c r="H23" s="76">
        <v>0.53300000000000003</v>
      </c>
    </row>
    <row r="24" spans="1:9" ht="36.75" customHeight="1" x14ac:dyDescent="0.2">
      <c r="E24" s="74" t="s">
        <v>65</v>
      </c>
      <c r="F24" s="75" t="s">
        <v>7</v>
      </c>
      <c r="G24" s="76">
        <v>0.55300000000000005</v>
      </c>
      <c r="H24" s="76">
        <v>0.53300000000000003</v>
      </c>
    </row>
    <row r="25" spans="1:9" ht="36.75" customHeight="1" x14ac:dyDescent="0.2">
      <c r="E25" s="74" t="s">
        <v>66</v>
      </c>
      <c r="F25" s="75" t="s">
        <v>7</v>
      </c>
      <c r="G25" s="76">
        <v>0.53200000000000003</v>
      </c>
      <c r="H25" s="76">
        <v>0.53200000000000003</v>
      </c>
    </row>
    <row r="26" spans="1:9" ht="36.75" customHeight="1" x14ac:dyDescent="0.2">
      <c r="E26" s="74" t="s">
        <v>67</v>
      </c>
      <c r="F26" s="75" t="s">
        <v>7</v>
      </c>
      <c r="G26" s="76">
        <v>0.66600000000000004</v>
      </c>
      <c r="H26" s="76">
        <v>0.53300000000000003</v>
      </c>
    </row>
    <row r="27" spans="1:9" ht="36.75" customHeight="1" x14ac:dyDescent="0.2">
      <c r="E27" s="74" t="s">
        <v>16</v>
      </c>
      <c r="F27" s="75" t="s">
        <v>7</v>
      </c>
      <c r="G27" s="76">
        <v>0.52700000000000002</v>
      </c>
      <c r="H27" s="76">
        <v>0.52700000000000002</v>
      </c>
    </row>
    <row r="28" spans="1:9" ht="36.75" customHeight="1" x14ac:dyDescent="0.2">
      <c r="E28" s="74" t="s">
        <v>68</v>
      </c>
      <c r="F28" s="75" t="s">
        <v>7</v>
      </c>
      <c r="G28" s="76">
        <v>0.49299999999999999</v>
      </c>
      <c r="H28" s="76">
        <v>0.49299999999999999</v>
      </c>
    </row>
    <row r="29" spans="1:9" ht="36.75" customHeight="1" x14ac:dyDescent="0.2">
      <c r="E29" s="74" t="s">
        <v>69</v>
      </c>
      <c r="F29" s="75" t="s">
        <v>7</v>
      </c>
      <c r="G29" s="76">
        <v>0.32500000000000001</v>
      </c>
      <c r="H29" s="76">
        <v>0.32500000000000001</v>
      </c>
    </row>
    <row r="30" spans="1:9" ht="36.75" customHeight="1" x14ac:dyDescent="0.2">
      <c r="E30" s="74" t="s">
        <v>70</v>
      </c>
      <c r="F30" s="75" t="s">
        <v>7</v>
      </c>
      <c r="G30" s="76">
        <v>0.32</v>
      </c>
      <c r="H30" s="76">
        <v>0.32</v>
      </c>
    </row>
    <row r="31" spans="1:9" ht="36.75" customHeight="1" x14ac:dyDescent="0.2">
      <c r="E31" s="74" t="s">
        <v>71</v>
      </c>
      <c r="F31" s="75" t="s">
        <v>7</v>
      </c>
      <c r="G31" s="76">
        <v>0.59299999999999997</v>
      </c>
      <c r="H31" s="76">
        <v>0.53300000000000003</v>
      </c>
    </row>
    <row r="32" spans="1:9" ht="36.75" customHeight="1" x14ac:dyDescent="0.2">
      <c r="E32" s="74" t="s">
        <v>72</v>
      </c>
      <c r="F32" s="75" t="s">
        <v>7</v>
      </c>
      <c r="G32" s="76">
        <v>0.51700000000000002</v>
      </c>
      <c r="H32" s="76">
        <v>0.51700000000000002</v>
      </c>
    </row>
    <row r="33" spans="5:9" ht="36.75" customHeight="1" x14ac:dyDescent="0.2">
      <c r="E33" s="74" t="s">
        <v>73</v>
      </c>
      <c r="F33" s="75" t="s">
        <v>7</v>
      </c>
      <c r="G33" s="76">
        <v>0.56100000000000005</v>
      </c>
      <c r="H33" s="76">
        <v>0.53300000000000003</v>
      </c>
    </row>
    <row r="34" spans="5:9" ht="36.75" customHeight="1" x14ac:dyDescent="0.2">
      <c r="E34" s="74" t="s">
        <v>74</v>
      </c>
      <c r="F34" s="75" t="s">
        <v>7</v>
      </c>
      <c r="G34" s="76">
        <v>0.50700000000000001</v>
      </c>
      <c r="H34" s="76">
        <v>0.50700000000000001</v>
      </c>
    </row>
    <row r="35" spans="5:9" ht="36.75" customHeight="1" x14ac:dyDescent="0.2">
      <c r="E35" s="77" t="s">
        <v>75</v>
      </c>
      <c r="F35" s="75" t="s">
        <v>7</v>
      </c>
      <c r="G35" s="78">
        <v>0.53300000000000003</v>
      </c>
      <c r="H35" s="78">
        <v>0.53300000000000003</v>
      </c>
    </row>
    <row r="36" spans="5:9" ht="36.75" customHeight="1" x14ac:dyDescent="0.2">
      <c r="E36" s="77" t="s">
        <v>76</v>
      </c>
      <c r="F36" s="75" t="s">
        <v>7</v>
      </c>
      <c r="G36" s="78">
        <v>0.53200000000000003</v>
      </c>
      <c r="H36" s="78">
        <v>0.53200000000000003</v>
      </c>
    </row>
    <row r="37" spans="5:9" ht="36.75" customHeight="1" x14ac:dyDescent="0.2">
      <c r="E37" s="77" t="s">
        <v>77</v>
      </c>
      <c r="F37" s="75" t="s">
        <v>7</v>
      </c>
      <c r="G37" s="78">
        <v>0.52300000000000002</v>
      </c>
      <c r="H37" s="78">
        <v>0.52300000000000002</v>
      </c>
    </row>
    <row r="38" spans="5:9" ht="36.75" customHeight="1" x14ac:dyDescent="0.2">
      <c r="E38" s="74" t="s">
        <v>78</v>
      </c>
      <c r="F38" s="75" t="s">
        <v>7</v>
      </c>
      <c r="G38" s="76">
        <v>0.52500000000000002</v>
      </c>
      <c r="H38" s="76">
        <v>0.52500000000000002</v>
      </c>
    </row>
    <row r="39" spans="5:9" s="25" customFormat="1" ht="36.75" customHeight="1" x14ac:dyDescent="0.2">
      <c r="E39" s="22"/>
      <c r="F39" s="23"/>
      <c r="G39" s="20"/>
      <c r="H39" s="20"/>
      <c r="I39" s="26"/>
    </row>
    <row r="40" spans="5:9" s="21" customFormat="1" ht="16" x14ac:dyDescent="0.2">
      <c r="E40" s="39" t="s">
        <v>57</v>
      </c>
      <c r="F40" s="23"/>
      <c r="G40" s="24"/>
      <c r="H40" s="20"/>
      <c r="I40" s="23"/>
    </row>
    <row r="41" spans="5:9" ht="36.75" customHeight="1" x14ac:dyDescent="0.2">
      <c r="E41" s="38" t="s">
        <v>17</v>
      </c>
      <c r="F41" s="36" t="s">
        <v>8</v>
      </c>
      <c r="G41" s="37">
        <v>0.53300000000000003</v>
      </c>
      <c r="H41" s="3"/>
    </row>
    <row r="42" spans="5:9" s="7" customFormat="1" x14ac:dyDescent="0.2">
      <c r="E42" s="2"/>
      <c r="F42" s="2"/>
      <c r="G42" s="2"/>
      <c r="H42" s="2"/>
    </row>
  </sheetData>
  <sheetProtection algorithmName="SHA-512" hashValue="X1oliwJKu7juEktJRMEC4/Kljp6ieTqF+qWLlUKF1ZYoVan95ymQCcSoUruyTrQCXnXbu+4DUaxBQt/7TZ9nOQ==" saltValue="tDa/XVGE1mFH6EMeDiKuag==" spinCount="100000" sheet="1" objects="1" scenarios="1"/>
  <mergeCells count="5">
    <mergeCell ref="A3:I3"/>
    <mergeCell ref="C10:E10"/>
    <mergeCell ref="E18:E19"/>
    <mergeCell ref="F18:F19"/>
    <mergeCell ref="G18:H18"/>
  </mergeCells>
  <phoneticPr fontId="15"/>
  <pageMargins left="0.70866141732283472" right="0.70866141732283472" top="0.74803149606299213" bottom="0.74803149606299213" header="0.31496062992125984" footer="0.31496062992125984"/>
  <pageSetup paperSize="9" scale="70" fitToHeight="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112"/>
  <sheetViews>
    <sheetView view="pageBreakPreview" zoomScale="70" zoomScaleNormal="80" zoomScaleSheetLayoutView="70" workbookViewId="0"/>
  </sheetViews>
  <sheetFormatPr defaultColWidth="9" defaultRowHeight="13" x14ac:dyDescent="0.2"/>
  <cols>
    <col min="1" max="1" width="14.08984375" style="18" customWidth="1"/>
    <col min="2" max="2" width="45.6328125" style="18" customWidth="1"/>
    <col min="3" max="4" width="48.26953125" style="18" customWidth="1"/>
    <col min="5" max="5" width="39.08984375" style="18" customWidth="1"/>
    <col min="6" max="16384" width="9" style="18"/>
  </cols>
  <sheetData>
    <row r="1" spans="1:4" ht="14" x14ac:dyDescent="0.2">
      <c r="A1" s="94"/>
      <c r="B1" s="94"/>
      <c r="C1" s="94"/>
      <c r="D1" s="16" t="str">
        <f>'MPS(input)'!K1</f>
        <v>Monitoring Spreadsheet: JCM_ID_AM017_ver01.0</v>
      </c>
    </row>
    <row r="2" spans="1:4" ht="14" x14ac:dyDescent="0.2">
      <c r="A2" s="94"/>
      <c r="B2" s="94"/>
      <c r="C2" s="94"/>
      <c r="D2" s="16" t="str">
        <f>'MPS(input)'!K2</f>
        <v>Reference Number:</v>
      </c>
    </row>
    <row r="3" spans="1:4" ht="14" x14ac:dyDescent="0.2">
      <c r="A3" s="81"/>
      <c r="B3" s="108" t="s">
        <v>139</v>
      </c>
      <c r="C3" s="138" t="s">
        <v>140</v>
      </c>
      <c r="D3" s="139"/>
    </row>
    <row r="4" spans="1:4" ht="17" x14ac:dyDescent="0.2">
      <c r="A4" s="81" t="s">
        <v>137</v>
      </c>
      <c r="B4" s="19" t="s">
        <v>141</v>
      </c>
      <c r="C4" s="50" t="s">
        <v>87</v>
      </c>
      <c r="D4" s="19" t="s">
        <v>142</v>
      </c>
    </row>
    <row r="5" spans="1:4" ht="56" x14ac:dyDescent="0.2">
      <c r="A5" s="81" t="s">
        <v>83</v>
      </c>
      <c r="B5" s="19" t="s">
        <v>93</v>
      </c>
      <c r="C5" s="19" t="s">
        <v>88</v>
      </c>
      <c r="D5" s="19" t="s">
        <v>84</v>
      </c>
    </row>
    <row r="6" spans="1:4" ht="14" x14ac:dyDescent="0.2">
      <c r="A6" s="85">
        <v>1</v>
      </c>
      <c r="B6" s="84">
        <f>SUM(B13:B112)</f>
        <v>0</v>
      </c>
      <c r="C6" s="99"/>
      <c r="D6" s="100"/>
    </row>
    <row r="7" spans="1:4" ht="14" x14ac:dyDescent="0.2">
      <c r="A7" s="94"/>
      <c r="B7" s="94"/>
      <c r="C7" s="94"/>
      <c r="D7" s="94"/>
    </row>
    <row r="8" spans="1:4" ht="14" x14ac:dyDescent="0.2">
      <c r="A8" s="79" t="s">
        <v>86</v>
      </c>
      <c r="B8" s="94"/>
      <c r="C8" s="94"/>
      <c r="D8" s="94"/>
    </row>
    <row r="9" spans="1:4" ht="16.5" customHeight="1" x14ac:dyDescent="0.2">
      <c r="A9" s="81"/>
      <c r="B9" s="81" t="s">
        <v>143</v>
      </c>
      <c r="C9" s="80"/>
      <c r="D9" s="80"/>
    </row>
    <row r="10" spans="1:4" ht="16" x14ac:dyDescent="0.2">
      <c r="A10" s="81" t="s">
        <v>11</v>
      </c>
      <c r="B10" s="19" t="s">
        <v>138</v>
      </c>
      <c r="C10" s="80"/>
      <c r="D10" s="80"/>
    </row>
    <row r="11" spans="1:4" ht="28" x14ac:dyDescent="0.2">
      <c r="A11" s="136" t="s">
        <v>12</v>
      </c>
      <c r="B11" s="19" t="s">
        <v>144</v>
      </c>
      <c r="C11" s="80"/>
      <c r="D11" s="80"/>
    </row>
    <row r="12" spans="1:4" ht="14" x14ac:dyDescent="0.2">
      <c r="A12" s="137"/>
      <c r="B12" s="19" t="s">
        <v>4</v>
      </c>
      <c r="C12" s="80"/>
      <c r="D12" s="80"/>
    </row>
    <row r="13" spans="1:4" ht="14" x14ac:dyDescent="0.2">
      <c r="A13" s="85">
        <v>1</v>
      </c>
      <c r="B13" s="99"/>
      <c r="C13" s="80"/>
      <c r="D13" s="80"/>
    </row>
    <row r="14" spans="1:4" ht="14" x14ac:dyDescent="0.2">
      <c r="A14" s="85">
        <v>2</v>
      </c>
      <c r="B14" s="99"/>
      <c r="C14" s="80"/>
      <c r="D14" s="80"/>
    </row>
    <row r="15" spans="1:4" ht="14" x14ac:dyDescent="0.2">
      <c r="A15" s="85">
        <v>3</v>
      </c>
      <c r="B15" s="99"/>
      <c r="C15" s="80"/>
      <c r="D15" s="80"/>
    </row>
    <row r="16" spans="1:4" ht="14" x14ac:dyDescent="0.2">
      <c r="A16" s="85">
        <v>4</v>
      </c>
      <c r="B16" s="99"/>
      <c r="C16" s="80"/>
      <c r="D16" s="80"/>
    </row>
    <row r="17" spans="1:4" ht="14" x14ac:dyDescent="0.2">
      <c r="A17" s="85">
        <v>5</v>
      </c>
      <c r="B17" s="99"/>
      <c r="C17" s="80"/>
      <c r="D17" s="80"/>
    </row>
    <row r="18" spans="1:4" ht="14" x14ac:dyDescent="0.2">
      <c r="A18" s="85">
        <v>6</v>
      </c>
      <c r="B18" s="99"/>
      <c r="C18" s="80"/>
      <c r="D18" s="80"/>
    </row>
    <row r="19" spans="1:4" ht="14" x14ac:dyDescent="0.2">
      <c r="A19" s="85">
        <v>7</v>
      </c>
      <c r="B19" s="99"/>
      <c r="C19" s="80"/>
      <c r="D19" s="80"/>
    </row>
    <row r="20" spans="1:4" ht="14" x14ac:dyDescent="0.2">
      <c r="A20" s="85">
        <v>8</v>
      </c>
      <c r="B20" s="99"/>
      <c r="C20" s="80"/>
      <c r="D20" s="80"/>
    </row>
    <row r="21" spans="1:4" ht="14" x14ac:dyDescent="0.2">
      <c r="A21" s="85">
        <v>9</v>
      </c>
      <c r="B21" s="99"/>
      <c r="C21" s="80"/>
      <c r="D21" s="80"/>
    </row>
    <row r="22" spans="1:4" ht="14" x14ac:dyDescent="0.2">
      <c r="A22" s="85">
        <v>10</v>
      </c>
      <c r="B22" s="99"/>
      <c r="C22" s="80"/>
      <c r="D22" s="80"/>
    </row>
    <row r="23" spans="1:4" ht="14" x14ac:dyDescent="0.2">
      <c r="A23" s="85">
        <v>11</v>
      </c>
      <c r="B23" s="99"/>
      <c r="C23" s="80"/>
      <c r="D23" s="80"/>
    </row>
    <row r="24" spans="1:4" ht="14" x14ac:dyDescent="0.2">
      <c r="A24" s="85">
        <v>12</v>
      </c>
      <c r="B24" s="99"/>
      <c r="C24" s="80"/>
      <c r="D24" s="80"/>
    </row>
    <row r="25" spans="1:4" ht="14" x14ac:dyDescent="0.2">
      <c r="A25" s="85">
        <v>13</v>
      </c>
      <c r="B25" s="99"/>
      <c r="C25" s="80"/>
      <c r="D25" s="80"/>
    </row>
    <row r="26" spans="1:4" ht="14" x14ac:dyDescent="0.2">
      <c r="A26" s="85">
        <v>14</v>
      </c>
      <c r="B26" s="99"/>
      <c r="C26" s="80"/>
      <c r="D26" s="80"/>
    </row>
    <row r="27" spans="1:4" ht="14" x14ac:dyDescent="0.2">
      <c r="A27" s="85">
        <v>15</v>
      </c>
      <c r="B27" s="99"/>
      <c r="C27" s="80"/>
      <c r="D27" s="80"/>
    </row>
    <row r="28" spans="1:4" ht="14" x14ac:dyDescent="0.2">
      <c r="A28" s="85">
        <v>16</v>
      </c>
      <c r="B28" s="99"/>
      <c r="C28" s="80"/>
      <c r="D28" s="80"/>
    </row>
    <row r="29" spans="1:4" ht="14" x14ac:dyDescent="0.2">
      <c r="A29" s="85">
        <v>17</v>
      </c>
      <c r="B29" s="99"/>
      <c r="C29" s="80"/>
      <c r="D29" s="80"/>
    </row>
    <row r="30" spans="1:4" ht="14" x14ac:dyDescent="0.2">
      <c r="A30" s="85">
        <v>18</v>
      </c>
      <c r="B30" s="99"/>
      <c r="C30" s="80"/>
      <c r="D30" s="80"/>
    </row>
    <row r="31" spans="1:4" ht="14" x14ac:dyDescent="0.2">
      <c r="A31" s="85">
        <v>19</v>
      </c>
      <c r="B31" s="99"/>
      <c r="C31" s="80"/>
      <c r="D31" s="80"/>
    </row>
    <row r="32" spans="1:4" ht="14" x14ac:dyDescent="0.2">
      <c r="A32" s="85">
        <v>20</v>
      </c>
      <c r="B32" s="99"/>
      <c r="C32" s="80"/>
      <c r="D32" s="80"/>
    </row>
    <row r="33" spans="1:4" ht="14" x14ac:dyDescent="0.2">
      <c r="A33" s="85">
        <v>21</v>
      </c>
      <c r="B33" s="99"/>
      <c r="C33" s="80"/>
      <c r="D33" s="80"/>
    </row>
    <row r="34" spans="1:4" ht="14" x14ac:dyDescent="0.2">
      <c r="A34" s="85">
        <v>22</v>
      </c>
      <c r="B34" s="99"/>
      <c r="C34" s="80"/>
      <c r="D34" s="80"/>
    </row>
    <row r="35" spans="1:4" ht="14" x14ac:dyDescent="0.2">
      <c r="A35" s="85">
        <v>23</v>
      </c>
      <c r="B35" s="99"/>
      <c r="C35" s="80"/>
      <c r="D35" s="80"/>
    </row>
    <row r="36" spans="1:4" ht="14" x14ac:dyDescent="0.2">
      <c r="A36" s="85">
        <v>24</v>
      </c>
      <c r="B36" s="99"/>
      <c r="C36" s="80"/>
      <c r="D36" s="80"/>
    </row>
    <row r="37" spans="1:4" ht="14" x14ac:dyDescent="0.2">
      <c r="A37" s="85">
        <v>25</v>
      </c>
      <c r="B37" s="99"/>
      <c r="C37" s="80"/>
      <c r="D37" s="80"/>
    </row>
    <row r="38" spans="1:4" ht="14" x14ac:dyDescent="0.2">
      <c r="A38" s="85">
        <v>26</v>
      </c>
      <c r="B38" s="99"/>
      <c r="C38" s="80"/>
      <c r="D38" s="80"/>
    </row>
    <row r="39" spans="1:4" ht="14" x14ac:dyDescent="0.2">
      <c r="A39" s="85">
        <v>27</v>
      </c>
      <c r="B39" s="99"/>
      <c r="C39" s="80"/>
      <c r="D39" s="80"/>
    </row>
    <row r="40" spans="1:4" ht="14" x14ac:dyDescent="0.2">
      <c r="A40" s="85">
        <v>28</v>
      </c>
      <c r="B40" s="99"/>
      <c r="C40" s="80"/>
      <c r="D40" s="80"/>
    </row>
    <row r="41" spans="1:4" ht="14" x14ac:dyDescent="0.2">
      <c r="A41" s="85">
        <v>29</v>
      </c>
      <c r="B41" s="99"/>
      <c r="C41" s="80"/>
      <c r="D41" s="80"/>
    </row>
    <row r="42" spans="1:4" ht="14" x14ac:dyDescent="0.2">
      <c r="A42" s="85">
        <v>30</v>
      </c>
      <c r="B42" s="99"/>
      <c r="C42" s="80"/>
      <c r="D42" s="80"/>
    </row>
    <row r="43" spans="1:4" ht="14" x14ac:dyDescent="0.2">
      <c r="A43" s="85">
        <v>31</v>
      </c>
      <c r="B43" s="99"/>
      <c r="C43" s="80"/>
      <c r="D43" s="80"/>
    </row>
    <row r="44" spans="1:4" ht="14" x14ac:dyDescent="0.2">
      <c r="A44" s="85">
        <v>32</v>
      </c>
      <c r="B44" s="99"/>
      <c r="C44" s="80"/>
      <c r="D44" s="80"/>
    </row>
    <row r="45" spans="1:4" ht="14" x14ac:dyDescent="0.2">
      <c r="A45" s="85">
        <v>33</v>
      </c>
      <c r="B45" s="99"/>
      <c r="C45" s="80"/>
      <c r="D45" s="80"/>
    </row>
    <row r="46" spans="1:4" ht="14" x14ac:dyDescent="0.2">
      <c r="A46" s="85">
        <v>34</v>
      </c>
      <c r="B46" s="99"/>
      <c r="C46" s="80"/>
      <c r="D46" s="80"/>
    </row>
    <row r="47" spans="1:4" ht="14" x14ac:dyDescent="0.2">
      <c r="A47" s="85">
        <v>35</v>
      </c>
      <c r="B47" s="99"/>
      <c r="C47" s="80"/>
      <c r="D47" s="80"/>
    </row>
    <row r="48" spans="1:4" ht="14" x14ac:dyDescent="0.2">
      <c r="A48" s="85">
        <v>36</v>
      </c>
      <c r="B48" s="99"/>
      <c r="C48" s="80"/>
      <c r="D48" s="80"/>
    </row>
    <row r="49" spans="1:4" ht="14" x14ac:dyDescent="0.2">
      <c r="A49" s="85">
        <v>37</v>
      </c>
      <c r="B49" s="99"/>
      <c r="C49" s="80"/>
      <c r="D49" s="80"/>
    </row>
    <row r="50" spans="1:4" ht="14" x14ac:dyDescent="0.2">
      <c r="A50" s="85">
        <v>38</v>
      </c>
      <c r="B50" s="99"/>
      <c r="C50" s="80"/>
      <c r="D50" s="80"/>
    </row>
    <row r="51" spans="1:4" ht="14" x14ac:dyDescent="0.2">
      <c r="A51" s="85">
        <v>39</v>
      </c>
      <c r="B51" s="99"/>
      <c r="C51" s="80"/>
      <c r="D51" s="80"/>
    </row>
    <row r="52" spans="1:4" ht="14" x14ac:dyDescent="0.2">
      <c r="A52" s="85">
        <v>40</v>
      </c>
      <c r="B52" s="99"/>
      <c r="C52" s="80"/>
      <c r="D52" s="80"/>
    </row>
    <row r="53" spans="1:4" ht="14" x14ac:dyDescent="0.2">
      <c r="A53" s="85">
        <v>41</v>
      </c>
      <c r="B53" s="99"/>
      <c r="C53" s="80"/>
      <c r="D53" s="80"/>
    </row>
    <row r="54" spans="1:4" ht="14" x14ac:dyDescent="0.2">
      <c r="A54" s="85">
        <v>42</v>
      </c>
      <c r="B54" s="99"/>
      <c r="C54" s="80"/>
      <c r="D54" s="80"/>
    </row>
    <row r="55" spans="1:4" ht="14" x14ac:dyDescent="0.2">
      <c r="A55" s="85">
        <v>43</v>
      </c>
      <c r="B55" s="99"/>
      <c r="C55" s="80"/>
      <c r="D55" s="80"/>
    </row>
    <row r="56" spans="1:4" ht="14" x14ac:dyDescent="0.2">
      <c r="A56" s="85">
        <v>44</v>
      </c>
      <c r="B56" s="99"/>
      <c r="C56" s="80"/>
      <c r="D56" s="80"/>
    </row>
    <row r="57" spans="1:4" ht="14" x14ac:dyDescent="0.2">
      <c r="A57" s="85">
        <v>45</v>
      </c>
      <c r="B57" s="99"/>
      <c r="C57" s="80"/>
      <c r="D57" s="80"/>
    </row>
    <row r="58" spans="1:4" ht="14" x14ac:dyDescent="0.2">
      <c r="A58" s="85">
        <v>46</v>
      </c>
      <c r="B58" s="99"/>
      <c r="C58" s="80"/>
      <c r="D58" s="80"/>
    </row>
    <row r="59" spans="1:4" ht="14" x14ac:dyDescent="0.2">
      <c r="A59" s="85">
        <v>47</v>
      </c>
      <c r="B59" s="99"/>
      <c r="C59" s="80"/>
      <c r="D59" s="80"/>
    </row>
    <row r="60" spans="1:4" ht="14" x14ac:dyDescent="0.2">
      <c r="A60" s="85">
        <v>48</v>
      </c>
      <c r="B60" s="99"/>
      <c r="C60" s="80"/>
      <c r="D60" s="80"/>
    </row>
    <row r="61" spans="1:4" ht="14" x14ac:dyDescent="0.2">
      <c r="A61" s="85">
        <v>49</v>
      </c>
      <c r="B61" s="99"/>
      <c r="C61" s="80"/>
      <c r="D61" s="80"/>
    </row>
    <row r="62" spans="1:4" ht="14" x14ac:dyDescent="0.2">
      <c r="A62" s="85">
        <v>50</v>
      </c>
      <c r="B62" s="99"/>
      <c r="C62" s="80"/>
      <c r="D62" s="80"/>
    </row>
    <row r="63" spans="1:4" ht="14" x14ac:dyDescent="0.2">
      <c r="A63" s="85">
        <v>51</v>
      </c>
      <c r="B63" s="99"/>
      <c r="C63" s="80"/>
      <c r="D63" s="80"/>
    </row>
    <row r="64" spans="1:4" ht="14" x14ac:dyDescent="0.2">
      <c r="A64" s="85">
        <v>52</v>
      </c>
      <c r="B64" s="99"/>
      <c r="C64" s="80"/>
      <c r="D64" s="80"/>
    </row>
    <row r="65" spans="1:4" ht="14" x14ac:dyDescent="0.2">
      <c r="A65" s="85">
        <v>53</v>
      </c>
      <c r="B65" s="99"/>
      <c r="C65" s="80"/>
      <c r="D65" s="80"/>
    </row>
    <row r="66" spans="1:4" ht="14" x14ac:dyDescent="0.2">
      <c r="A66" s="85">
        <v>54</v>
      </c>
      <c r="B66" s="99"/>
      <c r="C66" s="80"/>
      <c r="D66" s="80"/>
    </row>
    <row r="67" spans="1:4" ht="14" x14ac:dyDescent="0.2">
      <c r="A67" s="85">
        <v>55</v>
      </c>
      <c r="B67" s="99"/>
      <c r="C67" s="80"/>
      <c r="D67" s="80"/>
    </row>
    <row r="68" spans="1:4" ht="14" x14ac:dyDescent="0.2">
      <c r="A68" s="85">
        <v>56</v>
      </c>
      <c r="B68" s="99"/>
      <c r="C68" s="80"/>
      <c r="D68" s="80"/>
    </row>
    <row r="69" spans="1:4" ht="14" x14ac:dyDescent="0.2">
      <c r="A69" s="85">
        <v>57</v>
      </c>
      <c r="B69" s="99"/>
      <c r="C69" s="80"/>
      <c r="D69" s="80"/>
    </row>
    <row r="70" spans="1:4" ht="14" x14ac:dyDescent="0.2">
      <c r="A70" s="85">
        <v>58</v>
      </c>
      <c r="B70" s="99"/>
      <c r="C70" s="80"/>
      <c r="D70" s="80"/>
    </row>
    <row r="71" spans="1:4" ht="14" x14ac:dyDescent="0.2">
      <c r="A71" s="85">
        <v>59</v>
      </c>
      <c r="B71" s="99"/>
      <c r="C71" s="80"/>
      <c r="D71" s="80"/>
    </row>
    <row r="72" spans="1:4" ht="14" x14ac:dyDescent="0.2">
      <c r="A72" s="85">
        <v>60</v>
      </c>
      <c r="B72" s="99"/>
      <c r="C72" s="80"/>
      <c r="D72" s="80"/>
    </row>
    <row r="73" spans="1:4" ht="14" x14ac:dyDescent="0.2">
      <c r="A73" s="85">
        <v>61</v>
      </c>
      <c r="B73" s="99"/>
      <c r="C73" s="80"/>
      <c r="D73" s="80"/>
    </row>
    <row r="74" spans="1:4" ht="14" x14ac:dyDescent="0.2">
      <c r="A74" s="85">
        <v>62</v>
      </c>
      <c r="B74" s="99"/>
      <c r="C74" s="80"/>
      <c r="D74" s="80"/>
    </row>
    <row r="75" spans="1:4" ht="14" x14ac:dyDescent="0.2">
      <c r="A75" s="85">
        <v>63</v>
      </c>
      <c r="B75" s="99"/>
      <c r="C75" s="80"/>
      <c r="D75" s="80"/>
    </row>
    <row r="76" spans="1:4" ht="14" x14ac:dyDescent="0.2">
      <c r="A76" s="85">
        <v>64</v>
      </c>
      <c r="B76" s="99"/>
      <c r="C76" s="80"/>
      <c r="D76" s="80"/>
    </row>
    <row r="77" spans="1:4" ht="14" x14ac:dyDescent="0.2">
      <c r="A77" s="85">
        <v>65</v>
      </c>
      <c r="B77" s="99"/>
      <c r="C77" s="80"/>
      <c r="D77" s="80"/>
    </row>
    <row r="78" spans="1:4" ht="14" x14ac:dyDescent="0.2">
      <c r="A78" s="85">
        <v>66</v>
      </c>
      <c r="B78" s="99"/>
      <c r="C78" s="80"/>
      <c r="D78" s="80"/>
    </row>
    <row r="79" spans="1:4" ht="14" x14ac:dyDescent="0.2">
      <c r="A79" s="85">
        <v>67</v>
      </c>
      <c r="B79" s="99"/>
      <c r="C79" s="80"/>
      <c r="D79" s="80"/>
    </row>
    <row r="80" spans="1:4" ht="14" x14ac:dyDescent="0.2">
      <c r="A80" s="85">
        <v>68</v>
      </c>
      <c r="B80" s="99"/>
      <c r="C80" s="80"/>
      <c r="D80" s="80"/>
    </row>
    <row r="81" spans="1:4" ht="14" x14ac:dyDescent="0.2">
      <c r="A81" s="85">
        <v>69</v>
      </c>
      <c r="B81" s="99"/>
      <c r="C81" s="80"/>
      <c r="D81" s="80"/>
    </row>
    <row r="82" spans="1:4" ht="14" x14ac:dyDescent="0.2">
      <c r="A82" s="85">
        <v>70</v>
      </c>
      <c r="B82" s="99"/>
      <c r="C82" s="80"/>
      <c r="D82" s="80"/>
    </row>
    <row r="83" spans="1:4" ht="14" x14ac:dyDescent="0.2">
      <c r="A83" s="85">
        <v>71</v>
      </c>
      <c r="B83" s="99"/>
      <c r="C83" s="80"/>
      <c r="D83" s="80"/>
    </row>
    <row r="84" spans="1:4" ht="14" x14ac:dyDescent="0.2">
      <c r="A84" s="85">
        <v>72</v>
      </c>
      <c r="B84" s="99"/>
      <c r="C84" s="80"/>
      <c r="D84" s="80"/>
    </row>
    <row r="85" spans="1:4" ht="14" x14ac:dyDescent="0.2">
      <c r="A85" s="85">
        <v>73</v>
      </c>
      <c r="B85" s="99"/>
      <c r="C85" s="80"/>
      <c r="D85" s="80"/>
    </row>
    <row r="86" spans="1:4" ht="14" x14ac:dyDescent="0.2">
      <c r="A86" s="85">
        <v>74</v>
      </c>
      <c r="B86" s="99"/>
      <c r="C86" s="80"/>
      <c r="D86" s="80"/>
    </row>
    <row r="87" spans="1:4" ht="14" x14ac:dyDescent="0.2">
      <c r="A87" s="85">
        <v>75</v>
      </c>
      <c r="B87" s="99"/>
      <c r="C87" s="80"/>
      <c r="D87" s="80"/>
    </row>
    <row r="88" spans="1:4" ht="14" x14ac:dyDescent="0.2">
      <c r="A88" s="85">
        <v>76</v>
      </c>
      <c r="B88" s="99"/>
      <c r="C88" s="80"/>
      <c r="D88" s="80"/>
    </row>
    <row r="89" spans="1:4" ht="14" x14ac:dyDescent="0.2">
      <c r="A89" s="85">
        <v>77</v>
      </c>
      <c r="B89" s="99"/>
      <c r="C89" s="80"/>
      <c r="D89" s="80"/>
    </row>
    <row r="90" spans="1:4" ht="14" x14ac:dyDescent="0.2">
      <c r="A90" s="85">
        <v>78</v>
      </c>
      <c r="B90" s="99"/>
      <c r="C90" s="80"/>
      <c r="D90" s="80"/>
    </row>
    <row r="91" spans="1:4" ht="14" x14ac:dyDescent="0.2">
      <c r="A91" s="85">
        <v>79</v>
      </c>
      <c r="B91" s="99"/>
      <c r="C91" s="80"/>
      <c r="D91" s="80"/>
    </row>
    <row r="92" spans="1:4" ht="14" x14ac:dyDescent="0.2">
      <c r="A92" s="85">
        <v>80</v>
      </c>
      <c r="B92" s="99"/>
      <c r="C92" s="80"/>
      <c r="D92" s="80"/>
    </row>
    <row r="93" spans="1:4" ht="14" x14ac:dyDescent="0.2">
      <c r="A93" s="85">
        <v>81</v>
      </c>
      <c r="B93" s="99"/>
      <c r="C93" s="80"/>
      <c r="D93" s="80"/>
    </row>
    <row r="94" spans="1:4" ht="14" x14ac:dyDescent="0.2">
      <c r="A94" s="85">
        <v>82</v>
      </c>
      <c r="B94" s="99"/>
      <c r="C94" s="80"/>
      <c r="D94" s="80"/>
    </row>
    <row r="95" spans="1:4" ht="14" x14ac:dyDescent="0.2">
      <c r="A95" s="85">
        <v>83</v>
      </c>
      <c r="B95" s="99"/>
      <c r="C95" s="80"/>
      <c r="D95" s="80"/>
    </row>
    <row r="96" spans="1:4" ht="14" x14ac:dyDescent="0.2">
      <c r="A96" s="85">
        <v>84</v>
      </c>
      <c r="B96" s="99"/>
      <c r="C96" s="80"/>
      <c r="D96" s="80"/>
    </row>
    <row r="97" spans="1:4" ht="14" x14ac:dyDescent="0.2">
      <c r="A97" s="85">
        <v>85</v>
      </c>
      <c r="B97" s="99"/>
      <c r="C97" s="80"/>
      <c r="D97" s="80"/>
    </row>
    <row r="98" spans="1:4" ht="14" x14ac:dyDescent="0.2">
      <c r="A98" s="85">
        <v>86</v>
      </c>
      <c r="B98" s="99"/>
      <c r="C98" s="80"/>
      <c r="D98" s="80"/>
    </row>
    <row r="99" spans="1:4" ht="14" x14ac:dyDescent="0.2">
      <c r="A99" s="85">
        <v>87</v>
      </c>
      <c r="B99" s="99"/>
      <c r="C99" s="80"/>
      <c r="D99" s="80"/>
    </row>
    <row r="100" spans="1:4" ht="14" x14ac:dyDescent="0.2">
      <c r="A100" s="85">
        <v>88</v>
      </c>
      <c r="B100" s="99"/>
      <c r="C100" s="80"/>
      <c r="D100" s="80"/>
    </row>
    <row r="101" spans="1:4" ht="14" x14ac:dyDescent="0.2">
      <c r="A101" s="85">
        <v>89</v>
      </c>
      <c r="B101" s="99"/>
      <c r="C101" s="80"/>
      <c r="D101" s="80"/>
    </row>
    <row r="102" spans="1:4" ht="14" x14ac:dyDescent="0.2">
      <c r="A102" s="85">
        <v>90</v>
      </c>
      <c r="B102" s="99"/>
      <c r="C102" s="80"/>
      <c r="D102" s="80"/>
    </row>
    <row r="103" spans="1:4" ht="14" x14ac:dyDescent="0.2">
      <c r="A103" s="85">
        <v>91</v>
      </c>
      <c r="B103" s="99"/>
      <c r="C103" s="80"/>
      <c r="D103" s="80"/>
    </row>
    <row r="104" spans="1:4" ht="14" x14ac:dyDescent="0.2">
      <c r="A104" s="85">
        <v>92</v>
      </c>
      <c r="B104" s="99"/>
      <c r="C104" s="80"/>
      <c r="D104" s="80"/>
    </row>
    <row r="105" spans="1:4" ht="14" x14ac:dyDescent="0.2">
      <c r="A105" s="85">
        <v>93</v>
      </c>
      <c r="B105" s="99"/>
      <c r="C105" s="80"/>
      <c r="D105" s="80"/>
    </row>
    <row r="106" spans="1:4" ht="14" x14ac:dyDescent="0.2">
      <c r="A106" s="85">
        <v>94</v>
      </c>
      <c r="B106" s="99"/>
      <c r="C106" s="80"/>
      <c r="D106" s="80"/>
    </row>
    <row r="107" spans="1:4" ht="14" x14ac:dyDescent="0.2">
      <c r="A107" s="85">
        <v>95</v>
      </c>
      <c r="B107" s="99"/>
      <c r="C107" s="80"/>
      <c r="D107" s="80"/>
    </row>
    <row r="108" spans="1:4" ht="14" x14ac:dyDescent="0.2">
      <c r="A108" s="85">
        <v>96</v>
      </c>
      <c r="B108" s="99"/>
      <c r="C108" s="80"/>
      <c r="D108" s="80"/>
    </row>
    <row r="109" spans="1:4" ht="14" x14ac:dyDescent="0.2">
      <c r="A109" s="85">
        <v>97</v>
      </c>
      <c r="B109" s="99"/>
      <c r="C109" s="80"/>
      <c r="D109" s="80"/>
    </row>
    <row r="110" spans="1:4" ht="14" x14ac:dyDescent="0.2">
      <c r="A110" s="85">
        <v>98</v>
      </c>
      <c r="B110" s="99"/>
      <c r="C110" s="80"/>
      <c r="D110" s="80"/>
    </row>
    <row r="111" spans="1:4" ht="14" x14ac:dyDescent="0.2">
      <c r="A111" s="85">
        <v>99</v>
      </c>
      <c r="B111" s="99"/>
      <c r="C111" s="80"/>
      <c r="D111" s="80"/>
    </row>
    <row r="112" spans="1:4" ht="14" x14ac:dyDescent="0.2">
      <c r="A112" s="85">
        <v>100</v>
      </c>
      <c r="B112" s="99"/>
      <c r="C112" s="80"/>
      <c r="D112" s="80"/>
    </row>
  </sheetData>
  <sheetProtection algorithmName="SHA-512" hashValue="bMSOL6AkPbcAxno6njkCo74BQkmnA/JVhROxWnTx2Ye1mOF+r9b+mi+BGTAqDcmXX1CjVQgmbEE8m1RY7UaPjQ==" saltValue="oUvz4Ys0qqd1n2idwHKzBg==" spinCount="100000" sheet="1" objects="1" scenarios="1" formatCells="0" formatRows="0"/>
  <mergeCells count="2">
    <mergeCell ref="A11:A12"/>
    <mergeCell ref="C3:D3"/>
  </mergeCells>
  <phoneticPr fontId="2"/>
  <pageMargins left="0.7" right="0.7" top="0.75" bottom="0.75" header="0.3" footer="0.3"/>
  <pageSetup paperSize="9" scale="57" orientation="portrait" r:id="rId1"/>
  <rowBreaks count="1" manualBreakCount="1">
    <brk id="62" max="16383" man="1"/>
  </rowBreaks>
  <colBreaks count="1" manualBreakCount="1">
    <brk id="4" min="1" max="111"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'MPS(calc_process)'!$G$20:$G$38</xm:f>
          </x14:formula1>
          <xm:sqref>D6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112"/>
  <sheetViews>
    <sheetView view="pageBreakPreview" zoomScale="70" zoomScaleNormal="80" zoomScaleSheetLayoutView="70" workbookViewId="0"/>
  </sheetViews>
  <sheetFormatPr defaultColWidth="9" defaultRowHeight="13" x14ac:dyDescent="0.2"/>
  <cols>
    <col min="1" max="1" width="14.08984375" style="18" customWidth="1"/>
    <col min="2" max="3" width="45.6328125" style="18" customWidth="1"/>
    <col min="4" max="4" width="48.26953125" style="18" customWidth="1"/>
    <col min="5" max="5" width="41.26953125" style="18" customWidth="1"/>
    <col min="6" max="16384" width="9" style="18"/>
  </cols>
  <sheetData>
    <row r="1" spans="1:5" ht="14" x14ac:dyDescent="0.2">
      <c r="A1" s="94"/>
      <c r="B1" s="94"/>
      <c r="C1" s="94"/>
      <c r="D1" s="94"/>
      <c r="E1" s="16" t="str">
        <f>'MPS(input)'!K1</f>
        <v>Monitoring Spreadsheet: JCM_ID_AM017_ver01.0</v>
      </c>
    </row>
    <row r="2" spans="1:5" ht="14" x14ac:dyDescent="0.2">
      <c r="A2" s="94"/>
      <c r="B2" s="94"/>
      <c r="C2" s="94"/>
      <c r="D2" s="94"/>
      <c r="E2" s="16" t="str">
        <f>'MPS(input)'!K2</f>
        <v>Reference Number:</v>
      </c>
    </row>
    <row r="3" spans="1:5" ht="13" customHeight="1" x14ac:dyDescent="0.2">
      <c r="A3" s="81"/>
      <c r="B3" s="140" t="s">
        <v>146</v>
      </c>
      <c r="C3" s="138"/>
      <c r="D3" s="138" t="s">
        <v>140</v>
      </c>
      <c r="E3" s="139"/>
    </row>
    <row r="4" spans="1:5" ht="17" x14ac:dyDescent="0.2">
      <c r="A4" s="81" t="s">
        <v>137</v>
      </c>
      <c r="B4" s="19" t="s">
        <v>147</v>
      </c>
      <c r="C4" s="19" t="s">
        <v>148</v>
      </c>
      <c r="D4" s="50" t="s">
        <v>149</v>
      </c>
      <c r="E4" s="19" t="s">
        <v>142</v>
      </c>
    </row>
    <row r="5" spans="1:5" ht="56" x14ac:dyDescent="0.2">
      <c r="A5" s="81" t="s">
        <v>83</v>
      </c>
      <c r="B5" s="19" t="s">
        <v>150</v>
      </c>
      <c r="C5" s="19" t="s">
        <v>151</v>
      </c>
      <c r="D5" s="19" t="s">
        <v>88</v>
      </c>
      <c r="E5" s="19" t="s">
        <v>152</v>
      </c>
    </row>
    <row r="6" spans="1:5" ht="14" x14ac:dyDescent="0.2">
      <c r="A6" s="85">
        <v>1</v>
      </c>
      <c r="B6" s="84">
        <f>SUM(B13:B112)</f>
        <v>0</v>
      </c>
      <c r="C6" s="99"/>
      <c r="D6" s="99"/>
      <c r="E6" s="100"/>
    </row>
    <row r="7" spans="1:5" ht="14" x14ac:dyDescent="0.2">
      <c r="A7" s="48"/>
      <c r="B7" s="49"/>
      <c r="C7" s="49"/>
      <c r="D7" s="49"/>
      <c r="E7" s="40"/>
    </row>
    <row r="8" spans="1:5" ht="14" x14ac:dyDescent="0.2">
      <c r="A8" s="79" t="s">
        <v>86</v>
      </c>
      <c r="B8" s="94"/>
      <c r="C8" s="95"/>
      <c r="D8" s="95"/>
      <c r="E8" s="95"/>
    </row>
    <row r="9" spans="1:5" ht="16.5" customHeight="1" x14ac:dyDescent="0.2">
      <c r="A9" s="81"/>
      <c r="B9" s="45" t="s">
        <v>139</v>
      </c>
      <c r="C9" s="80"/>
      <c r="D9" s="80"/>
      <c r="E9" s="80"/>
    </row>
    <row r="10" spans="1:5" ht="16" x14ac:dyDescent="0.2">
      <c r="A10" s="81" t="s">
        <v>11</v>
      </c>
      <c r="B10" s="19" t="s">
        <v>138</v>
      </c>
      <c r="C10" s="80"/>
      <c r="D10" s="80"/>
      <c r="E10" s="80"/>
    </row>
    <row r="11" spans="1:5" ht="28" x14ac:dyDescent="0.2">
      <c r="A11" s="136" t="s">
        <v>12</v>
      </c>
      <c r="B11" s="19" t="s">
        <v>153</v>
      </c>
      <c r="C11" s="80"/>
      <c r="D11" s="80"/>
      <c r="E11" s="80"/>
    </row>
    <row r="12" spans="1:5" ht="14" x14ac:dyDescent="0.2">
      <c r="A12" s="137"/>
      <c r="B12" s="19" t="s">
        <v>4</v>
      </c>
      <c r="C12" s="80"/>
      <c r="D12" s="80"/>
      <c r="E12" s="80"/>
    </row>
    <row r="13" spans="1:5" ht="14" x14ac:dyDescent="0.2">
      <c r="A13" s="85">
        <v>1</v>
      </c>
      <c r="B13" s="99"/>
      <c r="C13" s="80"/>
      <c r="D13" s="80"/>
      <c r="E13" s="80"/>
    </row>
    <row r="14" spans="1:5" ht="14" x14ac:dyDescent="0.2">
      <c r="A14" s="85">
        <v>2</v>
      </c>
      <c r="B14" s="99"/>
      <c r="C14" s="80"/>
      <c r="D14" s="80"/>
      <c r="E14" s="80"/>
    </row>
    <row r="15" spans="1:5" ht="14" x14ac:dyDescent="0.2">
      <c r="A15" s="85">
        <v>3</v>
      </c>
      <c r="B15" s="99"/>
      <c r="C15" s="80"/>
      <c r="D15" s="80"/>
      <c r="E15" s="80"/>
    </row>
    <row r="16" spans="1:5" ht="14" x14ac:dyDescent="0.2">
      <c r="A16" s="85">
        <v>4</v>
      </c>
      <c r="B16" s="99"/>
      <c r="C16" s="80"/>
      <c r="D16" s="80"/>
      <c r="E16" s="80"/>
    </row>
    <row r="17" spans="1:5" ht="14" x14ac:dyDescent="0.2">
      <c r="A17" s="85">
        <v>5</v>
      </c>
      <c r="B17" s="99"/>
      <c r="C17" s="80"/>
      <c r="D17" s="80"/>
      <c r="E17" s="80"/>
    </row>
    <row r="18" spans="1:5" ht="14" x14ac:dyDescent="0.2">
      <c r="A18" s="85">
        <v>6</v>
      </c>
      <c r="B18" s="99"/>
      <c r="C18" s="80"/>
      <c r="D18" s="80"/>
      <c r="E18" s="80"/>
    </row>
    <row r="19" spans="1:5" ht="14" x14ac:dyDescent="0.2">
      <c r="A19" s="85">
        <v>7</v>
      </c>
      <c r="B19" s="99"/>
      <c r="C19" s="80"/>
      <c r="D19" s="80"/>
      <c r="E19" s="80"/>
    </row>
    <row r="20" spans="1:5" ht="14" x14ac:dyDescent="0.2">
      <c r="A20" s="85">
        <v>8</v>
      </c>
      <c r="B20" s="99"/>
      <c r="C20" s="80"/>
      <c r="D20" s="80"/>
      <c r="E20" s="80"/>
    </row>
    <row r="21" spans="1:5" ht="14" x14ac:dyDescent="0.2">
      <c r="A21" s="85">
        <v>9</v>
      </c>
      <c r="B21" s="99"/>
      <c r="C21" s="80"/>
      <c r="D21" s="80"/>
      <c r="E21" s="80"/>
    </row>
    <row r="22" spans="1:5" ht="14" x14ac:dyDescent="0.2">
      <c r="A22" s="85">
        <v>10</v>
      </c>
      <c r="B22" s="99"/>
      <c r="C22" s="80"/>
      <c r="D22" s="80"/>
      <c r="E22" s="80"/>
    </row>
    <row r="23" spans="1:5" ht="14" x14ac:dyDescent="0.2">
      <c r="A23" s="85">
        <v>11</v>
      </c>
      <c r="B23" s="99"/>
      <c r="C23" s="80"/>
      <c r="D23" s="80"/>
      <c r="E23" s="80"/>
    </row>
    <row r="24" spans="1:5" ht="14" x14ac:dyDescent="0.2">
      <c r="A24" s="85">
        <v>12</v>
      </c>
      <c r="B24" s="99"/>
      <c r="C24" s="80"/>
      <c r="D24" s="80"/>
      <c r="E24" s="80"/>
    </row>
    <row r="25" spans="1:5" ht="14" x14ac:dyDescent="0.2">
      <c r="A25" s="85">
        <v>13</v>
      </c>
      <c r="B25" s="99"/>
      <c r="C25" s="80"/>
      <c r="D25" s="80"/>
      <c r="E25" s="80"/>
    </row>
    <row r="26" spans="1:5" ht="14" x14ac:dyDescent="0.2">
      <c r="A26" s="85">
        <v>14</v>
      </c>
      <c r="B26" s="99"/>
      <c r="C26" s="80"/>
      <c r="D26" s="80"/>
      <c r="E26" s="80"/>
    </row>
    <row r="27" spans="1:5" ht="14" x14ac:dyDescent="0.2">
      <c r="A27" s="85">
        <v>15</v>
      </c>
      <c r="B27" s="99"/>
      <c r="C27" s="80"/>
      <c r="D27" s="80"/>
      <c r="E27" s="80"/>
    </row>
    <row r="28" spans="1:5" ht="14" x14ac:dyDescent="0.2">
      <c r="A28" s="85">
        <v>16</v>
      </c>
      <c r="B28" s="99"/>
      <c r="C28" s="80"/>
      <c r="D28" s="80"/>
      <c r="E28" s="80"/>
    </row>
    <row r="29" spans="1:5" ht="14" x14ac:dyDescent="0.2">
      <c r="A29" s="85">
        <v>17</v>
      </c>
      <c r="B29" s="99"/>
      <c r="C29" s="80"/>
      <c r="D29" s="80"/>
      <c r="E29" s="80"/>
    </row>
    <row r="30" spans="1:5" ht="14" x14ac:dyDescent="0.2">
      <c r="A30" s="85">
        <v>18</v>
      </c>
      <c r="B30" s="99"/>
      <c r="C30" s="80"/>
      <c r="D30" s="80"/>
      <c r="E30" s="80"/>
    </row>
    <row r="31" spans="1:5" ht="14" x14ac:dyDescent="0.2">
      <c r="A31" s="85">
        <v>19</v>
      </c>
      <c r="B31" s="99"/>
      <c r="C31" s="80"/>
      <c r="D31" s="80"/>
      <c r="E31" s="80"/>
    </row>
    <row r="32" spans="1:5" ht="14" x14ac:dyDescent="0.2">
      <c r="A32" s="85">
        <v>20</v>
      </c>
      <c r="B32" s="99"/>
      <c r="C32" s="80"/>
      <c r="D32" s="80"/>
      <c r="E32" s="80"/>
    </row>
    <row r="33" spans="1:5" ht="14" x14ac:dyDescent="0.2">
      <c r="A33" s="85">
        <v>21</v>
      </c>
      <c r="B33" s="99"/>
      <c r="C33" s="80"/>
      <c r="D33" s="80"/>
      <c r="E33" s="80"/>
    </row>
    <row r="34" spans="1:5" ht="14" x14ac:dyDescent="0.2">
      <c r="A34" s="85">
        <v>22</v>
      </c>
      <c r="B34" s="99"/>
      <c r="C34" s="80"/>
      <c r="D34" s="80"/>
      <c r="E34" s="80"/>
    </row>
    <row r="35" spans="1:5" ht="14" x14ac:dyDescent="0.2">
      <c r="A35" s="85">
        <v>23</v>
      </c>
      <c r="B35" s="99"/>
      <c r="C35" s="80"/>
      <c r="D35" s="80"/>
      <c r="E35" s="80"/>
    </row>
    <row r="36" spans="1:5" ht="14" x14ac:dyDescent="0.2">
      <c r="A36" s="85">
        <v>24</v>
      </c>
      <c r="B36" s="99"/>
      <c r="C36" s="80"/>
      <c r="D36" s="80"/>
      <c r="E36" s="80"/>
    </row>
    <row r="37" spans="1:5" ht="14" x14ac:dyDescent="0.2">
      <c r="A37" s="85">
        <v>25</v>
      </c>
      <c r="B37" s="99"/>
      <c r="C37" s="80"/>
      <c r="D37" s="80"/>
      <c r="E37" s="80"/>
    </row>
    <row r="38" spans="1:5" ht="14" x14ac:dyDescent="0.2">
      <c r="A38" s="85">
        <v>26</v>
      </c>
      <c r="B38" s="99"/>
      <c r="C38" s="80"/>
      <c r="D38" s="80"/>
      <c r="E38" s="80"/>
    </row>
    <row r="39" spans="1:5" ht="14" x14ac:dyDescent="0.2">
      <c r="A39" s="85">
        <v>27</v>
      </c>
      <c r="B39" s="99"/>
      <c r="C39" s="80"/>
      <c r="D39" s="80"/>
      <c r="E39" s="80"/>
    </row>
    <row r="40" spans="1:5" ht="14" x14ac:dyDescent="0.2">
      <c r="A40" s="85">
        <v>28</v>
      </c>
      <c r="B40" s="99"/>
      <c r="C40" s="80"/>
      <c r="D40" s="80"/>
      <c r="E40" s="80"/>
    </row>
    <row r="41" spans="1:5" ht="14" x14ac:dyDescent="0.2">
      <c r="A41" s="85">
        <v>29</v>
      </c>
      <c r="B41" s="99"/>
      <c r="C41" s="80"/>
      <c r="D41" s="80"/>
      <c r="E41" s="80"/>
    </row>
    <row r="42" spans="1:5" ht="14" x14ac:dyDescent="0.2">
      <c r="A42" s="85">
        <v>30</v>
      </c>
      <c r="B42" s="99"/>
      <c r="C42" s="80"/>
      <c r="D42" s="80"/>
      <c r="E42" s="80"/>
    </row>
    <row r="43" spans="1:5" ht="14" x14ac:dyDescent="0.2">
      <c r="A43" s="85">
        <v>31</v>
      </c>
      <c r="B43" s="99"/>
      <c r="C43" s="80"/>
      <c r="D43" s="80"/>
      <c r="E43" s="80"/>
    </row>
    <row r="44" spans="1:5" ht="14" x14ac:dyDescent="0.2">
      <c r="A44" s="85">
        <v>32</v>
      </c>
      <c r="B44" s="99"/>
      <c r="C44" s="80"/>
      <c r="D44" s="80"/>
      <c r="E44" s="80"/>
    </row>
    <row r="45" spans="1:5" ht="14" x14ac:dyDescent="0.2">
      <c r="A45" s="85">
        <v>33</v>
      </c>
      <c r="B45" s="99"/>
      <c r="C45" s="80"/>
      <c r="D45" s="80"/>
      <c r="E45" s="80"/>
    </row>
    <row r="46" spans="1:5" ht="14" x14ac:dyDescent="0.2">
      <c r="A46" s="85">
        <v>34</v>
      </c>
      <c r="B46" s="99"/>
      <c r="C46" s="80"/>
      <c r="D46" s="80"/>
      <c r="E46" s="80"/>
    </row>
    <row r="47" spans="1:5" ht="14" x14ac:dyDescent="0.2">
      <c r="A47" s="85">
        <v>35</v>
      </c>
      <c r="B47" s="99"/>
      <c r="C47" s="80"/>
      <c r="D47" s="80"/>
      <c r="E47" s="80"/>
    </row>
    <row r="48" spans="1:5" ht="14" x14ac:dyDescent="0.2">
      <c r="A48" s="85">
        <v>36</v>
      </c>
      <c r="B48" s="99"/>
      <c r="C48" s="80"/>
      <c r="D48" s="80"/>
      <c r="E48" s="80"/>
    </row>
    <row r="49" spans="1:5" ht="14" x14ac:dyDescent="0.2">
      <c r="A49" s="85">
        <v>37</v>
      </c>
      <c r="B49" s="99"/>
      <c r="C49" s="80"/>
      <c r="D49" s="80"/>
      <c r="E49" s="80"/>
    </row>
    <row r="50" spans="1:5" ht="14" x14ac:dyDescent="0.2">
      <c r="A50" s="85">
        <v>38</v>
      </c>
      <c r="B50" s="99"/>
      <c r="C50" s="80"/>
      <c r="D50" s="80"/>
      <c r="E50" s="80"/>
    </row>
    <row r="51" spans="1:5" ht="14" x14ac:dyDescent="0.2">
      <c r="A51" s="85">
        <v>39</v>
      </c>
      <c r="B51" s="99"/>
      <c r="C51" s="80"/>
      <c r="D51" s="80"/>
      <c r="E51" s="80"/>
    </row>
    <row r="52" spans="1:5" ht="14" x14ac:dyDescent="0.2">
      <c r="A52" s="85">
        <v>40</v>
      </c>
      <c r="B52" s="99"/>
      <c r="C52" s="80"/>
      <c r="D52" s="80"/>
      <c r="E52" s="80"/>
    </row>
    <row r="53" spans="1:5" ht="14" x14ac:dyDescent="0.2">
      <c r="A53" s="85">
        <v>41</v>
      </c>
      <c r="B53" s="99"/>
      <c r="C53" s="80"/>
      <c r="D53" s="80"/>
      <c r="E53" s="80"/>
    </row>
    <row r="54" spans="1:5" ht="14" x14ac:dyDescent="0.2">
      <c r="A54" s="85">
        <v>42</v>
      </c>
      <c r="B54" s="99"/>
      <c r="C54" s="80"/>
      <c r="D54" s="80"/>
      <c r="E54" s="80"/>
    </row>
    <row r="55" spans="1:5" ht="14" x14ac:dyDescent="0.2">
      <c r="A55" s="85">
        <v>43</v>
      </c>
      <c r="B55" s="99"/>
      <c r="C55" s="80"/>
      <c r="D55" s="80"/>
      <c r="E55" s="80"/>
    </row>
    <row r="56" spans="1:5" ht="14" x14ac:dyDescent="0.2">
      <c r="A56" s="85">
        <v>44</v>
      </c>
      <c r="B56" s="99"/>
      <c r="C56" s="80"/>
      <c r="D56" s="80"/>
      <c r="E56" s="80"/>
    </row>
    <row r="57" spans="1:5" ht="14" x14ac:dyDescent="0.2">
      <c r="A57" s="85">
        <v>45</v>
      </c>
      <c r="B57" s="99"/>
      <c r="C57" s="80"/>
      <c r="D57" s="80"/>
      <c r="E57" s="80"/>
    </row>
    <row r="58" spans="1:5" ht="14" x14ac:dyDescent="0.2">
      <c r="A58" s="85">
        <v>46</v>
      </c>
      <c r="B58" s="99"/>
      <c r="C58" s="80"/>
      <c r="D58" s="80"/>
      <c r="E58" s="80"/>
    </row>
    <row r="59" spans="1:5" ht="14" x14ac:dyDescent="0.2">
      <c r="A59" s="85">
        <v>47</v>
      </c>
      <c r="B59" s="99"/>
      <c r="C59" s="80"/>
      <c r="D59" s="80"/>
      <c r="E59" s="80"/>
    </row>
    <row r="60" spans="1:5" ht="14" x14ac:dyDescent="0.2">
      <c r="A60" s="85">
        <v>48</v>
      </c>
      <c r="B60" s="99"/>
      <c r="C60" s="80"/>
      <c r="D60" s="80"/>
      <c r="E60" s="80"/>
    </row>
    <row r="61" spans="1:5" ht="14" x14ac:dyDescent="0.2">
      <c r="A61" s="85">
        <v>49</v>
      </c>
      <c r="B61" s="99"/>
      <c r="C61" s="80"/>
      <c r="D61" s="80"/>
      <c r="E61" s="80"/>
    </row>
    <row r="62" spans="1:5" ht="14" x14ac:dyDescent="0.2">
      <c r="A62" s="85">
        <v>50</v>
      </c>
      <c r="B62" s="99"/>
      <c r="C62" s="80"/>
      <c r="D62" s="80"/>
      <c r="E62" s="80"/>
    </row>
    <row r="63" spans="1:5" ht="14" x14ac:dyDescent="0.2">
      <c r="A63" s="85">
        <v>51</v>
      </c>
      <c r="B63" s="99"/>
      <c r="C63" s="80"/>
      <c r="D63" s="80"/>
      <c r="E63" s="80"/>
    </row>
    <row r="64" spans="1:5" ht="14" x14ac:dyDescent="0.2">
      <c r="A64" s="85">
        <v>52</v>
      </c>
      <c r="B64" s="99"/>
      <c r="C64" s="80"/>
      <c r="D64" s="80"/>
      <c r="E64" s="80"/>
    </row>
    <row r="65" spans="1:5" ht="14" x14ac:dyDescent="0.2">
      <c r="A65" s="85">
        <v>53</v>
      </c>
      <c r="B65" s="99"/>
      <c r="C65" s="80"/>
      <c r="D65" s="80"/>
      <c r="E65" s="80"/>
    </row>
    <row r="66" spans="1:5" ht="14" x14ac:dyDescent="0.2">
      <c r="A66" s="85">
        <v>54</v>
      </c>
      <c r="B66" s="99"/>
      <c r="C66" s="80"/>
      <c r="D66" s="80"/>
      <c r="E66" s="80"/>
    </row>
    <row r="67" spans="1:5" ht="14" x14ac:dyDescent="0.2">
      <c r="A67" s="85">
        <v>55</v>
      </c>
      <c r="B67" s="99"/>
      <c r="C67" s="80"/>
      <c r="D67" s="80"/>
      <c r="E67" s="80"/>
    </row>
    <row r="68" spans="1:5" ht="14" x14ac:dyDescent="0.2">
      <c r="A68" s="85">
        <v>56</v>
      </c>
      <c r="B68" s="99"/>
      <c r="C68" s="80"/>
      <c r="D68" s="80"/>
      <c r="E68" s="80"/>
    </row>
    <row r="69" spans="1:5" ht="14" x14ac:dyDescent="0.2">
      <c r="A69" s="85">
        <v>57</v>
      </c>
      <c r="B69" s="99"/>
      <c r="C69" s="80"/>
      <c r="D69" s="80"/>
      <c r="E69" s="80"/>
    </row>
    <row r="70" spans="1:5" ht="14" x14ac:dyDescent="0.2">
      <c r="A70" s="85">
        <v>58</v>
      </c>
      <c r="B70" s="99"/>
      <c r="C70" s="80"/>
      <c r="D70" s="80"/>
      <c r="E70" s="80"/>
    </row>
    <row r="71" spans="1:5" ht="14" x14ac:dyDescent="0.2">
      <c r="A71" s="85">
        <v>59</v>
      </c>
      <c r="B71" s="99"/>
      <c r="C71" s="80"/>
      <c r="D71" s="80"/>
      <c r="E71" s="80"/>
    </row>
    <row r="72" spans="1:5" ht="14" x14ac:dyDescent="0.2">
      <c r="A72" s="85">
        <v>60</v>
      </c>
      <c r="B72" s="99"/>
      <c r="C72" s="80"/>
      <c r="D72" s="80"/>
      <c r="E72" s="80"/>
    </row>
    <row r="73" spans="1:5" ht="14" x14ac:dyDescent="0.2">
      <c r="A73" s="85">
        <v>61</v>
      </c>
      <c r="B73" s="99"/>
      <c r="C73" s="80"/>
      <c r="D73" s="80"/>
      <c r="E73" s="80"/>
    </row>
    <row r="74" spans="1:5" ht="14" x14ac:dyDescent="0.2">
      <c r="A74" s="85">
        <v>62</v>
      </c>
      <c r="B74" s="99"/>
      <c r="C74" s="80"/>
      <c r="D74" s="80"/>
      <c r="E74" s="80"/>
    </row>
    <row r="75" spans="1:5" ht="14" x14ac:dyDescent="0.2">
      <c r="A75" s="85">
        <v>63</v>
      </c>
      <c r="B75" s="99"/>
      <c r="C75" s="80"/>
      <c r="D75" s="80"/>
      <c r="E75" s="80"/>
    </row>
    <row r="76" spans="1:5" ht="14" x14ac:dyDescent="0.2">
      <c r="A76" s="85">
        <v>64</v>
      </c>
      <c r="B76" s="99"/>
      <c r="C76" s="80"/>
      <c r="D76" s="80"/>
      <c r="E76" s="80"/>
    </row>
    <row r="77" spans="1:5" ht="14" x14ac:dyDescent="0.2">
      <c r="A77" s="85">
        <v>65</v>
      </c>
      <c r="B77" s="99"/>
      <c r="C77" s="80"/>
      <c r="D77" s="80"/>
      <c r="E77" s="80"/>
    </row>
    <row r="78" spans="1:5" ht="14" x14ac:dyDescent="0.2">
      <c r="A78" s="85">
        <v>66</v>
      </c>
      <c r="B78" s="99"/>
      <c r="C78" s="80"/>
      <c r="D78" s="80"/>
      <c r="E78" s="80"/>
    </row>
    <row r="79" spans="1:5" ht="14" x14ac:dyDescent="0.2">
      <c r="A79" s="85">
        <v>67</v>
      </c>
      <c r="B79" s="99"/>
      <c r="C79" s="80"/>
      <c r="D79" s="80"/>
      <c r="E79" s="80"/>
    </row>
    <row r="80" spans="1:5" ht="14" x14ac:dyDescent="0.2">
      <c r="A80" s="85">
        <v>68</v>
      </c>
      <c r="B80" s="99"/>
      <c r="C80" s="80"/>
      <c r="D80" s="80"/>
      <c r="E80" s="80"/>
    </row>
    <row r="81" spans="1:5" ht="14" x14ac:dyDescent="0.2">
      <c r="A81" s="85">
        <v>69</v>
      </c>
      <c r="B81" s="99"/>
      <c r="C81" s="80"/>
      <c r="D81" s="80"/>
      <c r="E81" s="80"/>
    </row>
    <row r="82" spans="1:5" ht="14" x14ac:dyDescent="0.2">
      <c r="A82" s="85">
        <v>70</v>
      </c>
      <c r="B82" s="99"/>
      <c r="C82" s="80"/>
      <c r="D82" s="80"/>
      <c r="E82" s="80"/>
    </row>
    <row r="83" spans="1:5" ht="14" x14ac:dyDescent="0.2">
      <c r="A83" s="85">
        <v>71</v>
      </c>
      <c r="B83" s="99"/>
      <c r="C83" s="80"/>
      <c r="D83" s="80"/>
      <c r="E83" s="80"/>
    </row>
    <row r="84" spans="1:5" ht="14" x14ac:dyDescent="0.2">
      <c r="A84" s="85">
        <v>72</v>
      </c>
      <c r="B84" s="99"/>
      <c r="C84" s="80"/>
      <c r="D84" s="80"/>
      <c r="E84" s="80"/>
    </row>
    <row r="85" spans="1:5" ht="14" x14ac:dyDescent="0.2">
      <c r="A85" s="85">
        <v>73</v>
      </c>
      <c r="B85" s="99"/>
      <c r="C85" s="80"/>
      <c r="D85" s="80"/>
      <c r="E85" s="80"/>
    </row>
    <row r="86" spans="1:5" ht="14" x14ac:dyDescent="0.2">
      <c r="A86" s="85">
        <v>74</v>
      </c>
      <c r="B86" s="99"/>
      <c r="C86" s="80"/>
      <c r="D86" s="80"/>
      <c r="E86" s="80"/>
    </row>
    <row r="87" spans="1:5" ht="14" x14ac:dyDescent="0.2">
      <c r="A87" s="85">
        <v>75</v>
      </c>
      <c r="B87" s="99"/>
      <c r="C87" s="80"/>
      <c r="D87" s="80"/>
      <c r="E87" s="80"/>
    </row>
    <row r="88" spans="1:5" ht="14" x14ac:dyDescent="0.2">
      <c r="A88" s="85">
        <v>76</v>
      </c>
      <c r="B88" s="99"/>
      <c r="C88" s="80"/>
      <c r="D88" s="80"/>
      <c r="E88" s="80"/>
    </row>
    <row r="89" spans="1:5" ht="14" x14ac:dyDescent="0.2">
      <c r="A89" s="85">
        <v>77</v>
      </c>
      <c r="B89" s="99"/>
      <c r="C89" s="80"/>
      <c r="D89" s="80"/>
      <c r="E89" s="80"/>
    </row>
    <row r="90" spans="1:5" ht="14" x14ac:dyDescent="0.2">
      <c r="A90" s="85">
        <v>78</v>
      </c>
      <c r="B90" s="99"/>
      <c r="C90" s="80"/>
      <c r="D90" s="80"/>
      <c r="E90" s="80"/>
    </row>
    <row r="91" spans="1:5" ht="14" x14ac:dyDescent="0.2">
      <c r="A91" s="85">
        <v>79</v>
      </c>
      <c r="B91" s="99"/>
      <c r="C91" s="80"/>
      <c r="D91" s="80"/>
      <c r="E91" s="80"/>
    </row>
    <row r="92" spans="1:5" ht="14" x14ac:dyDescent="0.2">
      <c r="A92" s="85">
        <v>80</v>
      </c>
      <c r="B92" s="99"/>
      <c r="C92" s="80"/>
      <c r="D92" s="80"/>
      <c r="E92" s="80"/>
    </row>
    <row r="93" spans="1:5" ht="14" x14ac:dyDescent="0.2">
      <c r="A93" s="85">
        <v>81</v>
      </c>
      <c r="B93" s="99"/>
      <c r="C93" s="80"/>
      <c r="D93" s="80"/>
      <c r="E93" s="80"/>
    </row>
    <row r="94" spans="1:5" ht="14" x14ac:dyDescent="0.2">
      <c r="A94" s="85">
        <v>82</v>
      </c>
      <c r="B94" s="99"/>
      <c r="C94" s="80"/>
      <c r="D94" s="80"/>
      <c r="E94" s="80"/>
    </row>
    <row r="95" spans="1:5" ht="14" x14ac:dyDescent="0.2">
      <c r="A95" s="85">
        <v>83</v>
      </c>
      <c r="B95" s="99"/>
      <c r="C95" s="80"/>
      <c r="D95" s="80"/>
      <c r="E95" s="80"/>
    </row>
    <row r="96" spans="1:5" ht="14" x14ac:dyDescent="0.2">
      <c r="A96" s="85">
        <v>84</v>
      </c>
      <c r="B96" s="99"/>
      <c r="C96" s="80"/>
      <c r="D96" s="80"/>
      <c r="E96" s="80"/>
    </row>
    <row r="97" spans="1:5" ht="14" x14ac:dyDescent="0.2">
      <c r="A97" s="85">
        <v>85</v>
      </c>
      <c r="B97" s="99"/>
      <c r="C97" s="80"/>
      <c r="D97" s="80"/>
      <c r="E97" s="80"/>
    </row>
    <row r="98" spans="1:5" ht="14" x14ac:dyDescent="0.2">
      <c r="A98" s="85">
        <v>86</v>
      </c>
      <c r="B98" s="99"/>
      <c r="C98" s="80"/>
      <c r="D98" s="80"/>
      <c r="E98" s="80"/>
    </row>
    <row r="99" spans="1:5" ht="14" x14ac:dyDescent="0.2">
      <c r="A99" s="85">
        <v>87</v>
      </c>
      <c r="B99" s="99"/>
      <c r="C99" s="80"/>
      <c r="D99" s="80"/>
      <c r="E99" s="80"/>
    </row>
    <row r="100" spans="1:5" ht="14" x14ac:dyDescent="0.2">
      <c r="A100" s="85">
        <v>88</v>
      </c>
      <c r="B100" s="99"/>
      <c r="C100" s="80"/>
      <c r="D100" s="80"/>
      <c r="E100" s="80"/>
    </row>
    <row r="101" spans="1:5" ht="14" x14ac:dyDescent="0.2">
      <c r="A101" s="85">
        <v>89</v>
      </c>
      <c r="B101" s="99"/>
      <c r="C101" s="80"/>
      <c r="D101" s="80"/>
      <c r="E101" s="80"/>
    </row>
    <row r="102" spans="1:5" ht="14" x14ac:dyDescent="0.2">
      <c r="A102" s="85">
        <v>90</v>
      </c>
      <c r="B102" s="99"/>
      <c r="C102" s="80"/>
      <c r="D102" s="80"/>
      <c r="E102" s="80"/>
    </row>
    <row r="103" spans="1:5" ht="14" x14ac:dyDescent="0.2">
      <c r="A103" s="85">
        <v>91</v>
      </c>
      <c r="B103" s="99"/>
      <c r="C103" s="80"/>
      <c r="D103" s="80"/>
      <c r="E103" s="80"/>
    </row>
    <row r="104" spans="1:5" ht="14" x14ac:dyDescent="0.2">
      <c r="A104" s="85">
        <v>92</v>
      </c>
      <c r="B104" s="99"/>
      <c r="C104" s="80"/>
      <c r="D104" s="80"/>
      <c r="E104" s="80"/>
    </row>
    <row r="105" spans="1:5" ht="14" x14ac:dyDescent="0.2">
      <c r="A105" s="85">
        <v>93</v>
      </c>
      <c r="B105" s="99"/>
      <c r="C105" s="80"/>
      <c r="D105" s="80"/>
      <c r="E105" s="80"/>
    </row>
    <row r="106" spans="1:5" ht="14" x14ac:dyDescent="0.2">
      <c r="A106" s="85">
        <v>94</v>
      </c>
      <c r="B106" s="99"/>
      <c r="C106" s="80"/>
      <c r="D106" s="80"/>
      <c r="E106" s="80"/>
    </row>
    <row r="107" spans="1:5" ht="14" x14ac:dyDescent="0.2">
      <c r="A107" s="85">
        <v>95</v>
      </c>
      <c r="B107" s="99"/>
      <c r="C107" s="80"/>
      <c r="D107" s="80"/>
      <c r="E107" s="80"/>
    </row>
    <row r="108" spans="1:5" ht="14" x14ac:dyDescent="0.2">
      <c r="A108" s="85">
        <v>96</v>
      </c>
      <c r="B108" s="99"/>
      <c r="C108" s="80"/>
      <c r="D108" s="80"/>
      <c r="E108" s="80"/>
    </row>
    <row r="109" spans="1:5" ht="14" x14ac:dyDescent="0.2">
      <c r="A109" s="85">
        <v>97</v>
      </c>
      <c r="B109" s="99"/>
      <c r="C109" s="80"/>
      <c r="D109" s="80"/>
      <c r="E109" s="80"/>
    </row>
    <row r="110" spans="1:5" ht="14" x14ac:dyDescent="0.2">
      <c r="A110" s="85">
        <v>98</v>
      </c>
      <c r="B110" s="99"/>
      <c r="C110" s="80"/>
      <c r="D110" s="80"/>
      <c r="E110" s="80"/>
    </row>
    <row r="111" spans="1:5" ht="14" x14ac:dyDescent="0.2">
      <c r="A111" s="85">
        <v>99</v>
      </c>
      <c r="B111" s="99"/>
      <c r="C111" s="80"/>
      <c r="D111" s="80"/>
      <c r="E111" s="80"/>
    </row>
    <row r="112" spans="1:5" ht="14" x14ac:dyDescent="0.2">
      <c r="A112" s="85">
        <v>100</v>
      </c>
      <c r="B112" s="99"/>
      <c r="C112" s="80"/>
      <c r="D112" s="80"/>
      <c r="E112" s="80"/>
    </row>
  </sheetData>
  <sheetProtection algorithmName="SHA-512" hashValue="Ht616osqRIYB4BZYn6wF9Ykd1WxsZgXKzFKvEPKZ3fGCoMppgd0udnMjSlawu9r3mvuIBlg9rPTf+5xxD58EOQ==" saltValue="+Ock3xXbHTwXJR6qP4iT/A==" spinCount="100000" sheet="1" objects="1" scenarios="1" formatCells="0" formatRows="0"/>
  <mergeCells count="3">
    <mergeCell ref="A11:A12"/>
    <mergeCell ref="B3:C3"/>
    <mergeCell ref="D3:E3"/>
  </mergeCells>
  <phoneticPr fontId="15"/>
  <dataValidations count="1">
    <dataValidation type="list" allowBlank="1" showInputMessage="1" showErrorMessage="1" sqref="E7">
      <formula1>EF</formula1>
    </dataValidation>
  </dataValidations>
  <pageMargins left="0.7" right="0.7" top="0.75" bottom="0.75" header="0.3" footer="0.3"/>
  <pageSetup paperSize="9" scale="45" orientation="portrait" r:id="rId1"/>
  <rowBreaks count="1" manualBreakCount="1">
    <brk id="62"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'MPS(calc_process)'!$G$20:$G$38</xm:f>
          </x14:formula1>
          <xm:sqref>E6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112"/>
  <sheetViews>
    <sheetView view="pageBreakPreview" zoomScale="70" zoomScaleNormal="80" zoomScaleSheetLayoutView="70" workbookViewId="0"/>
  </sheetViews>
  <sheetFormatPr defaultColWidth="9" defaultRowHeight="13" x14ac:dyDescent="0.2"/>
  <cols>
    <col min="1" max="1" width="14.08984375" style="18" customWidth="1"/>
    <col min="2" max="4" width="45.6328125" style="18" customWidth="1"/>
    <col min="5" max="5" width="48.26953125" style="18" customWidth="1"/>
    <col min="6" max="16384" width="9" style="18"/>
  </cols>
  <sheetData>
    <row r="1" spans="1:9" ht="14" x14ac:dyDescent="0.2">
      <c r="A1" s="94"/>
      <c r="B1" s="94"/>
      <c r="C1" s="94"/>
      <c r="D1" s="94"/>
      <c r="E1" s="16" t="str">
        <f>'MPS(input)'!K1</f>
        <v>Monitoring Spreadsheet: JCM_ID_AM017_ver01.0</v>
      </c>
    </row>
    <row r="2" spans="1:9" ht="14" x14ac:dyDescent="0.2">
      <c r="A2" s="94"/>
      <c r="B2" s="94"/>
      <c r="C2" s="94"/>
      <c r="D2" s="94"/>
      <c r="E2" s="16" t="str">
        <f>'MPS(input)'!K2</f>
        <v>Reference Number:</v>
      </c>
    </row>
    <row r="3" spans="1:9" ht="14" x14ac:dyDescent="0.2">
      <c r="A3" s="81"/>
      <c r="B3" s="140" t="s">
        <v>139</v>
      </c>
      <c r="C3" s="138"/>
      <c r="D3" s="139"/>
      <c r="E3" s="81" t="s">
        <v>13</v>
      </c>
    </row>
    <row r="4" spans="1:9" ht="17" x14ac:dyDescent="0.2">
      <c r="A4" s="81" t="s">
        <v>154</v>
      </c>
      <c r="B4" s="19" t="s">
        <v>155</v>
      </c>
      <c r="C4" s="19" t="s">
        <v>59</v>
      </c>
      <c r="D4" s="19" t="s">
        <v>156</v>
      </c>
      <c r="E4" s="19" t="s">
        <v>157</v>
      </c>
    </row>
    <row r="5" spans="1:9" ht="56" x14ac:dyDescent="0.2">
      <c r="A5" s="81" t="s">
        <v>83</v>
      </c>
      <c r="B5" s="19" t="s">
        <v>158</v>
      </c>
      <c r="C5" s="19" t="s">
        <v>151</v>
      </c>
      <c r="D5" s="19" t="s">
        <v>159</v>
      </c>
      <c r="E5" s="19" t="s">
        <v>160</v>
      </c>
    </row>
    <row r="6" spans="1:9" ht="14.25" customHeight="1" x14ac:dyDescent="0.2">
      <c r="A6" s="85">
        <v>1</v>
      </c>
      <c r="B6" s="84">
        <f>SUM(B13:B112)</f>
        <v>0</v>
      </c>
      <c r="C6" s="99"/>
      <c r="D6" s="99"/>
      <c r="E6" s="100"/>
      <c r="F6" s="46"/>
    </row>
    <row r="7" spans="1:9" ht="14" x14ac:dyDescent="0.2">
      <c r="A7" s="94"/>
      <c r="B7" s="94"/>
      <c r="C7" s="94"/>
      <c r="D7" s="94"/>
      <c r="E7" s="94"/>
    </row>
    <row r="8" spans="1:9" ht="14" x14ac:dyDescent="0.2">
      <c r="A8" s="79" t="s">
        <v>86</v>
      </c>
      <c r="B8" s="94"/>
      <c r="C8" s="80"/>
      <c r="D8" s="80"/>
      <c r="E8" s="94"/>
    </row>
    <row r="9" spans="1:9" ht="16.5" customHeight="1" x14ac:dyDescent="0.2">
      <c r="A9" s="81"/>
      <c r="B9" s="45" t="s">
        <v>139</v>
      </c>
      <c r="C9" s="80"/>
      <c r="D9" s="80"/>
      <c r="E9" s="80"/>
    </row>
    <row r="10" spans="1:9" ht="16" x14ac:dyDescent="0.2">
      <c r="A10" s="81" t="s">
        <v>11</v>
      </c>
      <c r="B10" s="19" t="s">
        <v>138</v>
      </c>
      <c r="C10" s="80"/>
      <c r="D10" s="80"/>
      <c r="E10" s="80"/>
    </row>
    <row r="11" spans="1:9" ht="28" x14ac:dyDescent="0.2">
      <c r="A11" s="136" t="s">
        <v>12</v>
      </c>
      <c r="B11" s="19" t="s">
        <v>161</v>
      </c>
      <c r="C11" s="80"/>
      <c r="D11" s="80"/>
      <c r="E11" s="80"/>
    </row>
    <row r="12" spans="1:9" ht="14" x14ac:dyDescent="0.2">
      <c r="A12" s="137"/>
      <c r="B12" s="19" t="s">
        <v>4</v>
      </c>
      <c r="C12" s="80"/>
      <c r="D12" s="80"/>
      <c r="E12" s="80"/>
    </row>
    <row r="13" spans="1:9" ht="14" x14ac:dyDescent="0.2">
      <c r="A13" s="85">
        <v>1</v>
      </c>
      <c r="B13" s="99"/>
      <c r="C13" s="80"/>
      <c r="D13" s="80"/>
      <c r="E13" s="80"/>
      <c r="G13" s="46"/>
      <c r="H13" s="46"/>
      <c r="I13" s="47"/>
    </row>
    <row r="14" spans="1:9" ht="14" x14ac:dyDescent="0.2">
      <c r="A14" s="85">
        <v>2</v>
      </c>
      <c r="B14" s="99"/>
      <c r="C14" s="80"/>
      <c r="D14" s="80"/>
      <c r="E14" s="80"/>
    </row>
    <row r="15" spans="1:9" ht="14" x14ac:dyDescent="0.2">
      <c r="A15" s="85">
        <v>3</v>
      </c>
      <c r="B15" s="99"/>
      <c r="C15" s="80"/>
      <c r="D15" s="80"/>
      <c r="E15" s="80"/>
    </row>
    <row r="16" spans="1:9" ht="14" x14ac:dyDescent="0.2">
      <c r="A16" s="85">
        <v>4</v>
      </c>
      <c r="B16" s="99"/>
      <c r="C16" s="80"/>
      <c r="D16" s="80"/>
      <c r="E16" s="80"/>
    </row>
    <row r="17" spans="1:5" ht="14" x14ac:dyDescent="0.2">
      <c r="A17" s="85">
        <v>5</v>
      </c>
      <c r="B17" s="99"/>
      <c r="C17" s="80"/>
      <c r="D17" s="80"/>
      <c r="E17" s="80"/>
    </row>
    <row r="18" spans="1:5" ht="14" x14ac:dyDescent="0.2">
      <c r="A18" s="85">
        <v>6</v>
      </c>
      <c r="B18" s="99"/>
      <c r="C18" s="80"/>
      <c r="D18" s="80"/>
      <c r="E18" s="80"/>
    </row>
    <row r="19" spans="1:5" ht="14" x14ac:dyDescent="0.2">
      <c r="A19" s="85">
        <v>7</v>
      </c>
      <c r="B19" s="99"/>
      <c r="C19" s="80"/>
      <c r="D19" s="80"/>
      <c r="E19" s="80"/>
    </row>
    <row r="20" spans="1:5" ht="14" x14ac:dyDescent="0.2">
      <c r="A20" s="85">
        <v>8</v>
      </c>
      <c r="B20" s="99"/>
      <c r="C20" s="80"/>
      <c r="D20" s="80"/>
      <c r="E20" s="80"/>
    </row>
    <row r="21" spans="1:5" ht="14" x14ac:dyDescent="0.2">
      <c r="A21" s="85">
        <v>9</v>
      </c>
      <c r="B21" s="99"/>
      <c r="C21" s="80"/>
      <c r="D21" s="80"/>
      <c r="E21" s="80"/>
    </row>
    <row r="22" spans="1:5" ht="14" x14ac:dyDescent="0.2">
      <c r="A22" s="85">
        <v>10</v>
      </c>
      <c r="B22" s="99"/>
      <c r="C22" s="80"/>
      <c r="D22" s="80"/>
      <c r="E22" s="80"/>
    </row>
    <row r="23" spans="1:5" ht="14" x14ac:dyDescent="0.2">
      <c r="A23" s="85">
        <v>11</v>
      </c>
      <c r="B23" s="99"/>
      <c r="C23" s="80"/>
      <c r="D23" s="80"/>
      <c r="E23" s="80"/>
    </row>
    <row r="24" spans="1:5" ht="14" x14ac:dyDescent="0.2">
      <c r="A24" s="85">
        <v>12</v>
      </c>
      <c r="B24" s="99"/>
      <c r="C24" s="80"/>
      <c r="D24" s="80"/>
      <c r="E24" s="80"/>
    </row>
    <row r="25" spans="1:5" ht="14" x14ac:dyDescent="0.2">
      <c r="A25" s="85">
        <v>13</v>
      </c>
      <c r="B25" s="99"/>
      <c r="C25" s="80"/>
      <c r="D25" s="80"/>
      <c r="E25" s="80"/>
    </row>
    <row r="26" spans="1:5" ht="14" x14ac:dyDescent="0.2">
      <c r="A26" s="85">
        <v>14</v>
      </c>
      <c r="B26" s="99"/>
      <c r="C26" s="80"/>
      <c r="D26" s="80"/>
      <c r="E26" s="80"/>
    </row>
    <row r="27" spans="1:5" ht="14" x14ac:dyDescent="0.2">
      <c r="A27" s="85">
        <v>15</v>
      </c>
      <c r="B27" s="99"/>
      <c r="C27" s="80"/>
      <c r="D27" s="80"/>
      <c r="E27" s="80"/>
    </row>
    <row r="28" spans="1:5" ht="14" x14ac:dyDescent="0.2">
      <c r="A28" s="85">
        <v>16</v>
      </c>
      <c r="B28" s="99"/>
      <c r="C28" s="80"/>
      <c r="D28" s="80"/>
      <c r="E28" s="80"/>
    </row>
    <row r="29" spans="1:5" ht="14" x14ac:dyDescent="0.2">
      <c r="A29" s="85">
        <v>17</v>
      </c>
      <c r="B29" s="99"/>
      <c r="C29" s="80"/>
      <c r="D29" s="80"/>
      <c r="E29" s="80"/>
    </row>
    <row r="30" spans="1:5" ht="14" x14ac:dyDescent="0.2">
      <c r="A30" s="85">
        <v>18</v>
      </c>
      <c r="B30" s="99"/>
      <c r="C30" s="80"/>
      <c r="D30" s="80"/>
      <c r="E30" s="80"/>
    </row>
    <row r="31" spans="1:5" ht="14" x14ac:dyDescent="0.2">
      <c r="A31" s="85">
        <v>19</v>
      </c>
      <c r="B31" s="99"/>
      <c r="C31" s="80"/>
      <c r="D31" s="80"/>
      <c r="E31" s="80"/>
    </row>
    <row r="32" spans="1:5" ht="14" x14ac:dyDescent="0.2">
      <c r="A32" s="85">
        <v>20</v>
      </c>
      <c r="B32" s="99"/>
      <c r="C32" s="80"/>
      <c r="D32" s="80"/>
      <c r="E32" s="80"/>
    </row>
    <row r="33" spans="1:5" ht="14" x14ac:dyDescent="0.2">
      <c r="A33" s="85">
        <v>21</v>
      </c>
      <c r="B33" s="99"/>
      <c r="C33" s="80"/>
      <c r="D33" s="80"/>
      <c r="E33" s="80"/>
    </row>
    <row r="34" spans="1:5" ht="14" x14ac:dyDescent="0.2">
      <c r="A34" s="85">
        <v>22</v>
      </c>
      <c r="B34" s="99"/>
      <c r="C34" s="80"/>
      <c r="D34" s="80"/>
      <c r="E34" s="80"/>
    </row>
    <row r="35" spans="1:5" ht="14" x14ac:dyDescent="0.2">
      <c r="A35" s="85">
        <v>23</v>
      </c>
      <c r="B35" s="99"/>
      <c r="C35" s="80"/>
      <c r="D35" s="80"/>
      <c r="E35" s="80"/>
    </row>
    <row r="36" spans="1:5" ht="14" x14ac:dyDescent="0.2">
      <c r="A36" s="85">
        <v>24</v>
      </c>
      <c r="B36" s="99"/>
      <c r="C36" s="80"/>
      <c r="D36" s="80"/>
      <c r="E36" s="80"/>
    </row>
    <row r="37" spans="1:5" ht="14" x14ac:dyDescent="0.2">
      <c r="A37" s="85">
        <v>25</v>
      </c>
      <c r="B37" s="99"/>
      <c r="C37" s="80"/>
      <c r="D37" s="80"/>
      <c r="E37" s="80"/>
    </row>
    <row r="38" spans="1:5" ht="14" x14ac:dyDescent="0.2">
      <c r="A38" s="85">
        <v>26</v>
      </c>
      <c r="B38" s="99"/>
      <c r="C38" s="80"/>
      <c r="D38" s="80"/>
      <c r="E38" s="80"/>
    </row>
    <row r="39" spans="1:5" ht="14" x14ac:dyDescent="0.2">
      <c r="A39" s="85">
        <v>27</v>
      </c>
      <c r="B39" s="99"/>
      <c r="C39" s="80"/>
      <c r="D39" s="80"/>
      <c r="E39" s="80"/>
    </row>
    <row r="40" spans="1:5" ht="14" x14ac:dyDescent="0.2">
      <c r="A40" s="85">
        <v>28</v>
      </c>
      <c r="B40" s="99"/>
      <c r="C40" s="80"/>
      <c r="D40" s="80"/>
      <c r="E40" s="80"/>
    </row>
    <row r="41" spans="1:5" ht="14" x14ac:dyDescent="0.2">
      <c r="A41" s="85">
        <v>29</v>
      </c>
      <c r="B41" s="99"/>
      <c r="C41" s="80"/>
      <c r="D41" s="80"/>
      <c r="E41" s="80"/>
    </row>
    <row r="42" spans="1:5" ht="14" x14ac:dyDescent="0.2">
      <c r="A42" s="85">
        <v>30</v>
      </c>
      <c r="B42" s="99"/>
      <c r="C42" s="80"/>
      <c r="D42" s="80"/>
      <c r="E42" s="80"/>
    </row>
    <row r="43" spans="1:5" ht="14" x14ac:dyDescent="0.2">
      <c r="A43" s="85">
        <v>31</v>
      </c>
      <c r="B43" s="99"/>
      <c r="C43" s="80"/>
      <c r="D43" s="80"/>
      <c r="E43" s="80"/>
    </row>
    <row r="44" spans="1:5" ht="14" x14ac:dyDescent="0.2">
      <c r="A44" s="85">
        <v>32</v>
      </c>
      <c r="B44" s="99"/>
      <c r="C44" s="80"/>
      <c r="D44" s="80"/>
      <c r="E44" s="80"/>
    </row>
    <row r="45" spans="1:5" ht="14" x14ac:dyDescent="0.2">
      <c r="A45" s="85">
        <v>33</v>
      </c>
      <c r="B45" s="99"/>
      <c r="C45" s="80"/>
      <c r="D45" s="80"/>
      <c r="E45" s="80"/>
    </row>
    <row r="46" spans="1:5" ht="14" x14ac:dyDescent="0.2">
      <c r="A46" s="85">
        <v>34</v>
      </c>
      <c r="B46" s="99"/>
      <c r="C46" s="80"/>
      <c r="D46" s="80"/>
      <c r="E46" s="80"/>
    </row>
    <row r="47" spans="1:5" ht="14" x14ac:dyDescent="0.2">
      <c r="A47" s="85">
        <v>35</v>
      </c>
      <c r="B47" s="99"/>
      <c r="C47" s="80"/>
      <c r="D47" s="80"/>
      <c r="E47" s="80"/>
    </row>
    <row r="48" spans="1:5" ht="14" x14ac:dyDescent="0.2">
      <c r="A48" s="85">
        <v>36</v>
      </c>
      <c r="B48" s="99"/>
      <c r="C48" s="80"/>
      <c r="D48" s="80"/>
      <c r="E48" s="80"/>
    </row>
    <row r="49" spans="1:5" ht="14" x14ac:dyDescent="0.2">
      <c r="A49" s="85">
        <v>37</v>
      </c>
      <c r="B49" s="99"/>
      <c r="C49" s="80"/>
      <c r="D49" s="80"/>
      <c r="E49" s="80"/>
    </row>
    <row r="50" spans="1:5" ht="14" x14ac:dyDescent="0.2">
      <c r="A50" s="85">
        <v>38</v>
      </c>
      <c r="B50" s="99"/>
      <c r="C50" s="80"/>
      <c r="D50" s="80"/>
      <c r="E50" s="80"/>
    </row>
    <row r="51" spans="1:5" ht="14" x14ac:dyDescent="0.2">
      <c r="A51" s="85">
        <v>39</v>
      </c>
      <c r="B51" s="99"/>
      <c r="C51" s="80"/>
      <c r="D51" s="80"/>
      <c r="E51" s="80"/>
    </row>
    <row r="52" spans="1:5" ht="14" x14ac:dyDescent="0.2">
      <c r="A52" s="85">
        <v>40</v>
      </c>
      <c r="B52" s="99"/>
      <c r="C52" s="80"/>
      <c r="D52" s="80"/>
      <c r="E52" s="80"/>
    </row>
    <row r="53" spans="1:5" ht="14" x14ac:dyDescent="0.2">
      <c r="A53" s="85">
        <v>41</v>
      </c>
      <c r="B53" s="99"/>
      <c r="C53" s="80"/>
      <c r="D53" s="80"/>
      <c r="E53" s="80"/>
    </row>
    <row r="54" spans="1:5" ht="14" x14ac:dyDescent="0.2">
      <c r="A54" s="85">
        <v>42</v>
      </c>
      <c r="B54" s="99"/>
      <c r="C54" s="80"/>
      <c r="D54" s="80"/>
      <c r="E54" s="80"/>
    </row>
    <row r="55" spans="1:5" ht="14" x14ac:dyDescent="0.2">
      <c r="A55" s="85">
        <v>43</v>
      </c>
      <c r="B55" s="99"/>
      <c r="C55" s="80"/>
      <c r="D55" s="80"/>
      <c r="E55" s="80"/>
    </row>
    <row r="56" spans="1:5" ht="14" x14ac:dyDescent="0.2">
      <c r="A56" s="85">
        <v>44</v>
      </c>
      <c r="B56" s="99"/>
      <c r="C56" s="80"/>
      <c r="D56" s="80"/>
      <c r="E56" s="80"/>
    </row>
    <row r="57" spans="1:5" ht="14" x14ac:dyDescent="0.2">
      <c r="A57" s="85">
        <v>45</v>
      </c>
      <c r="B57" s="99"/>
      <c r="C57" s="80"/>
      <c r="D57" s="80"/>
      <c r="E57" s="80"/>
    </row>
    <row r="58" spans="1:5" ht="14" x14ac:dyDescent="0.2">
      <c r="A58" s="85">
        <v>46</v>
      </c>
      <c r="B58" s="99"/>
      <c r="C58" s="80"/>
      <c r="D58" s="80"/>
      <c r="E58" s="80"/>
    </row>
    <row r="59" spans="1:5" ht="14" x14ac:dyDescent="0.2">
      <c r="A59" s="85">
        <v>47</v>
      </c>
      <c r="B59" s="99"/>
      <c r="C59" s="80"/>
      <c r="D59" s="80"/>
      <c r="E59" s="80"/>
    </row>
    <row r="60" spans="1:5" ht="14" x14ac:dyDescent="0.2">
      <c r="A60" s="85">
        <v>48</v>
      </c>
      <c r="B60" s="99"/>
      <c r="C60" s="80"/>
      <c r="D60" s="80"/>
      <c r="E60" s="80"/>
    </row>
    <row r="61" spans="1:5" ht="14" x14ac:dyDescent="0.2">
      <c r="A61" s="85">
        <v>49</v>
      </c>
      <c r="B61" s="99"/>
      <c r="C61" s="80"/>
      <c r="D61" s="80"/>
      <c r="E61" s="80"/>
    </row>
    <row r="62" spans="1:5" ht="14" x14ac:dyDescent="0.2">
      <c r="A62" s="85">
        <v>50</v>
      </c>
      <c r="B62" s="99"/>
      <c r="C62" s="80"/>
      <c r="D62" s="80"/>
      <c r="E62" s="80"/>
    </row>
    <row r="63" spans="1:5" ht="14" x14ac:dyDescent="0.2">
      <c r="A63" s="85">
        <v>51</v>
      </c>
      <c r="B63" s="99"/>
      <c r="C63" s="80"/>
      <c r="D63" s="80"/>
      <c r="E63" s="80"/>
    </row>
    <row r="64" spans="1:5" ht="14" x14ac:dyDescent="0.2">
      <c r="A64" s="85">
        <v>52</v>
      </c>
      <c r="B64" s="99"/>
      <c r="C64" s="80"/>
      <c r="D64" s="80"/>
      <c r="E64" s="80"/>
    </row>
    <row r="65" spans="1:5" ht="14" x14ac:dyDescent="0.2">
      <c r="A65" s="85">
        <v>53</v>
      </c>
      <c r="B65" s="99"/>
      <c r="C65" s="80"/>
      <c r="D65" s="80"/>
      <c r="E65" s="80"/>
    </row>
    <row r="66" spans="1:5" ht="14" x14ac:dyDescent="0.2">
      <c r="A66" s="85">
        <v>54</v>
      </c>
      <c r="B66" s="99"/>
      <c r="C66" s="80"/>
      <c r="D66" s="80"/>
      <c r="E66" s="80"/>
    </row>
    <row r="67" spans="1:5" ht="14" x14ac:dyDescent="0.2">
      <c r="A67" s="85">
        <v>55</v>
      </c>
      <c r="B67" s="99"/>
      <c r="C67" s="80"/>
      <c r="D67" s="80"/>
      <c r="E67" s="80"/>
    </row>
    <row r="68" spans="1:5" ht="14" x14ac:dyDescent="0.2">
      <c r="A68" s="85">
        <v>56</v>
      </c>
      <c r="B68" s="99"/>
      <c r="C68" s="80"/>
      <c r="D68" s="80"/>
      <c r="E68" s="80"/>
    </row>
    <row r="69" spans="1:5" ht="14" x14ac:dyDescent="0.2">
      <c r="A69" s="85">
        <v>57</v>
      </c>
      <c r="B69" s="99"/>
      <c r="C69" s="80"/>
      <c r="D69" s="80"/>
      <c r="E69" s="80"/>
    </row>
    <row r="70" spans="1:5" ht="14" x14ac:dyDescent="0.2">
      <c r="A70" s="85">
        <v>58</v>
      </c>
      <c r="B70" s="99"/>
      <c r="C70" s="80"/>
      <c r="D70" s="80"/>
      <c r="E70" s="80"/>
    </row>
    <row r="71" spans="1:5" ht="14" x14ac:dyDescent="0.2">
      <c r="A71" s="85">
        <v>59</v>
      </c>
      <c r="B71" s="99"/>
      <c r="C71" s="80"/>
      <c r="D71" s="80"/>
      <c r="E71" s="80"/>
    </row>
    <row r="72" spans="1:5" ht="14" x14ac:dyDescent="0.2">
      <c r="A72" s="85">
        <v>60</v>
      </c>
      <c r="B72" s="99"/>
      <c r="C72" s="80"/>
      <c r="D72" s="80"/>
      <c r="E72" s="80"/>
    </row>
    <row r="73" spans="1:5" ht="14" x14ac:dyDescent="0.2">
      <c r="A73" s="85">
        <v>61</v>
      </c>
      <c r="B73" s="99"/>
      <c r="C73" s="80"/>
      <c r="D73" s="80"/>
      <c r="E73" s="80"/>
    </row>
    <row r="74" spans="1:5" ht="14" x14ac:dyDescent="0.2">
      <c r="A74" s="85">
        <v>62</v>
      </c>
      <c r="B74" s="99"/>
      <c r="C74" s="80"/>
      <c r="D74" s="80"/>
      <c r="E74" s="80"/>
    </row>
    <row r="75" spans="1:5" ht="14" x14ac:dyDescent="0.2">
      <c r="A75" s="85">
        <v>63</v>
      </c>
      <c r="B75" s="99"/>
      <c r="C75" s="80"/>
      <c r="D75" s="80"/>
      <c r="E75" s="80"/>
    </row>
    <row r="76" spans="1:5" ht="14" x14ac:dyDescent="0.2">
      <c r="A76" s="85">
        <v>64</v>
      </c>
      <c r="B76" s="99"/>
      <c r="C76" s="80"/>
      <c r="D76" s="80"/>
      <c r="E76" s="80"/>
    </row>
    <row r="77" spans="1:5" ht="14" x14ac:dyDescent="0.2">
      <c r="A77" s="85">
        <v>65</v>
      </c>
      <c r="B77" s="99"/>
      <c r="C77" s="80"/>
      <c r="D77" s="80"/>
      <c r="E77" s="80"/>
    </row>
    <row r="78" spans="1:5" ht="14" x14ac:dyDescent="0.2">
      <c r="A78" s="85">
        <v>66</v>
      </c>
      <c r="B78" s="99"/>
      <c r="C78" s="80"/>
      <c r="D78" s="80"/>
      <c r="E78" s="80"/>
    </row>
    <row r="79" spans="1:5" ht="14" x14ac:dyDescent="0.2">
      <c r="A79" s="85">
        <v>67</v>
      </c>
      <c r="B79" s="99"/>
      <c r="C79" s="80"/>
      <c r="D79" s="80"/>
      <c r="E79" s="80"/>
    </row>
    <row r="80" spans="1:5" ht="14" x14ac:dyDescent="0.2">
      <c r="A80" s="85">
        <v>68</v>
      </c>
      <c r="B80" s="99"/>
      <c r="C80" s="80"/>
      <c r="D80" s="80"/>
      <c r="E80" s="80"/>
    </row>
    <row r="81" spans="1:5" ht="14" x14ac:dyDescent="0.2">
      <c r="A81" s="85">
        <v>69</v>
      </c>
      <c r="B81" s="99"/>
      <c r="C81" s="80"/>
      <c r="D81" s="80"/>
      <c r="E81" s="80"/>
    </row>
    <row r="82" spans="1:5" ht="14" x14ac:dyDescent="0.2">
      <c r="A82" s="85">
        <v>70</v>
      </c>
      <c r="B82" s="99"/>
      <c r="C82" s="80"/>
      <c r="D82" s="80"/>
      <c r="E82" s="80"/>
    </row>
    <row r="83" spans="1:5" ht="14" x14ac:dyDescent="0.2">
      <c r="A83" s="85">
        <v>71</v>
      </c>
      <c r="B83" s="99"/>
      <c r="C83" s="80"/>
      <c r="D83" s="80"/>
      <c r="E83" s="80"/>
    </row>
    <row r="84" spans="1:5" ht="14" x14ac:dyDescent="0.2">
      <c r="A84" s="85">
        <v>72</v>
      </c>
      <c r="B84" s="99"/>
      <c r="C84" s="80"/>
      <c r="D84" s="80"/>
      <c r="E84" s="80"/>
    </row>
    <row r="85" spans="1:5" ht="14" x14ac:dyDescent="0.2">
      <c r="A85" s="85">
        <v>73</v>
      </c>
      <c r="B85" s="99"/>
      <c r="C85" s="80"/>
      <c r="D85" s="80"/>
      <c r="E85" s="80"/>
    </row>
    <row r="86" spans="1:5" ht="14" x14ac:dyDescent="0.2">
      <c r="A86" s="85">
        <v>74</v>
      </c>
      <c r="B86" s="99"/>
      <c r="C86" s="80"/>
      <c r="D86" s="80"/>
      <c r="E86" s="80"/>
    </row>
    <row r="87" spans="1:5" ht="14" x14ac:dyDescent="0.2">
      <c r="A87" s="85">
        <v>75</v>
      </c>
      <c r="B87" s="99"/>
      <c r="C87" s="80"/>
      <c r="D87" s="80"/>
      <c r="E87" s="80"/>
    </row>
    <row r="88" spans="1:5" ht="14" x14ac:dyDescent="0.2">
      <c r="A88" s="85">
        <v>76</v>
      </c>
      <c r="B88" s="99"/>
      <c r="C88" s="80"/>
      <c r="D88" s="80"/>
      <c r="E88" s="80"/>
    </row>
    <row r="89" spans="1:5" ht="14" x14ac:dyDescent="0.2">
      <c r="A89" s="85">
        <v>77</v>
      </c>
      <c r="B89" s="99"/>
      <c r="C89" s="80"/>
      <c r="D89" s="80"/>
      <c r="E89" s="80"/>
    </row>
    <row r="90" spans="1:5" ht="14" x14ac:dyDescent="0.2">
      <c r="A90" s="85">
        <v>78</v>
      </c>
      <c r="B90" s="99"/>
      <c r="C90" s="80"/>
      <c r="D90" s="80"/>
      <c r="E90" s="80"/>
    </row>
    <row r="91" spans="1:5" ht="14" x14ac:dyDescent="0.2">
      <c r="A91" s="85">
        <v>79</v>
      </c>
      <c r="B91" s="99"/>
      <c r="C91" s="80"/>
      <c r="D91" s="80"/>
      <c r="E91" s="80"/>
    </row>
    <row r="92" spans="1:5" ht="14" x14ac:dyDescent="0.2">
      <c r="A92" s="85">
        <v>80</v>
      </c>
      <c r="B92" s="99"/>
      <c r="C92" s="80"/>
      <c r="D92" s="80"/>
      <c r="E92" s="80"/>
    </row>
    <row r="93" spans="1:5" ht="14" x14ac:dyDescent="0.2">
      <c r="A93" s="85">
        <v>81</v>
      </c>
      <c r="B93" s="99"/>
      <c r="C93" s="80"/>
      <c r="D93" s="80"/>
      <c r="E93" s="80"/>
    </row>
    <row r="94" spans="1:5" ht="14" x14ac:dyDescent="0.2">
      <c r="A94" s="85">
        <v>82</v>
      </c>
      <c r="B94" s="99"/>
      <c r="C94" s="80"/>
      <c r="D94" s="80"/>
      <c r="E94" s="80"/>
    </row>
    <row r="95" spans="1:5" ht="14" x14ac:dyDescent="0.2">
      <c r="A95" s="85">
        <v>83</v>
      </c>
      <c r="B95" s="99"/>
      <c r="C95" s="80"/>
      <c r="D95" s="80"/>
      <c r="E95" s="80"/>
    </row>
    <row r="96" spans="1:5" ht="14" x14ac:dyDescent="0.2">
      <c r="A96" s="85">
        <v>84</v>
      </c>
      <c r="B96" s="99"/>
      <c r="C96" s="80"/>
      <c r="D96" s="80"/>
      <c r="E96" s="80"/>
    </row>
    <row r="97" spans="1:5" ht="14" x14ac:dyDescent="0.2">
      <c r="A97" s="85">
        <v>85</v>
      </c>
      <c r="B97" s="99"/>
      <c r="C97" s="80"/>
      <c r="D97" s="80"/>
      <c r="E97" s="80"/>
    </row>
    <row r="98" spans="1:5" ht="14" x14ac:dyDescent="0.2">
      <c r="A98" s="85">
        <v>86</v>
      </c>
      <c r="B98" s="99"/>
      <c r="C98" s="80"/>
      <c r="D98" s="80"/>
      <c r="E98" s="80"/>
    </row>
    <row r="99" spans="1:5" ht="14" x14ac:dyDescent="0.2">
      <c r="A99" s="85">
        <v>87</v>
      </c>
      <c r="B99" s="99"/>
      <c r="C99" s="80"/>
      <c r="D99" s="80"/>
      <c r="E99" s="80"/>
    </row>
    <row r="100" spans="1:5" ht="14" x14ac:dyDescent="0.2">
      <c r="A100" s="85">
        <v>88</v>
      </c>
      <c r="B100" s="99"/>
      <c r="C100" s="80"/>
      <c r="D100" s="80"/>
      <c r="E100" s="80"/>
    </row>
    <row r="101" spans="1:5" ht="14" x14ac:dyDescent="0.2">
      <c r="A101" s="85">
        <v>89</v>
      </c>
      <c r="B101" s="99"/>
      <c r="C101" s="80"/>
      <c r="D101" s="80"/>
      <c r="E101" s="80"/>
    </row>
    <row r="102" spans="1:5" ht="14" x14ac:dyDescent="0.2">
      <c r="A102" s="85">
        <v>90</v>
      </c>
      <c r="B102" s="99"/>
      <c r="C102" s="80"/>
      <c r="D102" s="80"/>
      <c r="E102" s="80"/>
    </row>
    <row r="103" spans="1:5" ht="14" x14ac:dyDescent="0.2">
      <c r="A103" s="85">
        <v>91</v>
      </c>
      <c r="B103" s="99"/>
      <c r="C103" s="80"/>
      <c r="D103" s="80"/>
      <c r="E103" s="80"/>
    </row>
    <row r="104" spans="1:5" ht="14" x14ac:dyDescent="0.2">
      <c r="A104" s="85">
        <v>92</v>
      </c>
      <c r="B104" s="99"/>
      <c r="C104" s="80"/>
      <c r="D104" s="80"/>
      <c r="E104" s="80"/>
    </row>
    <row r="105" spans="1:5" ht="14" x14ac:dyDescent="0.2">
      <c r="A105" s="85">
        <v>93</v>
      </c>
      <c r="B105" s="99"/>
      <c r="C105" s="80"/>
      <c r="D105" s="80"/>
      <c r="E105" s="80"/>
    </row>
    <row r="106" spans="1:5" ht="14" x14ac:dyDescent="0.2">
      <c r="A106" s="85">
        <v>94</v>
      </c>
      <c r="B106" s="99"/>
      <c r="C106" s="80"/>
      <c r="D106" s="80"/>
      <c r="E106" s="80"/>
    </row>
    <row r="107" spans="1:5" ht="14" x14ac:dyDescent="0.2">
      <c r="A107" s="85">
        <v>95</v>
      </c>
      <c r="B107" s="99"/>
      <c r="C107" s="80"/>
      <c r="D107" s="80"/>
      <c r="E107" s="80"/>
    </row>
    <row r="108" spans="1:5" ht="14" x14ac:dyDescent="0.2">
      <c r="A108" s="85">
        <v>96</v>
      </c>
      <c r="B108" s="99"/>
      <c r="C108" s="80"/>
      <c r="D108" s="80"/>
      <c r="E108" s="80"/>
    </row>
    <row r="109" spans="1:5" ht="14" x14ac:dyDescent="0.2">
      <c r="A109" s="85">
        <v>97</v>
      </c>
      <c r="B109" s="99"/>
      <c r="C109" s="80"/>
      <c r="D109" s="80"/>
      <c r="E109" s="80"/>
    </row>
    <row r="110" spans="1:5" ht="14" x14ac:dyDescent="0.2">
      <c r="A110" s="85">
        <v>98</v>
      </c>
      <c r="B110" s="99"/>
      <c r="C110" s="80"/>
      <c r="D110" s="80"/>
      <c r="E110" s="80"/>
    </row>
    <row r="111" spans="1:5" ht="14" x14ac:dyDescent="0.2">
      <c r="A111" s="85">
        <v>99</v>
      </c>
      <c r="B111" s="99"/>
      <c r="C111" s="80"/>
      <c r="D111" s="80"/>
      <c r="E111" s="80"/>
    </row>
    <row r="112" spans="1:5" ht="14" x14ac:dyDescent="0.2">
      <c r="A112" s="85">
        <v>100</v>
      </c>
      <c r="B112" s="99"/>
      <c r="C112" s="80"/>
      <c r="D112" s="80"/>
      <c r="E112" s="80"/>
    </row>
  </sheetData>
  <sheetProtection algorithmName="SHA-512" hashValue="VgcNd9wQM9g7osyCZQvgQaXwslorEIP48DTpCqYH5MUsqk24lKPu5o4geoSA6NdxGiQQdGY7K2mHBtmonSkb4w==" saltValue="SqQxo2YVXrKaWqNvmFjsmQ==" spinCount="100000" sheet="1" objects="1" scenarios="1" formatCells="0" formatRows="0"/>
  <mergeCells count="2">
    <mergeCell ref="A11:A12"/>
    <mergeCell ref="B3:D3"/>
  </mergeCells>
  <phoneticPr fontId="15"/>
  <pageMargins left="0.7" right="0.7" top="0.75" bottom="0.75" header="0.3" footer="0.3"/>
  <pageSetup paperSize="9" scale="44" orientation="portrait" r:id="rId1"/>
  <rowBreaks count="1" manualBreakCount="1">
    <brk id="62"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'MPS(calc_process)'!$G$20:$G$38</xm:f>
          </x14:formula1>
          <xm:sqref>E6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112"/>
  <sheetViews>
    <sheetView view="pageBreakPreview" zoomScale="70" zoomScaleNormal="80" zoomScaleSheetLayoutView="70" workbookViewId="0"/>
  </sheetViews>
  <sheetFormatPr defaultColWidth="9" defaultRowHeight="13" x14ac:dyDescent="0.2"/>
  <cols>
    <col min="1" max="1" width="14.08984375" style="18" customWidth="1"/>
    <col min="2" max="5" width="45.6328125" style="18" customWidth="1"/>
    <col min="6" max="6" width="53.08984375" style="18" customWidth="1"/>
    <col min="7" max="7" width="48.26953125" style="46" customWidth="1"/>
    <col min="8" max="9" width="9" style="46"/>
    <col min="10" max="12" width="12.08984375" style="46" bestFit="1" customWidth="1"/>
    <col min="13" max="16384" width="9" style="18"/>
  </cols>
  <sheetData>
    <row r="1" spans="1:12" ht="14" x14ac:dyDescent="0.2">
      <c r="A1" s="94"/>
      <c r="B1" s="94"/>
      <c r="C1" s="94"/>
      <c r="D1" s="94"/>
      <c r="E1" s="94"/>
      <c r="F1" s="16" t="str">
        <f>'MPS(input)'!K1</f>
        <v>Monitoring Spreadsheet: JCM_ID_AM017_ver01.0</v>
      </c>
      <c r="G1" s="18"/>
      <c r="H1" s="18"/>
      <c r="I1" s="18"/>
      <c r="J1" s="18"/>
      <c r="K1" s="18"/>
      <c r="L1" s="18"/>
    </row>
    <row r="2" spans="1:12" ht="14" x14ac:dyDescent="0.2">
      <c r="A2" s="94"/>
      <c r="B2" s="94"/>
      <c r="C2" s="94"/>
      <c r="D2" s="94"/>
      <c r="E2" s="94"/>
      <c r="F2" s="16" t="str">
        <f>'MPS(input)'!K2</f>
        <v>Reference Number:</v>
      </c>
      <c r="G2" s="18"/>
      <c r="H2" s="18"/>
      <c r="I2" s="18"/>
      <c r="J2" s="18"/>
      <c r="K2" s="18"/>
      <c r="L2" s="18"/>
    </row>
    <row r="3" spans="1:12" ht="14" x14ac:dyDescent="0.2">
      <c r="A3" s="81"/>
      <c r="B3" s="141" t="s">
        <v>164</v>
      </c>
      <c r="C3" s="142"/>
      <c r="D3" s="142"/>
      <c r="E3" s="143"/>
      <c r="F3" s="81" t="s">
        <v>13</v>
      </c>
    </row>
    <row r="4" spans="1:12" ht="17" x14ac:dyDescent="0.2">
      <c r="A4" s="81" t="s">
        <v>165</v>
      </c>
      <c r="B4" s="19" t="s">
        <v>166</v>
      </c>
      <c r="C4" s="19" t="s">
        <v>167</v>
      </c>
      <c r="D4" s="19" t="s">
        <v>60</v>
      </c>
      <c r="E4" s="19" t="s">
        <v>168</v>
      </c>
      <c r="F4" s="19" t="s">
        <v>169</v>
      </c>
    </row>
    <row r="5" spans="1:12" ht="56" x14ac:dyDescent="0.2">
      <c r="A5" s="81" t="s">
        <v>83</v>
      </c>
      <c r="B5" s="19" t="s">
        <v>170</v>
      </c>
      <c r="C5" s="19" t="s">
        <v>94</v>
      </c>
      <c r="D5" s="19" t="s">
        <v>162</v>
      </c>
      <c r="E5" s="19" t="s">
        <v>171</v>
      </c>
      <c r="F5" s="19" t="s">
        <v>145</v>
      </c>
    </row>
    <row r="6" spans="1:12" ht="14" x14ac:dyDescent="0.2">
      <c r="A6" s="85">
        <v>1</v>
      </c>
      <c r="B6" s="84">
        <f>SUM(B13:B112)</f>
        <v>0</v>
      </c>
      <c r="C6" s="84">
        <f>SUM(C13:C112)</f>
        <v>0</v>
      </c>
      <c r="D6" s="99"/>
      <c r="E6" s="99"/>
      <c r="F6" s="100"/>
      <c r="G6" s="47"/>
    </row>
    <row r="7" spans="1:12" ht="14" x14ac:dyDescent="0.2">
      <c r="A7" s="94"/>
      <c r="B7" s="94"/>
      <c r="C7" s="94"/>
      <c r="D7" s="94"/>
      <c r="E7" s="94"/>
      <c r="F7" s="94"/>
    </row>
    <row r="8" spans="1:12" ht="14" x14ac:dyDescent="0.2">
      <c r="A8" s="79" t="s">
        <v>85</v>
      </c>
      <c r="B8" s="94"/>
      <c r="C8" s="94"/>
      <c r="D8" s="94"/>
      <c r="E8" s="94"/>
      <c r="F8" s="94"/>
    </row>
    <row r="9" spans="1:12" ht="16.5" customHeight="1" x14ac:dyDescent="0.2">
      <c r="A9" s="81"/>
      <c r="B9" s="140" t="s">
        <v>146</v>
      </c>
      <c r="C9" s="138"/>
      <c r="D9" s="80"/>
      <c r="E9" s="80"/>
      <c r="F9" s="80"/>
      <c r="G9" s="80"/>
    </row>
    <row r="10" spans="1:12" ht="17" x14ac:dyDescent="0.2">
      <c r="A10" s="81" t="s">
        <v>11</v>
      </c>
      <c r="B10" s="19" t="s">
        <v>138</v>
      </c>
      <c r="C10" s="19" t="s">
        <v>167</v>
      </c>
      <c r="D10" s="80"/>
      <c r="E10" s="80"/>
      <c r="F10" s="80"/>
      <c r="G10" s="80"/>
    </row>
    <row r="11" spans="1:12" ht="42" x14ac:dyDescent="0.2">
      <c r="A11" s="136" t="s">
        <v>12</v>
      </c>
      <c r="B11" s="19" t="s">
        <v>172</v>
      </c>
      <c r="C11" s="19" t="s">
        <v>163</v>
      </c>
      <c r="D11" s="80"/>
      <c r="E11" s="80"/>
      <c r="F11" s="80"/>
      <c r="G11" s="80"/>
    </row>
    <row r="12" spans="1:12" ht="14" x14ac:dyDescent="0.2">
      <c r="A12" s="137"/>
      <c r="B12" s="19" t="s">
        <v>4</v>
      </c>
      <c r="C12" s="19" t="s">
        <v>4</v>
      </c>
      <c r="D12" s="80"/>
      <c r="E12" s="80"/>
      <c r="F12" s="80"/>
      <c r="G12" s="80"/>
    </row>
    <row r="13" spans="1:12" ht="14" x14ac:dyDescent="0.2">
      <c r="A13" s="85">
        <v>1</v>
      </c>
      <c r="B13" s="99"/>
      <c r="C13" s="99"/>
      <c r="D13" s="80"/>
      <c r="E13" s="80"/>
      <c r="F13" s="80"/>
      <c r="G13" s="80"/>
    </row>
    <row r="14" spans="1:12" ht="14" x14ac:dyDescent="0.2">
      <c r="A14" s="85">
        <v>2</v>
      </c>
      <c r="B14" s="99"/>
      <c r="C14" s="99"/>
      <c r="D14" s="80"/>
      <c r="E14" s="80"/>
      <c r="F14" s="80"/>
      <c r="G14" s="80"/>
    </row>
    <row r="15" spans="1:12" ht="14" x14ac:dyDescent="0.2">
      <c r="A15" s="85">
        <v>3</v>
      </c>
      <c r="B15" s="99"/>
      <c r="C15" s="99"/>
      <c r="D15" s="80"/>
      <c r="E15" s="80"/>
      <c r="F15" s="80"/>
      <c r="G15" s="80"/>
    </row>
    <row r="16" spans="1:12" ht="14" x14ac:dyDescent="0.2">
      <c r="A16" s="85">
        <v>4</v>
      </c>
      <c r="B16" s="99"/>
      <c r="C16" s="99"/>
      <c r="D16" s="80"/>
      <c r="E16" s="80"/>
      <c r="F16" s="80"/>
      <c r="G16" s="80"/>
    </row>
    <row r="17" spans="1:12" ht="14" x14ac:dyDescent="0.2">
      <c r="A17" s="85">
        <v>5</v>
      </c>
      <c r="B17" s="99"/>
      <c r="C17" s="99"/>
      <c r="D17" s="80"/>
      <c r="E17" s="80"/>
      <c r="F17" s="80"/>
      <c r="G17" s="80"/>
    </row>
    <row r="18" spans="1:12" ht="14" x14ac:dyDescent="0.2">
      <c r="A18" s="85">
        <v>6</v>
      </c>
      <c r="B18" s="99"/>
      <c r="C18" s="99"/>
      <c r="D18" s="80"/>
      <c r="E18" s="80"/>
      <c r="F18" s="80"/>
      <c r="G18" s="80"/>
      <c r="H18" s="18"/>
      <c r="I18" s="18"/>
      <c r="J18" s="18"/>
      <c r="K18" s="18"/>
      <c r="L18" s="18"/>
    </row>
    <row r="19" spans="1:12" ht="14" x14ac:dyDescent="0.2">
      <c r="A19" s="85">
        <v>7</v>
      </c>
      <c r="B19" s="99"/>
      <c r="C19" s="99"/>
      <c r="D19" s="80"/>
      <c r="E19" s="80"/>
      <c r="F19" s="80"/>
      <c r="G19" s="80"/>
      <c r="H19" s="18"/>
      <c r="I19" s="18"/>
      <c r="J19" s="18"/>
      <c r="K19" s="18"/>
      <c r="L19" s="18"/>
    </row>
    <row r="20" spans="1:12" ht="14" x14ac:dyDescent="0.2">
      <c r="A20" s="85">
        <v>8</v>
      </c>
      <c r="B20" s="99"/>
      <c r="C20" s="99"/>
      <c r="D20" s="80"/>
      <c r="E20" s="80"/>
      <c r="F20" s="80"/>
      <c r="G20" s="80"/>
      <c r="H20" s="18"/>
      <c r="I20" s="18"/>
      <c r="J20" s="18"/>
      <c r="K20" s="18"/>
      <c r="L20" s="18"/>
    </row>
    <row r="21" spans="1:12" ht="14" x14ac:dyDescent="0.2">
      <c r="A21" s="85">
        <v>9</v>
      </c>
      <c r="B21" s="99"/>
      <c r="C21" s="99"/>
      <c r="D21" s="80"/>
      <c r="E21" s="80"/>
      <c r="F21" s="80"/>
      <c r="G21" s="80"/>
      <c r="H21" s="18"/>
      <c r="I21" s="18"/>
      <c r="J21" s="18"/>
      <c r="K21" s="18"/>
      <c r="L21" s="18"/>
    </row>
    <row r="22" spans="1:12" ht="14" x14ac:dyDescent="0.2">
      <c r="A22" s="85">
        <v>10</v>
      </c>
      <c r="B22" s="99"/>
      <c r="C22" s="99"/>
      <c r="D22" s="80"/>
      <c r="E22" s="80"/>
      <c r="F22" s="80"/>
      <c r="G22" s="80"/>
      <c r="H22" s="18"/>
      <c r="I22" s="18"/>
      <c r="J22" s="18"/>
      <c r="K22" s="18"/>
      <c r="L22" s="18"/>
    </row>
    <row r="23" spans="1:12" ht="14" x14ac:dyDescent="0.2">
      <c r="A23" s="85">
        <v>11</v>
      </c>
      <c r="B23" s="99"/>
      <c r="C23" s="99"/>
      <c r="D23" s="80"/>
      <c r="E23" s="80"/>
      <c r="F23" s="80"/>
      <c r="G23" s="80"/>
      <c r="H23" s="18"/>
      <c r="I23" s="18"/>
      <c r="J23" s="18"/>
      <c r="K23" s="18"/>
      <c r="L23" s="18"/>
    </row>
    <row r="24" spans="1:12" ht="14" x14ac:dyDescent="0.2">
      <c r="A24" s="85">
        <v>12</v>
      </c>
      <c r="B24" s="99"/>
      <c r="C24" s="99"/>
      <c r="D24" s="80"/>
      <c r="E24" s="80"/>
      <c r="F24" s="80"/>
      <c r="G24" s="80"/>
      <c r="H24" s="18"/>
      <c r="I24" s="18"/>
      <c r="J24" s="18"/>
      <c r="K24" s="18"/>
      <c r="L24" s="18"/>
    </row>
    <row r="25" spans="1:12" ht="14" x14ac:dyDescent="0.2">
      <c r="A25" s="85">
        <v>13</v>
      </c>
      <c r="B25" s="99"/>
      <c r="C25" s="99"/>
      <c r="D25" s="80"/>
      <c r="E25" s="80"/>
      <c r="F25" s="80"/>
      <c r="G25" s="80"/>
      <c r="H25" s="18"/>
      <c r="I25" s="18"/>
      <c r="J25" s="18"/>
      <c r="K25" s="18"/>
      <c r="L25" s="18"/>
    </row>
    <row r="26" spans="1:12" ht="14" x14ac:dyDescent="0.2">
      <c r="A26" s="85">
        <v>14</v>
      </c>
      <c r="B26" s="99"/>
      <c r="C26" s="99"/>
      <c r="D26" s="80"/>
      <c r="E26" s="80"/>
      <c r="F26" s="80"/>
      <c r="G26" s="80"/>
      <c r="H26" s="18"/>
      <c r="I26" s="18"/>
      <c r="J26" s="18"/>
      <c r="K26" s="18"/>
      <c r="L26" s="18"/>
    </row>
    <row r="27" spans="1:12" ht="14" x14ac:dyDescent="0.2">
      <c r="A27" s="85">
        <v>15</v>
      </c>
      <c r="B27" s="99"/>
      <c r="C27" s="99"/>
      <c r="D27" s="80"/>
      <c r="E27" s="80"/>
      <c r="F27" s="80"/>
      <c r="G27" s="80"/>
      <c r="H27" s="18"/>
      <c r="I27" s="18"/>
      <c r="J27" s="18"/>
      <c r="K27" s="18"/>
      <c r="L27" s="18"/>
    </row>
    <row r="28" spans="1:12" ht="14" x14ac:dyDescent="0.2">
      <c r="A28" s="85">
        <v>16</v>
      </c>
      <c r="B28" s="99"/>
      <c r="C28" s="99"/>
      <c r="D28" s="80"/>
      <c r="E28" s="80"/>
      <c r="F28" s="80"/>
      <c r="G28" s="80"/>
      <c r="H28" s="18"/>
      <c r="I28" s="18"/>
      <c r="J28" s="18"/>
      <c r="K28" s="18"/>
      <c r="L28" s="18"/>
    </row>
    <row r="29" spans="1:12" ht="14" x14ac:dyDescent="0.2">
      <c r="A29" s="85">
        <v>17</v>
      </c>
      <c r="B29" s="99"/>
      <c r="C29" s="99"/>
      <c r="D29" s="80"/>
      <c r="E29" s="80"/>
      <c r="F29" s="80"/>
      <c r="G29" s="80"/>
      <c r="H29" s="18"/>
      <c r="I29" s="18"/>
      <c r="J29" s="18"/>
      <c r="K29" s="18"/>
      <c r="L29" s="18"/>
    </row>
    <row r="30" spans="1:12" ht="14" x14ac:dyDescent="0.2">
      <c r="A30" s="85">
        <v>18</v>
      </c>
      <c r="B30" s="99"/>
      <c r="C30" s="99"/>
      <c r="D30" s="80"/>
      <c r="E30" s="80"/>
      <c r="F30" s="80"/>
      <c r="G30" s="80"/>
      <c r="H30" s="18"/>
      <c r="I30" s="18"/>
      <c r="J30" s="18"/>
      <c r="K30" s="18"/>
      <c r="L30" s="18"/>
    </row>
    <row r="31" spans="1:12" ht="14" x14ac:dyDescent="0.2">
      <c r="A31" s="85">
        <v>19</v>
      </c>
      <c r="B31" s="99"/>
      <c r="C31" s="99"/>
      <c r="D31" s="80"/>
      <c r="E31" s="80"/>
      <c r="F31" s="80"/>
      <c r="G31" s="80"/>
      <c r="H31" s="18"/>
      <c r="I31" s="18"/>
      <c r="J31" s="18"/>
      <c r="K31" s="18"/>
      <c r="L31" s="18"/>
    </row>
    <row r="32" spans="1:12" ht="14" x14ac:dyDescent="0.2">
      <c r="A32" s="85">
        <v>20</v>
      </c>
      <c r="B32" s="99"/>
      <c r="C32" s="99"/>
      <c r="D32" s="80"/>
      <c r="E32" s="80"/>
      <c r="F32" s="80"/>
      <c r="G32" s="80"/>
      <c r="H32" s="18"/>
      <c r="I32" s="18"/>
      <c r="J32" s="18"/>
      <c r="K32" s="18"/>
      <c r="L32" s="18"/>
    </row>
    <row r="33" spans="1:12" ht="14" x14ac:dyDescent="0.2">
      <c r="A33" s="85">
        <v>21</v>
      </c>
      <c r="B33" s="99"/>
      <c r="C33" s="99"/>
      <c r="D33" s="80"/>
      <c r="E33" s="80"/>
      <c r="F33" s="80"/>
      <c r="G33" s="80"/>
      <c r="H33" s="18"/>
      <c r="I33" s="18"/>
      <c r="J33" s="18"/>
      <c r="K33" s="18"/>
      <c r="L33" s="18"/>
    </row>
    <row r="34" spans="1:12" ht="14" x14ac:dyDescent="0.2">
      <c r="A34" s="85">
        <v>22</v>
      </c>
      <c r="B34" s="99"/>
      <c r="C34" s="99"/>
      <c r="D34" s="80"/>
      <c r="E34" s="80"/>
      <c r="F34" s="80"/>
      <c r="G34" s="80"/>
      <c r="H34" s="18"/>
      <c r="I34" s="18"/>
      <c r="J34" s="18"/>
      <c r="K34" s="18"/>
      <c r="L34" s="18"/>
    </row>
    <row r="35" spans="1:12" ht="14" x14ac:dyDescent="0.2">
      <c r="A35" s="85">
        <v>23</v>
      </c>
      <c r="B35" s="99"/>
      <c r="C35" s="99"/>
      <c r="D35" s="80"/>
      <c r="E35" s="80"/>
      <c r="F35" s="80"/>
      <c r="G35" s="80"/>
      <c r="H35" s="18"/>
      <c r="I35" s="18"/>
      <c r="J35" s="18"/>
      <c r="K35" s="18"/>
      <c r="L35" s="18"/>
    </row>
    <row r="36" spans="1:12" ht="14" x14ac:dyDescent="0.2">
      <c r="A36" s="85">
        <v>24</v>
      </c>
      <c r="B36" s="99"/>
      <c r="C36" s="99"/>
      <c r="D36" s="80"/>
      <c r="E36" s="80"/>
      <c r="F36" s="80"/>
      <c r="G36" s="80"/>
      <c r="H36" s="18"/>
      <c r="I36" s="18"/>
      <c r="J36" s="18"/>
      <c r="K36" s="18"/>
      <c r="L36" s="18"/>
    </row>
    <row r="37" spans="1:12" ht="14" x14ac:dyDescent="0.2">
      <c r="A37" s="85">
        <v>25</v>
      </c>
      <c r="B37" s="99"/>
      <c r="C37" s="99"/>
      <c r="D37" s="80"/>
      <c r="E37" s="80"/>
      <c r="F37" s="80"/>
      <c r="G37" s="80"/>
      <c r="H37" s="18"/>
      <c r="I37" s="18"/>
      <c r="J37" s="18"/>
      <c r="K37" s="18"/>
      <c r="L37" s="18"/>
    </row>
    <row r="38" spans="1:12" ht="14" x14ac:dyDescent="0.2">
      <c r="A38" s="85">
        <v>26</v>
      </c>
      <c r="B38" s="99"/>
      <c r="C38" s="99"/>
      <c r="D38" s="80"/>
      <c r="E38" s="80"/>
      <c r="F38" s="80"/>
      <c r="G38" s="80"/>
      <c r="H38" s="18"/>
      <c r="I38" s="18"/>
      <c r="J38" s="18"/>
      <c r="K38" s="18"/>
      <c r="L38" s="18"/>
    </row>
    <row r="39" spans="1:12" ht="14" x14ac:dyDescent="0.2">
      <c r="A39" s="85">
        <v>27</v>
      </c>
      <c r="B39" s="99"/>
      <c r="C39" s="99"/>
      <c r="D39" s="80"/>
      <c r="E39" s="80"/>
      <c r="F39" s="80"/>
      <c r="G39" s="80"/>
      <c r="H39" s="18"/>
      <c r="I39" s="18"/>
      <c r="J39" s="18"/>
      <c r="K39" s="18"/>
      <c r="L39" s="18"/>
    </row>
    <row r="40" spans="1:12" ht="14" x14ac:dyDescent="0.2">
      <c r="A40" s="85">
        <v>28</v>
      </c>
      <c r="B40" s="99"/>
      <c r="C40" s="99"/>
      <c r="D40" s="80"/>
      <c r="E40" s="80"/>
      <c r="F40" s="80"/>
      <c r="G40" s="80"/>
      <c r="H40" s="18"/>
      <c r="I40" s="18"/>
      <c r="J40" s="18"/>
      <c r="K40" s="18"/>
      <c r="L40" s="18"/>
    </row>
    <row r="41" spans="1:12" ht="14" x14ac:dyDescent="0.2">
      <c r="A41" s="85">
        <v>29</v>
      </c>
      <c r="B41" s="99"/>
      <c r="C41" s="99"/>
      <c r="D41" s="80"/>
      <c r="E41" s="80"/>
      <c r="F41" s="80"/>
      <c r="G41" s="80"/>
      <c r="H41" s="18"/>
      <c r="I41" s="18"/>
      <c r="J41" s="18"/>
      <c r="K41" s="18"/>
      <c r="L41" s="18"/>
    </row>
    <row r="42" spans="1:12" ht="14" x14ac:dyDescent="0.2">
      <c r="A42" s="85">
        <v>30</v>
      </c>
      <c r="B42" s="99"/>
      <c r="C42" s="99"/>
      <c r="D42" s="80"/>
      <c r="E42" s="80"/>
      <c r="F42" s="80"/>
      <c r="G42" s="80"/>
      <c r="H42" s="18"/>
      <c r="I42" s="18"/>
      <c r="J42" s="18"/>
      <c r="K42" s="18"/>
      <c r="L42" s="18"/>
    </row>
    <row r="43" spans="1:12" ht="14" x14ac:dyDescent="0.2">
      <c r="A43" s="85">
        <v>31</v>
      </c>
      <c r="B43" s="99"/>
      <c r="C43" s="99"/>
      <c r="D43" s="80"/>
      <c r="E43" s="80"/>
      <c r="F43" s="80"/>
      <c r="G43" s="80"/>
      <c r="H43" s="18"/>
      <c r="I43" s="18"/>
      <c r="J43" s="18"/>
      <c r="K43" s="18"/>
      <c r="L43" s="18"/>
    </row>
    <row r="44" spans="1:12" ht="14" x14ac:dyDescent="0.2">
      <c r="A44" s="85">
        <v>32</v>
      </c>
      <c r="B44" s="99"/>
      <c r="C44" s="99"/>
      <c r="D44" s="80"/>
      <c r="E44" s="80"/>
      <c r="F44" s="80"/>
      <c r="G44" s="80"/>
      <c r="H44" s="18"/>
      <c r="I44" s="18"/>
      <c r="J44" s="18"/>
      <c r="K44" s="18"/>
      <c r="L44" s="18"/>
    </row>
    <row r="45" spans="1:12" ht="14" x14ac:dyDescent="0.2">
      <c r="A45" s="85">
        <v>33</v>
      </c>
      <c r="B45" s="99"/>
      <c r="C45" s="99"/>
      <c r="D45" s="80"/>
      <c r="E45" s="80"/>
      <c r="F45" s="80"/>
      <c r="G45" s="80"/>
      <c r="H45" s="18"/>
      <c r="I45" s="18"/>
      <c r="J45" s="18"/>
      <c r="K45" s="18"/>
      <c r="L45" s="18"/>
    </row>
    <row r="46" spans="1:12" ht="14" x14ac:dyDescent="0.2">
      <c r="A46" s="85">
        <v>34</v>
      </c>
      <c r="B46" s="99"/>
      <c r="C46" s="99"/>
      <c r="D46" s="80"/>
      <c r="E46" s="80"/>
      <c r="F46" s="80"/>
      <c r="G46" s="80"/>
      <c r="H46" s="18"/>
      <c r="I46" s="18"/>
      <c r="J46" s="18"/>
      <c r="K46" s="18"/>
      <c r="L46" s="18"/>
    </row>
    <row r="47" spans="1:12" ht="14" x14ac:dyDescent="0.2">
      <c r="A47" s="85">
        <v>35</v>
      </c>
      <c r="B47" s="99"/>
      <c r="C47" s="99"/>
      <c r="D47" s="80"/>
      <c r="E47" s="80"/>
      <c r="F47" s="80"/>
      <c r="G47" s="80"/>
      <c r="H47" s="18"/>
      <c r="I47" s="18"/>
      <c r="J47" s="18"/>
      <c r="K47" s="18"/>
      <c r="L47" s="18"/>
    </row>
    <row r="48" spans="1:12" ht="14" x14ac:dyDescent="0.2">
      <c r="A48" s="85">
        <v>36</v>
      </c>
      <c r="B48" s="99"/>
      <c r="C48" s="99"/>
      <c r="D48" s="80"/>
      <c r="E48" s="80"/>
      <c r="F48" s="80"/>
      <c r="G48" s="80"/>
      <c r="H48" s="18"/>
      <c r="I48" s="18"/>
      <c r="J48" s="18"/>
      <c r="K48" s="18"/>
      <c r="L48" s="18"/>
    </row>
    <row r="49" spans="1:12" ht="14" x14ac:dyDescent="0.2">
      <c r="A49" s="85">
        <v>37</v>
      </c>
      <c r="B49" s="99"/>
      <c r="C49" s="99"/>
      <c r="D49" s="80"/>
      <c r="E49" s="80"/>
      <c r="F49" s="80"/>
      <c r="G49" s="80"/>
      <c r="H49" s="18"/>
      <c r="I49" s="18"/>
      <c r="J49" s="18"/>
      <c r="K49" s="18"/>
      <c r="L49" s="18"/>
    </row>
    <row r="50" spans="1:12" ht="14" x14ac:dyDescent="0.2">
      <c r="A50" s="85">
        <v>38</v>
      </c>
      <c r="B50" s="99"/>
      <c r="C50" s="99"/>
      <c r="D50" s="80"/>
      <c r="E50" s="80"/>
      <c r="F50" s="80"/>
      <c r="G50" s="80"/>
      <c r="H50" s="18"/>
      <c r="I50" s="18"/>
      <c r="J50" s="18"/>
      <c r="K50" s="18"/>
      <c r="L50" s="18"/>
    </row>
    <row r="51" spans="1:12" ht="14" x14ac:dyDescent="0.2">
      <c r="A51" s="85">
        <v>39</v>
      </c>
      <c r="B51" s="99"/>
      <c r="C51" s="99"/>
      <c r="D51" s="80"/>
      <c r="E51" s="80"/>
      <c r="F51" s="80"/>
      <c r="G51" s="80"/>
      <c r="H51" s="18"/>
      <c r="I51" s="18"/>
      <c r="J51" s="18"/>
      <c r="K51" s="18"/>
      <c r="L51" s="18"/>
    </row>
    <row r="52" spans="1:12" ht="14" x14ac:dyDescent="0.2">
      <c r="A52" s="85">
        <v>40</v>
      </c>
      <c r="B52" s="99"/>
      <c r="C52" s="99"/>
      <c r="D52" s="80"/>
      <c r="E52" s="80"/>
      <c r="F52" s="80"/>
      <c r="G52" s="80"/>
      <c r="H52" s="18"/>
      <c r="I52" s="18"/>
      <c r="J52" s="18"/>
      <c r="K52" s="18"/>
      <c r="L52" s="18"/>
    </row>
    <row r="53" spans="1:12" ht="14" x14ac:dyDescent="0.2">
      <c r="A53" s="85">
        <v>41</v>
      </c>
      <c r="B53" s="99"/>
      <c r="C53" s="99"/>
      <c r="D53" s="80"/>
      <c r="E53" s="80"/>
      <c r="F53" s="80"/>
      <c r="G53" s="80"/>
      <c r="H53" s="18"/>
      <c r="I53" s="18"/>
      <c r="J53" s="18"/>
      <c r="K53" s="18"/>
      <c r="L53" s="18"/>
    </row>
    <row r="54" spans="1:12" ht="14" x14ac:dyDescent="0.2">
      <c r="A54" s="85">
        <v>42</v>
      </c>
      <c r="B54" s="99"/>
      <c r="C54" s="99"/>
      <c r="D54" s="80"/>
      <c r="E54" s="80"/>
      <c r="F54" s="80"/>
      <c r="G54" s="80"/>
      <c r="H54" s="18"/>
      <c r="I54" s="18"/>
      <c r="J54" s="18"/>
      <c r="K54" s="18"/>
      <c r="L54" s="18"/>
    </row>
    <row r="55" spans="1:12" ht="14" x14ac:dyDescent="0.2">
      <c r="A55" s="85">
        <v>43</v>
      </c>
      <c r="B55" s="99"/>
      <c r="C55" s="99"/>
      <c r="D55" s="80"/>
      <c r="E55" s="80"/>
      <c r="F55" s="80"/>
      <c r="G55" s="80"/>
      <c r="H55" s="18"/>
      <c r="I55" s="18"/>
      <c r="J55" s="18"/>
      <c r="K55" s="18"/>
      <c r="L55" s="18"/>
    </row>
    <row r="56" spans="1:12" ht="14" x14ac:dyDescent="0.2">
      <c r="A56" s="85">
        <v>44</v>
      </c>
      <c r="B56" s="99"/>
      <c r="C56" s="99"/>
      <c r="D56" s="80"/>
      <c r="E56" s="80"/>
      <c r="F56" s="80"/>
      <c r="G56" s="80"/>
      <c r="H56" s="18"/>
      <c r="I56" s="18"/>
      <c r="J56" s="18"/>
      <c r="K56" s="18"/>
      <c r="L56" s="18"/>
    </row>
    <row r="57" spans="1:12" ht="14" x14ac:dyDescent="0.2">
      <c r="A57" s="85">
        <v>45</v>
      </c>
      <c r="B57" s="99"/>
      <c r="C57" s="99"/>
      <c r="D57" s="80"/>
      <c r="E57" s="80"/>
      <c r="F57" s="80"/>
      <c r="G57" s="80"/>
      <c r="H57" s="18"/>
      <c r="I57" s="18"/>
      <c r="J57" s="18"/>
      <c r="K57" s="18"/>
      <c r="L57" s="18"/>
    </row>
    <row r="58" spans="1:12" ht="14" x14ac:dyDescent="0.2">
      <c r="A58" s="85">
        <v>46</v>
      </c>
      <c r="B58" s="99"/>
      <c r="C58" s="99"/>
      <c r="D58" s="80"/>
      <c r="E58" s="80"/>
      <c r="F58" s="80"/>
      <c r="G58" s="80"/>
      <c r="H58" s="18"/>
      <c r="I58" s="18"/>
      <c r="J58" s="18"/>
      <c r="K58" s="18"/>
      <c r="L58" s="18"/>
    </row>
    <row r="59" spans="1:12" ht="14" x14ac:dyDescent="0.2">
      <c r="A59" s="85">
        <v>47</v>
      </c>
      <c r="B59" s="99"/>
      <c r="C59" s="99"/>
      <c r="D59" s="80"/>
      <c r="E59" s="80"/>
      <c r="F59" s="80"/>
      <c r="G59" s="80"/>
      <c r="H59" s="18"/>
      <c r="I59" s="18"/>
      <c r="J59" s="18"/>
      <c r="K59" s="18"/>
      <c r="L59" s="18"/>
    </row>
    <row r="60" spans="1:12" ht="14" x14ac:dyDescent="0.2">
      <c r="A60" s="85">
        <v>48</v>
      </c>
      <c r="B60" s="99"/>
      <c r="C60" s="99"/>
      <c r="D60" s="80"/>
      <c r="E60" s="80"/>
      <c r="F60" s="80"/>
      <c r="G60" s="80"/>
      <c r="H60" s="18"/>
      <c r="I60" s="18"/>
      <c r="J60" s="18"/>
      <c r="K60" s="18"/>
      <c r="L60" s="18"/>
    </row>
    <row r="61" spans="1:12" ht="14" x14ac:dyDescent="0.2">
      <c r="A61" s="85">
        <v>49</v>
      </c>
      <c r="B61" s="99"/>
      <c r="C61" s="99"/>
      <c r="D61" s="80"/>
      <c r="E61" s="80"/>
      <c r="F61" s="80"/>
      <c r="G61" s="80"/>
      <c r="H61" s="18"/>
      <c r="I61" s="18"/>
      <c r="J61" s="18"/>
      <c r="K61" s="18"/>
      <c r="L61" s="18"/>
    </row>
    <row r="62" spans="1:12" ht="14" x14ac:dyDescent="0.2">
      <c r="A62" s="85">
        <v>50</v>
      </c>
      <c r="B62" s="99"/>
      <c r="C62" s="99"/>
      <c r="D62" s="80"/>
      <c r="E62" s="80"/>
      <c r="F62" s="80"/>
      <c r="G62" s="80"/>
      <c r="H62" s="18"/>
      <c r="I62" s="18"/>
      <c r="J62" s="18"/>
      <c r="K62" s="18"/>
      <c r="L62" s="18"/>
    </row>
    <row r="63" spans="1:12" ht="14" x14ac:dyDescent="0.2">
      <c r="A63" s="85">
        <v>51</v>
      </c>
      <c r="B63" s="99"/>
      <c r="C63" s="99"/>
      <c r="D63" s="80"/>
      <c r="E63" s="80"/>
      <c r="F63" s="80"/>
      <c r="G63" s="80"/>
      <c r="H63" s="18"/>
      <c r="I63" s="18"/>
      <c r="J63" s="18"/>
      <c r="K63" s="18"/>
      <c r="L63" s="18"/>
    </row>
    <row r="64" spans="1:12" ht="14" x14ac:dyDescent="0.2">
      <c r="A64" s="85">
        <v>52</v>
      </c>
      <c r="B64" s="99"/>
      <c r="C64" s="99"/>
      <c r="D64" s="80"/>
      <c r="E64" s="80"/>
      <c r="F64" s="80"/>
      <c r="G64" s="80"/>
      <c r="H64" s="18"/>
      <c r="I64" s="18"/>
      <c r="J64" s="18"/>
      <c r="K64" s="18"/>
      <c r="L64" s="18"/>
    </row>
    <row r="65" spans="1:12" ht="14" x14ac:dyDescent="0.2">
      <c r="A65" s="85">
        <v>53</v>
      </c>
      <c r="B65" s="99"/>
      <c r="C65" s="99"/>
      <c r="D65" s="80"/>
      <c r="E65" s="80"/>
      <c r="F65" s="80"/>
      <c r="G65" s="80"/>
      <c r="H65" s="18"/>
      <c r="I65" s="18"/>
      <c r="J65" s="18"/>
      <c r="K65" s="18"/>
      <c r="L65" s="18"/>
    </row>
    <row r="66" spans="1:12" ht="14" x14ac:dyDescent="0.2">
      <c r="A66" s="85">
        <v>54</v>
      </c>
      <c r="B66" s="99"/>
      <c r="C66" s="99"/>
      <c r="D66" s="80"/>
      <c r="E66" s="80"/>
      <c r="F66" s="80"/>
      <c r="G66" s="80"/>
      <c r="H66" s="18"/>
      <c r="I66" s="18"/>
      <c r="J66" s="18"/>
      <c r="K66" s="18"/>
      <c r="L66" s="18"/>
    </row>
    <row r="67" spans="1:12" ht="14" x14ac:dyDescent="0.2">
      <c r="A67" s="85">
        <v>55</v>
      </c>
      <c r="B67" s="99"/>
      <c r="C67" s="99"/>
      <c r="D67" s="80"/>
      <c r="E67" s="80"/>
      <c r="F67" s="80"/>
      <c r="G67" s="80"/>
      <c r="H67" s="18"/>
      <c r="I67" s="18"/>
      <c r="J67" s="18"/>
      <c r="K67" s="18"/>
      <c r="L67" s="18"/>
    </row>
    <row r="68" spans="1:12" ht="14" x14ac:dyDescent="0.2">
      <c r="A68" s="85">
        <v>56</v>
      </c>
      <c r="B68" s="99"/>
      <c r="C68" s="99"/>
      <c r="D68" s="80"/>
      <c r="E68" s="80"/>
      <c r="F68" s="80"/>
      <c r="G68" s="80"/>
      <c r="H68" s="18"/>
      <c r="I68" s="18"/>
      <c r="J68" s="18"/>
      <c r="K68" s="18"/>
      <c r="L68" s="18"/>
    </row>
    <row r="69" spans="1:12" ht="14" x14ac:dyDescent="0.2">
      <c r="A69" s="85">
        <v>57</v>
      </c>
      <c r="B69" s="99"/>
      <c r="C69" s="99"/>
      <c r="D69" s="80"/>
      <c r="E69" s="80"/>
      <c r="F69" s="80"/>
      <c r="G69" s="80"/>
      <c r="H69" s="18"/>
      <c r="I69" s="18"/>
      <c r="J69" s="18"/>
      <c r="K69" s="18"/>
      <c r="L69" s="18"/>
    </row>
    <row r="70" spans="1:12" ht="14" x14ac:dyDescent="0.2">
      <c r="A70" s="85">
        <v>58</v>
      </c>
      <c r="B70" s="99"/>
      <c r="C70" s="99"/>
      <c r="D70" s="80"/>
      <c r="E70" s="80"/>
      <c r="F70" s="80"/>
      <c r="G70" s="80"/>
      <c r="H70" s="18"/>
      <c r="I70" s="18"/>
      <c r="J70" s="18"/>
      <c r="K70" s="18"/>
      <c r="L70" s="18"/>
    </row>
    <row r="71" spans="1:12" ht="14" x14ac:dyDescent="0.2">
      <c r="A71" s="85">
        <v>59</v>
      </c>
      <c r="B71" s="99"/>
      <c r="C71" s="99"/>
      <c r="D71" s="80"/>
      <c r="E71" s="80"/>
      <c r="F71" s="80"/>
      <c r="G71" s="80"/>
      <c r="H71" s="18"/>
      <c r="I71" s="18"/>
      <c r="J71" s="18"/>
      <c r="K71" s="18"/>
      <c r="L71" s="18"/>
    </row>
    <row r="72" spans="1:12" ht="14" x14ac:dyDescent="0.2">
      <c r="A72" s="85">
        <v>60</v>
      </c>
      <c r="B72" s="99"/>
      <c r="C72" s="99"/>
      <c r="D72" s="80"/>
      <c r="E72" s="80"/>
      <c r="F72" s="80"/>
      <c r="G72" s="80"/>
      <c r="H72" s="18"/>
      <c r="I72" s="18"/>
      <c r="J72" s="18"/>
      <c r="K72" s="18"/>
      <c r="L72" s="18"/>
    </row>
    <row r="73" spans="1:12" ht="14" x14ac:dyDescent="0.2">
      <c r="A73" s="85">
        <v>61</v>
      </c>
      <c r="B73" s="99"/>
      <c r="C73" s="99"/>
      <c r="D73" s="80"/>
      <c r="E73" s="80"/>
      <c r="F73" s="80"/>
      <c r="G73" s="80"/>
      <c r="H73" s="18"/>
      <c r="I73" s="18"/>
      <c r="J73" s="18"/>
      <c r="K73" s="18"/>
      <c r="L73" s="18"/>
    </row>
    <row r="74" spans="1:12" ht="14" x14ac:dyDescent="0.2">
      <c r="A74" s="85">
        <v>62</v>
      </c>
      <c r="B74" s="99"/>
      <c r="C74" s="99"/>
      <c r="D74" s="80"/>
      <c r="E74" s="80"/>
      <c r="F74" s="80"/>
      <c r="G74" s="80"/>
      <c r="H74" s="18"/>
      <c r="I74" s="18"/>
      <c r="J74" s="18"/>
      <c r="K74" s="18"/>
      <c r="L74" s="18"/>
    </row>
    <row r="75" spans="1:12" ht="14" x14ac:dyDescent="0.2">
      <c r="A75" s="85">
        <v>63</v>
      </c>
      <c r="B75" s="99"/>
      <c r="C75" s="99"/>
      <c r="D75" s="80"/>
      <c r="E75" s="80"/>
      <c r="F75" s="80"/>
      <c r="G75" s="80"/>
      <c r="H75" s="18"/>
      <c r="I75" s="18"/>
      <c r="J75" s="18"/>
      <c r="K75" s="18"/>
      <c r="L75" s="18"/>
    </row>
    <row r="76" spans="1:12" ht="14" x14ac:dyDescent="0.2">
      <c r="A76" s="85">
        <v>64</v>
      </c>
      <c r="B76" s="99"/>
      <c r="C76" s="99"/>
      <c r="D76" s="80"/>
      <c r="E76" s="80"/>
      <c r="F76" s="80"/>
      <c r="G76" s="80"/>
      <c r="H76" s="18"/>
      <c r="I76" s="18"/>
      <c r="J76" s="18"/>
      <c r="K76" s="18"/>
      <c r="L76" s="18"/>
    </row>
    <row r="77" spans="1:12" ht="14" x14ac:dyDescent="0.2">
      <c r="A77" s="85">
        <v>65</v>
      </c>
      <c r="B77" s="99"/>
      <c r="C77" s="99"/>
      <c r="D77" s="80"/>
      <c r="E77" s="80"/>
      <c r="F77" s="80"/>
      <c r="G77" s="80"/>
      <c r="H77" s="18"/>
      <c r="I77" s="18"/>
      <c r="J77" s="18"/>
      <c r="K77" s="18"/>
      <c r="L77" s="18"/>
    </row>
    <row r="78" spans="1:12" ht="14" x14ac:dyDescent="0.2">
      <c r="A78" s="85">
        <v>66</v>
      </c>
      <c r="B78" s="99"/>
      <c r="C78" s="99"/>
      <c r="D78" s="80"/>
      <c r="E78" s="80"/>
      <c r="F78" s="80"/>
      <c r="G78" s="80"/>
      <c r="H78" s="18"/>
      <c r="I78" s="18"/>
      <c r="J78" s="18"/>
      <c r="K78" s="18"/>
      <c r="L78" s="18"/>
    </row>
    <row r="79" spans="1:12" ht="14" x14ac:dyDescent="0.2">
      <c r="A79" s="85">
        <v>67</v>
      </c>
      <c r="B79" s="99"/>
      <c r="C79" s="99"/>
      <c r="D79" s="80"/>
      <c r="E79" s="80"/>
      <c r="F79" s="80"/>
      <c r="G79" s="80"/>
      <c r="H79" s="18"/>
      <c r="I79" s="18"/>
      <c r="J79" s="18"/>
      <c r="K79" s="18"/>
      <c r="L79" s="18"/>
    </row>
    <row r="80" spans="1:12" ht="14" x14ac:dyDescent="0.2">
      <c r="A80" s="85">
        <v>68</v>
      </c>
      <c r="B80" s="99"/>
      <c r="C80" s="99"/>
      <c r="D80" s="80"/>
      <c r="E80" s="80"/>
      <c r="F80" s="80"/>
      <c r="G80" s="80"/>
      <c r="H80" s="18"/>
      <c r="I80" s="18"/>
      <c r="J80" s="18"/>
      <c r="K80" s="18"/>
      <c r="L80" s="18"/>
    </row>
    <row r="81" spans="1:12" ht="14" x14ac:dyDescent="0.2">
      <c r="A81" s="85">
        <v>69</v>
      </c>
      <c r="B81" s="99"/>
      <c r="C81" s="99"/>
      <c r="D81" s="80"/>
      <c r="E81" s="80"/>
      <c r="F81" s="80"/>
      <c r="G81" s="80"/>
      <c r="H81" s="18"/>
      <c r="I81" s="18"/>
      <c r="J81" s="18"/>
      <c r="K81" s="18"/>
      <c r="L81" s="18"/>
    </row>
    <row r="82" spans="1:12" ht="14" x14ac:dyDescent="0.2">
      <c r="A82" s="85">
        <v>70</v>
      </c>
      <c r="B82" s="99"/>
      <c r="C82" s="99"/>
      <c r="D82" s="80"/>
      <c r="E82" s="80"/>
      <c r="F82" s="80"/>
      <c r="G82" s="80"/>
      <c r="H82" s="18"/>
      <c r="I82" s="18"/>
      <c r="J82" s="18"/>
      <c r="K82" s="18"/>
      <c r="L82" s="18"/>
    </row>
    <row r="83" spans="1:12" ht="14" x14ac:dyDescent="0.2">
      <c r="A83" s="85">
        <v>71</v>
      </c>
      <c r="B83" s="99"/>
      <c r="C83" s="99"/>
      <c r="D83" s="80"/>
      <c r="E83" s="80"/>
      <c r="F83" s="80"/>
      <c r="G83" s="80"/>
      <c r="H83" s="18"/>
      <c r="I83" s="18"/>
      <c r="J83" s="18"/>
      <c r="K83" s="18"/>
      <c r="L83" s="18"/>
    </row>
    <row r="84" spans="1:12" ht="14" x14ac:dyDescent="0.2">
      <c r="A84" s="85">
        <v>72</v>
      </c>
      <c r="B84" s="99"/>
      <c r="C84" s="99"/>
      <c r="D84" s="80"/>
      <c r="E84" s="80"/>
      <c r="F84" s="80"/>
      <c r="G84" s="80"/>
      <c r="H84" s="18"/>
      <c r="I84" s="18"/>
      <c r="J84" s="18"/>
      <c r="K84" s="18"/>
      <c r="L84" s="18"/>
    </row>
    <row r="85" spans="1:12" ht="14" x14ac:dyDescent="0.2">
      <c r="A85" s="85">
        <v>73</v>
      </c>
      <c r="B85" s="99"/>
      <c r="C85" s="99"/>
      <c r="D85" s="80"/>
      <c r="E85" s="80"/>
      <c r="F85" s="80"/>
      <c r="G85" s="80"/>
      <c r="H85" s="18"/>
      <c r="I85" s="18"/>
      <c r="J85" s="18"/>
      <c r="K85" s="18"/>
      <c r="L85" s="18"/>
    </row>
    <row r="86" spans="1:12" ht="14" x14ac:dyDescent="0.2">
      <c r="A86" s="85">
        <v>74</v>
      </c>
      <c r="B86" s="99"/>
      <c r="C86" s="99"/>
      <c r="D86" s="80"/>
      <c r="E86" s="80"/>
      <c r="F86" s="80"/>
      <c r="G86" s="80"/>
      <c r="H86" s="18"/>
      <c r="I86" s="18"/>
      <c r="J86" s="18"/>
      <c r="K86" s="18"/>
      <c r="L86" s="18"/>
    </row>
    <row r="87" spans="1:12" ht="14" x14ac:dyDescent="0.2">
      <c r="A87" s="85">
        <v>75</v>
      </c>
      <c r="B87" s="99"/>
      <c r="C87" s="99"/>
      <c r="D87" s="80"/>
      <c r="E87" s="80"/>
      <c r="F87" s="80"/>
      <c r="G87" s="80"/>
      <c r="H87" s="18"/>
      <c r="I87" s="18"/>
      <c r="J87" s="18"/>
      <c r="K87" s="18"/>
      <c r="L87" s="18"/>
    </row>
    <row r="88" spans="1:12" ht="14" x14ac:dyDescent="0.2">
      <c r="A88" s="85">
        <v>76</v>
      </c>
      <c r="B88" s="99"/>
      <c r="C88" s="99"/>
      <c r="D88" s="80"/>
      <c r="E88" s="80"/>
      <c r="F88" s="80"/>
      <c r="G88" s="80"/>
      <c r="H88" s="18"/>
      <c r="I88" s="18"/>
      <c r="J88" s="18"/>
      <c r="K88" s="18"/>
      <c r="L88" s="18"/>
    </row>
    <row r="89" spans="1:12" ht="14" x14ac:dyDescent="0.2">
      <c r="A89" s="85">
        <v>77</v>
      </c>
      <c r="B89" s="99"/>
      <c r="C89" s="99"/>
      <c r="D89" s="80"/>
      <c r="E89" s="80"/>
      <c r="F89" s="80"/>
      <c r="G89" s="80"/>
      <c r="H89" s="18"/>
      <c r="I89" s="18"/>
      <c r="J89" s="18"/>
      <c r="K89" s="18"/>
      <c r="L89" s="18"/>
    </row>
    <row r="90" spans="1:12" ht="14" x14ac:dyDescent="0.2">
      <c r="A90" s="85">
        <v>78</v>
      </c>
      <c r="B90" s="99"/>
      <c r="C90" s="99"/>
      <c r="D90" s="80"/>
      <c r="E90" s="80"/>
      <c r="F90" s="80"/>
      <c r="G90" s="80"/>
      <c r="H90" s="18"/>
      <c r="I90" s="18"/>
      <c r="J90" s="18"/>
      <c r="K90" s="18"/>
      <c r="L90" s="18"/>
    </row>
    <row r="91" spans="1:12" ht="14" x14ac:dyDescent="0.2">
      <c r="A91" s="85">
        <v>79</v>
      </c>
      <c r="B91" s="99"/>
      <c r="C91" s="99"/>
      <c r="D91" s="80"/>
      <c r="E91" s="80"/>
      <c r="F91" s="80"/>
      <c r="G91" s="80"/>
      <c r="H91" s="18"/>
      <c r="I91" s="18"/>
      <c r="J91" s="18"/>
      <c r="K91" s="18"/>
      <c r="L91" s="18"/>
    </row>
    <row r="92" spans="1:12" ht="14" x14ac:dyDescent="0.2">
      <c r="A92" s="85">
        <v>80</v>
      </c>
      <c r="B92" s="99"/>
      <c r="C92" s="99"/>
      <c r="D92" s="80"/>
      <c r="E92" s="80"/>
      <c r="F92" s="80"/>
      <c r="G92" s="80"/>
      <c r="H92" s="18"/>
      <c r="I92" s="18"/>
      <c r="J92" s="18"/>
      <c r="K92" s="18"/>
      <c r="L92" s="18"/>
    </row>
    <row r="93" spans="1:12" ht="14" x14ac:dyDescent="0.2">
      <c r="A93" s="85">
        <v>81</v>
      </c>
      <c r="B93" s="99"/>
      <c r="C93" s="99"/>
      <c r="D93" s="80"/>
      <c r="E93" s="80"/>
      <c r="F93" s="80"/>
      <c r="G93" s="80"/>
      <c r="H93" s="18"/>
      <c r="I93" s="18"/>
      <c r="J93" s="18"/>
      <c r="K93" s="18"/>
      <c r="L93" s="18"/>
    </row>
    <row r="94" spans="1:12" ht="14" x14ac:dyDescent="0.2">
      <c r="A94" s="85">
        <v>82</v>
      </c>
      <c r="B94" s="99"/>
      <c r="C94" s="99"/>
      <c r="D94" s="80"/>
      <c r="E94" s="80"/>
      <c r="F94" s="80"/>
      <c r="G94" s="80"/>
      <c r="H94" s="18"/>
      <c r="I94" s="18"/>
      <c r="J94" s="18"/>
      <c r="K94" s="18"/>
      <c r="L94" s="18"/>
    </row>
    <row r="95" spans="1:12" ht="14" x14ac:dyDescent="0.2">
      <c r="A95" s="85">
        <v>83</v>
      </c>
      <c r="B95" s="99"/>
      <c r="C95" s="99"/>
      <c r="D95" s="80"/>
      <c r="E95" s="80"/>
      <c r="F95" s="80"/>
      <c r="G95" s="80"/>
      <c r="H95" s="18"/>
      <c r="I95" s="18"/>
      <c r="J95" s="18"/>
      <c r="K95" s="18"/>
      <c r="L95" s="18"/>
    </row>
    <row r="96" spans="1:12" ht="14" x14ac:dyDescent="0.2">
      <c r="A96" s="85">
        <v>84</v>
      </c>
      <c r="B96" s="99"/>
      <c r="C96" s="99"/>
      <c r="D96" s="80"/>
      <c r="E96" s="80"/>
      <c r="F96" s="80"/>
      <c r="G96" s="80"/>
      <c r="H96" s="18"/>
      <c r="I96" s="18"/>
      <c r="J96" s="18"/>
      <c r="K96" s="18"/>
      <c r="L96" s="18"/>
    </row>
    <row r="97" spans="1:12" ht="14" x14ac:dyDescent="0.2">
      <c r="A97" s="85">
        <v>85</v>
      </c>
      <c r="B97" s="99"/>
      <c r="C97" s="99"/>
      <c r="D97" s="80"/>
      <c r="E97" s="80"/>
      <c r="F97" s="80"/>
      <c r="G97" s="80"/>
      <c r="H97" s="18"/>
      <c r="I97" s="18"/>
      <c r="J97" s="18"/>
      <c r="K97" s="18"/>
      <c r="L97" s="18"/>
    </row>
    <row r="98" spans="1:12" ht="14" x14ac:dyDescent="0.2">
      <c r="A98" s="85">
        <v>86</v>
      </c>
      <c r="B98" s="99"/>
      <c r="C98" s="99"/>
      <c r="D98" s="80"/>
      <c r="E98" s="80"/>
      <c r="F98" s="80"/>
      <c r="G98" s="80"/>
      <c r="H98" s="18"/>
      <c r="I98" s="18"/>
      <c r="J98" s="18"/>
      <c r="K98" s="18"/>
      <c r="L98" s="18"/>
    </row>
    <row r="99" spans="1:12" ht="14" x14ac:dyDescent="0.2">
      <c r="A99" s="85">
        <v>87</v>
      </c>
      <c r="B99" s="99"/>
      <c r="C99" s="99"/>
      <c r="D99" s="80"/>
      <c r="E99" s="80"/>
      <c r="F99" s="80"/>
      <c r="G99" s="80"/>
      <c r="H99" s="18"/>
      <c r="I99" s="18"/>
      <c r="J99" s="18"/>
      <c r="K99" s="18"/>
      <c r="L99" s="18"/>
    </row>
    <row r="100" spans="1:12" ht="14" x14ac:dyDescent="0.2">
      <c r="A100" s="85">
        <v>88</v>
      </c>
      <c r="B100" s="99"/>
      <c r="C100" s="99"/>
      <c r="D100" s="80"/>
      <c r="E100" s="80"/>
      <c r="F100" s="80"/>
      <c r="G100" s="80"/>
      <c r="H100" s="18"/>
      <c r="I100" s="18"/>
      <c r="J100" s="18"/>
      <c r="K100" s="18"/>
      <c r="L100" s="18"/>
    </row>
    <row r="101" spans="1:12" ht="14" x14ac:dyDescent="0.2">
      <c r="A101" s="85">
        <v>89</v>
      </c>
      <c r="B101" s="99"/>
      <c r="C101" s="99"/>
      <c r="D101" s="80"/>
      <c r="E101" s="80"/>
      <c r="F101" s="80"/>
      <c r="G101" s="80"/>
      <c r="H101" s="18"/>
      <c r="I101" s="18"/>
      <c r="J101" s="18"/>
      <c r="K101" s="18"/>
      <c r="L101" s="18"/>
    </row>
    <row r="102" spans="1:12" ht="14" x14ac:dyDescent="0.2">
      <c r="A102" s="85">
        <v>90</v>
      </c>
      <c r="B102" s="99"/>
      <c r="C102" s="99"/>
      <c r="D102" s="80"/>
      <c r="E102" s="80"/>
      <c r="F102" s="80"/>
      <c r="G102" s="80"/>
      <c r="H102" s="18"/>
      <c r="I102" s="18"/>
      <c r="J102" s="18"/>
      <c r="K102" s="18"/>
      <c r="L102" s="18"/>
    </row>
    <row r="103" spans="1:12" ht="14" x14ac:dyDescent="0.2">
      <c r="A103" s="85">
        <v>91</v>
      </c>
      <c r="B103" s="99"/>
      <c r="C103" s="99"/>
      <c r="D103" s="80"/>
      <c r="E103" s="80"/>
      <c r="F103" s="80"/>
      <c r="G103" s="80"/>
      <c r="H103" s="18"/>
      <c r="I103" s="18"/>
      <c r="J103" s="18"/>
      <c r="K103" s="18"/>
      <c r="L103" s="18"/>
    </row>
    <row r="104" spans="1:12" ht="14" x14ac:dyDescent="0.2">
      <c r="A104" s="85">
        <v>92</v>
      </c>
      <c r="B104" s="99"/>
      <c r="C104" s="99"/>
      <c r="D104" s="80"/>
      <c r="E104" s="80"/>
      <c r="F104" s="80"/>
      <c r="G104" s="80"/>
      <c r="H104" s="18"/>
      <c r="I104" s="18"/>
      <c r="J104" s="18"/>
      <c r="K104" s="18"/>
      <c r="L104" s="18"/>
    </row>
    <row r="105" spans="1:12" ht="14" x14ac:dyDescent="0.2">
      <c r="A105" s="85">
        <v>93</v>
      </c>
      <c r="B105" s="99"/>
      <c r="C105" s="99"/>
      <c r="D105" s="80"/>
      <c r="E105" s="80"/>
      <c r="F105" s="80"/>
      <c r="G105" s="80"/>
      <c r="H105" s="18"/>
      <c r="I105" s="18"/>
      <c r="J105" s="18"/>
      <c r="K105" s="18"/>
      <c r="L105" s="18"/>
    </row>
    <row r="106" spans="1:12" ht="14" x14ac:dyDescent="0.2">
      <c r="A106" s="85">
        <v>94</v>
      </c>
      <c r="B106" s="99"/>
      <c r="C106" s="99"/>
      <c r="D106" s="80"/>
      <c r="E106" s="80"/>
      <c r="F106" s="80"/>
      <c r="G106" s="80"/>
      <c r="H106" s="18"/>
      <c r="I106" s="18"/>
      <c r="J106" s="18"/>
      <c r="K106" s="18"/>
      <c r="L106" s="18"/>
    </row>
    <row r="107" spans="1:12" ht="14" x14ac:dyDescent="0.2">
      <c r="A107" s="85">
        <v>95</v>
      </c>
      <c r="B107" s="99"/>
      <c r="C107" s="99"/>
      <c r="D107" s="80"/>
      <c r="E107" s="80"/>
      <c r="F107" s="80"/>
      <c r="G107" s="80"/>
      <c r="H107" s="18"/>
      <c r="I107" s="18"/>
      <c r="J107" s="18"/>
      <c r="K107" s="18"/>
      <c r="L107" s="18"/>
    </row>
    <row r="108" spans="1:12" ht="14" x14ac:dyDescent="0.2">
      <c r="A108" s="85">
        <v>96</v>
      </c>
      <c r="B108" s="99"/>
      <c r="C108" s="99"/>
      <c r="D108" s="80"/>
      <c r="E108" s="80"/>
      <c r="F108" s="80"/>
      <c r="G108" s="80"/>
      <c r="H108" s="18"/>
      <c r="I108" s="18"/>
      <c r="J108" s="18"/>
      <c r="K108" s="18"/>
      <c r="L108" s="18"/>
    </row>
    <row r="109" spans="1:12" ht="14" x14ac:dyDescent="0.2">
      <c r="A109" s="85">
        <v>97</v>
      </c>
      <c r="B109" s="99"/>
      <c r="C109" s="99"/>
      <c r="D109" s="80"/>
      <c r="E109" s="80"/>
      <c r="F109" s="80"/>
      <c r="G109" s="80"/>
      <c r="H109" s="18"/>
      <c r="I109" s="18"/>
      <c r="J109" s="18"/>
      <c r="K109" s="18"/>
      <c r="L109" s="18"/>
    </row>
    <row r="110" spans="1:12" ht="14" x14ac:dyDescent="0.2">
      <c r="A110" s="85">
        <v>98</v>
      </c>
      <c r="B110" s="99"/>
      <c r="C110" s="99"/>
      <c r="D110" s="80"/>
      <c r="E110" s="80"/>
      <c r="F110" s="80"/>
      <c r="G110" s="80"/>
      <c r="H110" s="18"/>
      <c r="I110" s="18"/>
      <c r="J110" s="18"/>
      <c r="K110" s="18"/>
      <c r="L110" s="18"/>
    </row>
    <row r="111" spans="1:12" ht="14" x14ac:dyDescent="0.2">
      <c r="A111" s="85">
        <v>99</v>
      </c>
      <c r="B111" s="99"/>
      <c r="C111" s="99"/>
      <c r="D111" s="80"/>
      <c r="E111" s="80"/>
      <c r="F111" s="80"/>
      <c r="G111" s="80"/>
      <c r="H111" s="18"/>
      <c r="I111" s="18"/>
      <c r="J111" s="18"/>
      <c r="K111" s="18"/>
      <c r="L111" s="18"/>
    </row>
    <row r="112" spans="1:12" ht="14" x14ac:dyDescent="0.2">
      <c r="A112" s="85">
        <v>100</v>
      </c>
      <c r="B112" s="99"/>
      <c r="C112" s="99"/>
      <c r="D112" s="80"/>
      <c r="E112" s="80"/>
      <c r="F112" s="80"/>
      <c r="G112" s="80"/>
      <c r="H112" s="18"/>
      <c r="I112" s="18"/>
      <c r="J112" s="18"/>
      <c r="K112" s="18"/>
      <c r="L112" s="18"/>
    </row>
  </sheetData>
  <sheetProtection algorithmName="SHA-512" hashValue="kLPM56ujd/nZ0WBA9P02pIwOudWsceDCmkzteo+JjeLZjjLearGdvLiynckz/zajaNQrwGoVt+kCqWn185HRCQ==" saltValue="nouCVret+TA1x/V+MMZyeA==" spinCount="100000" sheet="1" objects="1" scenarios="1" formatCells="0" formatRows="0"/>
  <mergeCells count="3">
    <mergeCell ref="A11:A12"/>
    <mergeCell ref="B3:E3"/>
    <mergeCell ref="B9:C9"/>
  </mergeCells>
  <phoneticPr fontId="15"/>
  <pageMargins left="0.7" right="0.7" top="0.75" bottom="0.75" header="0.3" footer="0.3"/>
  <pageSetup paperSize="9" scale="30" orientation="portrait" r:id="rId1"/>
  <rowBreaks count="1" manualBreakCount="1">
    <brk id="62"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'MPS(calc_process)'!$G$20:$G$38</xm:f>
          </x14:formula1>
          <xm:sqref>F6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2"/>
  <sheetViews>
    <sheetView showGridLines="0" view="pageBreakPreview" zoomScale="85" zoomScaleNormal="100" zoomScaleSheetLayoutView="85" workbookViewId="0"/>
  </sheetViews>
  <sheetFormatPr defaultColWidth="9" defaultRowHeight="14" x14ac:dyDescent="0.2"/>
  <cols>
    <col min="1" max="4" width="3.6328125" style="1" customWidth="1"/>
    <col min="5" max="5" width="57" style="1" customWidth="1"/>
    <col min="6" max="6" width="13.6328125" style="1" customWidth="1"/>
    <col min="7" max="7" width="12.6328125" style="1" customWidth="1"/>
    <col min="8" max="8" width="14.6328125" style="1" customWidth="1"/>
    <col min="9" max="9" width="12.08984375" style="7" customWidth="1"/>
    <col min="10" max="16384" width="9" style="1"/>
  </cols>
  <sheetData>
    <row r="1" spans="1:11" s="53" customFormat="1" ht="18" customHeight="1" x14ac:dyDescent="0.2">
      <c r="I1" s="16" t="str">
        <f>'MPS(input)'!K1</f>
        <v>Monitoring Spreadsheet: JCM_ID_AM017_ver01.0</v>
      </c>
    </row>
    <row r="2" spans="1:11" ht="18" customHeight="1" x14ac:dyDescent="0.2">
      <c r="I2" s="16" t="str">
        <f>'MPS(input)'!K2</f>
        <v>Reference Number:</v>
      </c>
    </row>
    <row r="3" spans="1:11" ht="27.75" customHeight="1" x14ac:dyDescent="0.2">
      <c r="A3" s="144" t="s">
        <v>117</v>
      </c>
      <c r="B3" s="144"/>
      <c r="C3" s="144"/>
      <c r="D3" s="144"/>
      <c r="E3" s="144"/>
      <c r="F3" s="144"/>
      <c r="G3" s="144"/>
      <c r="H3" s="144"/>
      <c r="I3" s="144"/>
    </row>
    <row r="4" spans="1:11" ht="11.25" customHeight="1" x14ac:dyDescent="0.2"/>
    <row r="5" spans="1:11" ht="18.75" customHeight="1" thickBot="1" x14ac:dyDescent="0.25">
      <c r="A5" s="29" t="s">
        <v>50</v>
      </c>
      <c r="B5" s="30"/>
      <c r="C5" s="30"/>
      <c r="D5" s="30"/>
      <c r="E5" s="31"/>
      <c r="F5" s="32" t="s">
        <v>51</v>
      </c>
      <c r="G5" s="116" t="s">
        <v>52</v>
      </c>
      <c r="H5" s="32" t="s">
        <v>53</v>
      </c>
      <c r="I5" s="33" t="s">
        <v>0</v>
      </c>
    </row>
    <row r="6" spans="1:11" ht="18.75" customHeight="1" thickBot="1" x14ac:dyDescent="0.25">
      <c r="A6" s="35"/>
      <c r="B6" s="34" t="s">
        <v>1</v>
      </c>
      <c r="C6" s="34"/>
      <c r="D6" s="34"/>
      <c r="E6" s="34"/>
      <c r="F6" s="114" t="s">
        <v>6</v>
      </c>
      <c r="G6" s="118">
        <f>G12-G14</f>
        <v>0</v>
      </c>
      <c r="H6" s="115" t="s">
        <v>9</v>
      </c>
      <c r="I6" s="17" t="s">
        <v>2</v>
      </c>
    </row>
    <row r="7" spans="1:11" ht="18.75" customHeight="1" x14ac:dyDescent="0.2">
      <c r="A7" s="54" t="s">
        <v>54</v>
      </c>
      <c r="B7" s="41"/>
      <c r="C7" s="41"/>
      <c r="D7" s="41"/>
      <c r="E7" s="42"/>
      <c r="F7" s="42"/>
      <c r="G7" s="117"/>
      <c r="H7" s="42"/>
      <c r="I7" s="43"/>
      <c r="J7" s="15"/>
      <c r="K7" s="15"/>
    </row>
    <row r="8" spans="1:11" ht="18.75" customHeight="1" x14ac:dyDescent="0.2">
      <c r="A8" s="52"/>
      <c r="B8" s="55" t="s">
        <v>89</v>
      </c>
      <c r="C8" s="56"/>
      <c r="D8" s="56"/>
      <c r="E8" s="56"/>
      <c r="F8" s="57"/>
      <c r="G8" s="58"/>
      <c r="H8" s="58"/>
      <c r="I8" s="59"/>
      <c r="J8" s="15"/>
      <c r="K8" s="15"/>
    </row>
    <row r="9" spans="1:11" ht="18.75" customHeight="1" x14ac:dyDescent="0.2">
      <c r="A9" s="44"/>
      <c r="B9" s="60"/>
      <c r="C9" s="61" t="s">
        <v>90</v>
      </c>
      <c r="D9" s="61"/>
      <c r="E9" s="61"/>
      <c r="F9" s="57" t="s">
        <v>7</v>
      </c>
      <c r="G9" s="62"/>
      <c r="H9" s="63" t="s">
        <v>95</v>
      </c>
      <c r="I9" s="64" t="s">
        <v>96</v>
      </c>
    </row>
    <row r="10" spans="1:11" s="53" customFormat="1" ht="18.75" customHeight="1" x14ac:dyDescent="0.2">
      <c r="A10" s="44"/>
      <c r="B10" s="65"/>
      <c r="C10" s="145" t="s">
        <v>17</v>
      </c>
      <c r="D10" s="145"/>
      <c r="E10" s="145"/>
      <c r="F10" s="66" t="s">
        <v>91</v>
      </c>
      <c r="G10" s="67">
        <v>0.53300000000000003</v>
      </c>
      <c r="H10" s="68" t="s">
        <v>95</v>
      </c>
      <c r="I10" s="64" t="s">
        <v>97</v>
      </c>
    </row>
    <row r="11" spans="1:11" ht="18.75" customHeight="1" thickBot="1" x14ac:dyDescent="0.25">
      <c r="A11" s="29" t="s">
        <v>55</v>
      </c>
      <c r="B11" s="69"/>
      <c r="C11" s="70"/>
      <c r="D11" s="71"/>
      <c r="E11" s="71"/>
      <c r="F11" s="71"/>
      <c r="G11" s="121"/>
      <c r="H11" s="69"/>
      <c r="I11" s="71"/>
      <c r="K11" s="51"/>
    </row>
    <row r="12" spans="1:11" ht="18.75" customHeight="1" thickBot="1" x14ac:dyDescent="0.25">
      <c r="A12" s="35"/>
      <c r="B12" s="56" t="s">
        <v>99</v>
      </c>
      <c r="C12" s="56"/>
      <c r="D12" s="56"/>
      <c r="E12" s="56"/>
      <c r="F12" s="119" t="s">
        <v>6</v>
      </c>
      <c r="G12" s="122" t="str">
        <f>IF('MPS(input_separate)_Option1'!B6&gt;0, (('MPS(input_separate)_Option1'!B6*(1-'MPS(input_separate)_Option1'!C6))*'MPS(input_separate)_Option1'!D6), IF('MPS(input_separate)_Option2'!B6&gt;0, (('MPS(input_separate)_Option2'!B6-'MPS(input_separate)_Option2'!C6*'MPS(input_separate)_Option2'!D6)*'MPS(input_separate)_Option2'!E6), IF('MPS(input_separate)_Option3-1'!B6&gt;0, (('MPS(input_separate)_Option3-1'!B6-'MPS(input_separate)_Option3-1'!C6+'MPS(input_separate)_Option3-1'!D6)*'MPS(input_separate)_Option3-1'!E6), IF('MPS(input_separate)_Option3-2'!B6&gt;0, (('MPS(input_separate)_Option3-2'!B6-'MPS(input_separate)_Option3-2'!C6+'MPS(input_separate)_Option3-2'!D6*'MPS(input_separate)_Option3-2'!C6/'MPS(input_separate)_Option3-2'!E6)*'MPS(input_separate)_Option3-2'!F6), "0"))))</f>
        <v>0</v>
      </c>
      <c r="H12" s="120" t="s">
        <v>98</v>
      </c>
      <c r="I12" s="59" t="s">
        <v>100</v>
      </c>
    </row>
    <row r="13" spans="1:11" ht="18.75" customHeight="1" thickBot="1" x14ac:dyDescent="0.25">
      <c r="A13" s="29" t="s">
        <v>56</v>
      </c>
      <c r="B13" s="70"/>
      <c r="C13" s="70"/>
      <c r="D13" s="70"/>
      <c r="E13" s="69"/>
      <c r="F13" s="71"/>
      <c r="G13" s="124"/>
      <c r="H13" s="69"/>
      <c r="I13" s="71"/>
    </row>
    <row r="14" spans="1:11" ht="18.75" customHeight="1" thickBot="1" x14ac:dyDescent="0.25">
      <c r="A14" s="35"/>
      <c r="B14" s="72" t="s">
        <v>101</v>
      </c>
      <c r="C14" s="72"/>
      <c r="D14" s="72"/>
      <c r="E14" s="72"/>
      <c r="F14" s="123" t="s">
        <v>6</v>
      </c>
      <c r="G14" s="125">
        <v>0</v>
      </c>
      <c r="H14" s="120" t="s">
        <v>98</v>
      </c>
      <c r="I14" s="59" t="s">
        <v>102</v>
      </c>
    </row>
    <row r="15" spans="1:11" x14ac:dyDescent="0.2">
      <c r="A15" s="2"/>
      <c r="B15" s="2"/>
      <c r="C15" s="9"/>
      <c r="D15" s="2"/>
      <c r="E15" s="9"/>
      <c r="F15" s="11"/>
      <c r="G15" s="10"/>
      <c r="H15" s="10"/>
      <c r="I15" s="8"/>
    </row>
    <row r="16" spans="1:11" x14ac:dyDescent="0.2">
      <c r="A16" s="2"/>
      <c r="B16" s="2"/>
      <c r="C16" s="9"/>
      <c r="D16" s="2"/>
      <c r="E16" s="2" t="s">
        <v>19</v>
      </c>
      <c r="F16" s="11"/>
      <c r="G16" s="10"/>
      <c r="H16" s="10"/>
      <c r="I16" s="8"/>
    </row>
    <row r="17" spans="1:9" ht="16" x14ac:dyDescent="0.2">
      <c r="A17" s="2"/>
      <c r="B17" s="2"/>
      <c r="C17" s="9"/>
      <c r="D17" s="2"/>
      <c r="E17" s="39" t="s">
        <v>58</v>
      </c>
      <c r="F17" s="11"/>
      <c r="G17" s="10"/>
      <c r="H17" s="10"/>
      <c r="I17" s="8"/>
    </row>
    <row r="18" spans="1:9" s="53" customFormat="1" ht="17.149999999999999" customHeight="1" x14ac:dyDescent="0.2">
      <c r="A18" s="2"/>
      <c r="B18" s="2"/>
      <c r="C18" s="9"/>
      <c r="D18" s="2"/>
      <c r="E18" s="146" t="s">
        <v>21</v>
      </c>
      <c r="F18" s="147" t="s">
        <v>20</v>
      </c>
      <c r="G18" s="148" t="s">
        <v>105</v>
      </c>
      <c r="H18" s="148"/>
      <c r="I18" s="8"/>
    </row>
    <row r="19" spans="1:9" ht="31" x14ac:dyDescent="0.2">
      <c r="E19" s="146"/>
      <c r="F19" s="147"/>
      <c r="G19" s="73" t="s">
        <v>103</v>
      </c>
      <c r="H19" s="73" t="s">
        <v>104</v>
      </c>
    </row>
    <row r="20" spans="1:9" ht="36.75" customHeight="1" x14ac:dyDescent="0.2">
      <c r="E20" s="74" t="s">
        <v>18</v>
      </c>
      <c r="F20" s="75" t="s">
        <v>7</v>
      </c>
      <c r="G20" s="76">
        <v>0.61599999999999999</v>
      </c>
      <c r="H20" s="76">
        <v>0.53300000000000003</v>
      </c>
    </row>
    <row r="21" spans="1:9" ht="36.75" customHeight="1" x14ac:dyDescent="0.2">
      <c r="E21" s="74" t="s">
        <v>14</v>
      </c>
      <c r="F21" s="75" t="s">
        <v>7</v>
      </c>
      <c r="G21" s="76">
        <v>0.47699999999999998</v>
      </c>
      <c r="H21" s="76">
        <v>0.47699999999999998</v>
      </c>
    </row>
    <row r="22" spans="1:9" ht="36.75" customHeight="1" x14ac:dyDescent="0.2">
      <c r="E22" s="74" t="s">
        <v>15</v>
      </c>
      <c r="F22" s="75" t="s">
        <v>7</v>
      </c>
      <c r="G22" s="76">
        <v>0.66400000000000003</v>
      </c>
      <c r="H22" s="76">
        <v>0.53300000000000003</v>
      </c>
    </row>
    <row r="23" spans="1:9" ht="45.5" customHeight="1" x14ac:dyDescent="0.2">
      <c r="E23" s="74" t="s">
        <v>64</v>
      </c>
      <c r="F23" s="75" t="s">
        <v>7</v>
      </c>
      <c r="G23" s="76">
        <v>0.55500000000000005</v>
      </c>
      <c r="H23" s="76">
        <v>0.53300000000000003</v>
      </c>
    </row>
    <row r="24" spans="1:9" ht="36.75" customHeight="1" x14ac:dyDescent="0.2">
      <c r="E24" s="74" t="s">
        <v>65</v>
      </c>
      <c r="F24" s="75" t="s">
        <v>7</v>
      </c>
      <c r="G24" s="76">
        <v>0.55300000000000005</v>
      </c>
      <c r="H24" s="76">
        <v>0.53300000000000003</v>
      </c>
    </row>
    <row r="25" spans="1:9" ht="36.75" customHeight="1" x14ac:dyDescent="0.2">
      <c r="E25" s="74" t="s">
        <v>66</v>
      </c>
      <c r="F25" s="75" t="s">
        <v>7</v>
      </c>
      <c r="G25" s="76">
        <v>0.53200000000000003</v>
      </c>
      <c r="H25" s="76">
        <v>0.53200000000000003</v>
      </c>
    </row>
    <row r="26" spans="1:9" ht="36.75" customHeight="1" x14ac:dyDescent="0.2">
      <c r="E26" s="74" t="s">
        <v>67</v>
      </c>
      <c r="F26" s="75" t="s">
        <v>7</v>
      </c>
      <c r="G26" s="76">
        <v>0.66600000000000004</v>
      </c>
      <c r="H26" s="76">
        <v>0.53300000000000003</v>
      </c>
    </row>
    <row r="27" spans="1:9" ht="36.75" customHeight="1" x14ac:dyDescent="0.2">
      <c r="E27" s="74" t="s">
        <v>16</v>
      </c>
      <c r="F27" s="75" t="s">
        <v>7</v>
      </c>
      <c r="G27" s="76">
        <v>0.52700000000000002</v>
      </c>
      <c r="H27" s="76">
        <v>0.52700000000000002</v>
      </c>
    </row>
    <row r="28" spans="1:9" ht="36.75" customHeight="1" x14ac:dyDescent="0.2">
      <c r="E28" s="74" t="s">
        <v>68</v>
      </c>
      <c r="F28" s="75" t="s">
        <v>7</v>
      </c>
      <c r="G28" s="76">
        <v>0.49299999999999999</v>
      </c>
      <c r="H28" s="76">
        <v>0.49299999999999999</v>
      </c>
    </row>
    <row r="29" spans="1:9" ht="36.75" customHeight="1" x14ac:dyDescent="0.2">
      <c r="E29" s="74" t="s">
        <v>69</v>
      </c>
      <c r="F29" s="75" t="s">
        <v>7</v>
      </c>
      <c r="G29" s="76">
        <v>0.32500000000000001</v>
      </c>
      <c r="H29" s="76">
        <v>0.32500000000000001</v>
      </c>
    </row>
    <row r="30" spans="1:9" ht="36.75" customHeight="1" x14ac:dyDescent="0.2">
      <c r="E30" s="74" t="s">
        <v>70</v>
      </c>
      <c r="F30" s="75" t="s">
        <v>7</v>
      </c>
      <c r="G30" s="76">
        <v>0.32</v>
      </c>
      <c r="H30" s="76">
        <v>0.32</v>
      </c>
    </row>
    <row r="31" spans="1:9" ht="36.75" customHeight="1" x14ac:dyDescent="0.2">
      <c r="E31" s="74" t="s">
        <v>71</v>
      </c>
      <c r="F31" s="75" t="s">
        <v>7</v>
      </c>
      <c r="G31" s="76">
        <v>0.59299999999999997</v>
      </c>
      <c r="H31" s="76">
        <v>0.53300000000000003</v>
      </c>
    </row>
    <row r="32" spans="1:9" ht="36.75" customHeight="1" x14ac:dyDescent="0.2">
      <c r="E32" s="74" t="s">
        <v>72</v>
      </c>
      <c r="F32" s="75" t="s">
        <v>7</v>
      </c>
      <c r="G32" s="76">
        <v>0.51700000000000002</v>
      </c>
      <c r="H32" s="76">
        <v>0.51700000000000002</v>
      </c>
    </row>
    <row r="33" spans="5:9" ht="36.75" customHeight="1" x14ac:dyDescent="0.2">
      <c r="E33" s="74" t="s">
        <v>73</v>
      </c>
      <c r="F33" s="75" t="s">
        <v>7</v>
      </c>
      <c r="G33" s="76">
        <v>0.56100000000000005</v>
      </c>
      <c r="H33" s="76">
        <v>0.53300000000000003</v>
      </c>
    </row>
    <row r="34" spans="5:9" ht="36.75" customHeight="1" x14ac:dyDescent="0.2">
      <c r="E34" s="74" t="s">
        <v>74</v>
      </c>
      <c r="F34" s="75" t="s">
        <v>7</v>
      </c>
      <c r="G34" s="76">
        <v>0.50700000000000001</v>
      </c>
      <c r="H34" s="76">
        <v>0.50700000000000001</v>
      </c>
    </row>
    <row r="35" spans="5:9" ht="36.75" customHeight="1" x14ac:dyDescent="0.2">
      <c r="E35" s="77" t="s">
        <v>75</v>
      </c>
      <c r="F35" s="75" t="s">
        <v>7</v>
      </c>
      <c r="G35" s="78">
        <v>0.53300000000000003</v>
      </c>
      <c r="H35" s="78">
        <v>0.53300000000000003</v>
      </c>
    </row>
    <row r="36" spans="5:9" ht="36.75" customHeight="1" x14ac:dyDescent="0.2">
      <c r="E36" s="77" t="s">
        <v>76</v>
      </c>
      <c r="F36" s="75" t="s">
        <v>7</v>
      </c>
      <c r="G36" s="78">
        <v>0.53200000000000003</v>
      </c>
      <c r="H36" s="78">
        <v>0.53200000000000003</v>
      </c>
    </row>
    <row r="37" spans="5:9" ht="36.75" customHeight="1" x14ac:dyDescent="0.2">
      <c r="E37" s="77" t="s">
        <v>77</v>
      </c>
      <c r="F37" s="75" t="s">
        <v>7</v>
      </c>
      <c r="G37" s="78">
        <v>0.52300000000000002</v>
      </c>
      <c r="H37" s="78">
        <v>0.52300000000000002</v>
      </c>
    </row>
    <row r="38" spans="5:9" ht="36.75" customHeight="1" x14ac:dyDescent="0.2">
      <c r="E38" s="74" t="s">
        <v>78</v>
      </c>
      <c r="F38" s="75" t="s">
        <v>7</v>
      </c>
      <c r="G38" s="76">
        <v>0.52500000000000002</v>
      </c>
      <c r="H38" s="76">
        <v>0.52500000000000002</v>
      </c>
    </row>
    <row r="39" spans="5:9" s="25" customFormat="1" ht="36.75" customHeight="1" x14ac:dyDescent="0.2">
      <c r="E39" s="22"/>
      <c r="F39" s="23"/>
      <c r="G39" s="20"/>
      <c r="H39" s="20"/>
      <c r="I39" s="26"/>
    </row>
    <row r="40" spans="5:9" s="21" customFormat="1" ht="16" x14ac:dyDescent="0.2">
      <c r="E40" s="39" t="s">
        <v>57</v>
      </c>
      <c r="F40" s="23"/>
      <c r="G40" s="24"/>
      <c r="H40" s="20"/>
      <c r="I40" s="23"/>
    </row>
    <row r="41" spans="5:9" ht="36.75" customHeight="1" x14ac:dyDescent="0.2">
      <c r="E41" s="38" t="s">
        <v>17</v>
      </c>
      <c r="F41" s="36" t="s">
        <v>8</v>
      </c>
      <c r="G41" s="37">
        <v>0.53300000000000003</v>
      </c>
      <c r="H41" s="3"/>
    </row>
    <row r="42" spans="5:9" s="7" customFormat="1" x14ac:dyDescent="0.2">
      <c r="E42" s="2"/>
      <c r="F42" s="2"/>
      <c r="G42" s="2"/>
      <c r="H42" s="2"/>
    </row>
  </sheetData>
  <sheetProtection algorithmName="SHA-512" hashValue="cTytIrj+VqJsxacRvaXFdxf5qf7vuP1UVqUUPlvWqh3RL7hPIy2X1O+8Lfuoqa60PjZNB4X+XD7Rp6jldYx5KQ==" saltValue="rjIMsSpxfODYDc5yGD239A==" spinCount="100000" sheet="1" objects="1" scenarios="1"/>
  <mergeCells count="5">
    <mergeCell ref="A3:I3"/>
    <mergeCell ref="C10:E10"/>
    <mergeCell ref="E18:E19"/>
    <mergeCell ref="F18:F19"/>
    <mergeCell ref="G18:H18"/>
  </mergeCells>
  <phoneticPr fontId="2"/>
  <pageMargins left="0.70866141732283472" right="0.70866141732283472" top="0.74803149606299213" bottom="0.74803149606299213" header="0.31496062992125984" footer="0.31496062992125984"/>
  <pageSetup paperSize="9" scale="70" fitToHeight="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5" zoomScaleNormal="80" zoomScaleSheetLayoutView="85" workbookViewId="0"/>
  </sheetViews>
  <sheetFormatPr defaultRowHeight="13" x14ac:dyDescent="0.2"/>
  <cols>
    <col min="1" max="1" width="3.6328125" style="101" customWidth="1"/>
    <col min="2" max="2" width="36.36328125" style="101" customWidth="1"/>
    <col min="3" max="3" width="49.08984375" style="101" customWidth="1"/>
    <col min="4" max="256" width="8.7265625" style="101"/>
    <col min="257" max="257" width="3.6328125" style="101" customWidth="1"/>
    <col min="258" max="258" width="36.36328125" style="101" customWidth="1"/>
    <col min="259" max="259" width="49.08984375" style="101" customWidth="1"/>
    <col min="260" max="512" width="8.7265625" style="101"/>
    <col min="513" max="513" width="3.6328125" style="101" customWidth="1"/>
    <col min="514" max="514" width="36.36328125" style="101" customWidth="1"/>
    <col min="515" max="515" width="49.08984375" style="101" customWidth="1"/>
    <col min="516" max="768" width="8.7265625" style="101"/>
    <col min="769" max="769" width="3.6328125" style="101" customWidth="1"/>
    <col min="770" max="770" width="36.36328125" style="101" customWidth="1"/>
    <col min="771" max="771" width="49.08984375" style="101" customWidth="1"/>
    <col min="772" max="1024" width="8.7265625" style="101"/>
    <col min="1025" max="1025" width="3.6328125" style="101" customWidth="1"/>
    <col min="1026" max="1026" width="36.36328125" style="101" customWidth="1"/>
    <col min="1027" max="1027" width="49.08984375" style="101" customWidth="1"/>
    <col min="1028" max="1280" width="8.7265625" style="101"/>
    <col min="1281" max="1281" width="3.6328125" style="101" customWidth="1"/>
    <col min="1282" max="1282" width="36.36328125" style="101" customWidth="1"/>
    <col min="1283" max="1283" width="49.08984375" style="101" customWidth="1"/>
    <col min="1284" max="1536" width="8.7265625" style="101"/>
    <col min="1537" max="1537" width="3.6328125" style="101" customWidth="1"/>
    <col min="1538" max="1538" width="36.36328125" style="101" customWidth="1"/>
    <col min="1539" max="1539" width="49.08984375" style="101" customWidth="1"/>
    <col min="1540" max="1792" width="8.7265625" style="101"/>
    <col min="1793" max="1793" width="3.6328125" style="101" customWidth="1"/>
    <col min="1794" max="1794" width="36.36328125" style="101" customWidth="1"/>
    <col min="1795" max="1795" width="49.08984375" style="101" customWidth="1"/>
    <col min="1796" max="2048" width="8.7265625" style="101"/>
    <col min="2049" max="2049" width="3.6328125" style="101" customWidth="1"/>
    <col min="2050" max="2050" width="36.36328125" style="101" customWidth="1"/>
    <col min="2051" max="2051" width="49.08984375" style="101" customWidth="1"/>
    <col min="2052" max="2304" width="8.7265625" style="101"/>
    <col min="2305" max="2305" width="3.6328125" style="101" customWidth="1"/>
    <col min="2306" max="2306" width="36.36328125" style="101" customWidth="1"/>
    <col min="2307" max="2307" width="49.08984375" style="101" customWidth="1"/>
    <col min="2308" max="2560" width="8.7265625" style="101"/>
    <col min="2561" max="2561" width="3.6328125" style="101" customWidth="1"/>
    <col min="2562" max="2562" width="36.36328125" style="101" customWidth="1"/>
    <col min="2563" max="2563" width="49.08984375" style="101" customWidth="1"/>
    <col min="2564" max="2816" width="8.7265625" style="101"/>
    <col min="2817" max="2817" width="3.6328125" style="101" customWidth="1"/>
    <col min="2818" max="2818" width="36.36328125" style="101" customWidth="1"/>
    <col min="2819" max="2819" width="49.08984375" style="101" customWidth="1"/>
    <col min="2820" max="3072" width="8.7265625" style="101"/>
    <col min="3073" max="3073" width="3.6328125" style="101" customWidth="1"/>
    <col min="3074" max="3074" width="36.36328125" style="101" customWidth="1"/>
    <col min="3075" max="3075" width="49.08984375" style="101" customWidth="1"/>
    <col min="3076" max="3328" width="8.7265625" style="101"/>
    <col min="3329" max="3329" width="3.6328125" style="101" customWidth="1"/>
    <col min="3330" max="3330" width="36.36328125" style="101" customWidth="1"/>
    <col min="3331" max="3331" width="49.08984375" style="101" customWidth="1"/>
    <col min="3332" max="3584" width="8.7265625" style="101"/>
    <col min="3585" max="3585" width="3.6328125" style="101" customWidth="1"/>
    <col min="3586" max="3586" width="36.36328125" style="101" customWidth="1"/>
    <col min="3587" max="3587" width="49.08984375" style="101" customWidth="1"/>
    <col min="3588" max="3840" width="8.7265625" style="101"/>
    <col min="3841" max="3841" width="3.6328125" style="101" customWidth="1"/>
    <col min="3842" max="3842" width="36.36328125" style="101" customWidth="1"/>
    <col min="3843" max="3843" width="49.08984375" style="101" customWidth="1"/>
    <col min="3844" max="4096" width="8.7265625" style="101"/>
    <col min="4097" max="4097" width="3.6328125" style="101" customWidth="1"/>
    <col min="4098" max="4098" width="36.36328125" style="101" customWidth="1"/>
    <col min="4099" max="4099" width="49.08984375" style="101" customWidth="1"/>
    <col min="4100" max="4352" width="8.7265625" style="101"/>
    <col min="4353" max="4353" width="3.6328125" style="101" customWidth="1"/>
    <col min="4354" max="4354" width="36.36328125" style="101" customWidth="1"/>
    <col min="4355" max="4355" width="49.08984375" style="101" customWidth="1"/>
    <col min="4356" max="4608" width="8.7265625" style="101"/>
    <col min="4609" max="4609" width="3.6328125" style="101" customWidth="1"/>
    <col min="4610" max="4610" width="36.36328125" style="101" customWidth="1"/>
    <col min="4611" max="4611" width="49.08984375" style="101" customWidth="1"/>
    <col min="4612" max="4864" width="8.7265625" style="101"/>
    <col min="4865" max="4865" width="3.6328125" style="101" customWidth="1"/>
    <col min="4866" max="4866" width="36.36328125" style="101" customWidth="1"/>
    <col min="4867" max="4867" width="49.08984375" style="101" customWidth="1"/>
    <col min="4868" max="5120" width="8.7265625" style="101"/>
    <col min="5121" max="5121" width="3.6328125" style="101" customWidth="1"/>
    <col min="5122" max="5122" width="36.36328125" style="101" customWidth="1"/>
    <col min="5123" max="5123" width="49.08984375" style="101" customWidth="1"/>
    <col min="5124" max="5376" width="8.7265625" style="101"/>
    <col min="5377" max="5377" width="3.6328125" style="101" customWidth="1"/>
    <col min="5378" max="5378" width="36.36328125" style="101" customWidth="1"/>
    <col min="5379" max="5379" width="49.08984375" style="101" customWidth="1"/>
    <col min="5380" max="5632" width="8.7265625" style="101"/>
    <col min="5633" max="5633" width="3.6328125" style="101" customWidth="1"/>
    <col min="5634" max="5634" width="36.36328125" style="101" customWidth="1"/>
    <col min="5635" max="5635" width="49.08984375" style="101" customWidth="1"/>
    <col min="5636" max="5888" width="8.7265625" style="101"/>
    <col min="5889" max="5889" width="3.6328125" style="101" customWidth="1"/>
    <col min="5890" max="5890" width="36.36328125" style="101" customWidth="1"/>
    <col min="5891" max="5891" width="49.08984375" style="101" customWidth="1"/>
    <col min="5892" max="6144" width="8.7265625" style="101"/>
    <col min="6145" max="6145" width="3.6328125" style="101" customWidth="1"/>
    <col min="6146" max="6146" width="36.36328125" style="101" customWidth="1"/>
    <col min="6147" max="6147" width="49.08984375" style="101" customWidth="1"/>
    <col min="6148" max="6400" width="8.7265625" style="101"/>
    <col min="6401" max="6401" width="3.6328125" style="101" customWidth="1"/>
    <col min="6402" max="6402" width="36.36328125" style="101" customWidth="1"/>
    <col min="6403" max="6403" width="49.08984375" style="101" customWidth="1"/>
    <col min="6404" max="6656" width="8.7265625" style="101"/>
    <col min="6657" max="6657" width="3.6328125" style="101" customWidth="1"/>
    <col min="6658" max="6658" width="36.36328125" style="101" customWidth="1"/>
    <col min="6659" max="6659" width="49.08984375" style="101" customWidth="1"/>
    <col min="6660" max="6912" width="8.7265625" style="101"/>
    <col min="6913" max="6913" width="3.6328125" style="101" customWidth="1"/>
    <col min="6914" max="6914" width="36.36328125" style="101" customWidth="1"/>
    <col min="6915" max="6915" width="49.08984375" style="101" customWidth="1"/>
    <col min="6916" max="7168" width="8.7265625" style="101"/>
    <col min="7169" max="7169" width="3.6328125" style="101" customWidth="1"/>
    <col min="7170" max="7170" width="36.36328125" style="101" customWidth="1"/>
    <col min="7171" max="7171" width="49.08984375" style="101" customWidth="1"/>
    <col min="7172" max="7424" width="8.7265625" style="101"/>
    <col min="7425" max="7425" width="3.6328125" style="101" customWidth="1"/>
    <col min="7426" max="7426" width="36.36328125" style="101" customWidth="1"/>
    <col min="7427" max="7427" width="49.08984375" style="101" customWidth="1"/>
    <col min="7428" max="7680" width="8.7265625" style="101"/>
    <col min="7681" max="7681" width="3.6328125" style="101" customWidth="1"/>
    <col min="7682" max="7682" width="36.36328125" style="101" customWidth="1"/>
    <col min="7683" max="7683" width="49.08984375" style="101" customWidth="1"/>
    <col min="7684" max="7936" width="8.7265625" style="101"/>
    <col min="7937" max="7937" width="3.6328125" style="101" customWidth="1"/>
    <col min="7938" max="7938" width="36.36328125" style="101" customWidth="1"/>
    <col min="7939" max="7939" width="49.08984375" style="101" customWidth="1"/>
    <col min="7940" max="8192" width="8.7265625" style="101"/>
    <col min="8193" max="8193" width="3.6328125" style="101" customWidth="1"/>
    <col min="8194" max="8194" width="36.36328125" style="101" customWidth="1"/>
    <col min="8195" max="8195" width="49.08984375" style="101" customWidth="1"/>
    <col min="8196" max="8448" width="8.7265625" style="101"/>
    <col min="8449" max="8449" width="3.6328125" style="101" customWidth="1"/>
    <col min="8450" max="8450" width="36.36328125" style="101" customWidth="1"/>
    <col min="8451" max="8451" width="49.08984375" style="101" customWidth="1"/>
    <col min="8452" max="8704" width="8.7265625" style="101"/>
    <col min="8705" max="8705" width="3.6328125" style="101" customWidth="1"/>
    <col min="8706" max="8706" width="36.36328125" style="101" customWidth="1"/>
    <col min="8707" max="8707" width="49.08984375" style="101" customWidth="1"/>
    <col min="8708" max="8960" width="8.7265625" style="101"/>
    <col min="8961" max="8961" width="3.6328125" style="101" customWidth="1"/>
    <col min="8962" max="8962" width="36.36328125" style="101" customWidth="1"/>
    <col min="8963" max="8963" width="49.08984375" style="101" customWidth="1"/>
    <col min="8964" max="9216" width="8.7265625" style="101"/>
    <col min="9217" max="9217" width="3.6328125" style="101" customWidth="1"/>
    <col min="9218" max="9218" width="36.36328125" style="101" customWidth="1"/>
    <col min="9219" max="9219" width="49.08984375" style="101" customWidth="1"/>
    <col min="9220" max="9472" width="8.7265625" style="101"/>
    <col min="9473" max="9473" width="3.6328125" style="101" customWidth="1"/>
    <col min="9474" max="9474" width="36.36328125" style="101" customWidth="1"/>
    <col min="9475" max="9475" width="49.08984375" style="101" customWidth="1"/>
    <col min="9476" max="9728" width="8.7265625" style="101"/>
    <col min="9729" max="9729" width="3.6328125" style="101" customWidth="1"/>
    <col min="9730" max="9730" width="36.36328125" style="101" customWidth="1"/>
    <col min="9731" max="9731" width="49.08984375" style="101" customWidth="1"/>
    <col min="9732" max="9984" width="8.7265625" style="101"/>
    <col min="9985" max="9985" width="3.6328125" style="101" customWidth="1"/>
    <col min="9986" max="9986" width="36.36328125" style="101" customWidth="1"/>
    <col min="9987" max="9987" width="49.08984375" style="101" customWidth="1"/>
    <col min="9988" max="10240" width="8.7265625" style="101"/>
    <col min="10241" max="10241" width="3.6328125" style="101" customWidth="1"/>
    <col min="10242" max="10242" width="36.36328125" style="101" customWidth="1"/>
    <col min="10243" max="10243" width="49.08984375" style="101" customWidth="1"/>
    <col min="10244" max="10496" width="8.7265625" style="101"/>
    <col min="10497" max="10497" width="3.6328125" style="101" customWidth="1"/>
    <col min="10498" max="10498" width="36.36328125" style="101" customWidth="1"/>
    <col min="10499" max="10499" width="49.08984375" style="101" customWidth="1"/>
    <col min="10500" max="10752" width="8.7265625" style="101"/>
    <col min="10753" max="10753" width="3.6328125" style="101" customWidth="1"/>
    <col min="10754" max="10754" width="36.36328125" style="101" customWidth="1"/>
    <col min="10755" max="10755" width="49.08984375" style="101" customWidth="1"/>
    <col min="10756" max="11008" width="8.7265625" style="101"/>
    <col min="11009" max="11009" width="3.6328125" style="101" customWidth="1"/>
    <col min="11010" max="11010" width="36.36328125" style="101" customWidth="1"/>
    <col min="11011" max="11011" width="49.08984375" style="101" customWidth="1"/>
    <col min="11012" max="11264" width="8.7265625" style="101"/>
    <col min="11265" max="11265" width="3.6328125" style="101" customWidth="1"/>
    <col min="11266" max="11266" width="36.36328125" style="101" customWidth="1"/>
    <col min="11267" max="11267" width="49.08984375" style="101" customWidth="1"/>
    <col min="11268" max="11520" width="8.7265625" style="101"/>
    <col min="11521" max="11521" width="3.6328125" style="101" customWidth="1"/>
    <col min="11522" max="11522" width="36.36328125" style="101" customWidth="1"/>
    <col min="11523" max="11523" width="49.08984375" style="101" customWidth="1"/>
    <col min="11524" max="11776" width="8.7265625" style="101"/>
    <col min="11777" max="11777" width="3.6328125" style="101" customWidth="1"/>
    <col min="11778" max="11778" width="36.36328125" style="101" customWidth="1"/>
    <col min="11779" max="11779" width="49.08984375" style="101" customWidth="1"/>
    <col min="11780" max="12032" width="8.7265625" style="101"/>
    <col min="12033" max="12033" width="3.6328125" style="101" customWidth="1"/>
    <col min="12034" max="12034" width="36.36328125" style="101" customWidth="1"/>
    <col min="12035" max="12035" width="49.08984375" style="101" customWidth="1"/>
    <col min="12036" max="12288" width="8.7265625" style="101"/>
    <col min="12289" max="12289" width="3.6328125" style="101" customWidth="1"/>
    <col min="12290" max="12290" width="36.36328125" style="101" customWidth="1"/>
    <col min="12291" max="12291" width="49.08984375" style="101" customWidth="1"/>
    <col min="12292" max="12544" width="8.7265625" style="101"/>
    <col min="12545" max="12545" width="3.6328125" style="101" customWidth="1"/>
    <col min="12546" max="12546" width="36.36328125" style="101" customWidth="1"/>
    <col min="12547" max="12547" width="49.08984375" style="101" customWidth="1"/>
    <col min="12548" max="12800" width="8.7265625" style="101"/>
    <col min="12801" max="12801" width="3.6328125" style="101" customWidth="1"/>
    <col min="12802" max="12802" width="36.36328125" style="101" customWidth="1"/>
    <col min="12803" max="12803" width="49.08984375" style="101" customWidth="1"/>
    <col min="12804" max="13056" width="8.7265625" style="101"/>
    <col min="13057" max="13057" width="3.6328125" style="101" customWidth="1"/>
    <col min="13058" max="13058" width="36.36328125" style="101" customWidth="1"/>
    <col min="13059" max="13059" width="49.08984375" style="101" customWidth="1"/>
    <col min="13060" max="13312" width="8.7265625" style="101"/>
    <col min="13313" max="13313" width="3.6328125" style="101" customWidth="1"/>
    <col min="13314" max="13314" width="36.36328125" style="101" customWidth="1"/>
    <col min="13315" max="13315" width="49.08984375" style="101" customWidth="1"/>
    <col min="13316" max="13568" width="8.7265625" style="101"/>
    <col min="13569" max="13569" width="3.6328125" style="101" customWidth="1"/>
    <col min="13570" max="13570" width="36.36328125" style="101" customWidth="1"/>
    <col min="13571" max="13571" width="49.08984375" style="101" customWidth="1"/>
    <col min="13572" max="13824" width="8.7265625" style="101"/>
    <col min="13825" max="13825" width="3.6328125" style="101" customWidth="1"/>
    <col min="13826" max="13826" width="36.36328125" style="101" customWidth="1"/>
    <col min="13827" max="13827" width="49.08984375" style="101" customWidth="1"/>
    <col min="13828" max="14080" width="8.7265625" style="101"/>
    <col min="14081" max="14081" width="3.6328125" style="101" customWidth="1"/>
    <col min="14082" max="14082" width="36.36328125" style="101" customWidth="1"/>
    <col min="14083" max="14083" width="49.08984375" style="101" customWidth="1"/>
    <col min="14084" max="14336" width="8.7265625" style="101"/>
    <col min="14337" max="14337" width="3.6328125" style="101" customWidth="1"/>
    <col min="14338" max="14338" width="36.36328125" style="101" customWidth="1"/>
    <col min="14339" max="14339" width="49.08984375" style="101" customWidth="1"/>
    <col min="14340" max="14592" width="8.7265625" style="101"/>
    <col min="14593" max="14593" width="3.6328125" style="101" customWidth="1"/>
    <col min="14594" max="14594" width="36.36328125" style="101" customWidth="1"/>
    <col min="14595" max="14595" width="49.08984375" style="101" customWidth="1"/>
    <col min="14596" max="14848" width="8.7265625" style="101"/>
    <col min="14849" max="14849" width="3.6328125" style="101" customWidth="1"/>
    <col min="14850" max="14850" width="36.36328125" style="101" customWidth="1"/>
    <col min="14851" max="14851" width="49.08984375" style="101" customWidth="1"/>
    <col min="14852" max="15104" width="8.7265625" style="101"/>
    <col min="15105" max="15105" width="3.6328125" style="101" customWidth="1"/>
    <col min="15106" max="15106" width="36.36328125" style="101" customWidth="1"/>
    <col min="15107" max="15107" width="49.08984375" style="101" customWidth="1"/>
    <col min="15108" max="15360" width="8.7265625" style="101"/>
    <col min="15361" max="15361" width="3.6328125" style="101" customWidth="1"/>
    <col min="15362" max="15362" width="36.36328125" style="101" customWidth="1"/>
    <col min="15363" max="15363" width="49.08984375" style="101" customWidth="1"/>
    <col min="15364" max="15616" width="8.7265625" style="101"/>
    <col min="15617" max="15617" width="3.6328125" style="101" customWidth="1"/>
    <col min="15618" max="15618" width="36.36328125" style="101" customWidth="1"/>
    <col min="15619" max="15619" width="49.08984375" style="101" customWidth="1"/>
    <col min="15620" max="15872" width="8.7265625" style="101"/>
    <col min="15873" max="15873" width="3.6328125" style="101" customWidth="1"/>
    <col min="15874" max="15874" width="36.36328125" style="101" customWidth="1"/>
    <col min="15875" max="15875" width="49.08984375" style="101" customWidth="1"/>
    <col min="15876" max="16128" width="8.7265625" style="101"/>
    <col min="16129" max="16129" width="3.6328125" style="101" customWidth="1"/>
    <col min="16130" max="16130" width="36.36328125" style="101" customWidth="1"/>
    <col min="16131" max="16131" width="49.08984375" style="101" customWidth="1"/>
    <col min="16132" max="16384" width="8.7265625" style="101"/>
  </cols>
  <sheetData>
    <row r="1" spans="1:3" ht="18" customHeight="1" x14ac:dyDescent="0.2">
      <c r="C1" s="16" t="str">
        <f>'MPS(input)'!K1</f>
        <v>Monitoring Spreadsheet: JCM_ID_AM017_ver01.0</v>
      </c>
    </row>
    <row r="2" spans="1:3" ht="18" customHeight="1" x14ac:dyDescent="0.2">
      <c r="C2" s="16" t="str">
        <f>'MPS(input)'!K2</f>
        <v>Reference Number:</v>
      </c>
    </row>
    <row r="3" spans="1:3" ht="24" customHeight="1" x14ac:dyDescent="0.2">
      <c r="A3" s="149" t="s">
        <v>173</v>
      </c>
      <c r="B3" s="149"/>
      <c r="C3" s="149"/>
    </row>
    <row r="5" spans="1:3" ht="21" customHeight="1" x14ac:dyDescent="0.2">
      <c r="B5" s="102" t="s">
        <v>174</v>
      </c>
      <c r="C5" s="102" t="s">
        <v>175</v>
      </c>
    </row>
    <row r="6" spans="1:3" ht="54" customHeight="1" x14ac:dyDescent="0.2">
      <c r="B6" s="103"/>
      <c r="C6" s="103"/>
    </row>
    <row r="7" spans="1:3" ht="54" customHeight="1" x14ac:dyDescent="0.2">
      <c r="B7" s="103"/>
      <c r="C7" s="103"/>
    </row>
    <row r="8" spans="1:3" ht="54" customHeight="1" x14ac:dyDescent="0.2">
      <c r="B8" s="103"/>
      <c r="C8" s="103"/>
    </row>
    <row r="9" spans="1:3" ht="54" customHeight="1" x14ac:dyDescent="0.2">
      <c r="B9" s="103"/>
      <c r="C9" s="103"/>
    </row>
    <row r="10" spans="1:3" ht="54" customHeight="1" x14ac:dyDescent="0.2">
      <c r="B10" s="103"/>
      <c r="C10" s="103"/>
    </row>
    <row r="11" spans="1:3" ht="54" customHeight="1" x14ac:dyDescent="0.2">
      <c r="B11" s="103"/>
      <c r="C11" s="103"/>
    </row>
    <row r="12" spans="1:3" ht="54" customHeight="1" x14ac:dyDescent="0.2">
      <c r="B12" s="103"/>
      <c r="C12" s="103"/>
    </row>
  </sheetData>
  <sheetProtection algorithmName="SHA-512" hashValue="da0O3UGTTYncid7ziQqimtIqpoTNXP+zFc/pgcvKxi7CnKyGlaJBs02usulfoD07SOfcZeyfj0GjCtv+wV13ng==" saltValue="VzN3m6R1MgPGwGW6pVG3ag==" spinCount="100000" sheet="1" objects="1" scenarios="1" formatCells="0" formatRows="0" insertRows="0"/>
  <mergeCells count="1">
    <mergeCell ref="A3:C3"/>
  </mergeCells>
  <phoneticPr fontId="15"/>
  <pageMargins left="0.70866141732283472" right="0.70866141732283472" top="0.74803149606299213" bottom="0.74803149606299213"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26"/>
  <sheetViews>
    <sheetView showGridLines="0" view="pageBreakPreview" zoomScale="70" zoomScaleNormal="55" zoomScaleSheetLayoutView="70" workbookViewId="0"/>
  </sheetViews>
  <sheetFormatPr defaultColWidth="9" defaultRowHeight="14" x14ac:dyDescent="0.2"/>
  <cols>
    <col min="1" max="1" width="3.6328125" style="53" customWidth="1"/>
    <col min="2" max="2" width="19.36328125" style="53" customWidth="1"/>
    <col min="3" max="3" width="13.6328125" style="53" customWidth="1"/>
    <col min="4" max="4" width="13.453125" style="53" customWidth="1"/>
    <col min="5" max="5" width="22.26953125" style="53" customWidth="1"/>
    <col min="6" max="6" width="14.08984375" style="53" customWidth="1"/>
    <col min="7" max="9" width="13.1796875" style="53" customWidth="1"/>
    <col min="10" max="10" width="121.7265625" style="53" customWidth="1"/>
    <col min="11" max="11" width="15.7265625" style="53" customWidth="1"/>
    <col min="12" max="12" width="14.6328125" style="53" customWidth="1"/>
    <col min="13" max="16384" width="9" style="53"/>
  </cols>
  <sheetData>
    <row r="1" spans="1:12" ht="18" customHeight="1" x14ac:dyDescent="0.2">
      <c r="L1" s="16" t="str">
        <f>'MPS(input)'!K1</f>
        <v>Monitoring Spreadsheet: JCM_ID_AM017_ver01.0</v>
      </c>
    </row>
    <row r="2" spans="1:12" ht="18" customHeight="1" x14ac:dyDescent="0.2">
      <c r="L2" s="16" t="str">
        <f>'MPS(input)'!K2</f>
        <v>Reference Number:</v>
      </c>
    </row>
    <row r="3" spans="1:12" ht="27.75" customHeight="1" x14ac:dyDescent="0.2">
      <c r="A3" s="83" t="s">
        <v>179</v>
      </c>
      <c r="B3" s="83"/>
      <c r="C3" s="27"/>
      <c r="D3" s="27"/>
      <c r="E3" s="27"/>
      <c r="F3" s="27"/>
      <c r="G3" s="27"/>
      <c r="H3" s="27"/>
      <c r="I3" s="27"/>
      <c r="J3" s="27"/>
      <c r="K3" s="27"/>
      <c r="L3" s="28"/>
    </row>
    <row r="5" spans="1:12" ht="18.75" customHeight="1" x14ac:dyDescent="0.2">
      <c r="A5" s="6" t="s">
        <v>181</v>
      </c>
      <c r="B5" s="6"/>
      <c r="C5" s="6"/>
    </row>
    <row r="6" spans="1:12" ht="18.75" customHeight="1" x14ac:dyDescent="0.2">
      <c r="A6" s="6"/>
      <c r="B6" s="107" t="s">
        <v>190</v>
      </c>
      <c r="C6" s="104" t="s">
        <v>191</v>
      </c>
      <c r="D6" s="104" t="s">
        <v>192</v>
      </c>
      <c r="E6" s="104" t="s">
        <v>193</v>
      </c>
      <c r="F6" s="104" t="s">
        <v>194</v>
      </c>
      <c r="G6" s="104" t="s">
        <v>195</v>
      </c>
      <c r="H6" s="104" t="s">
        <v>196</v>
      </c>
      <c r="I6" s="104" t="s">
        <v>197</v>
      </c>
      <c r="J6" s="104" t="s">
        <v>198</v>
      </c>
      <c r="K6" s="104" t="s">
        <v>199</v>
      </c>
      <c r="L6" s="104" t="s">
        <v>200</v>
      </c>
    </row>
    <row r="7" spans="1:12" s="12" customFormat="1" ht="28" x14ac:dyDescent="0.2">
      <c r="B7" s="107" t="s">
        <v>201</v>
      </c>
      <c r="C7" s="104" t="s">
        <v>32</v>
      </c>
      <c r="D7" s="104" t="s">
        <v>33</v>
      </c>
      <c r="E7" s="104" t="s">
        <v>34</v>
      </c>
      <c r="F7" s="104" t="s">
        <v>202</v>
      </c>
      <c r="G7" s="104" t="s">
        <v>36</v>
      </c>
      <c r="H7" s="104" t="s">
        <v>37</v>
      </c>
      <c r="I7" s="104" t="s">
        <v>38</v>
      </c>
      <c r="J7" s="104" t="s">
        <v>39</v>
      </c>
      <c r="K7" s="104" t="s">
        <v>40</v>
      </c>
      <c r="L7" s="104" t="s">
        <v>41</v>
      </c>
    </row>
    <row r="8" spans="1:12" ht="96" customHeight="1" x14ac:dyDescent="0.2">
      <c r="B8" s="109"/>
      <c r="C8" s="87" t="s">
        <v>3</v>
      </c>
      <c r="D8" s="88" t="s">
        <v>122</v>
      </c>
      <c r="E8" s="105" t="s">
        <v>123</v>
      </c>
      <c r="F8" s="90" t="s">
        <v>10</v>
      </c>
      <c r="G8" s="88" t="s">
        <v>4</v>
      </c>
      <c r="H8" s="96" t="s">
        <v>82</v>
      </c>
      <c r="I8" s="96" t="s">
        <v>92</v>
      </c>
      <c r="J8" s="97" t="s">
        <v>106</v>
      </c>
      <c r="K8" s="98" t="s">
        <v>5</v>
      </c>
      <c r="L8" s="98" t="s">
        <v>176</v>
      </c>
    </row>
    <row r="9" spans="1:12" ht="96" customHeight="1" x14ac:dyDescent="0.2">
      <c r="B9" s="109"/>
      <c r="C9" s="87" t="s">
        <v>61</v>
      </c>
      <c r="D9" s="88" t="s">
        <v>124</v>
      </c>
      <c r="E9" s="105" t="s">
        <v>125</v>
      </c>
      <c r="F9" s="90" t="s">
        <v>10</v>
      </c>
      <c r="G9" s="88" t="s">
        <v>4</v>
      </c>
      <c r="H9" s="96" t="s">
        <v>82</v>
      </c>
      <c r="I9" s="96" t="s">
        <v>92</v>
      </c>
      <c r="J9" s="97" t="s">
        <v>106</v>
      </c>
      <c r="K9" s="98" t="s">
        <v>5</v>
      </c>
      <c r="L9" s="98" t="s">
        <v>177</v>
      </c>
    </row>
    <row r="10" spans="1:12" ht="96" customHeight="1" x14ac:dyDescent="0.2">
      <c r="B10" s="109"/>
      <c r="C10" s="87" t="s">
        <v>79</v>
      </c>
      <c r="D10" s="88" t="s">
        <v>126</v>
      </c>
      <c r="E10" s="105" t="s">
        <v>127</v>
      </c>
      <c r="F10" s="90" t="s">
        <v>10</v>
      </c>
      <c r="G10" s="88" t="s">
        <v>4</v>
      </c>
      <c r="H10" s="96" t="s">
        <v>82</v>
      </c>
      <c r="I10" s="96" t="s">
        <v>92</v>
      </c>
      <c r="J10" s="97" t="s">
        <v>107</v>
      </c>
      <c r="K10" s="98" t="s">
        <v>5</v>
      </c>
      <c r="L10" s="98" t="s">
        <v>178</v>
      </c>
    </row>
    <row r="11" spans="1:12" ht="96" customHeight="1" x14ac:dyDescent="0.2">
      <c r="B11" s="109"/>
      <c r="C11" s="87" t="s">
        <v>80</v>
      </c>
      <c r="D11" s="88" t="s">
        <v>128</v>
      </c>
      <c r="E11" s="105" t="s">
        <v>119</v>
      </c>
      <c r="F11" s="90" t="s">
        <v>10</v>
      </c>
      <c r="G11" s="88" t="s">
        <v>4</v>
      </c>
      <c r="H11" s="96" t="s">
        <v>82</v>
      </c>
      <c r="I11" s="96" t="s">
        <v>92</v>
      </c>
      <c r="J11" s="97" t="s">
        <v>136</v>
      </c>
      <c r="K11" s="98" t="s">
        <v>5</v>
      </c>
      <c r="L11" s="98" t="s">
        <v>178</v>
      </c>
    </row>
    <row r="12" spans="1:12" ht="8" customHeight="1" x14ac:dyDescent="0.2"/>
    <row r="13" spans="1:12" ht="20.149999999999999" customHeight="1" x14ac:dyDescent="0.2">
      <c r="A13" s="6" t="s">
        <v>182</v>
      </c>
      <c r="B13" s="6"/>
    </row>
    <row r="14" spans="1:12" ht="20.149999999999999" customHeight="1" x14ac:dyDescent="0.2">
      <c r="B14" s="150" t="s">
        <v>22</v>
      </c>
      <c r="C14" s="151"/>
      <c r="D14" s="130" t="s">
        <v>23</v>
      </c>
      <c r="E14" s="130"/>
      <c r="F14" s="104" t="s">
        <v>24</v>
      </c>
      <c r="G14" s="104" t="s">
        <v>25</v>
      </c>
      <c r="H14" s="130" t="s">
        <v>26</v>
      </c>
      <c r="I14" s="130"/>
      <c r="J14" s="130"/>
      <c r="K14" s="130" t="s">
        <v>27</v>
      </c>
      <c r="L14" s="130"/>
    </row>
    <row r="15" spans="1:12" ht="39" customHeight="1" x14ac:dyDescent="0.2">
      <c r="B15" s="150" t="s">
        <v>33</v>
      </c>
      <c r="C15" s="151"/>
      <c r="D15" s="130" t="s">
        <v>34</v>
      </c>
      <c r="E15" s="130"/>
      <c r="F15" s="104" t="s">
        <v>35</v>
      </c>
      <c r="G15" s="104" t="s">
        <v>36</v>
      </c>
      <c r="H15" s="130" t="s">
        <v>38</v>
      </c>
      <c r="I15" s="130"/>
      <c r="J15" s="130"/>
      <c r="K15" s="130" t="s">
        <v>41</v>
      </c>
      <c r="L15" s="130"/>
    </row>
    <row r="16" spans="1:12" ht="324.5" customHeight="1" x14ac:dyDescent="0.2">
      <c r="B16" s="152" t="s">
        <v>130</v>
      </c>
      <c r="C16" s="153"/>
      <c r="D16" s="134" t="s">
        <v>120</v>
      </c>
      <c r="E16" s="134"/>
      <c r="F16" s="111" t="s">
        <v>10</v>
      </c>
      <c r="G16" s="88" t="s">
        <v>95</v>
      </c>
      <c r="H16" s="154" t="str">
        <f>'MPS(input)'!G16</f>
        <v>In case the PV system in a proposed project activity, which is directly connected or connected via an internal grid not connecting to either an isolated grid or a captive power generator, to a national/regional grid, EFRE,grid is set as following:
Jamali grid: 0.616 tCO2/MWh, Sumatra grid: 0.477 tCO2/MWh, Batam grid: 0.664 tCO2/MWh, Tanjung Pinang, Tanjung Balai Karimun, Tanjung Batu, Kelong, Ladan, Letung, Midai, P Buru, Ranai, Sedanau, Serasan, and Tarempa grids: 0.555 tCO2/MWh, Bangka, Belitung, S Nasik, and Seliu grids: 0.553 tCO2/MWh, Khatulistiwa grid: 0.532 tCO2/MWh, Barito grid: 0.666 tCO2/MWh, Mahakam grid: 0.527 tCO2/MWh, Tarakan grid: 0.493 tCO2/MWh, Sulutgo grid: 0.325 tCO2/MWh, Sulselbar grid: 0.320 tCO2/MWh,  Kendari, Bau Bau, Kolaka, Lambuya, Wangi Wangi, and Raha grids: 0.593 tCO2/MWh, Palu Parigi grid: 0.517 tCO2/MWh, Lombok, Bima, and Sumbawa grids: 0.561 tCO2/MWh, Kupang, Ende, Maumere, and Waingapu grids: 0.507 tCO2/MWh, Ambon, Tual, and Namlea grids: 0.533 tCO2/MWh, Tobelo and Ternate Tidore grids: 0.532 tCO2/MWh, Jayapura, Timika, and Genyem grids: 0.523 tCO2/MWh, Sorong grid: 0.525 tCO2/MWh. 
In case the PV system in a proposed project activity, which is connected to an internal grid connecting to both a national/regional grid and an isolated grid and/or captive power generator, EFRE,grid is set as following:
Jamali grid: 0.533 tCO2/MWh, Sumatra grid: 0.477 tCO2/MWh, Batam grid: 0.533 tCO2/MWh, Tanjung Pinang, Tanjung Balai Karimun, Tanjung Batu, Kelong, Ladan, Letung, Midai, P Buru, Ranai, Sedanau, Serasan, and Tarempa grids: 0.533 tCO2/MWh, Bangka, Belitung, S Nasik, and Seliu grids: 0.533 tCO2/MWh, Khatulistiwa grid: 0.532 tCO2/MWh, Barito grid: 0.533 tCO2/MWh, Mahakam grid: 0.527 tCO2/MWh, Tarakan grid: 0.493 tCO2/MWh, Sulutgo grid: 0.325 tCO2/MWh, Sulselbar grid: 0.320 tCO2/MWh, Kendari, Bau Bau, Kolaka, Lambuya, Wangi Wangi, and Raha grids: 0.533 tCO2/MWh, Palu Parigi grid: 0.517 tCO2/MWh, Lombok, Bima, and Sumbawa grids: 0.533 tCO2/MWh, Kupang, Ende, Maumere, and Waingapu grids: 0.507 tCO2/MWh, Ambon, Tual, and Namlea grids: 0.533 tCO2/MWh, Tobelo and Ternate Tidore grids: 0.532 tCO2/MWh, Jayapura, Timika, and Genyem grids: 0.523 tCO2/MWh, Sorong grid: 0.525 tCO2/MWh
In the case that the PV system in a proposed project activity is only connected to an internal grid connecting to an isolated grid and/or captive power generator, EFRE,cap, 0.533 tCO2/MWh is applied.</v>
      </c>
      <c r="I16" s="154"/>
      <c r="J16" s="154"/>
      <c r="K16" s="155" t="str">
        <f>'MPS(input)'!J16</f>
        <v>Input on "MPS(input_separate)" sheet</v>
      </c>
      <c r="L16" s="155"/>
    </row>
    <row r="17" spans="1:12" ht="49.5" customHeight="1" x14ac:dyDescent="0.2">
      <c r="B17" s="152" t="s">
        <v>131</v>
      </c>
      <c r="C17" s="153"/>
      <c r="D17" s="135" t="s">
        <v>132</v>
      </c>
      <c r="E17" s="135"/>
      <c r="F17" s="90" t="s">
        <v>10</v>
      </c>
      <c r="G17" s="88" t="s">
        <v>81</v>
      </c>
      <c r="H17" s="154" t="str">
        <f>'MPS(input)'!G17</f>
        <v>Specifications of project storage battery system j</v>
      </c>
      <c r="I17" s="154"/>
      <c r="J17" s="154"/>
      <c r="K17" s="155" t="str">
        <f>'MPS(input)'!J17</f>
        <v>Input on "MPS(input_separate)" sheet</v>
      </c>
      <c r="L17" s="155"/>
    </row>
    <row r="18" spans="1:12" ht="9" customHeight="1" x14ac:dyDescent="0.2"/>
    <row r="19" spans="1:12" ht="18.75" customHeight="1" x14ac:dyDescent="0.2">
      <c r="A19" s="4" t="s">
        <v>183</v>
      </c>
      <c r="B19" s="4"/>
      <c r="C19" s="4"/>
    </row>
    <row r="20" spans="1:12" ht="17.5" thickBot="1" x14ac:dyDescent="0.25">
      <c r="B20" s="107" t="s">
        <v>201</v>
      </c>
      <c r="C20" s="131" t="s">
        <v>134</v>
      </c>
      <c r="D20" s="131"/>
      <c r="E20" s="91" t="s">
        <v>36</v>
      </c>
    </row>
    <row r="21" spans="1:12" ht="16.5" thickBot="1" x14ac:dyDescent="0.25">
      <c r="B21" s="110"/>
      <c r="C21" s="132">
        <f>ROUNDDOWN('MRS(calc_process)'!G6, 0)</f>
        <v>0</v>
      </c>
      <c r="D21" s="133"/>
      <c r="E21" s="92" t="s">
        <v>135</v>
      </c>
    </row>
    <row r="22" spans="1:12" ht="20.149999999999999" customHeight="1" x14ac:dyDescent="0.2">
      <c r="C22" s="5"/>
      <c r="D22" s="5"/>
      <c r="G22" s="13"/>
      <c r="H22" s="13"/>
    </row>
    <row r="23" spans="1:12" ht="18.75" customHeight="1" x14ac:dyDescent="0.2">
      <c r="A23" s="6" t="s">
        <v>43</v>
      </c>
      <c r="B23" s="6"/>
    </row>
    <row r="24" spans="1:12" ht="18" customHeight="1" x14ac:dyDescent="0.2">
      <c r="C24" s="93" t="s">
        <v>44</v>
      </c>
      <c r="D24" s="128" t="s">
        <v>45</v>
      </c>
      <c r="E24" s="128"/>
      <c r="F24" s="128"/>
      <c r="G24" s="128"/>
      <c r="H24" s="128"/>
      <c r="I24" s="128"/>
      <c r="J24" s="128"/>
      <c r="K24" s="14"/>
    </row>
    <row r="25" spans="1:12" ht="18" customHeight="1" x14ac:dyDescent="0.2">
      <c r="C25" s="93" t="s">
        <v>46</v>
      </c>
      <c r="D25" s="128" t="s">
        <v>47</v>
      </c>
      <c r="E25" s="128"/>
      <c r="F25" s="128"/>
      <c r="G25" s="128"/>
      <c r="H25" s="128"/>
      <c r="I25" s="128"/>
      <c r="J25" s="128"/>
      <c r="K25" s="14"/>
    </row>
    <row r="26" spans="1:12" ht="18" customHeight="1" x14ac:dyDescent="0.2">
      <c r="C26" s="93" t="s">
        <v>48</v>
      </c>
      <c r="D26" s="128" t="s">
        <v>49</v>
      </c>
      <c r="E26" s="128"/>
      <c r="F26" s="128"/>
      <c r="G26" s="128"/>
      <c r="H26" s="128"/>
      <c r="I26" s="128"/>
      <c r="J26" s="128"/>
      <c r="K26" s="14"/>
    </row>
  </sheetData>
  <sheetProtection algorithmName="SHA-512" hashValue="FwHOVDfR8biV6XXvCIRwTAZjgaalRFmPLfk9hko4BUaQtROD3Gyxhwid9yG0qQURpkhiedCcCJKqSj4HAU6gvA==" saltValue="4kBYs4VL1ST7UJKqwhu2Bg==" spinCount="100000" sheet="1" objects="1" scenarios="1" formatCells="0" formatRows="0"/>
  <mergeCells count="21">
    <mergeCell ref="C20:D20"/>
    <mergeCell ref="C21:D21"/>
    <mergeCell ref="D24:J24"/>
    <mergeCell ref="D25:J25"/>
    <mergeCell ref="D26:J26"/>
    <mergeCell ref="H16:J16"/>
    <mergeCell ref="K16:L16"/>
    <mergeCell ref="D17:E17"/>
    <mergeCell ref="H17:J17"/>
    <mergeCell ref="K17:L17"/>
    <mergeCell ref="H14:J14"/>
    <mergeCell ref="K14:L14"/>
    <mergeCell ref="D15:E15"/>
    <mergeCell ref="H15:J15"/>
    <mergeCell ref="K15:L15"/>
    <mergeCell ref="B14:C14"/>
    <mergeCell ref="B15:C15"/>
    <mergeCell ref="B16:C16"/>
    <mergeCell ref="B17:C17"/>
    <mergeCell ref="D14:E14"/>
    <mergeCell ref="D16:E16"/>
  </mergeCells>
  <phoneticPr fontId="15"/>
  <pageMargins left="0.70866141732283472" right="0.70866141732283472" top="0.74803149606299213" bottom="0.74803149606299213" header="0.31496062992125984" footer="0.31496062992125984"/>
  <pageSetup paperSize="9" scale="4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D112"/>
  <sheetViews>
    <sheetView view="pageBreakPreview" zoomScale="70" zoomScaleNormal="80" zoomScaleSheetLayoutView="70" workbookViewId="0"/>
  </sheetViews>
  <sheetFormatPr defaultColWidth="9" defaultRowHeight="13" x14ac:dyDescent="0.2"/>
  <cols>
    <col min="1" max="1" width="14.08984375" style="18" customWidth="1"/>
    <col min="2" max="2" width="45.6328125" style="18" customWidth="1"/>
    <col min="3" max="4" width="48.26953125" style="18" customWidth="1"/>
    <col min="5" max="5" width="39.08984375" style="18" customWidth="1"/>
    <col min="6" max="16384" width="9" style="18"/>
  </cols>
  <sheetData>
    <row r="1" spans="1:4" ht="14" x14ac:dyDescent="0.2">
      <c r="A1" s="94"/>
      <c r="B1" s="94"/>
      <c r="C1" s="94"/>
      <c r="D1" s="16" t="str">
        <f>'MPS(input)'!K1</f>
        <v>Monitoring Spreadsheet: JCM_ID_AM017_ver01.0</v>
      </c>
    </row>
    <row r="2" spans="1:4" ht="14" x14ac:dyDescent="0.2">
      <c r="A2" s="94"/>
      <c r="B2" s="94"/>
      <c r="C2" s="94"/>
      <c r="D2" s="16" t="str">
        <f>'MPS(input)'!K2</f>
        <v>Reference Number:</v>
      </c>
    </row>
    <row r="3" spans="1:4" ht="14" x14ac:dyDescent="0.2">
      <c r="A3" s="106"/>
      <c r="B3" s="108" t="s">
        <v>184</v>
      </c>
      <c r="C3" s="138" t="s">
        <v>185</v>
      </c>
      <c r="D3" s="139"/>
    </row>
    <row r="4" spans="1:4" ht="17" x14ac:dyDescent="0.2">
      <c r="A4" s="106" t="s">
        <v>137</v>
      </c>
      <c r="B4" s="19" t="s">
        <v>141</v>
      </c>
      <c r="C4" s="50" t="s">
        <v>87</v>
      </c>
      <c r="D4" s="19" t="s">
        <v>142</v>
      </c>
    </row>
    <row r="5" spans="1:4" ht="56" x14ac:dyDescent="0.2">
      <c r="A5" s="106" t="s">
        <v>83</v>
      </c>
      <c r="B5" s="19" t="s">
        <v>93</v>
      </c>
      <c r="C5" s="19" t="s">
        <v>88</v>
      </c>
      <c r="D5" s="19" t="s">
        <v>84</v>
      </c>
    </row>
    <row r="6" spans="1:4" ht="14" x14ac:dyDescent="0.2">
      <c r="A6" s="85">
        <v>1</v>
      </c>
      <c r="B6" s="84">
        <f>SUM(B13:B112)</f>
        <v>0</v>
      </c>
      <c r="C6" s="112">
        <f>'MPS(input_separate)_Option1'!C6</f>
        <v>0</v>
      </c>
      <c r="D6" s="113">
        <f>'MPS(input_separate)_Option1'!D6</f>
        <v>0</v>
      </c>
    </row>
    <row r="7" spans="1:4" ht="14" x14ac:dyDescent="0.2">
      <c r="A7" s="94"/>
      <c r="B7" s="94"/>
      <c r="C7" s="94"/>
      <c r="D7" s="94"/>
    </row>
    <row r="8" spans="1:4" ht="14" x14ac:dyDescent="0.2">
      <c r="A8" s="79" t="s">
        <v>86</v>
      </c>
      <c r="B8" s="94"/>
      <c r="C8" s="94"/>
      <c r="D8" s="94"/>
    </row>
    <row r="9" spans="1:4" ht="16.5" customHeight="1" x14ac:dyDescent="0.2">
      <c r="A9" s="106"/>
      <c r="B9" s="106" t="s">
        <v>186</v>
      </c>
      <c r="C9" s="80"/>
      <c r="D9" s="80"/>
    </row>
    <row r="10" spans="1:4" ht="16" x14ac:dyDescent="0.2">
      <c r="A10" s="106" t="s">
        <v>11</v>
      </c>
      <c r="B10" s="19" t="s">
        <v>138</v>
      </c>
      <c r="C10" s="80"/>
      <c r="D10" s="80"/>
    </row>
    <row r="11" spans="1:4" ht="28" x14ac:dyDescent="0.2">
      <c r="A11" s="136" t="s">
        <v>12</v>
      </c>
      <c r="B11" s="19" t="s">
        <v>144</v>
      </c>
      <c r="C11" s="80"/>
      <c r="D11" s="80"/>
    </row>
    <row r="12" spans="1:4" ht="14" x14ac:dyDescent="0.2">
      <c r="A12" s="137"/>
      <c r="B12" s="19" t="s">
        <v>4</v>
      </c>
      <c r="C12" s="80"/>
      <c r="D12" s="80"/>
    </row>
    <row r="13" spans="1:4" ht="14" x14ac:dyDescent="0.2">
      <c r="A13" s="85">
        <v>1</v>
      </c>
      <c r="B13" s="99"/>
      <c r="C13" s="80"/>
      <c r="D13" s="80"/>
    </row>
    <row r="14" spans="1:4" ht="14" x14ac:dyDescent="0.2">
      <c r="A14" s="85">
        <v>2</v>
      </c>
      <c r="B14" s="99"/>
      <c r="C14" s="80"/>
      <c r="D14" s="80"/>
    </row>
    <row r="15" spans="1:4" ht="14" x14ac:dyDescent="0.2">
      <c r="A15" s="85">
        <v>3</v>
      </c>
      <c r="B15" s="99"/>
      <c r="C15" s="80"/>
      <c r="D15" s="80"/>
    </row>
    <row r="16" spans="1:4" ht="14" x14ac:dyDescent="0.2">
      <c r="A16" s="85">
        <v>4</v>
      </c>
      <c r="B16" s="99"/>
      <c r="C16" s="80"/>
      <c r="D16" s="80"/>
    </row>
    <row r="17" spans="1:4" ht="14" x14ac:dyDescent="0.2">
      <c r="A17" s="85">
        <v>5</v>
      </c>
      <c r="B17" s="99"/>
      <c r="C17" s="80"/>
      <c r="D17" s="80"/>
    </row>
    <row r="18" spans="1:4" ht="14" x14ac:dyDescent="0.2">
      <c r="A18" s="85">
        <v>6</v>
      </c>
      <c r="B18" s="99"/>
      <c r="C18" s="80"/>
      <c r="D18" s="80"/>
    </row>
    <row r="19" spans="1:4" ht="14" x14ac:dyDescent="0.2">
      <c r="A19" s="85">
        <v>7</v>
      </c>
      <c r="B19" s="99"/>
      <c r="C19" s="80"/>
      <c r="D19" s="80"/>
    </row>
    <row r="20" spans="1:4" ht="14" x14ac:dyDescent="0.2">
      <c r="A20" s="85">
        <v>8</v>
      </c>
      <c r="B20" s="99"/>
      <c r="C20" s="80"/>
      <c r="D20" s="80"/>
    </row>
    <row r="21" spans="1:4" ht="14" x14ac:dyDescent="0.2">
      <c r="A21" s="85">
        <v>9</v>
      </c>
      <c r="B21" s="99"/>
      <c r="C21" s="80"/>
      <c r="D21" s="80"/>
    </row>
    <row r="22" spans="1:4" ht="14" x14ac:dyDescent="0.2">
      <c r="A22" s="85">
        <v>10</v>
      </c>
      <c r="B22" s="99"/>
      <c r="C22" s="80"/>
      <c r="D22" s="80"/>
    </row>
    <row r="23" spans="1:4" ht="14" x14ac:dyDescent="0.2">
      <c r="A23" s="85">
        <v>11</v>
      </c>
      <c r="B23" s="99"/>
      <c r="C23" s="80"/>
      <c r="D23" s="80"/>
    </row>
    <row r="24" spans="1:4" ht="14" x14ac:dyDescent="0.2">
      <c r="A24" s="85">
        <v>12</v>
      </c>
      <c r="B24" s="99"/>
      <c r="C24" s="80"/>
      <c r="D24" s="80"/>
    </row>
    <row r="25" spans="1:4" ht="14" x14ac:dyDescent="0.2">
      <c r="A25" s="85">
        <v>13</v>
      </c>
      <c r="B25" s="99"/>
      <c r="C25" s="80"/>
      <c r="D25" s="80"/>
    </row>
    <row r="26" spans="1:4" ht="14" x14ac:dyDescent="0.2">
      <c r="A26" s="85">
        <v>14</v>
      </c>
      <c r="B26" s="99"/>
      <c r="C26" s="80"/>
      <c r="D26" s="80"/>
    </row>
    <row r="27" spans="1:4" ht="14" x14ac:dyDescent="0.2">
      <c r="A27" s="85">
        <v>15</v>
      </c>
      <c r="B27" s="99"/>
      <c r="C27" s="80"/>
      <c r="D27" s="80"/>
    </row>
    <row r="28" spans="1:4" ht="14" x14ac:dyDescent="0.2">
      <c r="A28" s="85">
        <v>16</v>
      </c>
      <c r="B28" s="99"/>
      <c r="C28" s="80"/>
      <c r="D28" s="80"/>
    </row>
    <row r="29" spans="1:4" ht="14" x14ac:dyDescent="0.2">
      <c r="A29" s="85">
        <v>17</v>
      </c>
      <c r="B29" s="99"/>
      <c r="C29" s="80"/>
      <c r="D29" s="80"/>
    </row>
    <row r="30" spans="1:4" ht="14" x14ac:dyDescent="0.2">
      <c r="A30" s="85">
        <v>18</v>
      </c>
      <c r="B30" s="99"/>
      <c r="C30" s="80"/>
      <c r="D30" s="80"/>
    </row>
    <row r="31" spans="1:4" ht="14" x14ac:dyDescent="0.2">
      <c r="A31" s="85">
        <v>19</v>
      </c>
      <c r="B31" s="99"/>
      <c r="C31" s="80"/>
      <c r="D31" s="80"/>
    </row>
    <row r="32" spans="1:4" ht="14" x14ac:dyDescent="0.2">
      <c r="A32" s="85">
        <v>20</v>
      </c>
      <c r="B32" s="99"/>
      <c r="C32" s="80"/>
      <c r="D32" s="80"/>
    </row>
    <row r="33" spans="1:4" ht="14" x14ac:dyDescent="0.2">
      <c r="A33" s="85">
        <v>21</v>
      </c>
      <c r="B33" s="99"/>
      <c r="C33" s="80"/>
      <c r="D33" s="80"/>
    </row>
    <row r="34" spans="1:4" ht="14" x14ac:dyDescent="0.2">
      <c r="A34" s="85">
        <v>22</v>
      </c>
      <c r="B34" s="99"/>
      <c r="C34" s="80"/>
      <c r="D34" s="80"/>
    </row>
    <row r="35" spans="1:4" ht="14" x14ac:dyDescent="0.2">
      <c r="A35" s="85">
        <v>23</v>
      </c>
      <c r="B35" s="99"/>
      <c r="C35" s="80"/>
      <c r="D35" s="80"/>
    </row>
    <row r="36" spans="1:4" ht="14" x14ac:dyDescent="0.2">
      <c r="A36" s="85">
        <v>24</v>
      </c>
      <c r="B36" s="99"/>
      <c r="C36" s="80"/>
      <c r="D36" s="80"/>
    </row>
    <row r="37" spans="1:4" ht="14" x14ac:dyDescent="0.2">
      <c r="A37" s="85">
        <v>25</v>
      </c>
      <c r="B37" s="99"/>
      <c r="C37" s="80"/>
      <c r="D37" s="80"/>
    </row>
    <row r="38" spans="1:4" ht="14" x14ac:dyDescent="0.2">
      <c r="A38" s="85">
        <v>26</v>
      </c>
      <c r="B38" s="99"/>
      <c r="C38" s="80"/>
      <c r="D38" s="80"/>
    </row>
    <row r="39" spans="1:4" ht="14" x14ac:dyDescent="0.2">
      <c r="A39" s="85">
        <v>27</v>
      </c>
      <c r="B39" s="99"/>
      <c r="C39" s="80"/>
      <c r="D39" s="80"/>
    </row>
    <row r="40" spans="1:4" ht="14" x14ac:dyDescent="0.2">
      <c r="A40" s="85">
        <v>28</v>
      </c>
      <c r="B40" s="99"/>
      <c r="C40" s="80"/>
      <c r="D40" s="80"/>
    </row>
    <row r="41" spans="1:4" ht="14" x14ac:dyDescent="0.2">
      <c r="A41" s="85">
        <v>29</v>
      </c>
      <c r="B41" s="99"/>
      <c r="C41" s="80"/>
      <c r="D41" s="80"/>
    </row>
    <row r="42" spans="1:4" ht="14" x14ac:dyDescent="0.2">
      <c r="A42" s="85">
        <v>30</v>
      </c>
      <c r="B42" s="99"/>
      <c r="C42" s="80"/>
      <c r="D42" s="80"/>
    </row>
    <row r="43" spans="1:4" ht="14" x14ac:dyDescent="0.2">
      <c r="A43" s="85">
        <v>31</v>
      </c>
      <c r="B43" s="99"/>
      <c r="C43" s="80"/>
      <c r="D43" s="80"/>
    </row>
    <row r="44" spans="1:4" ht="14" x14ac:dyDescent="0.2">
      <c r="A44" s="85">
        <v>32</v>
      </c>
      <c r="B44" s="99"/>
      <c r="C44" s="80"/>
      <c r="D44" s="80"/>
    </row>
    <row r="45" spans="1:4" ht="14" x14ac:dyDescent="0.2">
      <c r="A45" s="85">
        <v>33</v>
      </c>
      <c r="B45" s="99"/>
      <c r="C45" s="80"/>
      <c r="D45" s="80"/>
    </row>
    <row r="46" spans="1:4" ht="14" x14ac:dyDescent="0.2">
      <c r="A46" s="85">
        <v>34</v>
      </c>
      <c r="B46" s="99"/>
      <c r="C46" s="80"/>
      <c r="D46" s="80"/>
    </row>
    <row r="47" spans="1:4" ht="14" x14ac:dyDescent="0.2">
      <c r="A47" s="85">
        <v>35</v>
      </c>
      <c r="B47" s="99"/>
      <c r="C47" s="80"/>
      <c r="D47" s="80"/>
    </row>
    <row r="48" spans="1:4" ht="14" x14ac:dyDescent="0.2">
      <c r="A48" s="85">
        <v>36</v>
      </c>
      <c r="B48" s="99"/>
      <c r="C48" s="80"/>
      <c r="D48" s="80"/>
    </row>
    <row r="49" spans="1:4" ht="14" x14ac:dyDescent="0.2">
      <c r="A49" s="85">
        <v>37</v>
      </c>
      <c r="B49" s="99"/>
      <c r="C49" s="80"/>
      <c r="D49" s="80"/>
    </row>
    <row r="50" spans="1:4" ht="14" x14ac:dyDescent="0.2">
      <c r="A50" s="85">
        <v>38</v>
      </c>
      <c r="B50" s="99"/>
      <c r="C50" s="80"/>
      <c r="D50" s="80"/>
    </row>
    <row r="51" spans="1:4" ht="14" x14ac:dyDescent="0.2">
      <c r="A51" s="85">
        <v>39</v>
      </c>
      <c r="B51" s="99"/>
      <c r="C51" s="80"/>
      <c r="D51" s="80"/>
    </row>
    <row r="52" spans="1:4" ht="14" x14ac:dyDescent="0.2">
      <c r="A52" s="85">
        <v>40</v>
      </c>
      <c r="B52" s="99"/>
      <c r="C52" s="80"/>
      <c r="D52" s="80"/>
    </row>
    <row r="53" spans="1:4" ht="14" x14ac:dyDescent="0.2">
      <c r="A53" s="85">
        <v>41</v>
      </c>
      <c r="B53" s="99"/>
      <c r="C53" s="80"/>
      <c r="D53" s="80"/>
    </row>
    <row r="54" spans="1:4" ht="14" x14ac:dyDescent="0.2">
      <c r="A54" s="85">
        <v>42</v>
      </c>
      <c r="B54" s="99"/>
      <c r="C54" s="80"/>
      <c r="D54" s="80"/>
    </row>
    <row r="55" spans="1:4" ht="14" x14ac:dyDescent="0.2">
      <c r="A55" s="85">
        <v>43</v>
      </c>
      <c r="B55" s="99"/>
      <c r="C55" s="80"/>
      <c r="D55" s="80"/>
    </row>
    <row r="56" spans="1:4" ht="14" x14ac:dyDescent="0.2">
      <c r="A56" s="85">
        <v>44</v>
      </c>
      <c r="B56" s="99"/>
      <c r="C56" s="80"/>
      <c r="D56" s="80"/>
    </row>
    <row r="57" spans="1:4" ht="14" x14ac:dyDescent="0.2">
      <c r="A57" s="85">
        <v>45</v>
      </c>
      <c r="B57" s="99"/>
      <c r="C57" s="80"/>
      <c r="D57" s="80"/>
    </row>
    <row r="58" spans="1:4" ht="14" x14ac:dyDescent="0.2">
      <c r="A58" s="85">
        <v>46</v>
      </c>
      <c r="B58" s="99"/>
      <c r="C58" s="80"/>
      <c r="D58" s="80"/>
    </row>
    <row r="59" spans="1:4" ht="14" x14ac:dyDescent="0.2">
      <c r="A59" s="85">
        <v>47</v>
      </c>
      <c r="B59" s="99"/>
      <c r="C59" s="80"/>
      <c r="D59" s="80"/>
    </row>
    <row r="60" spans="1:4" ht="14" x14ac:dyDescent="0.2">
      <c r="A60" s="85">
        <v>48</v>
      </c>
      <c r="B60" s="99"/>
      <c r="C60" s="80"/>
      <c r="D60" s="80"/>
    </row>
    <row r="61" spans="1:4" ht="14" x14ac:dyDescent="0.2">
      <c r="A61" s="85">
        <v>49</v>
      </c>
      <c r="B61" s="99"/>
      <c r="C61" s="80"/>
      <c r="D61" s="80"/>
    </row>
    <row r="62" spans="1:4" ht="14" x14ac:dyDescent="0.2">
      <c r="A62" s="85">
        <v>50</v>
      </c>
      <c r="B62" s="99"/>
      <c r="C62" s="80"/>
      <c r="D62" s="80"/>
    </row>
    <row r="63" spans="1:4" ht="14" x14ac:dyDescent="0.2">
      <c r="A63" s="85">
        <v>51</v>
      </c>
      <c r="B63" s="99"/>
      <c r="C63" s="80"/>
      <c r="D63" s="80"/>
    </row>
    <row r="64" spans="1:4" ht="14" x14ac:dyDescent="0.2">
      <c r="A64" s="85">
        <v>52</v>
      </c>
      <c r="B64" s="99"/>
      <c r="C64" s="80"/>
      <c r="D64" s="80"/>
    </row>
    <row r="65" spans="1:4" ht="14" x14ac:dyDescent="0.2">
      <c r="A65" s="85">
        <v>53</v>
      </c>
      <c r="B65" s="99"/>
      <c r="C65" s="80"/>
      <c r="D65" s="80"/>
    </row>
    <row r="66" spans="1:4" ht="14" x14ac:dyDescent="0.2">
      <c r="A66" s="85">
        <v>54</v>
      </c>
      <c r="B66" s="99"/>
      <c r="C66" s="80"/>
      <c r="D66" s="80"/>
    </row>
    <row r="67" spans="1:4" ht="14" x14ac:dyDescent="0.2">
      <c r="A67" s="85">
        <v>55</v>
      </c>
      <c r="B67" s="99"/>
      <c r="C67" s="80"/>
      <c r="D67" s="80"/>
    </row>
    <row r="68" spans="1:4" ht="14" x14ac:dyDescent="0.2">
      <c r="A68" s="85">
        <v>56</v>
      </c>
      <c r="B68" s="99"/>
      <c r="C68" s="80"/>
      <c r="D68" s="80"/>
    </row>
    <row r="69" spans="1:4" ht="14" x14ac:dyDescent="0.2">
      <c r="A69" s="85">
        <v>57</v>
      </c>
      <c r="B69" s="99"/>
      <c r="C69" s="80"/>
      <c r="D69" s="80"/>
    </row>
    <row r="70" spans="1:4" ht="14" x14ac:dyDescent="0.2">
      <c r="A70" s="85">
        <v>58</v>
      </c>
      <c r="B70" s="99"/>
      <c r="C70" s="80"/>
      <c r="D70" s="80"/>
    </row>
    <row r="71" spans="1:4" ht="14" x14ac:dyDescent="0.2">
      <c r="A71" s="85">
        <v>59</v>
      </c>
      <c r="B71" s="99"/>
      <c r="C71" s="80"/>
      <c r="D71" s="80"/>
    </row>
    <row r="72" spans="1:4" ht="14" x14ac:dyDescent="0.2">
      <c r="A72" s="85">
        <v>60</v>
      </c>
      <c r="B72" s="99"/>
      <c r="C72" s="80"/>
      <c r="D72" s="80"/>
    </row>
    <row r="73" spans="1:4" ht="14" x14ac:dyDescent="0.2">
      <c r="A73" s="85">
        <v>61</v>
      </c>
      <c r="B73" s="99"/>
      <c r="C73" s="80"/>
      <c r="D73" s="80"/>
    </row>
    <row r="74" spans="1:4" ht="14" x14ac:dyDescent="0.2">
      <c r="A74" s="85">
        <v>62</v>
      </c>
      <c r="B74" s="99"/>
      <c r="C74" s="80"/>
      <c r="D74" s="80"/>
    </row>
    <row r="75" spans="1:4" ht="14" x14ac:dyDescent="0.2">
      <c r="A75" s="85">
        <v>63</v>
      </c>
      <c r="B75" s="99"/>
      <c r="C75" s="80"/>
      <c r="D75" s="80"/>
    </row>
    <row r="76" spans="1:4" ht="14" x14ac:dyDescent="0.2">
      <c r="A76" s="85">
        <v>64</v>
      </c>
      <c r="B76" s="99"/>
      <c r="C76" s="80"/>
      <c r="D76" s="80"/>
    </row>
    <row r="77" spans="1:4" ht="14" x14ac:dyDescent="0.2">
      <c r="A77" s="85">
        <v>65</v>
      </c>
      <c r="B77" s="99"/>
      <c r="C77" s="80"/>
      <c r="D77" s="80"/>
    </row>
    <row r="78" spans="1:4" ht="14" x14ac:dyDescent="0.2">
      <c r="A78" s="85">
        <v>66</v>
      </c>
      <c r="B78" s="99"/>
      <c r="C78" s="80"/>
      <c r="D78" s="80"/>
    </row>
    <row r="79" spans="1:4" ht="14" x14ac:dyDescent="0.2">
      <c r="A79" s="85">
        <v>67</v>
      </c>
      <c r="B79" s="99"/>
      <c r="C79" s="80"/>
      <c r="D79" s="80"/>
    </row>
    <row r="80" spans="1:4" ht="14" x14ac:dyDescent="0.2">
      <c r="A80" s="85">
        <v>68</v>
      </c>
      <c r="B80" s="99"/>
      <c r="C80" s="80"/>
      <c r="D80" s="80"/>
    </row>
    <row r="81" spans="1:4" ht="14" x14ac:dyDescent="0.2">
      <c r="A81" s="85">
        <v>69</v>
      </c>
      <c r="B81" s="99"/>
      <c r="C81" s="80"/>
      <c r="D81" s="80"/>
    </row>
    <row r="82" spans="1:4" ht="14" x14ac:dyDescent="0.2">
      <c r="A82" s="85">
        <v>70</v>
      </c>
      <c r="B82" s="99"/>
      <c r="C82" s="80"/>
      <c r="D82" s="80"/>
    </row>
    <row r="83" spans="1:4" ht="14" x14ac:dyDescent="0.2">
      <c r="A83" s="85">
        <v>71</v>
      </c>
      <c r="B83" s="99"/>
      <c r="C83" s="80"/>
      <c r="D83" s="80"/>
    </row>
    <row r="84" spans="1:4" ht="14" x14ac:dyDescent="0.2">
      <c r="A84" s="85">
        <v>72</v>
      </c>
      <c r="B84" s="99"/>
      <c r="C84" s="80"/>
      <c r="D84" s="80"/>
    </row>
    <row r="85" spans="1:4" ht="14" x14ac:dyDescent="0.2">
      <c r="A85" s="85">
        <v>73</v>
      </c>
      <c r="B85" s="99"/>
      <c r="C85" s="80"/>
      <c r="D85" s="80"/>
    </row>
    <row r="86" spans="1:4" ht="14" x14ac:dyDescent="0.2">
      <c r="A86" s="85">
        <v>74</v>
      </c>
      <c r="B86" s="99"/>
      <c r="C86" s="80"/>
      <c r="D86" s="80"/>
    </row>
    <row r="87" spans="1:4" ht="14" x14ac:dyDescent="0.2">
      <c r="A87" s="85">
        <v>75</v>
      </c>
      <c r="B87" s="99"/>
      <c r="C87" s="80"/>
      <c r="D87" s="80"/>
    </row>
    <row r="88" spans="1:4" ht="14" x14ac:dyDescent="0.2">
      <c r="A88" s="85">
        <v>76</v>
      </c>
      <c r="B88" s="99"/>
      <c r="C88" s="80"/>
      <c r="D88" s="80"/>
    </row>
    <row r="89" spans="1:4" ht="14" x14ac:dyDescent="0.2">
      <c r="A89" s="85">
        <v>77</v>
      </c>
      <c r="B89" s="99"/>
      <c r="C89" s="80"/>
      <c r="D89" s="80"/>
    </row>
    <row r="90" spans="1:4" ht="14" x14ac:dyDescent="0.2">
      <c r="A90" s="85">
        <v>78</v>
      </c>
      <c r="B90" s="99"/>
      <c r="C90" s="80"/>
      <c r="D90" s="80"/>
    </row>
    <row r="91" spans="1:4" ht="14" x14ac:dyDescent="0.2">
      <c r="A91" s="85">
        <v>79</v>
      </c>
      <c r="B91" s="99"/>
      <c r="C91" s="80"/>
      <c r="D91" s="80"/>
    </row>
    <row r="92" spans="1:4" ht="14" x14ac:dyDescent="0.2">
      <c r="A92" s="85">
        <v>80</v>
      </c>
      <c r="B92" s="99"/>
      <c r="C92" s="80"/>
      <c r="D92" s="80"/>
    </row>
    <row r="93" spans="1:4" ht="14" x14ac:dyDescent="0.2">
      <c r="A93" s="85">
        <v>81</v>
      </c>
      <c r="B93" s="99"/>
      <c r="C93" s="80"/>
      <c r="D93" s="80"/>
    </row>
    <row r="94" spans="1:4" ht="14" x14ac:dyDescent="0.2">
      <c r="A94" s="85">
        <v>82</v>
      </c>
      <c r="B94" s="99"/>
      <c r="C94" s="80"/>
      <c r="D94" s="80"/>
    </row>
    <row r="95" spans="1:4" ht="14" x14ac:dyDescent="0.2">
      <c r="A95" s="85">
        <v>83</v>
      </c>
      <c r="B95" s="99"/>
      <c r="C95" s="80"/>
      <c r="D95" s="80"/>
    </row>
    <row r="96" spans="1:4" ht="14" x14ac:dyDescent="0.2">
      <c r="A96" s="85">
        <v>84</v>
      </c>
      <c r="B96" s="99"/>
      <c r="C96" s="80"/>
      <c r="D96" s="80"/>
    </row>
    <row r="97" spans="1:4" ht="14" x14ac:dyDescent="0.2">
      <c r="A97" s="85">
        <v>85</v>
      </c>
      <c r="B97" s="99"/>
      <c r="C97" s="80"/>
      <c r="D97" s="80"/>
    </row>
    <row r="98" spans="1:4" ht="14" x14ac:dyDescent="0.2">
      <c r="A98" s="85">
        <v>86</v>
      </c>
      <c r="B98" s="99"/>
      <c r="C98" s="80"/>
      <c r="D98" s="80"/>
    </row>
    <row r="99" spans="1:4" ht="14" x14ac:dyDescent="0.2">
      <c r="A99" s="85">
        <v>87</v>
      </c>
      <c r="B99" s="99"/>
      <c r="C99" s="80"/>
      <c r="D99" s="80"/>
    </row>
    <row r="100" spans="1:4" ht="14" x14ac:dyDescent="0.2">
      <c r="A100" s="85">
        <v>88</v>
      </c>
      <c r="B100" s="99"/>
      <c r="C100" s="80"/>
      <c r="D100" s="80"/>
    </row>
    <row r="101" spans="1:4" ht="14" x14ac:dyDescent="0.2">
      <c r="A101" s="85">
        <v>89</v>
      </c>
      <c r="B101" s="99"/>
      <c r="C101" s="80"/>
      <c r="D101" s="80"/>
    </row>
    <row r="102" spans="1:4" ht="14" x14ac:dyDescent="0.2">
      <c r="A102" s="85">
        <v>90</v>
      </c>
      <c r="B102" s="99"/>
      <c r="C102" s="80"/>
      <c r="D102" s="80"/>
    </row>
    <row r="103" spans="1:4" ht="14" x14ac:dyDescent="0.2">
      <c r="A103" s="85">
        <v>91</v>
      </c>
      <c r="B103" s="99"/>
      <c r="C103" s="80"/>
      <c r="D103" s="80"/>
    </row>
    <row r="104" spans="1:4" ht="14" x14ac:dyDescent="0.2">
      <c r="A104" s="85">
        <v>92</v>
      </c>
      <c r="B104" s="99"/>
      <c r="C104" s="80"/>
      <c r="D104" s="80"/>
    </row>
    <row r="105" spans="1:4" ht="14" x14ac:dyDescent="0.2">
      <c r="A105" s="85">
        <v>93</v>
      </c>
      <c r="B105" s="99"/>
      <c r="C105" s="80"/>
      <c r="D105" s="80"/>
    </row>
    <row r="106" spans="1:4" ht="14" x14ac:dyDescent="0.2">
      <c r="A106" s="85">
        <v>94</v>
      </c>
      <c r="B106" s="99"/>
      <c r="C106" s="80"/>
      <c r="D106" s="80"/>
    </row>
    <row r="107" spans="1:4" ht="14" x14ac:dyDescent="0.2">
      <c r="A107" s="85">
        <v>95</v>
      </c>
      <c r="B107" s="99"/>
      <c r="C107" s="80"/>
      <c r="D107" s="80"/>
    </row>
    <row r="108" spans="1:4" ht="14" x14ac:dyDescent="0.2">
      <c r="A108" s="85">
        <v>96</v>
      </c>
      <c r="B108" s="99"/>
      <c r="C108" s="80"/>
      <c r="D108" s="80"/>
    </row>
    <row r="109" spans="1:4" ht="14" x14ac:dyDescent="0.2">
      <c r="A109" s="85">
        <v>97</v>
      </c>
      <c r="B109" s="99"/>
      <c r="C109" s="80"/>
      <c r="D109" s="80"/>
    </row>
    <row r="110" spans="1:4" ht="14" x14ac:dyDescent="0.2">
      <c r="A110" s="85">
        <v>98</v>
      </c>
      <c r="B110" s="99"/>
      <c r="C110" s="80"/>
      <c r="D110" s="80"/>
    </row>
    <row r="111" spans="1:4" ht="14" x14ac:dyDescent="0.2">
      <c r="A111" s="85">
        <v>99</v>
      </c>
      <c r="B111" s="99"/>
      <c r="C111" s="80"/>
      <c r="D111" s="80"/>
    </row>
    <row r="112" spans="1:4" ht="14" x14ac:dyDescent="0.2">
      <c r="A112" s="85">
        <v>100</v>
      </c>
      <c r="B112" s="99"/>
      <c r="C112" s="80"/>
      <c r="D112" s="80"/>
    </row>
  </sheetData>
  <sheetProtection algorithmName="SHA-512" hashValue="CzTJC/pGAOgp9FUcq+miOWCLzOC6qFSWW1mOCWoWefUx4mxMZbvurntLOToU4JZPO8CkL1oSdx2YiJ3sJz5s/Q==" saltValue="o09v99EcPPaXyY2Es+2fFg==" spinCount="100000" sheet="1" objects="1" scenarios="1" formatCells="0" formatRows="0"/>
  <mergeCells count="2">
    <mergeCell ref="C3:D3"/>
    <mergeCell ref="A11:A12"/>
  </mergeCells>
  <phoneticPr fontId="15"/>
  <pageMargins left="0.7" right="0.7" top="0.75" bottom="0.75" header="0.3" footer="0.3"/>
  <pageSetup paperSize="9" scale="57" orientation="portrait" r:id="rId1"/>
  <rowBreaks count="1" manualBreakCount="1">
    <brk id="62" max="16383" man="1"/>
  </rowBreaks>
  <colBreaks count="1" manualBreakCount="1">
    <brk id="4" min="1" max="111" man="1"/>
  </colBreak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13</vt:i4>
      </vt:variant>
      <vt:variant>
        <vt:lpstr>名前付き一覧</vt:lpstr>
      </vt:variant>
      <vt:variant>
        <vt:i4>12</vt:i4>
      </vt:variant>
    </vt:vector>
  </HeadingPairs>
  <TitlesOfParts>
    <vt:vector size="25" baseType="lpstr">
      <vt:lpstr>MPS(input)</vt:lpstr>
      <vt:lpstr>MPS(input_separate)_Option1</vt:lpstr>
      <vt:lpstr>MPS(input_separate)_Option2</vt:lpstr>
      <vt:lpstr>MPS(input_separate)_Option3-1</vt:lpstr>
      <vt:lpstr>MPS(input_separate)_Option3-2</vt:lpstr>
      <vt:lpstr>MPS(calc_process)</vt:lpstr>
      <vt:lpstr>MSS</vt:lpstr>
      <vt:lpstr>MRS(input)</vt:lpstr>
      <vt:lpstr>MRS(input_separate)_Option1</vt:lpstr>
      <vt:lpstr>MRS(input_separate)_Option2</vt:lpstr>
      <vt:lpstr>MRS(input_separate)_Option3-1</vt:lpstr>
      <vt:lpstr>MRS(input_separate)_Option3-2</vt:lpstr>
      <vt:lpstr>MRS(calc_process)</vt:lpstr>
      <vt:lpstr>'MPS(calc_process)'!Print_Area</vt:lpstr>
      <vt:lpstr>'MPS(input)'!Print_Area</vt:lpstr>
      <vt:lpstr>'MPS(input_separate)_Option1'!Print_Area</vt:lpstr>
      <vt:lpstr>'MPS(input_separate)_Option2'!Print_Area</vt:lpstr>
      <vt:lpstr>'MPS(input_separate)_Option3-1'!Print_Area</vt:lpstr>
      <vt:lpstr>'MPS(input_separate)_Option3-2'!Print_Area</vt:lpstr>
      <vt:lpstr>'MRS(calc_process)'!Print_Area</vt:lpstr>
      <vt:lpstr>'MRS(input)'!Print_Area</vt:lpstr>
      <vt:lpstr>'MRS(input_separate)_Option1'!Print_Area</vt:lpstr>
      <vt:lpstr>'MRS(input_separate)_Option2'!Print_Area</vt:lpstr>
      <vt:lpstr>'MRS(input_separate)_Option3-1'!Print_Area</vt:lpstr>
      <vt:lpstr>'MRS(input_separate)_Option3-2'!Print_Area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2018-06-11T04:46:51Z</dcterms:created>
  <dcterms:modified xsi:type="dcterms:W3CDTF">2018-12-03T08:03:55Z</dcterms:modified>
</cp:coreProperties>
</file>