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3680" yWindow="15" windowWidth="15135" windowHeight="14745" tabRatio="587"/>
  </bookViews>
  <sheets>
    <sheet name="PMS(input)" sheetId="30" r:id="rId1"/>
    <sheet name="PMS(calc_process)" sheetId="31" r:id="rId2"/>
  </sheets>
  <externalReferences>
    <externalReference r:id="rId3"/>
  </externalReferences>
  <definedNames>
    <definedName name="a">#REF!</definedName>
    <definedName name="aa">#REF!</definedName>
    <definedName name="b">#REF!</definedName>
    <definedName name="_xlnm.Print_Area" localSheetId="1">'PMS(calc_process)'!$A$1:$I$25</definedName>
    <definedName name="_xlnm.Print_Area" localSheetId="0">'PMS(input)'!$A$1:$K$23</definedName>
    <definedName name="v">'PMS(calc_process)'!#REF!</definedName>
    <definedName name="w">'[1]1-1_Exist_default_input'!#REF!</definedName>
    <definedName name="x">#REF!</definedName>
    <definedName name="z">#REF!</definedName>
    <definedName name="化石燃料種別1">'PMS(calc_process)'!#REF!</definedName>
    <definedName name="化石燃料種別2">#REF!</definedName>
    <definedName name="化石燃料種別3">#REF!</definedName>
    <definedName name="係数種別1">'PMS(calc_process)'!#REF!</definedName>
    <definedName name="係数種別2">#REF!</definedName>
    <definedName name="係数種別3">#REF!</definedName>
    <definedName name="種別">'[1]1-2_Exist_default_result'!$C$22:$C$23</definedName>
    <definedName name="種類">'[1]1-1_Exist_default_input'!#REF!</definedName>
    <definedName name="植物種別1">'PMS(calc_process)'!#REF!</definedName>
    <definedName name="植物種別3">#REF!</definedName>
  </definedNames>
  <calcPr calcId="125725"/>
</workbook>
</file>

<file path=xl/calcChain.xml><?xml version="1.0" encoding="utf-8"?>
<calcChain xmlns="http://schemas.openxmlformats.org/spreadsheetml/2006/main">
  <c r="G13" i="31"/>
  <c r="G8"/>
  <c r="G20"/>
  <c r="G15"/>
  <c r="G19" l="1"/>
  <c r="G14"/>
  <c r="G12"/>
  <c r="G17" l="1"/>
  <c r="G10"/>
  <c r="G6" l="1"/>
  <c r="B18" i="30" s="1"/>
  <c r="I1" i="31"/>
</calcChain>
</file>

<file path=xl/sharedStrings.xml><?xml version="1.0" encoding="utf-8"?>
<sst xmlns="http://schemas.openxmlformats.org/spreadsheetml/2006/main" count="123" uniqueCount="80">
  <si>
    <t>Parameter</t>
  </si>
  <si>
    <t>Continuously</t>
  </si>
  <si>
    <t>JCM_ID_F_PMS_ver01.0</t>
    <phoneticPr fontId="2"/>
  </si>
  <si>
    <t>(a)</t>
    <phoneticPr fontId="2"/>
  </si>
  <si>
    <t>(b)</t>
    <phoneticPr fontId="2"/>
  </si>
  <si>
    <t>(c)</t>
    <phoneticPr fontId="2"/>
  </si>
  <si>
    <t>(d)</t>
    <phoneticPr fontId="2"/>
  </si>
  <si>
    <t>(e)</t>
    <phoneticPr fontId="2"/>
  </si>
  <si>
    <t>(f)</t>
    <phoneticPr fontId="2"/>
  </si>
  <si>
    <t>(g)</t>
    <phoneticPr fontId="2"/>
  </si>
  <si>
    <t>(h)</t>
    <phoneticPr fontId="2"/>
  </si>
  <si>
    <t>(i)</t>
    <phoneticPr fontId="2"/>
  </si>
  <si>
    <t>(j)</t>
    <phoneticPr fontId="2"/>
  </si>
  <si>
    <t>Monitoring point No.</t>
    <phoneticPr fontId="2"/>
  </si>
  <si>
    <t>Parameters</t>
    <phoneticPr fontId="2"/>
  </si>
  <si>
    <t>Description of data</t>
    <phoneticPr fontId="2"/>
  </si>
  <si>
    <t>Estimated Values</t>
    <phoneticPr fontId="2"/>
  </si>
  <si>
    <t>Units</t>
    <phoneticPr fontId="2"/>
  </si>
  <si>
    <t>Monitoring option</t>
    <phoneticPr fontId="2"/>
  </si>
  <si>
    <t>Source of data</t>
    <phoneticPr fontId="2"/>
  </si>
  <si>
    <t>Measurement methods and procedures</t>
    <phoneticPr fontId="2"/>
  </si>
  <si>
    <t>Monitoring frequency</t>
    <phoneticPr fontId="2"/>
  </si>
  <si>
    <t>Other comments</t>
    <phoneticPr fontId="2"/>
  </si>
  <si>
    <t>Total power consumption of project lighting during the period p</t>
    <phoneticPr fontId="2"/>
  </si>
  <si>
    <t>MWh/p</t>
    <phoneticPr fontId="2"/>
  </si>
  <si>
    <t>Option C</t>
    <phoneticPr fontId="2"/>
  </si>
  <si>
    <t>Monitored data</t>
    <phoneticPr fontId="2"/>
  </si>
  <si>
    <t>This is monitored by measuring equipment to be installed in distribution system connecting to LED Lighting.</t>
    <phoneticPr fontId="2"/>
  </si>
  <si>
    <t>n/a</t>
    <phoneticPr fontId="2"/>
  </si>
  <si>
    <t>Luminous efficiency of project lighting</t>
    <phoneticPr fontId="2"/>
  </si>
  <si>
    <t>lm/W</t>
    <phoneticPr fontId="2"/>
  </si>
  <si>
    <t>Specifications of project lighting prepared for the quotation or factory acceptance test data by manufacturer.</t>
    <phoneticPr fontId="2"/>
  </si>
  <si>
    <t>Luminous efficiency of reference lighting</t>
    <phoneticPr fontId="2"/>
  </si>
  <si>
    <t>Nominal value available on product catalogs, specification documents or websites.</t>
    <phoneticPr fontId="2"/>
  </si>
  <si>
    <r>
      <t xml:space="preserve">JCM Proposed Methodology Spreadsheet Form (input sheet) </t>
    </r>
    <r>
      <rPr>
        <b/>
        <sz val="12"/>
        <color indexed="9"/>
        <rFont val="Arial"/>
        <family val="2"/>
      </rPr>
      <t xml:space="preserve">[Attachment to Proposed Methodology Form]  </t>
    </r>
    <phoneticPr fontId="2"/>
  </si>
  <si>
    <r>
      <t xml:space="preserve">Table 1: Parameters to be monitored </t>
    </r>
    <r>
      <rPr>
        <b/>
        <i/>
        <sz val="14"/>
        <color indexed="8"/>
        <rFont val="Arial"/>
        <family val="2"/>
      </rPr>
      <t>ex post</t>
    </r>
    <phoneticPr fontId="2"/>
  </si>
  <si>
    <r>
      <t>EC</t>
    </r>
    <r>
      <rPr>
        <vertAlign val="subscript"/>
        <sz val="14"/>
        <rFont val="Arial"/>
        <family val="2"/>
      </rPr>
      <t>PJ,</t>
    </r>
    <r>
      <rPr>
        <i/>
        <vertAlign val="subscript"/>
        <sz val="11"/>
        <color theme="1"/>
        <rFont val="Arial"/>
        <family val="2"/>
      </rPr>
      <t>p</t>
    </r>
    <phoneticPr fontId="2"/>
  </si>
  <si>
    <r>
      <t xml:space="preserve">Table 2: Project-specific parameters to be fixed </t>
    </r>
    <r>
      <rPr>
        <b/>
        <i/>
        <sz val="14"/>
        <color indexed="8"/>
        <rFont val="Arial"/>
        <family val="2"/>
      </rPr>
      <t>ex ante</t>
    </r>
    <phoneticPr fontId="2"/>
  </si>
  <si>
    <r>
      <t>EF</t>
    </r>
    <r>
      <rPr>
        <vertAlign val="subscript"/>
        <sz val="14"/>
        <rFont val="Arial"/>
        <family val="2"/>
      </rPr>
      <t>elec</t>
    </r>
    <phoneticPr fontId="2"/>
  </si>
  <si>
    <r>
      <t>η</t>
    </r>
    <r>
      <rPr>
        <b/>
        <i/>
        <vertAlign val="subscript"/>
        <sz val="12"/>
        <rFont val="Arial"/>
        <family val="2"/>
      </rPr>
      <t>PJ</t>
    </r>
    <phoneticPr fontId="2"/>
  </si>
  <si>
    <r>
      <t>η</t>
    </r>
    <r>
      <rPr>
        <b/>
        <i/>
        <vertAlign val="subscript"/>
        <sz val="12"/>
        <rFont val="Arial"/>
        <family val="2"/>
      </rPr>
      <t>RE</t>
    </r>
    <phoneticPr fontId="2"/>
  </si>
  <si>
    <r>
      <t xml:space="preserve">Table3: </t>
    </r>
    <r>
      <rPr>
        <b/>
        <i/>
        <sz val="14"/>
        <color indexed="8"/>
        <rFont val="Arial"/>
        <family val="2"/>
      </rPr>
      <t>Ex-ante</t>
    </r>
    <r>
      <rPr>
        <b/>
        <sz val="14"/>
        <color indexed="8"/>
        <rFont val="Arial"/>
        <family val="2"/>
      </rPr>
      <t xml:space="preserve"> estimation of CO</t>
    </r>
    <r>
      <rPr>
        <b/>
        <vertAlign val="subscript"/>
        <sz val="14"/>
        <color indexed="8"/>
        <rFont val="Arial"/>
        <family val="2"/>
      </rPr>
      <t>2</t>
    </r>
    <r>
      <rPr>
        <b/>
        <sz val="14"/>
        <color indexed="8"/>
        <rFont val="Arial"/>
        <family val="2"/>
      </rPr>
      <t xml:space="preserve"> emission reductions</t>
    </r>
    <phoneticPr fontId="2"/>
  </si>
  <si>
    <r>
      <t>CO</t>
    </r>
    <r>
      <rPr>
        <b/>
        <vertAlign val="subscript"/>
        <sz val="14"/>
        <color indexed="9"/>
        <rFont val="Arial"/>
        <family val="2"/>
      </rPr>
      <t>2</t>
    </r>
    <r>
      <rPr>
        <b/>
        <sz val="14"/>
        <color indexed="9"/>
        <rFont val="Arial"/>
        <family val="2"/>
      </rPr>
      <t xml:space="preserve"> emission reductions</t>
    </r>
    <phoneticPr fontId="2"/>
  </si>
  <si>
    <r>
      <t>tCO</t>
    </r>
    <r>
      <rPr>
        <vertAlign val="subscript"/>
        <sz val="14"/>
        <color indexed="8"/>
        <rFont val="Arial"/>
        <family val="2"/>
      </rPr>
      <t>2</t>
    </r>
    <r>
      <rPr>
        <sz val="14"/>
        <color indexed="8"/>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</si>
  <si>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</si>
  <si>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</si>
  <si>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</si>
  <si>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</si>
  <si>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</si>
  <si>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</si>
  <si>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JCM Proposed Methodology Spreadsheet Form (Calculation Process Sheet)</t>
    <phoneticPr fontId="2"/>
  </si>
  <si>
    <t xml:space="preserve">[Attachment to Proposed Methodology Form]  </t>
    <phoneticPr fontId="2"/>
  </si>
  <si>
    <t>1. Calculations for emission reductions</t>
    <phoneticPr fontId="2"/>
  </si>
  <si>
    <t>Fuel type</t>
    <phoneticPr fontId="2"/>
  </si>
  <si>
    <t>Value</t>
    <phoneticPr fontId="2"/>
  </si>
  <si>
    <t>Emission reductions during the period p</t>
    <phoneticPr fontId="2"/>
  </si>
  <si>
    <t>2. Selected default values, etc.</t>
    <phoneticPr fontId="2"/>
  </si>
  <si>
    <t>3. Calculations for reference emissions</t>
    <phoneticPr fontId="2"/>
  </si>
  <si>
    <t>Reference emissions during the period p</t>
    <phoneticPr fontId="2"/>
  </si>
  <si>
    <t>Reference emissions</t>
    <phoneticPr fontId="2"/>
  </si>
  <si>
    <t>Electricity</t>
    <phoneticPr fontId="2"/>
  </si>
  <si>
    <t>Luminous efficiency of of project lighting</t>
    <phoneticPr fontId="2"/>
  </si>
  <si>
    <t>4. Calculations of the project emissions</t>
    <phoneticPr fontId="2"/>
  </si>
  <si>
    <t>Project emissions during the period p</t>
    <phoneticPr fontId="2"/>
  </si>
  <si>
    <t>Project emissions</t>
    <phoneticPr fontId="2"/>
  </si>
  <si>
    <t>[List of Default Values]</t>
    <phoneticPr fontId="2"/>
  </si>
  <si>
    <t xml:space="preserve">Project-specific parameters to be fixed ex ante </t>
    <phoneticPr fontId="2"/>
  </si>
  <si>
    <r>
      <t>tCO</t>
    </r>
    <r>
      <rPr>
        <vertAlign val="subscript"/>
        <sz val="11"/>
        <rFont val="Arial"/>
        <family val="2"/>
      </rPr>
      <t>2</t>
    </r>
    <r>
      <rPr>
        <sz val="11"/>
        <rFont val="Arial"/>
        <family val="2"/>
      </rPr>
      <t>/p</t>
    </r>
    <phoneticPr fontId="2"/>
  </si>
  <si>
    <r>
      <t>ER</t>
    </r>
    <r>
      <rPr>
        <b/>
        <i/>
        <vertAlign val="subscript"/>
        <sz val="12"/>
        <rFont val="Arial"/>
        <family val="2"/>
      </rPr>
      <t>p</t>
    </r>
    <phoneticPr fontId="2"/>
  </si>
  <si>
    <r>
      <t>η</t>
    </r>
    <r>
      <rPr>
        <vertAlign val="subscript"/>
        <sz val="11"/>
        <rFont val="Arial"/>
        <family val="2"/>
      </rPr>
      <t>RE</t>
    </r>
    <phoneticPr fontId="2"/>
  </si>
  <si>
    <r>
      <t>tCO</t>
    </r>
    <r>
      <rPr>
        <vertAlign val="subscript"/>
        <sz val="11"/>
        <color indexed="8"/>
        <rFont val="Arial"/>
        <family val="2"/>
      </rPr>
      <t>2</t>
    </r>
    <r>
      <rPr>
        <sz val="11"/>
        <color indexed="8"/>
        <rFont val="Arial"/>
        <family val="2"/>
      </rPr>
      <t>/p</t>
    </r>
    <phoneticPr fontId="2"/>
  </si>
  <si>
    <r>
      <t>EC</t>
    </r>
    <r>
      <rPr>
        <vertAlign val="subscript"/>
        <sz val="11"/>
        <color indexed="8"/>
        <rFont val="Arial"/>
        <family val="2"/>
      </rPr>
      <t>PJ,</t>
    </r>
    <r>
      <rPr>
        <i/>
        <vertAlign val="subscript"/>
        <sz val="11"/>
        <color theme="1"/>
        <rFont val="Arial"/>
        <family val="2"/>
      </rPr>
      <t>p</t>
    </r>
    <phoneticPr fontId="2"/>
  </si>
  <si>
    <r>
      <t>η</t>
    </r>
    <r>
      <rPr>
        <vertAlign val="subscript"/>
        <sz val="11"/>
        <rFont val="Arial"/>
        <family val="2"/>
      </rPr>
      <t>PJ</t>
    </r>
    <phoneticPr fontId="2"/>
  </si>
  <si>
    <r>
      <t>tCO</t>
    </r>
    <r>
      <rPr>
        <vertAlign val="subscript"/>
        <sz val="11"/>
        <color indexed="8"/>
        <rFont val="Arial"/>
        <family val="2"/>
      </rPr>
      <t>2</t>
    </r>
    <r>
      <rPr>
        <sz val="11"/>
        <color indexed="8"/>
        <rFont val="Arial"/>
        <family val="2"/>
      </rPr>
      <t>/MWh</t>
    </r>
    <phoneticPr fontId="2"/>
  </si>
  <si>
    <r>
      <t>PE</t>
    </r>
    <r>
      <rPr>
        <i/>
        <vertAlign val="subscript"/>
        <sz val="11"/>
        <color indexed="8"/>
        <rFont val="Arial"/>
        <family val="2"/>
      </rPr>
      <t>p</t>
    </r>
    <phoneticPr fontId="2"/>
  </si>
  <si>
    <r>
      <t>tCO</t>
    </r>
    <r>
      <rPr>
        <vertAlign val="subscript"/>
        <sz val="14"/>
        <rFont val="Arial"/>
        <family val="2"/>
      </rPr>
      <t>2</t>
    </r>
    <r>
      <rPr>
        <sz val="14"/>
        <rFont val="Arial"/>
        <family val="2"/>
      </rPr>
      <t>/MWh</t>
    </r>
    <phoneticPr fontId="2"/>
  </si>
  <si>
    <r>
      <t>RE</t>
    </r>
    <r>
      <rPr>
        <i/>
        <sz val="11"/>
        <color indexed="8"/>
        <rFont val="Arial"/>
        <family val="2"/>
      </rPr>
      <t>p</t>
    </r>
  </si>
  <si>
    <r>
      <t>CO</t>
    </r>
    <r>
      <rPr>
        <vertAlign val="subscript"/>
        <sz val="11"/>
        <color indexed="8"/>
        <rFont val="Arial"/>
        <family val="2"/>
      </rPr>
      <t>2</t>
    </r>
    <r>
      <rPr>
        <sz val="11"/>
        <color indexed="8"/>
        <rFont val="Arial"/>
        <family val="2"/>
      </rPr>
      <t xml:space="preserve"> emission factor for consumed electricity</t>
    </r>
  </si>
  <si>
    <t>[grid electricity]
The most recent value available at the time of validation is applied and fixed for the monitoring period thereafter. The data is sourced from Updates on Grid Electricity Emission Factors (calculated in year 2013), National Committee on Clean Development Mechanism, Indonesia, unless otherwise instructed by the Joint Committee.
[captive electricity]
CDM approved small scale methodology AMS-I.A</t>
    <phoneticPr fontId="2"/>
  </si>
  <si>
    <r>
      <t>CO</t>
    </r>
    <r>
      <rPr>
        <vertAlign val="subscript"/>
        <sz val="14"/>
        <rFont val="Arial"/>
        <family val="2"/>
      </rPr>
      <t>2</t>
    </r>
    <r>
      <rPr>
        <sz val="14"/>
        <rFont val="Arial"/>
        <family val="2"/>
      </rPr>
      <t xml:space="preserve"> emission factor for consumed electricity</t>
    </r>
    <phoneticPr fontId="2"/>
  </si>
</sst>
</file>

<file path=xl/styles.xml><?xml version="1.0" encoding="utf-8"?>
<styleSheet xmlns="http://schemas.openxmlformats.org/spreadsheetml/2006/main">
  <numFmts count="7">
    <numFmt numFmtId="176" formatCode="#,##0_ "/>
    <numFmt numFmtId="177" formatCode="0.0_ "/>
    <numFmt numFmtId="178" formatCode="#,##0.0_);[Red]\(#,##0.0\)"/>
    <numFmt numFmtId="179" formatCode="#,##0.0_ "/>
    <numFmt numFmtId="180" formatCode="#,##0.0_ ;[Red]\-#,##0.0\ "/>
    <numFmt numFmtId="181" formatCode="0.0_);[Red]\(0.0\)"/>
    <numFmt numFmtId="182" formatCode="0.000_ "/>
  </numFmts>
  <fonts count="30">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sz val="10"/>
      <color indexed="8"/>
      <name val="Arial"/>
      <family val="2"/>
    </font>
    <font>
      <vertAlign val="subscript"/>
      <sz val="11"/>
      <color indexed="8"/>
      <name val="Arial"/>
      <family val="2"/>
    </font>
    <font>
      <b/>
      <sz val="11"/>
      <color indexed="9"/>
      <name val="Arial"/>
      <family val="2"/>
    </font>
    <font>
      <b/>
      <sz val="11"/>
      <color indexed="8"/>
      <name val="Arial"/>
      <family val="2"/>
    </font>
    <font>
      <sz val="11"/>
      <name val="Arial"/>
      <family val="2"/>
    </font>
    <font>
      <b/>
      <sz val="10"/>
      <color indexed="9"/>
      <name val="Arial"/>
      <family val="2"/>
    </font>
    <font>
      <b/>
      <sz val="14"/>
      <color indexed="9"/>
      <name val="Arial"/>
      <family val="2"/>
    </font>
    <font>
      <b/>
      <sz val="12"/>
      <color indexed="9"/>
      <name val="Arial"/>
      <family val="2"/>
    </font>
    <font>
      <b/>
      <sz val="16"/>
      <color indexed="9"/>
      <name val="Arial"/>
      <family val="2"/>
    </font>
    <font>
      <b/>
      <sz val="14"/>
      <color indexed="8"/>
      <name val="Arial"/>
      <family val="2"/>
    </font>
    <font>
      <b/>
      <i/>
      <sz val="14"/>
      <color indexed="8"/>
      <name val="Arial"/>
      <family val="2"/>
    </font>
    <font>
      <b/>
      <vertAlign val="subscript"/>
      <sz val="14"/>
      <color indexed="8"/>
      <name val="Arial"/>
      <family val="2"/>
    </font>
    <font>
      <sz val="12"/>
      <color indexed="8"/>
      <name val="Arial"/>
      <family val="2"/>
    </font>
    <font>
      <sz val="14"/>
      <color indexed="10"/>
      <name val="Arial"/>
      <family val="2"/>
    </font>
    <font>
      <sz val="14"/>
      <color indexed="8"/>
      <name val="Arial"/>
      <family val="2"/>
    </font>
    <font>
      <b/>
      <vertAlign val="subscript"/>
      <sz val="14"/>
      <color indexed="9"/>
      <name val="Arial"/>
      <family val="2"/>
    </font>
    <font>
      <vertAlign val="subscript"/>
      <sz val="14"/>
      <color indexed="8"/>
      <name val="Arial"/>
      <family val="2"/>
    </font>
    <font>
      <sz val="14"/>
      <name val="Arial"/>
      <family val="2"/>
    </font>
    <font>
      <vertAlign val="subscript"/>
      <sz val="14"/>
      <name val="Arial"/>
      <family val="2"/>
    </font>
    <font>
      <vertAlign val="subscript"/>
      <sz val="11"/>
      <name val="Arial"/>
      <family val="2"/>
    </font>
    <font>
      <b/>
      <sz val="11"/>
      <name val="Arial"/>
      <family val="2"/>
    </font>
    <font>
      <b/>
      <i/>
      <vertAlign val="subscript"/>
      <sz val="12"/>
      <name val="Arial"/>
      <family val="2"/>
    </font>
    <font>
      <i/>
      <vertAlign val="subscript"/>
      <sz val="11"/>
      <color theme="1"/>
      <name val="Arial"/>
      <family val="2"/>
    </font>
    <font>
      <sz val="9"/>
      <color theme="1"/>
      <name val="Arial"/>
      <family val="2"/>
    </font>
    <font>
      <i/>
      <vertAlign val="subscript"/>
      <sz val="11"/>
      <color indexed="8"/>
      <name val="Arial"/>
      <family val="2"/>
    </font>
    <font>
      <i/>
      <sz val="11"/>
      <color indexed="8"/>
      <name val="Arial"/>
      <family val="2"/>
    </font>
  </fonts>
  <fills count="9">
    <fill>
      <patternFill patternType="none"/>
    </fill>
    <fill>
      <patternFill patternType="gray125"/>
    </fill>
    <fill>
      <patternFill patternType="solid">
        <fgColor indexed="56"/>
        <bgColor indexed="64"/>
      </patternFill>
    </fill>
    <fill>
      <patternFill patternType="solid">
        <fgColor indexed="45"/>
        <bgColor indexed="64"/>
      </patternFill>
    </fill>
    <fill>
      <patternFill patternType="solid">
        <fgColor indexed="9"/>
        <bgColor indexed="64"/>
      </patternFill>
    </fill>
    <fill>
      <patternFill patternType="solid">
        <fgColor indexed="44"/>
        <bgColor indexed="64"/>
      </patternFill>
    </fill>
    <fill>
      <patternFill patternType="solid">
        <fgColor indexed="31"/>
        <bgColor indexed="64"/>
      </patternFill>
    </fill>
    <fill>
      <patternFill patternType="solid">
        <fgColor indexed="18"/>
        <bgColor indexed="64"/>
      </patternFill>
    </fill>
    <fill>
      <patternFill patternType="solid">
        <fgColor theme="0"/>
        <bgColor indexed="64"/>
      </patternFill>
    </fill>
  </fills>
  <borders count="36">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medium">
        <color indexed="60"/>
      </left>
      <right style="medium">
        <color indexed="60"/>
      </right>
      <top style="medium">
        <color indexed="60"/>
      </top>
      <bottom style="medium">
        <color indexed="60"/>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23"/>
      </right>
      <top/>
      <bottom style="thin">
        <color indexed="23"/>
      </bottom>
      <diagonal/>
    </border>
    <border>
      <left style="thin">
        <color indexed="23"/>
      </left>
      <right style="medium">
        <color indexed="64"/>
      </right>
      <top style="thin">
        <color indexed="23"/>
      </top>
      <bottom style="thin">
        <color indexed="23"/>
      </bottom>
      <diagonal/>
    </border>
    <border>
      <left style="medium">
        <color indexed="64"/>
      </left>
      <right/>
      <top/>
      <bottom/>
      <diagonal/>
    </border>
    <border>
      <left/>
      <right style="medium">
        <color indexed="64"/>
      </right>
      <top/>
      <bottom/>
      <diagonal/>
    </border>
    <border>
      <left style="medium">
        <color indexed="64"/>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64"/>
      </left>
      <right/>
      <top style="thin">
        <color indexed="64"/>
      </top>
      <bottom style="thin">
        <color indexed="64"/>
      </bottom>
      <diagonal/>
    </border>
    <border>
      <left style="thin">
        <color indexed="23"/>
      </left>
      <right/>
      <top/>
      <bottom style="thin">
        <color indexed="23"/>
      </bottom>
      <diagonal/>
    </border>
    <border>
      <left/>
      <right style="thin">
        <color indexed="23"/>
      </right>
      <top/>
      <bottom style="thin">
        <color indexed="23"/>
      </bottom>
      <diagonal/>
    </border>
    <border>
      <left/>
      <right/>
      <top style="medium">
        <color indexed="64"/>
      </top>
      <bottom style="thin">
        <color indexed="23"/>
      </bottom>
      <diagonal/>
    </border>
    <border>
      <left/>
      <right/>
      <top/>
      <bottom style="thin">
        <color indexed="23"/>
      </bottom>
      <diagonal/>
    </border>
    <border>
      <left/>
      <right style="medium">
        <color indexed="64"/>
      </right>
      <top/>
      <bottom style="thin">
        <color indexed="23"/>
      </bottom>
      <diagonal/>
    </border>
    <border>
      <left style="thin">
        <color indexed="23"/>
      </left>
      <right/>
      <top style="thin">
        <color indexed="23"/>
      </top>
      <bottom style="medium">
        <color indexed="10"/>
      </bottom>
      <diagonal/>
    </border>
    <border>
      <left/>
      <right style="thin">
        <color indexed="23"/>
      </right>
      <top style="thin">
        <color indexed="23"/>
      </top>
      <bottom style="medium">
        <color indexed="10"/>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medium">
        <color indexed="64"/>
      </left>
      <right/>
      <top/>
      <bottom style="medium">
        <color indexed="64"/>
      </bottom>
      <diagonal/>
    </border>
    <border>
      <left style="thin">
        <color indexed="23"/>
      </left>
      <right style="thin">
        <color indexed="23"/>
      </right>
      <top/>
      <bottom style="medium">
        <color indexed="64"/>
      </bottom>
      <diagonal/>
    </border>
    <border>
      <left style="thin">
        <color indexed="23"/>
      </left>
      <right/>
      <top style="thin">
        <color indexed="23"/>
      </top>
      <bottom style="medium">
        <color indexed="64"/>
      </bottom>
      <diagonal/>
    </border>
    <border>
      <left/>
      <right style="thin">
        <color indexed="23"/>
      </right>
      <top style="thin">
        <color indexed="23"/>
      </top>
      <bottom style="medium">
        <color indexed="64"/>
      </bottom>
      <diagonal/>
    </border>
    <border>
      <left style="thin">
        <color indexed="23"/>
      </left>
      <right style="thin">
        <color indexed="23"/>
      </right>
      <top style="thin">
        <color indexed="23"/>
      </top>
      <bottom style="medium">
        <color indexed="64"/>
      </bottom>
      <diagonal/>
    </border>
    <border>
      <left style="thin">
        <color indexed="23"/>
      </left>
      <right style="medium">
        <color indexed="64"/>
      </right>
      <top style="thin">
        <color indexed="23"/>
      </top>
      <bottom style="medium">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28">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2" borderId="0" xfId="0" applyFont="1" applyFill="1" applyBorder="1">
      <alignment vertical="center"/>
    </xf>
    <xf numFmtId="0" fontId="3" fillId="3" borderId="2" xfId="0" applyFont="1" applyFill="1" applyBorder="1">
      <alignment vertical="center"/>
    </xf>
    <xf numFmtId="0" fontId="6" fillId="2" borderId="0" xfId="0" applyFont="1" applyFill="1" applyBorder="1">
      <alignment vertical="center"/>
    </xf>
    <xf numFmtId="0" fontId="6" fillId="2" borderId="0" xfId="0" applyFont="1" applyFill="1" applyBorder="1" applyAlignment="1">
      <alignment horizontal="center" vertical="center"/>
    </xf>
    <xf numFmtId="0" fontId="7" fillId="0" borderId="0" xfId="0" applyFont="1">
      <alignment vertical="center"/>
    </xf>
    <xf numFmtId="0" fontId="3" fillId="0" borderId="0" xfId="0" applyFont="1" applyBorder="1">
      <alignment vertical="center"/>
    </xf>
    <xf numFmtId="0" fontId="7" fillId="0" borderId="0" xfId="0" applyFont="1" applyFill="1" applyBorder="1">
      <alignment vertical="center"/>
    </xf>
    <xf numFmtId="0" fontId="3" fillId="0" borderId="0" xfId="0" applyFont="1" applyAlignment="1">
      <alignment horizontal="center" vertical="center"/>
    </xf>
    <xf numFmtId="0" fontId="3" fillId="5" borderId="1" xfId="0" applyFont="1" applyFill="1" applyBorder="1">
      <alignment vertical="center"/>
    </xf>
    <xf numFmtId="0" fontId="3" fillId="5" borderId="7" xfId="0" applyFont="1" applyFill="1" applyBorder="1" applyAlignment="1">
      <alignment vertical="center"/>
    </xf>
    <xf numFmtId="0" fontId="3" fillId="5" borderId="1" xfId="0" applyFont="1" applyFill="1" applyBorder="1" applyAlignment="1">
      <alignment vertical="center"/>
    </xf>
    <xf numFmtId="0" fontId="3" fillId="5" borderId="9" xfId="0" applyFont="1" applyFill="1" applyBorder="1">
      <alignment vertical="center"/>
    </xf>
    <xf numFmtId="0" fontId="3" fillId="0" borderId="3" xfId="0" applyFont="1" applyFill="1" applyBorder="1">
      <alignment vertical="center"/>
    </xf>
    <xf numFmtId="0" fontId="4" fillId="6" borderId="9" xfId="0" applyFont="1" applyFill="1" applyBorder="1">
      <alignment vertical="center"/>
    </xf>
    <xf numFmtId="0" fontId="4" fillId="6" borderId="5" xfId="0" applyFont="1" applyFill="1" applyBorder="1">
      <alignment vertical="center"/>
    </xf>
    <xf numFmtId="0" fontId="6" fillId="2" borderId="10" xfId="0" applyFont="1" applyFill="1" applyBorder="1">
      <alignment vertical="center"/>
    </xf>
    <xf numFmtId="0" fontId="6" fillId="2" borderId="11" xfId="0" applyFont="1" applyFill="1" applyBorder="1" applyAlignment="1">
      <alignment horizontal="center" vertical="center"/>
    </xf>
    <xf numFmtId="0" fontId="6" fillId="2" borderId="12" xfId="0" applyFont="1" applyFill="1" applyBorder="1" applyAlignment="1">
      <alignment horizontal="center" vertical="center" shrinkToFit="1"/>
    </xf>
    <xf numFmtId="0" fontId="3" fillId="2" borderId="13" xfId="0" applyFont="1" applyFill="1" applyBorder="1">
      <alignment vertical="center"/>
    </xf>
    <xf numFmtId="0" fontId="6" fillId="2" borderId="15" xfId="0" applyFont="1" applyFill="1" applyBorder="1">
      <alignment vertical="center"/>
    </xf>
    <xf numFmtId="0" fontId="3" fillId="0" borderId="14" xfId="0" applyFont="1" applyBorder="1" applyAlignment="1">
      <alignment horizontal="center" vertical="center"/>
    </xf>
    <xf numFmtId="0" fontId="3" fillId="2" borderId="15" xfId="0" applyFont="1" applyFill="1" applyBorder="1">
      <alignment vertical="center"/>
    </xf>
    <xf numFmtId="0" fontId="6" fillId="2" borderId="16" xfId="0" applyFont="1" applyFill="1" applyBorder="1" applyAlignment="1">
      <alignment horizontal="center" vertical="center"/>
    </xf>
    <xf numFmtId="0" fontId="3" fillId="2" borderId="17"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Border="1">
      <alignment vertical="center"/>
    </xf>
    <xf numFmtId="0" fontId="8" fillId="0" borderId="0" xfId="0" applyFont="1" applyFill="1" applyBorder="1">
      <alignment vertical="center"/>
    </xf>
    <xf numFmtId="0" fontId="3" fillId="5" borderId="18" xfId="0" applyFont="1" applyFill="1" applyBorder="1">
      <alignment vertical="center"/>
    </xf>
    <xf numFmtId="0" fontId="8" fillId="0" borderId="0" xfId="0" applyFont="1" applyFill="1" applyBorder="1" applyAlignment="1">
      <alignment horizontal="left" vertical="center"/>
    </xf>
    <xf numFmtId="0" fontId="3" fillId="0" borderId="0" xfId="0" applyFont="1" applyAlignment="1">
      <alignment vertical="center" wrapText="1"/>
    </xf>
    <xf numFmtId="38" fontId="3" fillId="0" borderId="0" xfId="1" applyFont="1">
      <alignment vertical="center"/>
    </xf>
    <xf numFmtId="0" fontId="6" fillId="2" borderId="0" xfId="0" applyFont="1" applyFill="1" applyAlignment="1">
      <alignment vertical="center"/>
    </xf>
    <xf numFmtId="0" fontId="3" fillId="0" borderId="0" xfId="0" applyFont="1" applyFill="1" applyBorder="1" applyAlignment="1">
      <alignment horizontal="left" vertical="center" wrapText="1"/>
    </xf>
    <xf numFmtId="0" fontId="9" fillId="0" borderId="0" xfId="0" applyFont="1">
      <alignment vertical="center"/>
    </xf>
    <xf numFmtId="0" fontId="6" fillId="2" borderId="0" xfId="0" applyFont="1" applyFill="1" applyAlignment="1">
      <alignment horizontal="right" vertical="center"/>
    </xf>
    <xf numFmtId="0" fontId="3" fillId="0" borderId="0" xfId="0" applyFont="1" applyAlignment="1">
      <alignment horizontal="right" vertical="center"/>
    </xf>
    <xf numFmtId="0" fontId="3" fillId="2" borderId="23" xfId="0" applyFont="1" applyFill="1" applyBorder="1">
      <alignment vertical="center"/>
    </xf>
    <xf numFmtId="0" fontId="6" fillId="2" borderId="23" xfId="0" applyFont="1" applyFill="1" applyBorder="1">
      <alignment vertical="center"/>
    </xf>
    <xf numFmtId="0" fontId="6" fillId="2" borderId="23" xfId="0" applyFont="1" applyFill="1" applyBorder="1" applyAlignment="1">
      <alignment horizontal="center" vertical="center"/>
    </xf>
    <xf numFmtId="0" fontId="3" fillId="5" borderId="0" xfId="0" applyFont="1" applyFill="1" applyBorder="1">
      <alignment vertical="center"/>
    </xf>
    <xf numFmtId="0" fontId="6" fillId="2" borderId="19" xfId="0" applyFont="1" applyFill="1" applyBorder="1">
      <alignment vertical="center"/>
    </xf>
    <xf numFmtId="0" fontId="3" fillId="2" borderId="19" xfId="0" applyFont="1" applyFill="1" applyBorder="1">
      <alignment vertical="center"/>
    </xf>
    <xf numFmtId="0" fontId="6" fillId="2" borderId="21" xfId="0" applyFont="1" applyFill="1" applyBorder="1">
      <alignment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12" fillId="2" borderId="0" xfId="0" applyFont="1" applyFill="1" applyAlignment="1">
      <alignment vertical="center"/>
    </xf>
    <xf numFmtId="0" fontId="13" fillId="0" borderId="0" xfId="0" applyFont="1" applyFill="1" applyBorder="1">
      <alignment vertical="center"/>
    </xf>
    <xf numFmtId="0" fontId="13" fillId="0" borderId="0" xfId="0" applyFont="1">
      <alignment vertical="center"/>
    </xf>
    <xf numFmtId="0" fontId="16" fillId="0" borderId="1" xfId="0" applyFont="1" applyFill="1" applyBorder="1">
      <alignment vertical="center"/>
    </xf>
    <xf numFmtId="0" fontId="10" fillId="7" borderId="1" xfId="0" applyFont="1" applyFill="1" applyBorder="1" applyAlignment="1">
      <alignment horizontal="center" vertical="center"/>
    </xf>
    <xf numFmtId="0" fontId="18" fillId="6" borderId="5" xfId="0" applyFont="1" applyFill="1" applyBorder="1">
      <alignment vertical="center"/>
    </xf>
    <xf numFmtId="0" fontId="3" fillId="6" borderId="8" xfId="0" applyFont="1" applyFill="1" applyBorder="1">
      <alignment vertical="center"/>
    </xf>
    <xf numFmtId="0" fontId="4" fillId="6" borderId="19" xfId="0" applyFont="1" applyFill="1" applyBorder="1">
      <alignment vertical="center"/>
    </xf>
    <xf numFmtId="0" fontId="21" fillId="6" borderId="1" xfId="0" quotePrefix="1" applyFont="1" applyFill="1" applyBorder="1" applyAlignment="1">
      <alignment horizontal="center" vertical="center"/>
    </xf>
    <xf numFmtId="0" fontId="21" fillId="6" borderId="1" xfId="0" applyFont="1" applyFill="1" applyBorder="1" applyAlignment="1">
      <alignment horizontal="center" vertical="center"/>
    </xf>
    <xf numFmtId="0" fontId="21" fillId="0" borderId="1" xfId="0" applyFont="1" applyFill="1" applyBorder="1" applyAlignment="1">
      <alignment horizontal="center" vertical="center" wrapText="1"/>
    </xf>
    <xf numFmtId="0" fontId="21" fillId="4" borderId="1" xfId="0" applyFont="1" applyFill="1" applyBorder="1" applyAlignment="1">
      <alignment horizontal="center" vertical="center" wrapText="1"/>
    </xf>
    <xf numFmtId="0" fontId="21" fillId="4" borderId="1" xfId="0" applyFont="1" applyFill="1" applyBorder="1" applyAlignment="1">
      <alignment horizontal="left" vertical="center" wrapText="1"/>
    </xf>
    <xf numFmtId="0" fontId="21" fillId="6" borderId="1" xfId="0" applyFont="1" applyFill="1" applyBorder="1" applyAlignment="1">
      <alignment horizontal="left" vertical="center" wrapText="1"/>
    </xf>
    <xf numFmtId="0" fontId="3" fillId="0" borderId="5" xfId="0" applyFont="1" applyBorder="1" applyAlignment="1">
      <alignment horizontal="center" vertical="center"/>
    </xf>
    <xf numFmtId="0" fontId="3" fillId="0" borderId="1" xfId="0" applyFont="1" applyFill="1" applyBorder="1" applyAlignment="1">
      <alignment horizontal="center" vertical="center"/>
    </xf>
    <xf numFmtId="0" fontId="21" fillId="4" borderId="1" xfId="0" applyFont="1" applyFill="1" applyBorder="1" applyAlignment="1">
      <alignment horizontal="center" vertical="center" shrinkToFit="1"/>
    </xf>
    <xf numFmtId="0" fontId="3" fillId="2" borderId="30" xfId="0" applyFont="1" applyFill="1" applyBorder="1">
      <alignment vertical="center"/>
    </xf>
    <xf numFmtId="0" fontId="3" fillId="5" borderId="31" xfId="0" applyFont="1" applyFill="1" applyBorder="1">
      <alignment vertical="center"/>
    </xf>
    <xf numFmtId="0" fontId="3" fillId="6" borderId="31" xfId="0" applyFont="1" applyFill="1" applyBorder="1">
      <alignment vertical="center"/>
    </xf>
    <xf numFmtId="0" fontId="3" fillId="6" borderId="32" xfId="0" applyFont="1" applyFill="1" applyBorder="1">
      <alignment vertical="center"/>
    </xf>
    <xf numFmtId="0" fontId="3" fillId="6" borderId="33" xfId="0" applyFont="1" applyFill="1" applyBorder="1">
      <alignment vertical="center"/>
    </xf>
    <xf numFmtId="0" fontId="3" fillId="0" borderId="34" xfId="0" applyFont="1" applyFill="1" applyBorder="1" applyAlignment="1">
      <alignment horizontal="center" vertical="center"/>
    </xf>
    <xf numFmtId="0" fontId="3" fillId="0" borderId="35" xfId="0" applyFont="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178" fontId="8" fillId="8" borderId="1" xfId="0" applyNumberFormat="1" applyFont="1" applyFill="1" applyBorder="1">
      <alignment vertical="center"/>
    </xf>
    <xf numFmtId="178" fontId="3" fillId="8" borderId="1" xfId="0" applyNumberFormat="1" applyFont="1" applyFill="1" applyBorder="1">
      <alignment vertical="center"/>
    </xf>
    <xf numFmtId="179" fontId="3" fillId="0" borderId="6" xfId="0" applyNumberFormat="1" applyFont="1" applyBorder="1">
      <alignment vertical="center"/>
    </xf>
    <xf numFmtId="180" fontId="3" fillId="8" borderId="1" xfId="0" applyNumberFormat="1" applyFont="1" applyFill="1" applyBorder="1">
      <alignment vertical="center"/>
    </xf>
    <xf numFmtId="0" fontId="8" fillId="0" borderId="14" xfId="0" applyFont="1" applyBorder="1" applyAlignment="1">
      <alignment horizontal="center" vertical="center"/>
    </xf>
    <xf numFmtId="0" fontId="8" fillId="5" borderId="3" xfId="0" applyFont="1" applyFill="1" applyBorder="1">
      <alignment vertical="center"/>
    </xf>
    <xf numFmtId="0" fontId="8" fillId="5" borderId="21" xfId="0" applyFont="1" applyFill="1" applyBorder="1">
      <alignment vertical="center"/>
    </xf>
    <xf numFmtId="0" fontId="8" fillId="5" borderId="22" xfId="0" applyFont="1" applyFill="1" applyBorder="1">
      <alignment vertical="center"/>
    </xf>
    <xf numFmtId="0" fontId="8" fillId="0" borderId="21" xfId="0" applyFont="1" applyBorder="1">
      <alignment vertical="center"/>
    </xf>
    <xf numFmtId="176" fontId="8" fillId="0" borderId="6" xfId="0" applyNumberFormat="1" applyFont="1" applyBorder="1">
      <alignment vertical="center"/>
    </xf>
    <xf numFmtId="0" fontId="8" fillId="0" borderId="5" xfId="0" applyFont="1" applyBorder="1" applyAlignment="1">
      <alignment horizontal="center" vertical="center"/>
    </xf>
    <xf numFmtId="0" fontId="8" fillId="2" borderId="1" xfId="0" applyFont="1" applyFill="1" applyBorder="1">
      <alignment vertical="center"/>
    </xf>
    <xf numFmtId="0" fontId="8" fillId="2" borderId="4" xfId="0" applyFont="1" applyFill="1" applyBorder="1">
      <alignment vertical="center"/>
    </xf>
    <xf numFmtId="0" fontId="24" fillId="2" borderId="5" xfId="0" applyFont="1" applyFill="1" applyBorder="1">
      <alignment vertical="center"/>
    </xf>
    <xf numFmtId="0" fontId="24" fillId="2" borderId="1" xfId="0" applyFont="1" applyFill="1" applyBorder="1">
      <alignment vertical="center"/>
    </xf>
    <xf numFmtId="0" fontId="24" fillId="2" borderId="3" xfId="0" applyFont="1" applyFill="1" applyBorder="1">
      <alignment vertical="center"/>
    </xf>
    <xf numFmtId="0" fontId="24" fillId="2" borderId="1" xfId="0" applyFont="1" applyFill="1" applyBorder="1" applyAlignment="1">
      <alignment horizontal="center" vertical="center"/>
    </xf>
    <xf numFmtId="0" fontId="24" fillId="2" borderId="14" xfId="0" applyFont="1" applyFill="1" applyBorder="1" applyAlignment="1">
      <alignment horizontal="center" vertical="center"/>
    </xf>
    <xf numFmtId="177" fontId="8" fillId="0" borderId="1" xfId="0" applyNumberFormat="1" applyFont="1" applyFill="1" applyBorder="1">
      <alignment vertical="center"/>
    </xf>
    <xf numFmtId="177" fontId="21" fillId="4" borderId="1" xfId="1" applyNumberFormat="1" applyFont="1" applyFill="1" applyBorder="1" applyAlignment="1">
      <alignment horizontal="right" vertical="center"/>
    </xf>
    <xf numFmtId="178" fontId="8" fillId="0" borderId="1" xfId="0" applyNumberFormat="1" applyFont="1" applyFill="1" applyBorder="1">
      <alignment vertical="center"/>
    </xf>
    <xf numFmtId="0" fontId="8" fillId="3" borderId="20" xfId="0" applyFont="1" applyFill="1" applyBorder="1" applyAlignment="1">
      <alignment vertical="center" wrapText="1" shrinkToFit="1"/>
    </xf>
    <xf numFmtId="0" fontId="8" fillId="3" borderId="2" xfId="0" applyFont="1" applyFill="1" applyBorder="1" applyAlignment="1">
      <alignment horizontal="center" vertical="center"/>
    </xf>
    <xf numFmtId="181" fontId="3" fillId="0" borderId="1" xfId="0" applyNumberFormat="1" applyFont="1" applyFill="1" applyBorder="1">
      <alignment vertical="center"/>
    </xf>
    <xf numFmtId="181" fontId="8" fillId="0" borderId="34" xfId="1" applyNumberFormat="1" applyFont="1" applyFill="1" applyBorder="1">
      <alignment vertical="center"/>
    </xf>
    <xf numFmtId="177" fontId="8" fillId="3" borderId="2" xfId="0" applyNumberFormat="1" applyFont="1" applyFill="1" applyBorder="1">
      <alignment vertical="center"/>
    </xf>
    <xf numFmtId="0" fontId="27" fillId="0" borderId="0" xfId="0" applyFont="1">
      <alignment vertical="center"/>
    </xf>
    <xf numFmtId="0" fontId="10" fillId="7" borderId="1" xfId="0" applyFont="1" applyFill="1" applyBorder="1" applyAlignment="1">
      <alignment horizontal="center" vertical="center" wrapText="1"/>
    </xf>
    <xf numFmtId="182" fontId="21" fillId="4" borderId="1" xfId="1" applyNumberFormat="1" applyFont="1" applyFill="1" applyBorder="1" applyAlignment="1">
      <alignment horizontal="right" vertical="center"/>
    </xf>
    <xf numFmtId="0" fontId="10" fillId="7" borderId="1" xfId="0" applyFont="1" applyFill="1" applyBorder="1" applyAlignment="1">
      <alignment horizontal="center" vertical="center" wrapText="1"/>
    </xf>
    <xf numFmtId="0" fontId="16" fillId="0" borderId="1" xfId="0" applyFont="1" applyFill="1" applyBorder="1" applyAlignment="1">
      <alignment vertical="center" wrapText="1"/>
    </xf>
    <xf numFmtId="0" fontId="21" fillId="0" borderId="1" xfId="0" applyFont="1" applyBorder="1" applyAlignment="1">
      <alignment horizontal="left" vertical="center" wrapText="1"/>
    </xf>
    <xf numFmtId="0" fontId="21" fillId="0" borderId="4" xfId="0" applyFont="1" applyFill="1" applyBorder="1" applyAlignment="1">
      <alignment horizontal="center" vertical="center"/>
    </xf>
    <xf numFmtId="0" fontId="21" fillId="0" borderId="5" xfId="0" applyFont="1" applyFill="1" applyBorder="1" applyAlignment="1">
      <alignment horizontal="center" vertical="center"/>
    </xf>
    <xf numFmtId="0" fontId="21" fillId="6" borderId="4" xfId="0" applyFont="1" applyFill="1" applyBorder="1" applyAlignment="1">
      <alignment horizontal="left" vertical="center" wrapText="1"/>
    </xf>
    <xf numFmtId="0" fontId="21" fillId="6" borderId="5" xfId="0" applyFont="1" applyFill="1" applyBorder="1" applyAlignment="1">
      <alignment horizontal="left" vertical="center" wrapText="1"/>
    </xf>
    <xf numFmtId="0" fontId="10" fillId="7" borderId="26" xfId="0" applyFont="1" applyFill="1" applyBorder="1" applyAlignment="1">
      <alignment horizontal="center" vertical="center"/>
    </xf>
    <xf numFmtId="0" fontId="10" fillId="7" borderId="27" xfId="0" applyFont="1" applyFill="1" applyBorder="1" applyAlignment="1">
      <alignment horizontal="center" vertical="center"/>
    </xf>
    <xf numFmtId="38" fontId="17" fillId="4" borderId="28" xfId="1" applyFont="1" applyFill="1" applyBorder="1" applyAlignment="1">
      <alignment horizontal="right" vertical="center"/>
    </xf>
    <xf numFmtId="38" fontId="17" fillId="4" borderId="29" xfId="1" applyFont="1" applyFill="1" applyBorder="1" applyAlignment="1">
      <alignment horizontal="right" vertical="center"/>
    </xf>
    <xf numFmtId="0" fontId="11" fillId="2" borderId="0" xfId="0" applyFont="1" applyFill="1" applyAlignment="1">
      <alignment vertical="center"/>
    </xf>
    <xf numFmtId="0" fontId="9" fillId="2" borderId="0" xfId="0" applyFont="1" applyFill="1" applyAlignment="1">
      <alignment horizontal="right" vertical="center"/>
    </xf>
    <xf numFmtId="0" fontId="11" fillId="2" borderId="0" xfId="0" applyFont="1" applyFill="1" applyAlignment="1">
      <alignment horizontal="right" vertical="center"/>
    </xf>
    <xf numFmtId="0" fontId="3" fillId="6" borderId="4" xfId="0" applyFont="1" applyFill="1" applyBorder="1" applyAlignment="1">
      <alignment horizontal="left" vertical="center" shrinkToFit="1"/>
    </xf>
    <xf numFmtId="0" fontId="3" fillId="6" borderId="5" xfId="0" applyFont="1" applyFill="1" applyBorder="1" applyAlignment="1">
      <alignment horizontal="left" vertical="center" shrinkToFit="1"/>
    </xf>
    <xf numFmtId="0" fontId="8" fillId="6" borderId="4" xfId="0" applyFont="1" applyFill="1" applyBorder="1" applyAlignment="1">
      <alignment horizontal="left" vertical="center"/>
    </xf>
    <xf numFmtId="0" fontId="8" fillId="6" borderId="5" xfId="0" applyFont="1" applyFill="1" applyBorder="1" applyAlignment="1">
      <alignment horizontal="left" vertical="center"/>
    </xf>
    <xf numFmtId="0" fontId="8" fillId="6" borderId="4" xfId="0" applyFont="1" applyFill="1" applyBorder="1" applyAlignment="1">
      <alignment horizontal="left" vertical="center" shrinkToFit="1"/>
    </xf>
    <xf numFmtId="0" fontId="8" fillId="6" borderId="5" xfId="0" applyFont="1" applyFill="1" applyBorder="1" applyAlignment="1">
      <alignment horizontal="left" vertical="center" shrinkToFit="1"/>
    </xf>
    <xf numFmtId="0" fontId="3" fillId="6" borderId="4" xfId="0" applyFont="1" applyFill="1" applyBorder="1" applyAlignment="1">
      <alignment horizontal="left" vertical="center"/>
    </xf>
    <xf numFmtId="0" fontId="3" fillId="6" borderId="5" xfId="0" applyFont="1" applyFill="1" applyBorder="1" applyAlignment="1">
      <alignment horizontal="left" vertical="center"/>
    </xf>
    <xf numFmtId="0" fontId="8" fillId="5" borderId="4" xfId="0" applyFont="1" applyFill="1" applyBorder="1" applyAlignment="1">
      <alignment horizontal="left" vertical="center"/>
    </xf>
    <xf numFmtId="0" fontId="8" fillId="5" borderId="19" xfId="0" applyFont="1" applyFill="1" applyBorder="1" applyAlignment="1">
      <alignment horizontal="left" vertical="center"/>
    </xf>
    <xf numFmtId="0" fontId="8" fillId="5" borderId="5" xfId="0" applyFont="1" applyFill="1" applyBorder="1" applyAlignment="1">
      <alignment horizontal="left" vertical="center"/>
    </xf>
  </cellXfs>
  <cellStyles count="2">
    <cellStyle name="桁区切り" xfId="1" builtinId="6"/>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zabu\Co-Work\Users\hemmi\AppData\Roaming\Microsoft\Excel\MRV&#26041;&#27861;&#35542;_&#39640;&#24615;&#33021;&#24037;&#26989;&#28809;_&#31639;&#23450;&#12484;&#12540;&#12523;_PDD&#29992;_en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J_summary"/>
      <sheetName val="contact_info"/>
      <sheetName val="1-1_Exist_default_input"/>
      <sheetName val="1-2_Exist_default_result"/>
      <sheetName val="2-1_Exist_spesific_input"/>
      <sheetName val="2-2_Exist_spesific_result"/>
      <sheetName val="3-1_Green_default_input"/>
      <sheetName val="3-2Green_default_result"/>
      <sheetName val="4-1_Green_spesific_input"/>
      <sheetName val="4-2_Green_spesific_result"/>
    </sheetNames>
    <sheetDataSet>
      <sheetData sheetId="0" refreshError="1"/>
      <sheetData sheetId="1" refreshError="1"/>
      <sheetData sheetId="2"/>
      <sheetData sheetId="3">
        <row r="22">
          <cell r="C22" t="str">
            <v>LPG</v>
          </cell>
        </row>
        <row r="23">
          <cell r="C23" t="str">
            <v>Natural gas</v>
          </cell>
        </row>
      </sheetData>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pageSetUpPr fitToPage="1"/>
  </sheetPr>
  <dimension ref="A1:K23"/>
  <sheetViews>
    <sheetView showGridLines="0" tabSelected="1" view="pageBreakPreview" zoomScale="70" zoomScaleNormal="60" zoomScaleSheetLayoutView="70" workbookViewId="0"/>
  </sheetViews>
  <sheetFormatPr defaultColWidth="9" defaultRowHeight="14.25"/>
  <cols>
    <col min="1" max="1" width="3.625" style="1" customWidth="1"/>
    <col min="2" max="2" width="15.625" style="1" customWidth="1"/>
    <col min="3" max="3" width="16.875" style="1" customWidth="1"/>
    <col min="4" max="4" width="53.125" style="1" customWidth="1"/>
    <col min="5" max="5" width="14.125" style="1" customWidth="1"/>
    <col min="6" max="6" width="13.625" style="1" customWidth="1"/>
    <col min="7" max="7" width="15.375" style="1" customWidth="1"/>
    <col min="8" max="8" width="21.375" style="1" customWidth="1"/>
    <col min="9" max="9" width="63.375" style="1" customWidth="1"/>
    <col min="10" max="10" width="17" style="1" customWidth="1"/>
    <col min="11" max="11" width="14.625" style="1" customWidth="1"/>
    <col min="12" max="16384" width="9" style="1"/>
  </cols>
  <sheetData>
    <row r="1" spans="1:11" ht="18" customHeight="1">
      <c r="K1" s="38" t="s">
        <v>2</v>
      </c>
    </row>
    <row r="2" spans="1:11" ht="27.75" customHeight="1">
      <c r="A2" s="48" t="s">
        <v>34</v>
      </c>
      <c r="B2" s="34"/>
      <c r="C2" s="34"/>
      <c r="D2" s="34"/>
      <c r="E2" s="34"/>
      <c r="F2" s="34"/>
      <c r="G2" s="34"/>
      <c r="H2" s="34"/>
      <c r="I2" s="34"/>
      <c r="J2" s="34"/>
      <c r="K2" s="37"/>
    </row>
    <row r="4" spans="1:11" ht="18.75" customHeight="1">
      <c r="A4" s="49" t="s">
        <v>35</v>
      </c>
      <c r="B4" s="9"/>
    </row>
    <row r="5" spans="1:11" ht="18.75" customHeight="1">
      <c r="A5" s="9"/>
      <c r="B5" s="101" t="s">
        <v>3</v>
      </c>
      <c r="C5" s="101" t="s">
        <v>4</v>
      </c>
      <c r="D5" s="101" t="s">
        <v>5</v>
      </c>
      <c r="E5" s="101" t="s">
        <v>6</v>
      </c>
      <c r="F5" s="101" t="s">
        <v>7</v>
      </c>
      <c r="G5" s="101" t="s">
        <v>8</v>
      </c>
      <c r="H5" s="101" t="s">
        <v>9</v>
      </c>
      <c r="I5" s="101" t="s">
        <v>10</v>
      </c>
      <c r="J5" s="101" t="s">
        <v>11</v>
      </c>
      <c r="K5" s="101" t="s">
        <v>12</v>
      </c>
    </row>
    <row r="6" spans="1:11" s="32" customFormat="1" ht="39" customHeight="1">
      <c r="B6" s="101" t="s">
        <v>13</v>
      </c>
      <c r="C6" s="101" t="s">
        <v>14</v>
      </c>
      <c r="D6" s="101" t="s">
        <v>15</v>
      </c>
      <c r="E6" s="101" t="s">
        <v>16</v>
      </c>
      <c r="F6" s="101" t="s">
        <v>17</v>
      </c>
      <c r="G6" s="101" t="s">
        <v>18</v>
      </c>
      <c r="H6" s="101" t="s">
        <v>19</v>
      </c>
      <c r="I6" s="101" t="s">
        <v>20</v>
      </c>
      <c r="J6" s="101" t="s">
        <v>21</v>
      </c>
      <c r="K6" s="101" t="s">
        <v>22</v>
      </c>
    </row>
    <row r="7" spans="1:11" ht="68.25" customHeight="1">
      <c r="B7" s="56">
        <v>1</v>
      </c>
      <c r="C7" s="57" t="s">
        <v>36</v>
      </c>
      <c r="D7" s="61" t="s">
        <v>23</v>
      </c>
      <c r="E7" s="93">
        <v>0</v>
      </c>
      <c r="F7" s="57" t="s">
        <v>24</v>
      </c>
      <c r="G7" s="58" t="s">
        <v>25</v>
      </c>
      <c r="H7" s="58" t="s">
        <v>26</v>
      </c>
      <c r="I7" s="60" t="s">
        <v>27</v>
      </c>
      <c r="J7" s="64" t="s">
        <v>1</v>
      </c>
      <c r="K7" s="59" t="s">
        <v>28</v>
      </c>
    </row>
    <row r="8" spans="1:11" ht="8.25" customHeight="1"/>
    <row r="9" spans="1:11" ht="20.100000000000001" customHeight="1">
      <c r="A9" s="49" t="s">
        <v>37</v>
      </c>
    </row>
    <row r="10" spans="1:11" ht="20.100000000000001" customHeight="1">
      <c r="B10" s="101" t="s">
        <v>3</v>
      </c>
      <c r="C10" s="103" t="s">
        <v>4</v>
      </c>
      <c r="D10" s="103"/>
      <c r="E10" s="101" t="s">
        <v>5</v>
      </c>
      <c r="F10" s="101" t="s">
        <v>6</v>
      </c>
      <c r="G10" s="103" t="s">
        <v>7</v>
      </c>
      <c r="H10" s="103"/>
      <c r="I10" s="103"/>
      <c r="J10" s="103" t="s">
        <v>8</v>
      </c>
      <c r="K10" s="103"/>
    </row>
    <row r="11" spans="1:11" ht="39" customHeight="1">
      <c r="B11" s="101" t="s">
        <v>14</v>
      </c>
      <c r="C11" s="103" t="s">
        <v>15</v>
      </c>
      <c r="D11" s="103"/>
      <c r="E11" s="101" t="s">
        <v>16</v>
      </c>
      <c r="F11" s="101" t="s">
        <v>17</v>
      </c>
      <c r="G11" s="103" t="s">
        <v>19</v>
      </c>
      <c r="H11" s="103"/>
      <c r="I11" s="103"/>
      <c r="J11" s="103" t="s">
        <v>22</v>
      </c>
      <c r="K11" s="103"/>
    </row>
    <row r="12" spans="1:11" ht="144.75" customHeight="1">
      <c r="B12" s="57" t="s">
        <v>38</v>
      </c>
      <c r="C12" s="108" t="s">
        <v>79</v>
      </c>
      <c r="D12" s="109"/>
      <c r="E12" s="102">
        <v>0</v>
      </c>
      <c r="F12" s="57" t="s">
        <v>75</v>
      </c>
      <c r="G12" s="105" t="s">
        <v>78</v>
      </c>
      <c r="H12" s="105"/>
      <c r="I12" s="105"/>
      <c r="J12" s="106" t="s">
        <v>28</v>
      </c>
      <c r="K12" s="107"/>
    </row>
    <row r="13" spans="1:11" ht="68.25" customHeight="1">
      <c r="B13" s="57" t="s">
        <v>39</v>
      </c>
      <c r="C13" s="108" t="s">
        <v>29</v>
      </c>
      <c r="D13" s="109"/>
      <c r="E13" s="93">
        <v>0</v>
      </c>
      <c r="F13" s="57" t="s">
        <v>30</v>
      </c>
      <c r="G13" s="105" t="s">
        <v>31</v>
      </c>
      <c r="H13" s="105"/>
      <c r="I13" s="105"/>
      <c r="J13" s="106" t="s">
        <v>28</v>
      </c>
      <c r="K13" s="107"/>
    </row>
    <row r="14" spans="1:11" ht="68.25" customHeight="1">
      <c r="B14" s="57" t="s">
        <v>40</v>
      </c>
      <c r="C14" s="108" t="s">
        <v>32</v>
      </c>
      <c r="D14" s="109"/>
      <c r="E14" s="93">
        <v>110</v>
      </c>
      <c r="F14" s="57" t="s">
        <v>30</v>
      </c>
      <c r="G14" s="105" t="s">
        <v>33</v>
      </c>
      <c r="H14" s="105"/>
      <c r="I14" s="105"/>
      <c r="J14" s="106" t="s">
        <v>28</v>
      </c>
      <c r="K14" s="107"/>
    </row>
    <row r="15" spans="1:11" ht="6.75" customHeight="1"/>
    <row r="16" spans="1:11" ht="18.75" customHeight="1">
      <c r="A16" s="50" t="s">
        <v>41</v>
      </c>
      <c r="B16" s="7"/>
    </row>
    <row r="17" spans="1:10" ht="21.75" thickBot="1">
      <c r="B17" s="110" t="s">
        <v>42</v>
      </c>
      <c r="C17" s="111"/>
      <c r="D17" s="52" t="s">
        <v>17</v>
      </c>
    </row>
    <row r="18" spans="1:10" ht="21.75" thickBot="1">
      <c r="B18" s="112">
        <f>'PMS(calc_process)'!G6</f>
        <v>0</v>
      </c>
      <c r="C18" s="113"/>
      <c r="D18" s="53" t="s">
        <v>43</v>
      </c>
    </row>
    <row r="19" spans="1:10" ht="20.100000000000001" customHeight="1">
      <c r="B19" s="8"/>
      <c r="C19" s="8"/>
      <c r="F19" s="33"/>
      <c r="G19" s="33"/>
    </row>
    <row r="20" spans="1:10" ht="18.75" customHeight="1">
      <c r="A20" s="49" t="s">
        <v>44</v>
      </c>
    </row>
    <row r="21" spans="1:10" ht="18" customHeight="1">
      <c r="B21" s="51" t="s">
        <v>45</v>
      </c>
      <c r="C21" s="104" t="s">
        <v>46</v>
      </c>
      <c r="D21" s="104"/>
      <c r="E21" s="104"/>
      <c r="F21" s="104"/>
      <c r="G21" s="104"/>
      <c r="H21" s="104"/>
      <c r="I21" s="104"/>
      <c r="J21" s="35"/>
    </row>
    <row r="22" spans="1:10" ht="18" customHeight="1">
      <c r="B22" s="51" t="s">
        <v>47</v>
      </c>
      <c r="C22" s="104" t="s">
        <v>48</v>
      </c>
      <c r="D22" s="104"/>
      <c r="E22" s="104"/>
      <c r="F22" s="104"/>
      <c r="G22" s="104"/>
      <c r="H22" s="104"/>
      <c r="I22" s="104"/>
      <c r="J22" s="35"/>
    </row>
    <row r="23" spans="1:10" ht="18" customHeight="1">
      <c r="B23" s="51" t="s">
        <v>25</v>
      </c>
      <c r="C23" s="104" t="s">
        <v>49</v>
      </c>
      <c r="D23" s="104"/>
      <c r="E23" s="104"/>
      <c r="F23" s="104"/>
      <c r="G23" s="104"/>
      <c r="H23" s="104"/>
      <c r="I23" s="104"/>
      <c r="J23" s="35"/>
    </row>
  </sheetData>
  <mergeCells count="20">
    <mergeCell ref="C23:I23"/>
    <mergeCell ref="C10:D10"/>
    <mergeCell ref="C11:D11"/>
    <mergeCell ref="B17:C17"/>
    <mergeCell ref="B18:C18"/>
    <mergeCell ref="C21:I21"/>
    <mergeCell ref="C12:D12"/>
    <mergeCell ref="C13:D13"/>
    <mergeCell ref="C14:D14"/>
    <mergeCell ref="J10:K10"/>
    <mergeCell ref="J11:K11"/>
    <mergeCell ref="G10:I10"/>
    <mergeCell ref="G11:I11"/>
    <mergeCell ref="C22:I22"/>
    <mergeCell ref="G12:I12"/>
    <mergeCell ref="J12:K12"/>
    <mergeCell ref="G13:I13"/>
    <mergeCell ref="J13:K13"/>
    <mergeCell ref="G14:I14"/>
    <mergeCell ref="J14:K14"/>
  </mergeCells>
  <phoneticPr fontId="2"/>
  <pageMargins left="0.70866141732283472" right="0.70866141732283472" top="0.74803149606299213" bottom="0.74803149606299213" header="0.31496062992125984" footer="0.31496062992125984"/>
  <pageSetup paperSize="9" scale="52" orientation="landscape" r:id="rId1"/>
</worksheet>
</file>

<file path=xl/worksheets/sheet2.xml><?xml version="1.0" encoding="utf-8"?>
<worksheet xmlns="http://schemas.openxmlformats.org/spreadsheetml/2006/main" xmlns:r="http://schemas.openxmlformats.org/officeDocument/2006/relationships">
  <sheetPr>
    <tabColor theme="3" tint="0.39997558519241921"/>
    <pageSetUpPr fitToPage="1"/>
  </sheetPr>
  <dimension ref="A1:K25"/>
  <sheetViews>
    <sheetView showGridLines="0" view="pageBreakPreview" zoomScale="90" zoomScaleNormal="100" zoomScaleSheetLayoutView="90" workbookViewId="0"/>
  </sheetViews>
  <sheetFormatPr defaultColWidth="9" defaultRowHeight="14.25"/>
  <cols>
    <col min="1" max="4" width="3.625" style="1" customWidth="1"/>
    <col min="5" max="5" width="48.75" style="1" customWidth="1"/>
    <col min="6" max="7" width="12.625" style="1" customWidth="1"/>
    <col min="8" max="8" width="14.625" style="1" customWidth="1"/>
    <col min="9" max="9" width="8.375" style="10" customWidth="1"/>
    <col min="10" max="16384" width="9" style="1"/>
  </cols>
  <sheetData>
    <row r="1" spans="1:11" ht="18" customHeight="1">
      <c r="I1" s="38" t="str">
        <f>'PMS(input)'!K1</f>
        <v>JCM_ID_F_PMS_ver01.0</v>
      </c>
    </row>
    <row r="2" spans="1:11" ht="27.75" customHeight="1">
      <c r="A2" s="114" t="s">
        <v>50</v>
      </c>
      <c r="B2" s="114"/>
      <c r="C2" s="114"/>
      <c r="D2" s="114"/>
      <c r="E2" s="114"/>
      <c r="F2" s="114"/>
      <c r="G2" s="114"/>
      <c r="H2" s="114"/>
      <c r="I2" s="114"/>
    </row>
    <row r="3" spans="1:11" ht="18" customHeight="1">
      <c r="A3" s="115" t="s">
        <v>51</v>
      </c>
      <c r="B3" s="116"/>
      <c r="C3" s="116"/>
      <c r="D3" s="116"/>
      <c r="E3" s="116"/>
      <c r="F3" s="116"/>
      <c r="G3" s="116"/>
      <c r="H3" s="116"/>
      <c r="I3" s="116"/>
    </row>
    <row r="4" spans="1:11" ht="11.25" customHeight="1" thickBot="1"/>
    <row r="5" spans="1:11" ht="18.75" customHeight="1" thickBot="1">
      <c r="A5" s="18" t="s">
        <v>52</v>
      </c>
      <c r="B5" s="39"/>
      <c r="C5" s="39"/>
      <c r="D5" s="39"/>
      <c r="E5" s="40"/>
      <c r="F5" s="41" t="s">
        <v>53</v>
      </c>
      <c r="G5" s="19" t="s">
        <v>54</v>
      </c>
      <c r="H5" s="19" t="s">
        <v>17</v>
      </c>
      <c r="I5" s="20" t="s">
        <v>0</v>
      </c>
    </row>
    <row r="6" spans="1:11" ht="18.75" customHeight="1" thickBot="1">
      <c r="A6" s="21"/>
      <c r="B6" s="79" t="s">
        <v>55</v>
      </c>
      <c r="C6" s="79"/>
      <c r="D6" s="80"/>
      <c r="E6" s="81"/>
      <c r="F6" s="82"/>
      <c r="G6" s="83">
        <f>ROUNDDOWN(G10-G17,0)</f>
        <v>0</v>
      </c>
      <c r="H6" s="84" t="s">
        <v>67</v>
      </c>
      <c r="I6" s="78" t="s">
        <v>68</v>
      </c>
    </row>
    <row r="7" spans="1:11" ht="18.75" customHeight="1">
      <c r="A7" s="22" t="s">
        <v>56</v>
      </c>
      <c r="B7" s="85"/>
      <c r="C7" s="85"/>
      <c r="D7" s="86"/>
      <c r="E7" s="87"/>
      <c r="F7" s="88"/>
      <c r="G7" s="89"/>
      <c r="H7" s="90"/>
      <c r="I7" s="91"/>
      <c r="J7" s="36"/>
      <c r="K7" s="36"/>
    </row>
    <row r="8" spans="1:11" ht="18.75" customHeight="1">
      <c r="A8" s="22"/>
      <c r="B8" s="125" t="s">
        <v>32</v>
      </c>
      <c r="C8" s="126"/>
      <c r="D8" s="126"/>
      <c r="E8" s="127"/>
      <c r="F8" s="73"/>
      <c r="G8" s="92">
        <f>F24</f>
        <v>110</v>
      </c>
      <c r="H8" s="84" t="s">
        <v>30</v>
      </c>
      <c r="I8" s="78" t="s">
        <v>69</v>
      </c>
      <c r="J8" s="36"/>
      <c r="K8" s="36"/>
    </row>
    <row r="9" spans="1:11" ht="18.75" customHeight="1" thickBot="1">
      <c r="A9" s="22" t="s">
        <v>57</v>
      </c>
      <c r="B9" s="43"/>
      <c r="C9" s="44"/>
      <c r="D9" s="6"/>
      <c r="E9" s="6"/>
      <c r="F9" s="6"/>
      <c r="G9" s="5"/>
      <c r="H9" s="6"/>
      <c r="I9" s="25"/>
    </row>
    <row r="10" spans="1:11" ht="18.75" customHeight="1" thickBot="1">
      <c r="A10" s="26"/>
      <c r="B10" s="30" t="s">
        <v>58</v>
      </c>
      <c r="C10" s="42"/>
      <c r="D10" s="11"/>
      <c r="E10" s="11"/>
      <c r="F10" s="63"/>
      <c r="G10" s="76">
        <f>G12*(G13/G14)*G15</f>
        <v>0</v>
      </c>
      <c r="H10" s="62" t="s">
        <v>70</v>
      </c>
      <c r="I10" s="23" t="s">
        <v>76</v>
      </c>
    </row>
    <row r="11" spans="1:11" ht="18.75" customHeight="1">
      <c r="A11" s="24"/>
      <c r="B11" s="14"/>
      <c r="C11" s="54" t="s">
        <v>59</v>
      </c>
      <c r="D11" s="55"/>
      <c r="E11" s="17"/>
      <c r="F11" s="63"/>
      <c r="G11" s="15"/>
      <c r="H11" s="62"/>
      <c r="I11" s="23"/>
    </row>
    <row r="12" spans="1:11" ht="18.75" customHeight="1">
      <c r="A12" s="24"/>
      <c r="B12" s="14"/>
      <c r="C12" s="16"/>
      <c r="D12" s="117" t="s">
        <v>23</v>
      </c>
      <c r="E12" s="118"/>
      <c r="F12" s="72" t="s">
        <v>60</v>
      </c>
      <c r="G12" s="75">
        <f>'PMS(input)'!E7</f>
        <v>0</v>
      </c>
      <c r="H12" s="63" t="s">
        <v>24</v>
      </c>
      <c r="I12" s="23" t="s">
        <v>71</v>
      </c>
    </row>
    <row r="13" spans="1:11" ht="18.75" customHeight="1">
      <c r="A13" s="24"/>
      <c r="B13" s="14"/>
      <c r="C13" s="16"/>
      <c r="D13" s="119" t="s">
        <v>61</v>
      </c>
      <c r="E13" s="120"/>
      <c r="F13" s="72" t="s">
        <v>60</v>
      </c>
      <c r="G13" s="94">
        <f>'PMS(input)'!E13</f>
        <v>0</v>
      </c>
      <c r="H13" s="84" t="s">
        <v>30</v>
      </c>
      <c r="I13" s="78" t="s">
        <v>72</v>
      </c>
    </row>
    <row r="14" spans="1:11" ht="18.75" customHeight="1">
      <c r="A14" s="24"/>
      <c r="B14" s="14"/>
      <c r="C14" s="16"/>
      <c r="D14" s="121" t="s">
        <v>32</v>
      </c>
      <c r="E14" s="122"/>
      <c r="F14" s="72" t="s">
        <v>60</v>
      </c>
      <c r="G14" s="74">
        <f>'PMS(input)'!E14</f>
        <v>110</v>
      </c>
      <c r="H14" s="72" t="s">
        <v>30</v>
      </c>
      <c r="I14" s="78" t="s">
        <v>69</v>
      </c>
    </row>
    <row r="15" spans="1:11" ht="18.75" customHeight="1">
      <c r="A15" s="24"/>
      <c r="B15" s="14"/>
      <c r="C15" s="16"/>
      <c r="D15" s="123" t="s">
        <v>77</v>
      </c>
      <c r="E15" s="124"/>
      <c r="F15" s="72" t="s">
        <v>60</v>
      </c>
      <c r="G15" s="97">
        <f>'PMS(input)'!E12</f>
        <v>0</v>
      </c>
      <c r="H15" s="62" t="s">
        <v>73</v>
      </c>
      <c r="I15" s="23" t="s">
        <v>38</v>
      </c>
    </row>
    <row r="16" spans="1:11" ht="18.75" customHeight="1" thickBot="1">
      <c r="A16" s="22" t="s">
        <v>62</v>
      </c>
      <c r="B16" s="3"/>
      <c r="C16" s="3"/>
      <c r="D16" s="3"/>
      <c r="E16" s="45"/>
      <c r="F16" s="46"/>
      <c r="G16" s="5"/>
      <c r="H16" s="46"/>
      <c r="I16" s="47"/>
    </row>
    <row r="17" spans="1:9" ht="18.75" customHeight="1" thickBot="1">
      <c r="A17" s="24"/>
      <c r="B17" s="12" t="s">
        <v>63</v>
      </c>
      <c r="C17" s="12"/>
      <c r="D17" s="12"/>
      <c r="E17" s="13"/>
      <c r="F17" s="63"/>
      <c r="G17" s="76">
        <f>G19*G20</f>
        <v>0</v>
      </c>
      <c r="H17" s="62" t="s">
        <v>70</v>
      </c>
      <c r="I17" s="23" t="s">
        <v>74</v>
      </c>
    </row>
    <row r="18" spans="1:9" ht="18.75" customHeight="1">
      <c r="A18" s="24"/>
      <c r="B18" s="14"/>
      <c r="C18" s="54" t="s">
        <v>64</v>
      </c>
      <c r="D18" s="55"/>
      <c r="E18" s="17"/>
      <c r="F18" s="63"/>
      <c r="G18" s="15"/>
      <c r="H18" s="62" t="s">
        <v>70</v>
      </c>
      <c r="I18" s="23"/>
    </row>
    <row r="19" spans="1:9" ht="18.75" customHeight="1">
      <c r="A19" s="24"/>
      <c r="B19" s="14"/>
      <c r="C19" s="16"/>
      <c r="D19" s="117" t="s">
        <v>23</v>
      </c>
      <c r="E19" s="118"/>
      <c r="F19" s="72" t="s">
        <v>60</v>
      </c>
      <c r="G19" s="77">
        <f>'PMS(input)'!E7</f>
        <v>0</v>
      </c>
      <c r="H19" s="63" t="s">
        <v>24</v>
      </c>
      <c r="I19" s="23" t="s">
        <v>71</v>
      </c>
    </row>
    <row r="20" spans="1:9" ht="21.75" customHeight="1" thickBot="1">
      <c r="A20" s="65"/>
      <c r="B20" s="66"/>
      <c r="C20" s="67"/>
      <c r="D20" s="68" t="s">
        <v>77</v>
      </c>
      <c r="E20" s="69"/>
      <c r="F20" s="70" t="s">
        <v>60</v>
      </c>
      <c r="G20" s="98">
        <f>'PMS(input)'!E12</f>
        <v>0</v>
      </c>
      <c r="H20" s="70" t="s">
        <v>73</v>
      </c>
      <c r="I20" s="71" t="s">
        <v>38</v>
      </c>
    </row>
    <row r="21" spans="1:9">
      <c r="A21" s="2"/>
      <c r="B21" s="2"/>
      <c r="C21" s="28"/>
      <c r="D21" s="2"/>
      <c r="E21" s="100"/>
      <c r="F21" s="31"/>
      <c r="G21" s="29"/>
      <c r="H21" s="29"/>
      <c r="I21" s="27"/>
    </row>
    <row r="22" spans="1:9" ht="21.75" customHeight="1">
      <c r="E22" s="2" t="s">
        <v>65</v>
      </c>
      <c r="F22" s="8"/>
    </row>
    <row r="23" spans="1:9" ht="21.75" customHeight="1">
      <c r="E23" s="4" t="s">
        <v>66</v>
      </c>
      <c r="F23" s="8"/>
      <c r="H23" s="2"/>
    </row>
    <row r="24" spans="1:9" ht="21.75" customHeight="1">
      <c r="E24" s="95" t="s">
        <v>32</v>
      </c>
      <c r="F24" s="99">
        <v>110</v>
      </c>
      <c r="G24" s="96" t="s">
        <v>30</v>
      </c>
      <c r="H24" s="2"/>
    </row>
    <row r="25" spans="1:9" s="10" customFormat="1">
      <c r="E25" s="2"/>
      <c r="F25" s="2"/>
      <c r="G25" s="2"/>
      <c r="H25" s="2"/>
    </row>
  </sheetData>
  <mergeCells count="8">
    <mergeCell ref="A2:I2"/>
    <mergeCell ref="A3:I3"/>
    <mergeCell ref="D19:E19"/>
    <mergeCell ref="D12:E12"/>
    <mergeCell ref="D13:E13"/>
    <mergeCell ref="D14:E14"/>
    <mergeCell ref="D15:E15"/>
    <mergeCell ref="B8:E8"/>
  </mergeCells>
  <phoneticPr fontId="2"/>
  <pageMargins left="0.70866141732283472" right="0.70866141732283472" top="0.74803149606299213" bottom="0.74803149606299213" header="0.31496062992125984" footer="0.31496062992125984"/>
  <pageSetup paperSize="9" scale="7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PMS(input)</vt:lpstr>
      <vt:lpstr>PMS(calc_process)</vt:lpstr>
      <vt:lpstr>'PMS(calc_process)'!Print_Area</vt:lpstr>
      <vt:lpstr>'PMS(input)'!Print_Area</vt:lpstr>
    </vt:vector>
  </TitlesOfParts>
  <Company>三菱UFJリサーチ＆コンサルティング</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seike</dc:creator>
  <cp:lastModifiedBy>MURC</cp:lastModifiedBy>
  <cp:lastPrinted>2014-09-08T07:52:12Z</cp:lastPrinted>
  <dcterms:created xsi:type="dcterms:W3CDTF">2012-01-13T02:28:29Z</dcterms:created>
  <dcterms:modified xsi:type="dcterms:W3CDTF">2014-09-08T07:52:31Z</dcterms:modified>
</cp:coreProperties>
</file>