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h.D\5_Seed Morphology\Review AoBP - Code &amp; Figures\Data\"/>
    </mc:Choice>
  </mc:AlternateContent>
  <xr:revisionPtr revIDLastSave="0" documentId="13_ncr:1_{7B780354-B551-405B-9F2C-C45AF1E97B6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Measurable" sheetId="1" r:id="rId1"/>
    <sheet name="Deriva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B3" i="2"/>
  <c r="C3" i="2"/>
  <c r="D3" i="2"/>
  <c r="K3" i="2" s="1"/>
  <c r="E3" i="2"/>
  <c r="F3" i="2"/>
  <c r="G3" i="2"/>
  <c r="H3" i="2"/>
  <c r="I3" i="2"/>
  <c r="J3" i="2"/>
  <c r="L3" i="2"/>
  <c r="N3" i="2"/>
  <c r="A4" i="2"/>
  <c r="B4" i="2"/>
  <c r="C4" i="2"/>
  <c r="D4" i="2"/>
  <c r="K4" i="2" s="1"/>
  <c r="E4" i="2"/>
  <c r="F4" i="2"/>
  <c r="G4" i="2"/>
  <c r="H4" i="2"/>
  <c r="M4" i="2" s="1"/>
  <c r="P4" i="2" s="1"/>
  <c r="I4" i="2"/>
  <c r="N4" i="2" s="1"/>
  <c r="J4" i="2"/>
  <c r="L4" i="2"/>
  <c r="A5" i="2"/>
  <c r="B5" i="2"/>
  <c r="C5" i="2"/>
  <c r="D5" i="2"/>
  <c r="K5" i="2" s="1"/>
  <c r="E5" i="2"/>
  <c r="F5" i="2"/>
  <c r="G5" i="2"/>
  <c r="H5" i="2"/>
  <c r="I5" i="2"/>
  <c r="M5" i="2" s="1"/>
  <c r="P5" i="2" s="1"/>
  <c r="J5" i="2"/>
  <c r="A6" i="2"/>
  <c r="B6" i="2"/>
  <c r="C6" i="2"/>
  <c r="D6" i="2"/>
  <c r="K6" i="2" s="1"/>
  <c r="E6" i="2"/>
  <c r="F6" i="2"/>
  <c r="G6" i="2"/>
  <c r="H6" i="2"/>
  <c r="I6" i="2"/>
  <c r="J6" i="2"/>
  <c r="L6" i="2"/>
  <c r="A7" i="2"/>
  <c r="B7" i="2"/>
  <c r="C7" i="2"/>
  <c r="D7" i="2"/>
  <c r="K7" i="2" s="1"/>
  <c r="E7" i="2"/>
  <c r="F7" i="2"/>
  <c r="G7" i="2"/>
  <c r="H7" i="2"/>
  <c r="I7" i="2"/>
  <c r="N7" i="2" s="1"/>
  <c r="J7" i="2"/>
  <c r="L7" i="2"/>
  <c r="A8" i="2"/>
  <c r="B8" i="2"/>
  <c r="C8" i="2"/>
  <c r="D8" i="2"/>
  <c r="K8" i="2" s="1"/>
  <c r="E8" i="2"/>
  <c r="F8" i="2"/>
  <c r="L8" i="2" s="1"/>
  <c r="G8" i="2"/>
  <c r="H8" i="2"/>
  <c r="I8" i="2"/>
  <c r="J8" i="2"/>
  <c r="A9" i="2"/>
  <c r="B9" i="2"/>
  <c r="C9" i="2"/>
  <c r="D9" i="2"/>
  <c r="E9" i="2"/>
  <c r="F9" i="2"/>
  <c r="G9" i="2"/>
  <c r="H9" i="2"/>
  <c r="I9" i="2"/>
  <c r="M9" i="2" s="1"/>
  <c r="P9" i="2" s="1"/>
  <c r="J9" i="2"/>
  <c r="K9" i="2"/>
  <c r="A10" i="2"/>
  <c r="B10" i="2"/>
  <c r="C10" i="2"/>
  <c r="D10" i="2"/>
  <c r="E10" i="2"/>
  <c r="F10" i="2"/>
  <c r="G10" i="2"/>
  <c r="H10" i="2"/>
  <c r="I10" i="2"/>
  <c r="J10" i="2"/>
  <c r="L10" i="2"/>
  <c r="A11" i="2"/>
  <c r="B11" i="2"/>
  <c r="C11" i="2"/>
  <c r="D11" i="2"/>
  <c r="E11" i="2"/>
  <c r="F11" i="2"/>
  <c r="G11" i="2"/>
  <c r="H11" i="2"/>
  <c r="I11" i="2"/>
  <c r="J11" i="2"/>
  <c r="L11" i="2"/>
  <c r="A12" i="2"/>
  <c r="B12" i="2"/>
  <c r="C12" i="2"/>
  <c r="D12" i="2"/>
  <c r="K12" i="2" s="1"/>
  <c r="E12" i="2"/>
  <c r="F12" i="2"/>
  <c r="G12" i="2"/>
  <c r="H12" i="2"/>
  <c r="M12" i="2" s="1"/>
  <c r="P12" i="2" s="1"/>
  <c r="I12" i="2"/>
  <c r="J12" i="2"/>
  <c r="A13" i="2"/>
  <c r="B13" i="2"/>
  <c r="C13" i="2"/>
  <c r="D13" i="2"/>
  <c r="K13" i="2" s="1"/>
  <c r="E13" i="2"/>
  <c r="F13" i="2"/>
  <c r="G13" i="2"/>
  <c r="H13" i="2"/>
  <c r="I13" i="2"/>
  <c r="J13" i="2"/>
  <c r="M13" i="2"/>
  <c r="P13" i="2" s="1"/>
  <c r="A14" i="2"/>
  <c r="B14" i="2"/>
  <c r="C14" i="2"/>
  <c r="D14" i="2"/>
  <c r="K14" i="2" s="1"/>
  <c r="E14" i="2"/>
  <c r="F14" i="2"/>
  <c r="G14" i="2"/>
  <c r="H14" i="2"/>
  <c r="M14" i="2" s="1"/>
  <c r="P14" i="2" s="1"/>
  <c r="I14" i="2"/>
  <c r="J14" i="2"/>
  <c r="A15" i="2"/>
  <c r="B15" i="2"/>
  <c r="C15" i="2"/>
  <c r="D15" i="2"/>
  <c r="K15" i="2" s="1"/>
  <c r="E15" i="2"/>
  <c r="F15" i="2"/>
  <c r="G15" i="2"/>
  <c r="H15" i="2"/>
  <c r="I15" i="2"/>
  <c r="J15" i="2"/>
  <c r="M15" i="2"/>
  <c r="P15" i="2" s="1"/>
  <c r="A16" i="2"/>
  <c r="B16" i="2"/>
  <c r="C16" i="2"/>
  <c r="D16" i="2"/>
  <c r="K16" i="2" s="1"/>
  <c r="E16" i="2"/>
  <c r="F16" i="2"/>
  <c r="G16" i="2"/>
  <c r="H16" i="2"/>
  <c r="M16" i="2" s="1"/>
  <c r="P16" i="2" s="1"/>
  <c r="I16" i="2"/>
  <c r="J16" i="2"/>
  <c r="A17" i="2"/>
  <c r="B17" i="2"/>
  <c r="C17" i="2"/>
  <c r="D17" i="2"/>
  <c r="K17" i="2" s="1"/>
  <c r="E17" i="2"/>
  <c r="F17" i="2"/>
  <c r="G17" i="2"/>
  <c r="H17" i="2"/>
  <c r="M17" i="2" s="1"/>
  <c r="P17" i="2" s="1"/>
  <c r="I17" i="2"/>
  <c r="J17" i="2"/>
  <c r="A18" i="2"/>
  <c r="B18" i="2"/>
  <c r="C18" i="2"/>
  <c r="D18" i="2"/>
  <c r="K18" i="2" s="1"/>
  <c r="E18" i="2"/>
  <c r="F18" i="2"/>
  <c r="G18" i="2"/>
  <c r="H18" i="2"/>
  <c r="I18" i="2"/>
  <c r="J18" i="2"/>
  <c r="L18" i="2"/>
  <c r="A19" i="2"/>
  <c r="B19" i="2"/>
  <c r="C19" i="2"/>
  <c r="D19" i="2"/>
  <c r="K19" i="2" s="1"/>
  <c r="E19" i="2"/>
  <c r="F19" i="2"/>
  <c r="G19" i="2"/>
  <c r="H19" i="2"/>
  <c r="I19" i="2"/>
  <c r="J19" i="2"/>
  <c r="L19" i="2"/>
  <c r="A20" i="2"/>
  <c r="B20" i="2"/>
  <c r="C20" i="2"/>
  <c r="D20" i="2"/>
  <c r="K20" i="2" s="1"/>
  <c r="E20" i="2"/>
  <c r="F20" i="2"/>
  <c r="G20" i="2"/>
  <c r="H20" i="2"/>
  <c r="I20" i="2"/>
  <c r="M20" i="2" s="1"/>
  <c r="P20" i="2" s="1"/>
  <c r="J20" i="2"/>
  <c r="A21" i="2"/>
  <c r="B21" i="2"/>
  <c r="C21" i="2"/>
  <c r="D21" i="2"/>
  <c r="K21" i="2" s="1"/>
  <c r="E21" i="2"/>
  <c r="F21" i="2"/>
  <c r="L21" i="2" s="1"/>
  <c r="G21" i="2"/>
  <c r="H21" i="2"/>
  <c r="M21" i="2" s="1"/>
  <c r="P21" i="2" s="1"/>
  <c r="I21" i="2"/>
  <c r="J21" i="2"/>
  <c r="A22" i="2"/>
  <c r="B22" i="2"/>
  <c r="C22" i="2"/>
  <c r="D22" i="2"/>
  <c r="E22" i="2"/>
  <c r="F22" i="2"/>
  <c r="G22" i="2"/>
  <c r="H22" i="2"/>
  <c r="I22" i="2"/>
  <c r="J22" i="2"/>
  <c r="L22" i="2"/>
  <c r="A23" i="2"/>
  <c r="B23" i="2"/>
  <c r="C23" i="2"/>
  <c r="D23" i="2"/>
  <c r="E23" i="2"/>
  <c r="F23" i="2"/>
  <c r="G23" i="2"/>
  <c r="H23" i="2"/>
  <c r="I23" i="2"/>
  <c r="J23" i="2"/>
  <c r="L23" i="2"/>
  <c r="A24" i="2"/>
  <c r="B24" i="2"/>
  <c r="C24" i="2"/>
  <c r="D24" i="2"/>
  <c r="K24" i="2" s="1"/>
  <c r="E24" i="2"/>
  <c r="F24" i="2"/>
  <c r="G24" i="2"/>
  <c r="H24" i="2"/>
  <c r="M24" i="2" s="1"/>
  <c r="P24" i="2" s="1"/>
  <c r="I24" i="2"/>
  <c r="J24" i="2"/>
  <c r="A25" i="2"/>
  <c r="B25" i="2"/>
  <c r="C25" i="2"/>
  <c r="D25" i="2"/>
  <c r="K25" i="2" s="1"/>
  <c r="E25" i="2"/>
  <c r="F25" i="2"/>
  <c r="G25" i="2"/>
  <c r="H25" i="2"/>
  <c r="M25" i="2" s="1"/>
  <c r="P25" i="2" s="1"/>
  <c r="I25" i="2"/>
  <c r="J25" i="2"/>
  <c r="A26" i="2"/>
  <c r="B26" i="2"/>
  <c r="C26" i="2"/>
  <c r="D26" i="2"/>
  <c r="K26" i="2" s="1"/>
  <c r="E26" i="2"/>
  <c r="F26" i="2"/>
  <c r="G26" i="2"/>
  <c r="H26" i="2"/>
  <c r="I26" i="2"/>
  <c r="J26" i="2"/>
  <c r="L26" i="2"/>
  <c r="A27" i="2"/>
  <c r="B27" i="2"/>
  <c r="C27" i="2"/>
  <c r="D27" i="2"/>
  <c r="K27" i="2" s="1"/>
  <c r="E27" i="2"/>
  <c r="F27" i="2"/>
  <c r="G27" i="2"/>
  <c r="H27" i="2"/>
  <c r="I27" i="2"/>
  <c r="J27" i="2"/>
  <c r="L27" i="2"/>
  <c r="A28" i="2"/>
  <c r="B28" i="2"/>
  <c r="C28" i="2"/>
  <c r="D28" i="2"/>
  <c r="K28" i="2" s="1"/>
  <c r="E28" i="2"/>
  <c r="F28" i="2"/>
  <c r="G28" i="2"/>
  <c r="H28" i="2"/>
  <c r="I28" i="2"/>
  <c r="M28" i="2" s="1"/>
  <c r="P28" i="2" s="1"/>
  <c r="J28" i="2"/>
  <c r="A29" i="2"/>
  <c r="B29" i="2"/>
  <c r="C29" i="2"/>
  <c r="D29" i="2"/>
  <c r="K29" i="2" s="1"/>
  <c r="E29" i="2"/>
  <c r="F29" i="2"/>
  <c r="L29" i="2" s="1"/>
  <c r="G29" i="2"/>
  <c r="H29" i="2"/>
  <c r="M29" i="2" s="1"/>
  <c r="P29" i="2" s="1"/>
  <c r="I29" i="2"/>
  <c r="J29" i="2"/>
  <c r="A30" i="2"/>
  <c r="B30" i="2"/>
  <c r="C30" i="2"/>
  <c r="D30" i="2"/>
  <c r="E30" i="2"/>
  <c r="F30" i="2"/>
  <c r="G30" i="2"/>
  <c r="H30" i="2"/>
  <c r="I30" i="2"/>
  <c r="J30" i="2"/>
  <c r="L30" i="2"/>
  <c r="A31" i="2"/>
  <c r="B31" i="2"/>
  <c r="C31" i="2"/>
  <c r="D31" i="2"/>
  <c r="E31" i="2"/>
  <c r="F31" i="2"/>
  <c r="G31" i="2"/>
  <c r="H31" i="2"/>
  <c r="I31" i="2"/>
  <c r="J31" i="2"/>
  <c r="L31" i="2"/>
  <c r="A32" i="2"/>
  <c r="B32" i="2"/>
  <c r="C32" i="2"/>
  <c r="D32" i="2"/>
  <c r="K32" i="2" s="1"/>
  <c r="E32" i="2"/>
  <c r="F32" i="2"/>
  <c r="G32" i="2"/>
  <c r="H32" i="2"/>
  <c r="I32" i="2"/>
  <c r="J32" i="2"/>
  <c r="A33" i="2"/>
  <c r="B33" i="2"/>
  <c r="C33" i="2"/>
  <c r="D33" i="2"/>
  <c r="K33" i="2" s="1"/>
  <c r="E33" i="2"/>
  <c r="F33" i="2"/>
  <c r="G33" i="2"/>
  <c r="H33" i="2"/>
  <c r="I33" i="2"/>
  <c r="J33" i="2"/>
  <c r="A34" i="2"/>
  <c r="B34" i="2"/>
  <c r="C34" i="2"/>
  <c r="D34" i="2"/>
  <c r="K34" i="2" s="1"/>
  <c r="E34" i="2"/>
  <c r="F34" i="2"/>
  <c r="G34" i="2"/>
  <c r="H34" i="2"/>
  <c r="I34" i="2"/>
  <c r="J34" i="2"/>
  <c r="A35" i="2"/>
  <c r="B35" i="2"/>
  <c r="C35" i="2"/>
  <c r="D35" i="2"/>
  <c r="E35" i="2"/>
  <c r="F35" i="2"/>
  <c r="G35" i="2"/>
  <c r="H35" i="2"/>
  <c r="I35" i="2"/>
  <c r="J35" i="2"/>
  <c r="K35" i="2"/>
  <c r="A36" i="2"/>
  <c r="B36" i="2"/>
  <c r="C36" i="2"/>
  <c r="D36" i="2"/>
  <c r="K36" i="2" s="1"/>
  <c r="E36" i="2"/>
  <c r="F36" i="2"/>
  <c r="G36" i="2"/>
  <c r="H36" i="2"/>
  <c r="I36" i="2"/>
  <c r="J36" i="2"/>
  <c r="A37" i="2"/>
  <c r="B37" i="2"/>
  <c r="C37" i="2"/>
  <c r="D37" i="2"/>
  <c r="K37" i="2" s="1"/>
  <c r="E37" i="2"/>
  <c r="F37" i="2"/>
  <c r="G37" i="2"/>
  <c r="H37" i="2"/>
  <c r="I37" i="2"/>
  <c r="N37" i="2" s="1"/>
  <c r="J37" i="2"/>
  <c r="A38" i="2"/>
  <c r="B38" i="2"/>
  <c r="C38" i="2"/>
  <c r="D38" i="2"/>
  <c r="K38" i="2" s="1"/>
  <c r="E38" i="2"/>
  <c r="F38" i="2"/>
  <c r="G38" i="2"/>
  <c r="H38" i="2"/>
  <c r="I38" i="2"/>
  <c r="J38" i="2"/>
  <c r="A39" i="2"/>
  <c r="B39" i="2"/>
  <c r="C39" i="2"/>
  <c r="D39" i="2"/>
  <c r="E39" i="2"/>
  <c r="F39" i="2"/>
  <c r="G39" i="2"/>
  <c r="H39" i="2"/>
  <c r="I39" i="2"/>
  <c r="J39" i="2"/>
  <c r="K39" i="2"/>
  <c r="A40" i="2"/>
  <c r="B40" i="2"/>
  <c r="C40" i="2"/>
  <c r="D40" i="2"/>
  <c r="K40" i="2" s="1"/>
  <c r="E40" i="2"/>
  <c r="F40" i="2"/>
  <c r="G40" i="2"/>
  <c r="H40" i="2"/>
  <c r="I40" i="2"/>
  <c r="J40" i="2"/>
  <c r="A41" i="2"/>
  <c r="B41" i="2"/>
  <c r="C41" i="2"/>
  <c r="D41" i="2"/>
  <c r="K41" i="2" s="1"/>
  <c r="E41" i="2"/>
  <c r="F41" i="2"/>
  <c r="G41" i="2"/>
  <c r="H41" i="2"/>
  <c r="I41" i="2"/>
  <c r="J41" i="2"/>
  <c r="A42" i="2"/>
  <c r="B42" i="2"/>
  <c r="C42" i="2"/>
  <c r="D42" i="2"/>
  <c r="K42" i="2" s="1"/>
  <c r="E42" i="2"/>
  <c r="F42" i="2"/>
  <c r="L42" i="2" s="1"/>
  <c r="G42" i="2"/>
  <c r="H42" i="2"/>
  <c r="I42" i="2"/>
  <c r="J42" i="2"/>
  <c r="A43" i="2"/>
  <c r="B43" i="2"/>
  <c r="C43" i="2"/>
  <c r="D43" i="2"/>
  <c r="K43" i="2" s="1"/>
  <c r="E43" i="2"/>
  <c r="F43" i="2"/>
  <c r="G43" i="2"/>
  <c r="H43" i="2"/>
  <c r="I43" i="2"/>
  <c r="J43" i="2"/>
  <c r="A44" i="2"/>
  <c r="B44" i="2"/>
  <c r="C44" i="2"/>
  <c r="D44" i="2"/>
  <c r="K44" i="2" s="1"/>
  <c r="E44" i="2"/>
  <c r="F44" i="2"/>
  <c r="G44" i="2"/>
  <c r="H44" i="2"/>
  <c r="I44" i="2"/>
  <c r="J44" i="2"/>
  <c r="A45" i="2"/>
  <c r="B45" i="2"/>
  <c r="C45" i="2"/>
  <c r="D45" i="2"/>
  <c r="E45" i="2"/>
  <c r="F45" i="2"/>
  <c r="G45" i="2"/>
  <c r="H45" i="2"/>
  <c r="I45" i="2"/>
  <c r="J45" i="2"/>
  <c r="K45" i="2"/>
  <c r="A46" i="2"/>
  <c r="B46" i="2"/>
  <c r="C46" i="2"/>
  <c r="D46" i="2"/>
  <c r="K46" i="2" s="1"/>
  <c r="E46" i="2"/>
  <c r="F46" i="2"/>
  <c r="G46" i="2"/>
  <c r="H46" i="2"/>
  <c r="I46" i="2"/>
  <c r="J46" i="2"/>
  <c r="A47" i="2"/>
  <c r="B47" i="2"/>
  <c r="C47" i="2"/>
  <c r="D47" i="2"/>
  <c r="K47" i="2" s="1"/>
  <c r="E47" i="2"/>
  <c r="F47" i="2"/>
  <c r="G47" i="2"/>
  <c r="H47" i="2"/>
  <c r="I47" i="2"/>
  <c r="J47" i="2"/>
  <c r="A48" i="2"/>
  <c r="B48" i="2"/>
  <c r="C48" i="2"/>
  <c r="D48" i="2"/>
  <c r="E48" i="2"/>
  <c r="F48" i="2"/>
  <c r="G48" i="2"/>
  <c r="H48" i="2"/>
  <c r="I48" i="2"/>
  <c r="J48" i="2"/>
  <c r="A49" i="2"/>
  <c r="B49" i="2"/>
  <c r="C49" i="2"/>
  <c r="D49" i="2"/>
  <c r="K49" i="2" s="1"/>
  <c r="E49" i="2"/>
  <c r="F49" i="2"/>
  <c r="G49" i="2"/>
  <c r="H49" i="2"/>
  <c r="I49" i="2"/>
  <c r="J49" i="2"/>
  <c r="A50" i="2"/>
  <c r="B50" i="2"/>
  <c r="C50" i="2"/>
  <c r="D50" i="2"/>
  <c r="K50" i="2" s="1"/>
  <c r="E50" i="2"/>
  <c r="F50" i="2"/>
  <c r="L50" i="2" s="1"/>
  <c r="G50" i="2"/>
  <c r="H50" i="2"/>
  <c r="I50" i="2"/>
  <c r="J50" i="2"/>
  <c r="A51" i="2"/>
  <c r="B51" i="2"/>
  <c r="C51" i="2"/>
  <c r="D51" i="2"/>
  <c r="K51" i="2" s="1"/>
  <c r="E51" i="2"/>
  <c r="F51" i="2"/>
  <c r="G51" i="2"/>
  <c r="H51" i="2"/>
  <c r="I51" i="2"/>
  <c r="J51" i="2"/>
  <c r="A52" i="2"/>
  <c r="B52" i="2"/>
  <c r="C52" i="2"/>
  <c r="D52" i="2"/>
  <c r="K52" i="2" s="1"/>
  <c r="E52" i="2"/>
  <c r="F52" i="2"/>
  <c r="G52" i="2"/>
  <c r="H52" i="2"/>
  <c r="I52" i="2"/>
  <c r="J52" i="2"/>
  <c r="A53" i="2"/>
  <c r="B53" i="2"/>
  <c r="C53" i="2"/>
  <c r="D53" i="2"/>
  <c r="E53" i="2"/>
  <c r="F53" i="2"/>
  <c r="G53" i="2"/>
  <c r="H53" i="2"/>
  <c r="I53" i="2"/>
  <c r="J53" i="2"/>
  <c r="K53" i="2"/>
  <c r="A54" i="2"/>
  <c r="B54" i="2"/>
  <c r="C54" i="2"/>
  <c r="D54" i="2"/>
  <c r="K54" i="2" s="1"/>
  <c r="E54" i="2"/>
  <c r="F54" i="2"/>
  <c r="G54" i="2"/>
  <c r="H54" i="2"/>
  <c r="O54" i="2" s="1"/>
  <c r="I54" i="2"/>
  <c r="J54" i="2"/>
  <c r="A55" i="2"/>
  <c r="B55" i="2"/>
  <c r="C55" i="2"/>
  <c r="D55" i="2"/>
  <c r="K55" i="2" s="1"/>
  <c r="E55" i="2"/>
  <c r="F55" i="2"/>
  <c r="G55" i="2"/>
  <c r="H55" i="2"/>
  <c r="M55" i="2" s="1"/>
  <c r="P55" i="2" s="1"/>
  <c r="I55" i="2"/>
  <c r="J55" i="2"/>
  <c r="N55" i="2" s="1"/>
  <c r="A56" i="2"/>
  <c r="B56" i="2"/>
  <c r="C56" i="2"/>
  <c r="D56" i="2"/>
  <c r="K56" i="2" s="1"/>
  <c r="E56" i="2"/>
  <c r="F56" i="2"/>
  <c r="G56" i="2"/>
  <c r="H56" i="2"/>
  <c r="I56" i="2"/>
  <c r="J56" i="2"/>
  <c r="A57" i="2"/>
  <c r="B57" i="2"/>
  <c r="C57" i="2"/>
  <c r="D57" i="2"/>
  <c r="K57" i="2" s="1"/>
  <c r="E57" i="2"/>
  <c r="F57" i="2"/>
  <c r="G57" i="2"/>
  <c r="H57" i="2"/>
  <c r="I57" i="2"/>
  <c r="J57" i="2"/>
  <c r="A58" i="2"/>
  <c r="B58" i="2"/>
  <c r="C58" i="2"/>
  <c r="D58" i="2"/>
  <c r="E58" i="2"/>
  <c r="F58" i="2"/>
  <c r="G58" i="2"/>
  <c r="H58" i="2"/>
  <c r="I58" i="2"/>
  <c r="J58" i="2"/>
  <c r="N58" i="2"/>
  <c r="A59" i="2"/>
  <c r="B59" i="2"/>
  <c r="C59" i="2"/>
  <c r="D59" i="2"/>
  <c r="K59" i="2" s="1"/>
  <c r="E59" i="2"/>
  <c r="F59" i="2"/>
  <c r="G59" i="2"/>
  <c r="H59" i="2"/>
  <c r="I59" i="2"/>
  <c r="J59" i="2"/>
  <c r="N59" i="2"/>
  <c r="A60" i="2"/>
  <c r="B60" i="2"/>
  <c r="C60" i="2"/>
  <c r="D60" i="2"/>
  <c r="K60" i="2" s="1"/>
  <c r="E60" i="2"/>
  <c r="F60" i="2"/>
  <c r="G60" i="2"/>
  <c r="H60" i="2"/>
  <c r="I60" i="2"/>
  <c r="J60" i="2"/>
  <c r="O60" i="2"/>
  <c r="A61" i="2"/>
  <c r="B61" i="2"/>
  <c r="C61" i="2"/>
  <c r="D61" i="2"/>
  <c r="K61" i="2" s="1"/>
  <c r="E61" i="2"/>
  <c r="F61" i="2"/>
  <c r="G61" i="2"/>
  <c r="H61" i="2"/>
  <c r="M61" i="2" s="1"/>
  <c r="P61" i="2" s="1"/>
  <c r="I61" i="2"/>
  <c r="J61" i="2"/>
  <c r="A62" i="2"/>
  <c r="B62" i="2"/>
  <c r="C62" i="2"/>
  <c r="D62" i="2"/>
  <c r="E62" i="2"/>
  <c r="F62" i="2"/>
  <c r="G62" i="2"/>
  <c r="H62" i="2"/>
  <c r="I62" i="2"/>
  <c r="J62" i="2"/>
  <c r="K62" i="2"/>
  <c r="A63" i="2"/>
  <c r="B63" i="2"/>
  <c r="C63" i="2"/>
  <c r="D63" i="2"/>
  <c r="E63" i="2"/>
  <c r="F63" i="2"/>
  <c r="G63" i="2"/>
  <c r="H63" i="2"/>
  <c r="I63" i="2"/>
  <c r="J63" i="2"/>
  <c r="K63" i="2"/>
  <c r="N63" i="2"/>
  <c r="A64" i="2"/>
  <c r="B64" i="2"/>
  <c r="C64" i="2"/>
  <c r="D64" i="2"/>
  <c r="E64" i="2"/>
  <c r="F64" i="2"/>
  <c r="G64" i="2"/>
  <c r="H64" i="2"/>
  <c r="I64" i="2"/>
  <c r="J64" i="2"/>
  <c r="K64" i="2"/>
  <c r="A65" i="2"/>
  <c r="B65" i="2"/>
  <c r="C65" i="2"/>
  <c r="D65" i="2"/>
  <c r="K65" i="2" s="1"/>
  <c r="E65" i="2"/>
  <c r="F65" i="2"/>
  <c r="G65" i="2"/>
  <c r="H65" i="2"/>
  <c r="I65" i="2"/>
  <c r="N65" i="2" s="1"/>
  <c r="J65" i="2"/>
  <c r="A66" i="2"/>
  <c r="B66" i="2"/>
  <c r="C66" i="2"/>
  <c r="D66" i="2"/>
  <c r="K66" i="2" s="1"/>
  <c r="E66" i="2"/>
  <c r="F66" i="2"/>
  <c r="G66" i="2"/>
  <c r="H66" i="2"/>
  <c r="I66" i="2"/>
  <c r="J66" i="2"/>
  <c r="A67" i="2"/>
  <c r="B67" i="2"/>
  <c r="C67" i="2"/>
  <c r="D67" i="2"/>
  <c r="E67" i="2"/>
  <c r="F67" i="2"/>
  <c r="G67" i="2"/>
  <c r="H67" i="2"/>
  <c r="I67" i="2"/>
  <c r="M67" i="2" s="1"/>
  <c r="P67" i="2" s="1"/>
  <c r="J67" i="2"/>
  <c r="K67" i="2"/>
  <c r="A68" i="2"/>
  <c r="B68" i="2"/>
  <c r="C68" i="2"/>
  <c r="D68" i="2"/>
  <c r="E68" i="2"/>
  <c r="F68" i="2"/>
  <c r="G68" i="2"/>
  <c r="H68" i="2"/>
  <c r="I68" i="2"/>
  <c r="J68" i="2"/>
  <c r="K68" i="2"/>
  <c r="A69" i="2"/>
  <c r="B69" i="2"/>
  <c r="C69" i="2"/>
  <c r="D69" i="2"/>
  <c r="E69" i="2"/>
  <c r="F69" i="2"/>
  <c r="G69" i="2"/>
  <c r="H69" i="2"/>
  <c r="I69" i="2"/>
  <c r="M69" i="2" s="1"/>
  <c r="P69" i="2" s="1"/>
  <c r="J69" i="2"/>
  <c r="N69" i="2" s="1"/>
  <c r="K69" i="2"/>
  <c r="A70" i="2"/>
  <c r="B70" i="2"/>
  <c r="C70" i="2"/>
  <c r="D70" i="2"/>
  <c r="E70" i="2"/>
  <c r="F70" i="2"/>
  <c r="G70" i="2"/>
  <c r="H70" i="2"/>
  <c r="I70" i="2"/>
  <c r="J70" i="2"/>
  <c r="K70" i="2"/>
  <c r="A71" i="2"/>
  <c r="B71" i="2"/>
  <c r="C71" i="2"/>
  <c r="D71" i="2"/>
  <c r="E71" i="2"/>
  <c r="F71" i="2"/>
  <c r="G71" i="2"/>
  <c r="H71" i="2"/>
  <c r="I71" i="2"/>
  <c r="J71" i="2"/>
  <c r="N71" i="2" s="1"/>
  <c r="M71" i="2"/>
  <c r="P71" i="2" s="1"/>
  <c r="A72" i="2"/>
  <c r="B72" i="2"/>
  <c r="C72" i="2"/>
  <c r="D72" i="2"/>
  <c r="K72" i="2" s="1"/>
  <c r="E72" i="2"/>
  <c r="F72" i="2"/>
  <c r="G72" i="2"/>
  <c r="H72" i="2"/>
  <c r="I72" i="2"/>
  <c r="N72" i="2" s="1"/>
  <c r="J72" i="2"/>
  <c r="A73" i="2"/>
  <c r="B73" i="2"/>
  <c r="C73" i="2"/>
  <c r="D73" i="2"/>
  <c r="K73" i="2" s="1"/>
  <c r="E73" i="2"/>
  <c r="F73" i="2"/>
  <c r="G73" i="2"/>
  <c r="H73" i="2"/>
  <c r="I73" i="2"/>
  <c r="J73" i="2"/>
  <c r="A74" i="2"/>
  <c r="B74" i="2"/>
  <c r="C74" i="2"/>
  <c r="D74" i="2"/>
  <c r="K74" i="2" s="1"/>
  <c r="E74" i="2"/>
  <c r="F74" i="2"/>
  <c r="G74" i="2"/>
  <c r="H74" i="2"/>
  <c r="I74" i="2"/>
  <c r="J74" i="2"/>
  <c r="A75" i="2"/>
  <c r="B75" i="2"/>
  <c r="C75" i="2"/>
  <c r="D75" i="2"/>
  <c r="E75" i="2"/>
  <c r="F75" i="2"/>
  <c r="L75" i="2" s="1"/>
  <c r="G75" i="2"/>
  <c r="H75" i="2"/>
  <c r="I75" i="2"/>
  <c r="J75" i="2"/>
  <c r="N75" i="2" s="1"/>
  <c r="M75" i="2"/>
  <c r="P75" i="2" s="1"/>
  <c r="A76" i="2"/>
  <c r="B76" i="2"/>
  <c r="C76" i="2"/>
  <c r="D76" i="2"/>
  <c r="E76" i="2"/>
  <c r="F76" i="2"/>
  <c r="G76" i="2"/>
  <c r="H76" i="2"/>
  <c r="I76" i="2"/>
  <c r="J76" i="2"/>
  <c r="K76" i="2"/>
  <c r="N76" i="2"/>
  <c r="A77" i="2"/>
  <c r="B77" i="2"/>
  <c r="C77" i="2"/>
  <c r="D77" i="2"/>
  <c r="E77" i="2"/>
  <c r="F77" i="2"/>
  <c r="G77" i="2"/>
  <c r="H77" i="2"/>
  <c r="I77" i="2"/>
  <c r="J77" i="2"/>
  <c r="N77" i="2" s="1"/>
  <c r="M77" i="2"/>
  <c r="P77" i="2" s="1"/>
  <c r="A78" i="2"/>
  <c r="B78" i="2"/>
  <c r="C78" i="2"/>
  <c r="D78" i="2"/>
  <c r="K78" i="2" s="1"/>
  <c r="E78" i="2"/>
  <c r="F78" i="2"/>
  <c r="G78" i="2"/>
  <c r="H78" i="2"/>
  <c r="I78" i="2"/>
  <c r="J78" i="2"/>
  <c r="A79" i="2"/>
  <c r="B79" i="2"/>
  <c r="C79" i="2"/>
  <c r="D79" i="2"/>
  <c r="K79" i="2" s="1"/>
  <c r="E79" i="2"/>
  <c r="F79" i="2"/>
  <c r="L79" i="2" s="1"/>
  <c r="G79" i="2"/>
  <c r="H79" i="2"/>
  <c r="I79" i="2"/>
  <c r="J79" i="2"/>
  <c r="A80" i="2"/>
  <c r="B80" i="2"/>
  <c r="C80" i="2"/>
  <c r="D80" i="2"/>
  <c r="E80" i="2"/>
  <c r="F80" i="2"/>
  <c r="G80" i="2"/>
  <c r="H80" i="2"/>
  <c r="I80" i="2"/>
  <c r="O80" i="2" s="1"/>
  <c r="J80" i="2"/>
  <c r="N80" i="2" s="1"/>
  <c r="K80" i="2"/>
  <c r="A81" i="2"/>
  <c r="B81" i="2"/>
  <c r="C81" i="2"/>
  <c r="D81" i="2"/>
  <c r="E81" i="2"/>
  <c r="F81" i="2"/>
  <c r="L81" i="2" s="1"/>
  <c r="G81" i="2"/>
  <c r="H81" i="2"/>
  <c r="I81" i="2"/>
  <c r="J81" i="2"/>
  <c r="N81" i="2" s="1"/>
  <c r="M81" i="2"/>
  <c r="P81" i="2" s="1"/>
  <c r="A82" i="2"/>
  <c r="B82" i="2"/>
  <c r="C82" i="2"/>
  <c r="D82" i="2"/>
  <c r="E82" i="2"/>
  <c r="F82" i="2"/>
  <c r="G82" i="2"/>
  <c r="H82" i="2"/>
  <c r="I82" i="2"/>
  <c r="J82" i="2"/>
  <c r="K82" i="2"/>
  <c r="A83" i="2"/>
  <c r="B83" i="2"/>
  <c r="C83" i="2"/>
  <c r="D83" i="2"/>
  <c r="K83" i="2" s="1"/>
  <c r="E83" i="2"/>
  <c r="F83" i="2"/>
  <c r="G83" i="2"/>
  <c r="H83" i="2"/>
  <c r="M83" i="2" s="1"/>
  <c r="P83" i="2" s="1"/>
  <c r="I83" i="2"/>
  <c r="J83" i="2"/>
  <c r="A84" i="2"/>
  <c r="B84" i="2"/>
  <c r="C84" i="2"/>
  <c r="D84" i="2"/>
  <c r="K84" i="2" s="1"/>
  <c r="E84" i="2"/>
  <c r="F84" i="2"/>
  <c r="G84" i="2"/>
  <c r="H84" i="2"/>
  <c r="I84" i="2"/>
  <c r="O84" i="2" s="1"/>
  <c r="J84" i="2"/>
  <c r="N84" i="2" s="1"/>
  <c r="A85" i="2"/>
  <c r="B85" i="2"/>
  <c r="C85" i="2"/>
  <c r="D85" i="2"/>
  <c r="K85" i="2" s="1"/>
  <c r="E85" i="2"/>
  <c r="F85" i="2"/>
  <c r="L85" i="2" s="1"/>
  <c r="G85" i="2"/>
  <c r="H85" i="2"/>
  <c r="M85" i="2" s="1"/>
  <c r="P85" i="2" s="1"/>
  <c r="I85" i="2"/>
  <c r="J85" i="2"/>
  <c r="N85" i="2" s="1"/>
  <c r="A86" i="2"/>
  <c r="B86" i="2"/>
  <c r="C86" i="2"/>
  <c r="D86" i="2"/>
  <c r="E86" i="2"/>
  <c r="F86" i="2"/>
  <c r="G86" i="2"/>
  <c r="H86" i="2"/>
  <c r="I86" i="2"/>
  <c r="J86" i="2"/>
  <c r="K86" i="2"/>
  <c r="A87" i="2"/>
  <c r="B87" i="2"/>
  <c r="C87" i="2"/>
  <c r="D87" i="2"/>
  <c r="E87" i="2"/>
  <c r="F87" i="2"/>
  <c r="G87" i="2"/>
  <c r="H87" i="2"/>
  <c r="I87" i="2"/>
  <c r="J87" i="2"/>
  <c r="M87" i="2"/>
  <c r="P87" i="2" s="1"/>
  <c r="A88" i="2"/>
  <c r="B88" i="2"/>
  <c r="C88" i="2"/>
  <c r="D88" i="2"/>
  <c r="K88" i="2" s="1"/>
  <c r="E88" i="2"/>
  <c r="F88" i="2"/>
  <c r="G88" i="2"/>
  <c r="H88" i="2"/>
  <c r="M88" i="2" s="1"/>
  <c r="P88" i="2" s="1"/>
  <c r="I88" i="2"/>
  <c r="J88" i="2"/>
  <c r="A89" i="2"/>
  <c r="B89" i="2"/>
  <c r="C89" i="2"/>
  <c r="D89" i="2"/>
  <c r="E89" i="2"/>
  <c r="F89" i="2"/>
  <c r="L89" i="2" s="1"/>
  <c r="G89" i="2"/>
  <c r="H89" i="2"/>
  <c r="I89" i="2"/>
  <c r="J89" i="2"/>
  <c r="M89" i="2"/>
  <c r="P89" i="2" s="1"/>
  <c r="A90" i="2"/>
  <c r="B90" i="2"/>
  <c r="C90" i="2"/>
  <c r="D90" i="2"/>
  <c r="E90" i="2"/>
  <c r="F90" i="2"/>
  <c r="G90" i="2"/>
  <c r="H90" i="2"/>
  <c r="M90" i="2" s="1"/>
  <c r="P90" i="2" s="1"/>
  <c r="I90" i="2"/>
  <c r="J90" i="2"/>
  <c r="A91" i="2"/>
  <c r="B91" i="2"/>
  <c r="C91" i="2"/>
  <c r="D91" i="2"/>
  <c r="K91" i="2" s="1"/>
  <c r="E91" i="2"/>
  <c r="F91" i="2"/>
  <c r="L91" i="2" s="1"/>
  <c r="G91" i="2"/>
  <c r="H91" i="2"/>
  <c r="I91" i="2"/>
  <c r="J91" i="2"/>
  <c r="A92" i="2"/>
  <c r="B92" i="2"/>
  <c r="C92" i="2"/>
  <c r="D92" i="2"/>
  <c r="E92" i="2"/>
  <c r="F92" i="2"/>
  <c r="G92" i="2"/>
  <c r="H92" i="2"/>
  <c r="I92" i="2"/>
  <c r="J92" i="2"/>
  <c r="A93" i="2"/>
  <c r="B93" i="2"/>
  <c r="C93" i="2"/>
  <c r="D93" i="2"/>
  <c r="K93" i="2" s="1"/>
  <c r="E93" i="2"/>
  <c r="F93" i="2"/>
  <c r="G93" i="2"/>
  <c r="H93" i="2"/>
  <c r="I93" i="2"/>
  <c r="J93" i="2"/>
  <c r="A94" i="2"/>
  <c r="B94" i="2"/>
  <c r="C94" i="2"/>
  <c r="D94" i="2"/>
  <c r="K94" i="2" s="1"/>
  <c r="E94" i="2"/>
  <c r="F94" i="2"/>
  <c r="L94" i="2" s="1"/>
  <c r="G94" i="2"/>
  <c r="H94" i="2"/>
  <c r="I94" i="2"/>
  <c r="J94" i="2"/>
  <c r="A95" i="2"/>
  <c r="B95" i="2"/>
  <c r="C95" i="2"/>
  <c r="D95" i="2"/>
  <c r="E95" i="2"/>
  <c r="F95" i="2"/>
  <c r="G95" i="2"/>
  <c r="H95" i="2"/>
  <c r="I95" i="2"/>
  <c r="J95" i="2"/>
  <c r="M95" i="2"/>
  <c r="P95" i="2" s="1"/>
  <c r="A96" i="2"/>
  <c r="B96" i="2"/>
  <c r="C96" i="2"/>
  <c r="D96" i="2"/>
  <c r="K96" i="2" s="1"/>
  <c r="E96" i="2"/>
  <c r="F96" i="2"/>
  <c r="G96" i="2"/>
  <c r="H96" i="2"/>
  <c r="M96" i="2" s="1"/>
  <c r="P96" i="2" s="1"/>
  <c r="I96" i="2"/>
  <c r="J96" i="2"/>
  <c r="A97" i="2"/>
  <c r="B97" i="2"/>
  <c r="C97" i="2"/>
  <c r="D97" i="2"/>
  <c r="E97" i="2"/>
  <c r="F97" i="2"/>
  <c r="L97" i="2" s="1"/>
  <c r="G97" i="2"/>
  <c r="H97" i="2"/>
  <c r="I97" i="2"/>
  <c r="J97" i="2"/>
  <c r="A98" i="2"/>
  <c r="B98" i="2"/>
  <c r="C98" i="2"/>
  <c r="D98" i="2"/>
  <c r="K98" i="2" s="1"/>
  <c r="E98" i="2"/>
  <c r="F98" i="2"/>
  <c r="G98" i="2"/>
  <c r="H98" i="2"/>
  <c r="M98" i="2" s="1"/>
  <c r="P98" i="2" s="1"/>
  <c r="I98" i="2"/>
  <c r="J98" i="2"/>
  <c r="A99" i="2"/>
  <c r="B99" i="2"/>
  <c r="C99" i="2"/>
  <c r="D99" i="2"/>
  <c r="E99" i="2"/>
  <c r="F99" i="2"/>
  <c r="L99" i="2" s="1"/>
  <c r="G99" i="2"/>
  <c r="H99" i="2"/>
  <c r="I99" i="2"/>
  <c r="J99" i="2"/>
  <c r="M99" i="2"/>
  <c r="P99" i="2" s="1"/>
  <c r="A100" i="2"/>
  <c r="B100" i="2"/>
  <c r="C100" i="2"/>
  <c r="D100" i="2"/>
  <c r="E100" i="2"/>
  <c r="F100" i="2"/>
  <c r="G100" i="2"/>
  <c r="H100" i="2"/>
  <c r="M100" i="2" s="1"/>
  <c r="P100" i="2" s="1"/>
  <c r="I100" i="2"/>
  <c r="J100" i="2"/>
  <c r="A101" i="2"/>
  <c r="B101" i="2"/>
  <c r="C101" i="2"/>
  <c r="D101" i="2"/>
  <c r="K101" i="2" s="1"/>
  <c r="E101" i="2"/>
  <c r="F101" i="2"/>
  <c r="L101" i="2" s="1"/>
  <c r="G101" i="2"/>
  <c r="H101" i="2"/>
  <c r="I101" i="2"/>
  <c r="J101" i="2"/>
  <c r="A102" i="2"/>
  <c r="B102" i="2"/>
  <c r="C102" i="2"/>
  <c r="D102" i="2"/>
  <c r="E102" i="2"/>
  <c r="F102" i="2"/>
  <c r="G102" i="2"/>
  <c r="H102" i="2"/>
  <c r="M102" i="2" s="1"/>
  <c r="P102" i="2" s="1"/>
  <c r="I102" i="2"/>
  <c r="J102" i="2"/>
  <c r="A103" i="2"/>
  <c r="B103" i="2"/>
  <c r="C103" i="2"/>
  <c r="D103" i="2"/>
  <c r="K103" i="2" s="1"/>
  <c r="E103" i="2"/>
  <c r="F103" i="2"/>
  <c r="L103" i="2" s="1"/>
  <c r="G103" i="2"/>
  <c r="H103" i="2"/>
  <c r="I103" i="2"/>
  <c r="J103" i="2"/>
  <c r="A104" i="2"/>
  <c r="B104" i="2"/>
  <c r="C104" i="2"/>
  <c r="D104" i="2"/>
  <c r="E104" i="2"/>
  <c r="F104" i="2"/>
  <c r="G104" i="2"/>
  <c r="H104" i="2"/>
  <c r="I104" i="2"/>
  <c r="J104" i="2"/>
  <c r="A105" i="2"/>
  <c r="B105" i="2"/>
  <c r="C105" i="2"/>
  <c r="D105" i="2"/>
  <c r="K105" i="2" s="1"/>
  <c r="E105" i="2"/>
  <c r="F105" i="2"/>
  <c r="G105" i="2"/>
  <c r="H105" i="2"/>
  <c r="I105" i="2"/>
  <c r="J105" i="2"/>
  <c r="A106" i="2"/>
  <c r="B106" i="2"/>
  <c r="C106" i="2"/>
  <c r="D106" i="2"/>
  <c r="E106" i="2"/>
  <c r="F106" i="2"/>
  <c r="G106" i="2"/>
  <c r="H106" i="2"/>
  <c r="I106" i="2"/>
  <c r="J106" i="2"/>
  <c r="A107" i="2"/>
  <c r="B107" i="2"/>
  <c r="C107" i="2"/>
  <c r="D107" i="2"/>
  <c r="K107" i="2" s="1"/>
  <c r="E107" i="2"/>
  <c r="F107" i="2"/>
  <c r="G107" i="2"/>
  <c r="H107" i="2"/>
  <c r="I107" i="2"/>
  <c r="N107" i="2" s="1"/>
  <c r="J107" i="2"/>
  <c r="A108" i="2"/>
  <c r="B108" i="2"/>
  <c r="C108" i="2"/>
  <c r="D108" i="2"/>
  <c r="K108" i="2" s="1"/>
  <c r="E108" i="2"/>
  <c r="F108" i="2"/>
  <c r="L108" i="2" s="1"/>
  <c r="G108" i="2"/>
  <c r="H108" i="2"/>
  <c r="I108" i="2"/>
  <c r="N108" i="2" s="1"/>
  <c r="J108" i="2"/>
  <c r="A109" i="2"/>
  <c r="B109" i="2"/>
  <c r="C109" i="2"/>
  <c r="D109" i="2"/>
  <c r="E109" i="2"/>
  <c r="F109" i="2"/>
  <c r="G109" i="2"/>
  <c r="H109" i="2"/>
  <c r="M109" i="2" s="1"/>
  <c r="P109" i="2" s="1"/>
  <c r="I109" i="2"/>
  <c r="J109" i="2"/>
  <c r="A110" i="2"/>
  <c r="B110" i="2"/>
  <c r="C110" i="2"/>
  <c r="D110" i="2"/>
  <c r="K110" i="2" s="1"/>
  <c r="E110" i="2"/>
  <c r="F110" i="2"/>
  <c r="L110" i="2" s="1"/>
  <c r="G110" i="2"/>
  <c r="H110" i="2"/>
  <c r="I110" i="2"/>
  <c r="N110" i="2" s="1"/>
  <c r="J110" i="2"/>
  <c r="A111" i="2"/>
  <c r="B111" i="2"/>
  <c r="C111" i="2"/>
  <c r="D111" i="2"/>
  <c r="E111" i="2"/>
  <c r="F111" i="2"/>
  <c r="G111" i="2"/>
  <c r="H111" i="2"/>
  <c r="I111" i="2"/>
  <c r="J111" i="2"/>
  <c r="M111" i="2"/>
  <c r="P111" i="2" s="1"/>
  <c r="A112" i="2"/>
  <c r="B112" i="2"/>
  <c r="C112" i="2"/>
  <c r="D112" i="2"/>
  <c r="K112" i="2" s="1"/>
  <c r="E112" i="2"/>
  <c r="F112" i="2"/>
  <c r="G112" i="2"/>
  <c r="H112" i="2"/>
  <c r="M112" i="2" s="1"/>
  <c r="P112" i="2" s="1"/>
  <c r="I112" i="2"/>
  <c r="N112" i="2" s="1"/>
  <c r="J112" i="2"/>
  <c r="A113" i="2"/>
  <c r="B113" i="2"/>
  <c r="C113" i="2"/>
  <c r="D113" i="2"/>
  <c r="E113" i="2"/>
  <c r="F113" i="2"/>
  <c r="L113" i="2" s="1"/>
  <c r="G113" i="2"/>
  <c r="H113" i="2"/>
  <c r="I113" i="2"/>
  <c r="J113" i="2"/>
  <c r="A114" i="2"/>
  <c r="B114" i="2"/>
  <c r="C114" i="2"/>
  <c r="D114" i="2"/>
  <c r="K114" i="2" s="1"/>
  <c r="E114" i="2"/>
  <c r="F114" i="2"/>
  <c r="G114" i="2"/>
  <c r="H114" i="2"/>
  <c r="M114" i="2" s="1"/>
  <c r="P114" i="2" s="1"/>
  <c r="I114" i="2"/>
  <c r="N114" i="2" s="1"/>
  <c r="J114" i="2"/>
  <c r="A115" i="2"/>
  <c r="B115" i="2"/>
  <c r="C115" i="2"/>
  <c r="D115" i="2"/>
  <c r="E115" i="2"/>
  <c r="F115" i="2"/>
  <c r="L115" i="2" s="1"/>
  <c r="G115" i="2"/>
  <c r="H115" i="2"/>
  <c r="I115" i="2"/>
  <c r="J115" i="2"/>
  <c r="M115" i="2"/>
  <c r="P115" i="2" s="1"/>
  <c r="A116" i="2"/>
  <c r="B116" i="2"/>
  <c r="C116" i="2"/>
  <c r="D116" i="2"/>
  <c r="E116" i="2"/>
  <c r="F116" i="2"/>
  <c r="G116" i="2"/>
  <c r="H116" i="2"/>
  <c r="M116" i="2" s="1"/>
  <c r="P116" i="2" s="1"/>
  <c r="I116" i="2"/>
  <c r="J116" i="2"/>
  <c r="A117" i="2"/>
  <c r="B117" i="2"/>
  <c r="C117" i="2"/>
  <c r="D117" i="2"/>
  <c r="K117" i="2" s="1"/>
  <c r="E117" i="2"/>
  <c r="F117" i="2"/>
  <c r="L117" i="2" s="1"/>
  <c r="G117" i="2"/>
  <c r="H117" i="2"/>
  <c r="I117" i="2"/>
  <c r="N117" i="2" s="1"/>
  <c r="J117" i="2"/>
  <c r="A118" i="2"/>
  <c r="B118" i="2"/>
  <c r="C118" i="2"/>
  <c r="D118" i="2"/>
  <c r="E118" i="2"/>
  <c r="F118" i="2"/>
  <c r="G118" i="2"/>
  <c r="H118" i="2"/>
  <c r="M118" i="2" s="1"/>
  <c r="P118" i="2" s="1"/>
  <c r="I118" i="2"/>
  <c r="J118" i="2"/>
  <c r="A119" i="2"/>
  <c r="B119" i="2"/>
  <c r="C119" i="2"/>
  <c r="D119" i="2"/>
  <c r="K119" i="2" s="1"/>
  <c r="E119" i="2"/>
  <c r="F119" i="2"/>
  <c r="L119" i="2" s="1"/>
  <c r="G119" i="2"/>
  <c r="H119" i="2"/>
  <c r="I119" i="2"/>
  <c r="J119" i="2"/>
  <c r="A120" i="2"/>
  <c r="B120" i="2"/>
  <c r="C120" i="2"/>
  <c r="D120" i="2"/>
  <c r="E120" i="2"/>
  <c r="F120" i="2"/>
  <c r="G120" i="2"/>
  <c r="H120" i="2"/>
  <c r="I120" i="2"/>
  <c r="J120" i="2"/>
  <c r="K120" i="2"/>
  <c r="A121" i="2"/>
  <c r="B121" i="2"/>
  <c r="C121" i="2"/>
  <c r="D121" i="2"/>
  <c r="K121" i="2" s="1"/>
  <c r="E121" i="2"/>
  <c r="F121" i="2"/>
  <c r="G121" i="2"/>
  <c r="H121" i="2"/>
  <c r="I121" i="2"/>
  <c r="J121" i="2"/>
  <c r="A122" i="2"/>
  <c r="B122" i="2"/>
  <c r="C122" i="2"/>
  <c r="D122" i="2"/>
  <c r="K122" i="2" s="1"/>
  <c r="E122" i="2"/>
  <c r="F122" i="2"/>
  <c r="G122" i="2"/>
  <c r="H122" i="2"/>
  <c r="I122" i="2"/>
  <c r="J122" i="2"/>
  <c r="A123" i="2"/>
  <c r="B123" i="2"/>
  <c r="C123" i="2"/>
  <c r="D123" i="2"/>
  <c r="E123" i="2"/>
  <c r="F123" i="2"/>
  <c r="L123" i="2" s="1"/>
  <c r="G123" i="2"/>
  <c r="H123" i="2"/>
  <c r="I123" i="2"/>
  <c r="J123" i="2"/>
  <c r="A124" i="2"/>
  <c r="B124" i="2"/>
  <c r="C124" i="2"/>
  <c r="D124" i="2"/>
  <c r="K124" i="2" s="1"/>
  <c r="E124" i="2"/>
  <c r="F124" i="2"/>
  <c r="G124" i="2"/>
  <c r="H124" i="2"/>
  <c r="I124" i="2"/>
  <c r="J124" i="2"/>
  <c r="A125" i="2"/>
  <c r="B125" i="2"/>
  <c r="C125" i="2"/>
  <c r="D125" i="2"/>
  <c r="K125" i="2" s="1"/>
  <c r="E125" i="2"/>
  <c r="F125" i="2"/>
  <c r="L125" i="2" s="1"/>
  <c r="G125" i="2"/>
  <c r="H125" i="2"/>
  <c r="I125" i="2"/>
  <c r="J125" i="2"/>
  <c r="A126" i="2"/>
  <c r="B126" i="2"/>
  <c r="C126" i="2"/>
  <c r="D126" i="2"/>
  <c r="E126" i="2"/>
  <c r="F126" i="2"/>
  <c r="G126" i="2"/>
  <c r="H126" i="2"/>
  <c r="I126" i="2"/>
  <c r="J126" i="2"/>
  <c r="K126" i="2"/>
  <c r="A127" i="2"/>
  <c r="B127" i="2"/>
  <c r="C127" i="2"/>
  <c r="D127" i="2"/>
  <c r="E127" i="2"/>
  <c r="F127" i="2"/>
  <c r="G127" i="2"/>
  <c r="H127" i="2"/>
  <c r="I127" i="2"/>
  <c r="J127" i="2"/>
  <c r="A128" i="2"/>
  <c r="B128" i="2"/>
  <c r="C128" i="2"/>
  <c r="D128" i="2"/>
  <c r="K128" i="2" s="1"/>
  <c r="E128" i="2"/>
  <c r="F128" i="2"/>
  <c r="L128" i="2" s="1"/>
  <c r="G128" i="2"/>
  <c r="H128" i="2"/>
  <c r="I128" i="2"/>
  <c r="M128" i="2" s="1"/>
  <c r="P128" i="2" s="1"/>
  <c r="J128" i="2"/>
  <c r="A129" i="2"/>
  <c r="B129" i="2"/>
  <c r="C129" i="2"/>
  <c r="D129" i="2"/>
  <c r="E129" i="2"/>
  <c r="F129" i="2"/>
  <c r="G129" i="2"/>
  <c r="H129" i="2"/>
  <c r="I129" i="2"/>
  <c r="M129" i="2" s="1"/>
  <c r="P129" i="2" s="1"/>
  <c r="J129" i="2"/>
  <c r="K129" i="2"/>
  <c r="A130" i="2"/>
  <c r="B130" i="2"/>
  <c r="C130" i="2"/>
  <c r="D130" i="2"/>
  <c r="K130" i="2" s="1"/>
  <c r="E130" i="2"/>
  <c r="F130" i="2"/>
  <c r="G130" i="2"/>
  <c r="H130" i="2"/>
  <c r="I130" i="2"/>
  <c r="J130" i="2"/>
  <c r="A131" i="2"/>
  <c r="B131" i="2"/>
  <c r="C131" i="2"/>
  <c r="D131" i="2"/>
  <c r="K131" i="2" s="1"/>
  <c r="E131" i="2"/>
  <c r="F131" i="2"/>
  <c r="G131" i="2"/>
  <c r="H131" i="2"/>
  <c r="I131" i="2"/>
  <c r="N131" i="2" s="1"/>
  <c r="J131" i="2"/>
  <c r="A132" i="2"/>
  <c r="B132" i="2"/>
  <c r="C132" i="2"/>
  <c r="D132" i="2"/>
  <c r="K132" i="2" s="1"/>
  <c r="E132" i="2"/>
  <c r="F132" i="2"/>
  <c r="G132" i="2"/>
  <c r="H132" i="2"/>
  <c r="I132" i="2"/>
  <c r="J132" i="2"/>
  <c r="A133" i="2"/>
  <c r="B133" i="2"/>
  <c r="C133" i="2"/>
  <c r="D133" i="2"/>
  <c r="K133" i="2" s="1"/>
  <c r="E133" i="2"/>
  <c r="F133" i="2"/>
  <c r="G133" i="2"/>
  <c r="H133" i="2"/>
  <c r="I133" i="2"/>
  <c r="J133" i="2"/>
  <c r="M133" i="2"/>
  <c r="P133" i="2" s="1"/>
  <c r="A134" i="2"/>
  <c r="B134" i="2"/>
  <c r="C134" i="2"/>
  <c r="D134" i="2"/>
  <c r="K134" i="2" s="1"/>
  <c r="E134" i="2"/>
  <c r="F134" i="2"/>
  <c r="G134" i="2"/>
  <c r="H134" i="2"/>
  <c r="I134" i="2"/>
  <c r="J134" i="2"/>
  <c r="A135" i="2"/>
  <c r="B135" i="2"/>
  <c r="C135" i="2"/>
  <c r="D135" i="2"/>
  <c r="E135" i="2"/>
  <c r="F135" i="2"/>
  <c r="L135" i="2" s="1"/>
  <c r="G135" i="2"/>
  <c r="H135" i="2"/>
  <c r="I135" i="2"/>
  <c r="J135" i="2"/>
  <c r="N135" i="2" s="1"/>
  <c r="A136" i="2"/>
  <c r="B136" i="2"/>
  <c r="C136" i="2"/>
  <c r="D136" i="2"/>
  <c r="E136" i="2"/>
  <c r="F136" i="2"/>
  <c r="G136" i="2"/>
  <c r="H136" i="2"/>
  <c r="M136" i="2" s="1"/>
  <c r="P136" i="2" s="1"/>
  <c r="I136" i="2"/>
  <c r="J136" i="2"/>
  <c r="N136" i="2"/>
  <c r="A137" i="2"/>
  <c r="B137" i="2"/>
  <c r="C137" i="2"/>
  <c r="D137" i="2"/>
  <c r="K137" i="2" s="1"/>
  <c r="E137" i="2"/>
  <c r="F137" i="2"/>
  <c r="G137" i="2"/>
  <c r="H137" i="2"/>
  <c r="O137" i="2" s="1"/>
  <c r="I137" i="2"/>
  <c r="J137" i="2"/>
  <c r="A138" i="2"/>
  <c r="B138" i="2"/>
  <c r="C138" i="2"/>
  <c r="D138" i="2"/>
  <c r="K138" i="2" s="1"/>
  <c r="E138" i="2"/>
  <c r="F138" i="2"/>
  <c r="G138" i="2"/>
  <c r="H138" i="2"/>
  <c r="I138" i="2"/>
  <c r="J138" i="2"/>
  <c r="N138" i="2" s="1"/>
  <c r="A139" i="2"/>
  <c r="B139" i="2"/>
  <c r="C139" i="2"/>
  <c r="D139" i="2"/>
  <c r="E139" i="2"/>
  <c r="F139" i="2"/>
  <c r="G139" i="2"/>
  <c r="H139" i="2"/>
  <c r="I139" i="2"/>
  <c r="J139" i="2"/>
  <c r="K139" i="2"/>
  <c r="A140" i="2"/>
  <c r="B140" i="2"/>
  <c r="C140" i="2"/>
  <c r="D140" i="2"/>
  <c r="E140" i="2"/>
  <c r="F140" i="2"/>
  <c r="G140" i="2"/>
  <c r="H140" i="2"/>
  <c r="I140" i="2"/>
  <c r="O140" i="2" s="1"/>
  <c r="J140" i="2"/>
  <c r="A141" i="2"/>
  <c r="B141" i="2"/>
  <c r="C141" i="2"/>
  <c r="D141" i="2"/>
  <c r="E141" i="2"/>
  <c r="F141" i="2"/>
  <c r="G141" i="2"/>
  <c r="H141" i="2"/>
  <c r="I141" i="2"/>
  <c r="M141" i="2" s="1"/>
  <c r="P141" i="2" s="1"/>
  <c r="J141" i="2"/>
  <c r="O141" i="2"/>
  <c r="A142" i="2"/>
  <c r="B142" i="2"/>
  <c r="C142" i="2"/>
  <c r="D142" i="2"/>
  <c r="K142" i="2" s="1"/>
  <c r="E142" i="2"/>
  <c r="F142" i="2"/>
  <c r="G142" i="2"/>
  <c r="H142" i="2"/>
  <c r="I142" i="2"/>
  <c r="J142" i="2"/>
  <c r="N142" i="2" s="1"/>
  <c r="A143" i="2"/>
  <c r="B143" i="2"/>
  <c r="C143" i="2"/>
  <c r="D143" i="2"/>
  <c r="E143" i="2"/>
  <c r="F143" i="2"/>
  <c r="G143" i="2"/>
  <c r="L143" i="2" s="1"/>
  <c r="H143" i="2"/>
  <c r="I143" i="2"/>
  <c r="N143" i="2" s="1"/>
  <c r="J143" i="2"/>
  <c r="A144" i="2"/>
  <c r="B144" i="2"/>
  <c r="C144" i="2"/>
  <c r="D144" i="2"/>
  <c r="E144" i="2"/>
  <c r="F144" i="2"/>
  <c r="G144" i="2"/>
  <c r="H144" i="2"/>
  <c r="M144" i="2" s="1"/>
  <c r="P144" i="2" s="1"/>
  <c r="I144" i="2"/>
  <c r="J144" i="2"/>
  <c r="N144" i="2" s="1"/>
  <c r="A145" i="2"/>
  <c r="B145" i="2"/>
  <c r="C145" i="2"/>
  <c r="D145" i="2"/>
  <c r="E145" i="2"/>
  <c r="F145" i="2"/>
  <c r="G145" i="2"/>
  <c r="H145" i="2"/>
  <c r="I145" i="2"/>
  <c r="O145" i="2" s="1"/>
  <c r="J145" i="2"/>
  <c r="K145" i="2"/>
  <c r="A146" i="2"/>
  <c r="B146" i="2"/>
  <c r="C146" i="2"/>
  <c r="D146" i="2"/>
  <c r="E146" i="2"/>
  <c r="F146" i="2"/>
  <c r="G146" i="2"/>
  <c r="H146" i="2"/>
  <c r="I146" i="2"/>
  <c r="J146" i="2"/>
  <c r="O146" i="2"/>
  <c r="A147" i="2"/>
  <c r="B147" i="2"/>
  <c r="C147" i="2"/>
  <c r="D147" i="2"/>
  <c r="K147" i="2" s="1"/>
  <c r="E147" i="2"/>
  <c r="F147" i="2"/>
  <c r="G147" i="2"/>
  <c r="H147" i="2"/>
  <c r="I147" i="2"/>
  <c r="J147" i="2"/>
  <c r="N147" i="2" s="1"/>
  <c r="A148" i="2"/>
  <c r="B148" i="2"/>
  <c r="C148" i="2"/>
  <c r="D148" i="2"/>
  <c r="E148" i="2"/>
  <c r="F148" i="2"/>
  <c r="G148" i="2"/>
  <c r="L148" i="2" s="1"/>
  <c r="H148" i="2"/>
  <c r="I148" i="2"/>
  <c r="N148" i="2" s="1"/>
  <c r="J148" i="2"/>
  <c r="K148" i="2"/>
  <c r="A149" i="2"/>
  <c r="B149" i="2"/>
  <c r="C149" i="2"/>
  <c r="D149" i="2"/>
  <c r="E149" i="2"/>
  <c r="F149" i="2"/>
  <c r="G149" i="2"/>
  <c r="H149" i="2"/>
  <c r="I149" i="2"/>
  <c r="O149" i="2" s="1"/>
  <c r="J149" i="2"/>
  <c r="K149" i="2"/>
  <c r="A150" i="2"/>
  <c r="B150" i="2"/>
  <c r="C150" i="2"/>
  <c r="D150" i="2"/>
  <c r="E150" i="2"/>
  <c r="F150" i="2"/>
  <c r="G150" i="2"/>
  <c r="H150" i="2"/>
  <c r="I150" i="2"/>
  <c r="O150" i="2" s="1"/>
  <c r="J150" i="2"/>
  <c r="A151" i="2"/>
  <c r="B151" i="2"/>
  <c r="C151" i="2"/>
  <c r="D151" i="2"/>
  <c r="E151" i="2"/>
  <c r="F151" i="2"/>
  <c r="G151" i="2"/>
  <c r="L151" i="2" s="1"/>
  <c r="H151" i="2"/>
  <c r="I151" i="2"/>
  <c r="J151" i="2"/>
  <c r="N151" i="2"/>
  <c r="A152" i="2"/>
  <c r="B152" i="2"/>
  <c r="C152" i="2"/>
  <c r="D152" i="2"/>
  <c r="K152" i="2" s="1"/>
  <c r="E152" i="2"/>
  <c r="F152" i="2"/>
  <c r="G152" i="2"/>
  <c r="H152" i="2"/>
  <c r="M152" i="2" s="1"/>
  <c r="P152" i="2" s="1"/>
  <c r="I152" i="2"/>
  <c r="J152" i="2"/>
  <c r="N152" i="2"/>
  <c r="A153" i="2"/>
  <c r="B153" i="2"/>
  <c r="C153" i="2"/>
  <c r="D153" i="2"/>
  <c r="K153" i="2" s="1"/>
  <c r="E153" i="2"/>
  <c r="F153" i="2"/>
  <c r="G153" i="2"/>
  <c r="H153" i="2"/>
  <c r="I153" i="2"/>
  <c r="J153" i="2"/>
  <c r="N153" i="2" s="1"/>
  <c r="O153" i="2"/>
  <c r="A154" i="2"/>
  <c r="B154" i="2"/>
  <c r="C154" i="2"/>
  <c r="D154" i="2"/>
  <c r="K154" i="2" s="1"/>
  <c r="E154" i="2"/>
  <c r="F154" i="2"/>
  <c r="G154" i="2"/>
  <c r="H154" i="2"/>
  <c r="I154" i="2"/>
  <c r="J154" i="2"/>
  <c r="N154" i="2" s="1"/>
  <c r="A155" i="2"/>
  <c r="B155" i="2"/>
  <c r="C155" i="2"/>
  <c r="D155" i="2"/>
  <c r="E155" i="2"/>
  <c r="F155" i="2"/>
  <c r="G155" i="2"/>
  <c r="L155" i="2" s="1"/>
  <c r="H155" i="2"/>
  <c r="I155" i="2"/>
  <c r="N155" i="2" s="1"/>
  <c r="J155" i="2"/>
  <c r="A156" i="2"/>
  <c r="B156" i="2"/>
  <c r="C156" i="2"/>
  <c r="D156" i="2"/>
  <c r="K156" i="2" s="1"/>
  <c r="E156" i="2"/>
  <c r="F156" i="2"/>
  <c r="G156" i="2"/>
  <c r="H156" i="2"/>
  <c r="M156" i="2" s="1"/>
  <c r="P156" i="2" s="1"/>
  <c r="I156" i="2"/>
  <c r="J156" i="2"/>
  <c r="N156" i="2" s="1"/>
  <c r="A157" i="2"/>
  <c r="B157" i="2"/>
  <c r="C157" i="2"/>
  <c r="D157" i="2"/>
  <c r="K157" i="2" s="1"/>
  <c r="E157" i="2"/>
  <c r="F157" i="2"/>
  <c r="G157" i="2"/>
  <c r="H157" i="2"/>
  <c r="I157" i="2"/>
  <c r="J157" i="2"/>
  <c r="N157" i="2" s="1"/>
  <c r="O157" i="2"/>
  <c r="A158" i="2"/>
  <c r="B158" i="2"/>
  <c r="C158" i="2"/>
  <c r="D158" i="2"/>
  <c r="K158" i="2" s="1"/>
  <c r="E158" i="2"/>
  <c r="F158" i="2"/>
  <c r="G158" i="2"/>
  <c r="H158" i="2"/>
  <c r="I158" i="2"/>
  <c r="J158" i="2"/>
  <c r="A159" i="2"/>
  <c r="B159" i="2"/>
  <c r="C159" i="2"/>
  <c r="D159" i="2"/>
  <c r="K159" i="2" s="1"/>
  <c r="E159" i="2"/>
  <c r="F159" i="2"/>
  <c r="G159" i="2"/>
  <c r="H159" i="2"/>
  <c r="O159" i="2" s="1"/>
  <c r="I159" i="2"/>
  <c r="J159" i="2"/>
  <c r="A160" i="2"/>
  <c r="B160" i="2"/>
  <c r="C160" i="2"/>
  <c r="D160" i="2"/>
  <c r="K160" i="2" s="1"/>
  <c r="E160" i="2"/>
  <c r="F160" i="2"/>
  <c r="G160" i="2"/>
  <c r="H160" i="2"/>
  <c r="I160" i="2"/>
  <c r="J160" i="2"/>
  <c r="O160" i="2"/>
  <c r="A161" i="2"/>
  <c r="B161" i="2"/>
  <c r="C161" i="2"/>
  <c r="D161" i="2"/>
  <c r="K161" i="2" s="1"/>
  <c r="E161" i="2"/>
  <c r="F161" i="2"/>
  <c r="G161" i="2"/>
  <c r="H161" i="2"/>
  <c r="I161" i="2"/>
  <c r="O161" i="2" s="1"/>
  <c r="J161" i="2"/>
  <c r="A162" i="2"/>
  <c r="B162" i="2"/>
  <c r="C162" i="2"/>
  <c r="D162" i="2"/>
  <c r="E162" i="2"/>
  <c r="F162" i="2"/>
  <c r="G162" i="2"/>
  <c r="L162" i="2" s="1"/>
  <c r="H162" i="2"/>
  <c r="I162" i="2"/>
  <c r="N162" i="2" s="1"/>
  <c r="J162" i="2"/>
  <c r="A163" i="2"/>
  <c r="B163" i="2"/>
  <c r="C163" i="2"/>
  <c r="D163" i="2"/>
  <c r="E163" i="2"/>
  <c r="F163" i="2"/>
  <c r="G163" i="2"/>
  <c r="L163" i="2" s="1"/>
  <c r="H163" i="2"/>
  <c r="I163" i="2"/>
  <c r="M163" i="2" s="1"/>
  <c r="P163" i="2" s="1"/>
  <c r="J163" i="2"/>
  <c r="K163" i="2"/>
  <c r="A164" i="2"/>
  <c r="B164" i="2"/>
  <c r="C164" i="2"/>
  <c r="D164" i="2"/>
  <c r="E164" i="2"/>
  <c r="F164" i="2"/>
  <c r="G164" i="2"/>
  <c r="H164" i="2"/>
  <c r="I164" i="2"/>
  <c r="O164" i="2" s="1"/>
  <c r="J164" i="2"/>
  <c r="K164" i="2"/>
  <c r="A165" i="2"/>
  <c r="B165" i="2"/>
  <c r="C165" i="2"/>
  <c r="D165" i="2"/>
  <c r="E165" i="2"/>
  <c r="F165" i="2"/>
  <c r="G165" i="2"/>
  <c r="H165" i="2"/>
  <c r="I165" i="2"/>
  <c r="J165" i="2"/>
  <c r="A166" i="2"/>
  <c r="B166" i="2"/>
  <c r="C166" i="2"/>
  <c r="D166" i="2"/>
  <c r="E166" i="2"/>
  <c r="F166" i="2"/>
  <c r="G166" i="2"/>
  <c r="L166" i="2" s="1"/>
  <c r="H166" i="2"/>
  <c r="I166" i="2"/>
  <c r="N166" i="2" s="1"/>
  <c r="J166" i="2"/>
  <c r="A167" i="2"/>
  <c r="B167" i="2"/>
  <c r="C167" i="2"/>
  <c r="D167" i="2"/>
  <c r="E167" i="2"/>
  <c r="F167" i="2"/>
  <c r="G167" i="2"/>
  <c r="L167" i="2" s="1"/>
  <c r="H167" i="2"/>
  <c r="I167" i="2"/>
  <c r="M167" i="2" s="1"/>
  <c r="P167" i="2" s="1"/>
  <c r="J167" i="2"/>
  <c r="K167" i="2"/>
  <c r="A168" i="2"/>
  <c r="B168" i="2"/>
  <c r="C168" i="2"/>
  <c r="D168" i="2"/>
  <c r="E168" i="2"/>
  <c r="F168" i="2"/>
  <c r="G168" i="2"/>
  <c r="H168" i="2"/>
  <c r="I168" i="2"/>
  <c r="O168" i="2" s="1"/>
  <c r="J168" i="2"/>
  <c r="K168" i="2"/>
  <c r="A169" i="2"/>
  <c r="B169" i="2"/>
  <c r="C169" i="2"/>
  <c r="D169" i="2"/>
  <c r="E169" i="2"/>
  <c r="F169" i="2"/>
  <c r="G169" i="2"/>
  <c r="H169" i="2"/>
  <c r="I169" i="2"/>
  <c r="J169" i="2"/>
  <c r="K169" i="2"/>
  <c r="A170" i="2"/>
  <c r="B170" i="2"/>
  <c r="C170" i="2"/>
  <c r="D170" i="2"/>
  <c r="K170" i="2" s="1"/>
  <c r="E170" i="2"/>
  <c r="F170" i="2"/>
  <c r="G170" i="2"/>
  <c r="H170" i="2"/>
  <c r="O170" i="2" s="1"/>
  <c r="I170" i="2"/>
  <c r="J170" i="2"/>
  <c r="A171" i="2"/>
  <c r="B171" i="2"/>
  <c r="C171" i="2"/>
  <c r="D171" i="2"/>
  <c r="E171" i="2"/>
  <c r="F171" i="2"/>
  <c r="G171" i="2"/>
  <c r="L171" i="2" s="1"/>
  <c r="H171" i="2"/>
  <c r="I171" i="2"/>
  <c r="M171" i="2" s="1"/>
  <c r="P171" i="2" s="1"/>
  <c r="J171" i="2"/>
  <c r="K171" i="2"/>
  <c r="A172" i="2"/>
  <c r="B172" i="2"/>
  <c r="C172" i="2"/>
  <c r="D172" i="2"/>
  <c r="E172" i="2"/>
  <c r="F172" i="2"/>
  <c r="G172" i="2"/>
  <c r="H172" i="2"/>
  <c r="I172" i="2"/>
  <c r="O172" i="2" s="1"/>
  <c r="J172" i="2"/>
  <c r="K172" i="2"/>
  <c r="A173" i="2"/>
  <c r="B173" i="2"/>
  <c r="C173" i="2"/>
  <c r="D173" i="2"/>
  <c r="E173" i="2"/>
  <c r="F173" i="2"/>
  <c r="G173" i="2"/>
  <c r="H173" i="2"/>
  <c r="I173" i="2"/>
  <c r="J173" i="2"/>
  <c r="O173" i="2"/>
  <c r="A174" i="2"/>
  <c r="B174" i="2"/>
  <c r="C174" i="2"/>
  <c r="D174" i="2"/>
  <c r="K174" i="2" s="1"/>
  <c r="E174" i="2"/>
  <c r="F174" i="2"/>
  <c r="G174" i="2"/>
  <c r="H174" i="2"/>
  <c r="M174" i="2" s="1"/>
  <c r="P174" i="2" s="1"/>
  <c r="I174" i="2"/>
  <c r="J174" i="2"/>
  <c r="A175" i="2"/>
  <c r="B175" i="2"/>
  <c r="C175" i="2"/>
  <c r="D175" i="2"/>
  <c r="K175" i="2" s="1"/>
  <c r="E175" i="2"/>
  <c r="F175" i="2"/>
  <c r="G175" i="2"/>
  <c r="H175" i="2"/>
  <c r="O175" i="2" s="1"/>
  <c r="I175" i="2"/>
  <c r="J175" i="2"/>
  <c r="A176" i="2"/>
  <c r="B176" i="2"/>
  <c r="C176" i="2"/>
  <c r="D176" i="2"/>
  <c r="E176" i="2"/>
  <c r="F176" i="2"/>
  <c r="G176" i="2"/>
  <c r="L176" i="2" s="1"/>
  <c r="H176" i="2"/>
  <c r="I176" i="2"/>
  <c r="O176" i="2" s="1"/>
  <c r="J176" i="2"/>
  <c r="K176" i="2"/>
  <c r="A177" i="2"/>
  <c r="B177" i="2"/>
  <c r="C177" i="2"/>
  <c r="D177" i="2"/>
  <c r="E177" i="2"/>
  <c r="F177" i="2"/>
  <c r="G177" i="2"/>
  <c r="H177" i="2"/>
  <c r="I177" i="2"/>
  <c r="J177" i="2"/>
  <c r="K177" i="2"/>
  <c r="A178" i="2"/>
  <c r="B178" i="2"/>
  <c r="C178" i="2"/>
  <c r="D178" i="2"/>
  <c r="K178" i="2" s="1"/>
  <c r="E178" i="2"/>
  <c r="F178" i="2"/>
  <c r="G178" i="2"/>
  <c r="H178" i="2"/>
  <c r="M178" i="2" s="1"/>
  <c r="P178" i="2" s="1"/>
  <c r="I178" i="2"/>
  <c r="J178" i="2"/>
  <c r="A179" i="2"/>
  <c r="B179" i="2"/>
  <c r="C179" i="2"/>
  <c r="D179" i="2"/>
  <c r="K179" i="2" s="1"/>
  <c r="E179" i="2"/>
  <c r="F179" i="2"/>
  <c r="G179" i="2"/>
  <c r="H179" i="2"/>
  <c r="I179" i="2"/>
  <c r="J179" i="2"/>
  <c r="A180" i="2"/>
  <c r="B180" i="2"/>
  <c r="C180" i="2"/>
  <c r="D180" i="2"/>
  <c r="K180" i="2" s="1"/>
  <c r="E180" i="2"/>
  <c r="F180" i="2"/>
  <c r="G180" i="2"/>
  <c r="H180" i="2"/>
  <c r="I180" i="2"/>
  <c r="J180" i="2"/>
  <c r="A181" i="2"/>
  <c r="B181" i="2"/>
  <c r="C181" i="2"/>
  <c r="D181" i="2"/>
  <c r="K181" i="2" s="1"/>
  <c r="E181" i="2"/>
  <c r="F181" i="2"/>
  <c r="G181" i="2"/>
  <c r="H181" i="2"/>
  <c r="O181" i="2" s="1"/>
  <c r="I181" i="2"/>
  <c r="J181" i="2"/>
  <c r="A182" i="2"/>
  <c r="B182" i="2"/>
  <c r="C182" i="2"/>
  <c r="D182" i="2"/>
  <c r="K182" i="2" s="1"/>
  <c r="E182" i="2"/>
  <c r="F182" i="2"/>
  <c r="G182" i="2"/>
  <c r="H182" i="2"/>
  <c r="I182" i="2"/>
  <c r="J182" i="2"/>
  <c r="A183" i="2"/>
  <c r="B183" i="2"/>
  <c r="C183" i="2"/>
  <c r="D183" i="2"/>
  <c r="E183" i="2"/>
  <c r="F183" i="2"/>
  <c r="G183" i="2"/>
  <c r="L183" i="2" s="1"/>
  <c r="H183" i="2"/>
  <c r="I183" i="2"/>
  <c r="J183" i="2"/>
  <c r="K183" i="2"/>
  <c r="A184" i="2"/>
  <c r="B184" i="2"/>
  <c r="C184" i="2"/>
  <c r="D184" i="2"/>
  <c r="K184" i="2" s="1"/>
  <c r="E184" i="2"/>
  <c r="F184" i="2"/>
  <c r="G184" i="2"/>
  <c r="H184" i="2"/>
  <c r="I184" i="2"/>
  <c r="J184" i="2"/>
  <c r="O184" i="2"/>
  <c r="A185" i="2"/>
  <c r="B185" i="2"/>
  <c r="C185" i="2"/>
  <c r="D185" i="2"/>
  <c r="K185" i="2" s="1"/>
  <c r="E185" i="2"/>
  <c r="F185" i="2"/>
  <c r="L185" i="2" s="1"/>
  <c r="G185" i="2"/>
  <c r="H185" i="2"/>
  <c r="I185" i="2"/>
  <c r="J185" i="2"/>
  <c r="A186" i="2"/>
  <c r="B186" i="2"/>
  <c r="C186" i="2"/>
  <c r="D186" i="2"/>
  <c r="E186" i="2"/>
  <c r="F186" i="2"/>
  <c r="L186" i="2" s="1"/>
  <c r="G186" i="2"/>
  <c r="H186" i="2"/>
  <c r="I186" i="2"/>
  <c r="J186" i="2"/>
  <c r="A187" i="2"/>
  <c r="B187" i="2"/>
  <c r="C187" i="2"/>
  <c r="D187" i="2"/>
  <c r="E187" i="2"/>
  <c r="F187" i="2"/>
  <c r="G187" i="2"/>
  <c r="H187" i="2"/>
  <c r="I187" i="2"/>
  <c r="M187" i="2" s="1"/>
  <c r="P187" i="2" s="1"/>
  <c r="J187" i="2"/>
  <c r="L187" i="2"/>
  <c r="A188" i="2"/>
  <c r="B188" i="2"/>
  <c r="C188" i="2"/>
  <c r="D188" i="2"/>
  <c r="E188" i="2"/>
  <c r="F188" i="2"/>
  <c r="G188" i="2"/>
  <c r="H188" i="2"/>
  <c r="I188" i="2"/>
  <c r="M188" i="2" s="1"/>
  <c r="P188" i="2" s="1"/>
  <c r="J188" i="2"/>
  <c r="L188" i="2"/>
  <c r="A189" i="2"/>
  <c r="B189" i="2"/>
  <c r="C189" i="2"/>
  <c r="D189" i="2"/>
  <c r="E189" i="2"/>
  <c r="F189" i="2"/>
  <c r="G189" i="2"/>
  <c r="H189" i="2"/>
  <c r="I189" i="2"/>
  <c r="M189" i="2" s="1"/>
  <c r="P189" i="2" s="1"/>
  <c r="J189" i="2"/>
  <c r="L189" i="2"/>
  <c r="A190" i="2"/>
  <c r="B190" i="2"/>
  <c r="C190" i="2"/>
  <c r="D190" i="2"/>
  <c r="E190" i="2"/>
  <c r="F190" i="2"/>
  <c r="G190" i="2"/>
  <c r="H190" i="2"/>
  <c r="I190" i="2"/>
  <c r="M190" i="2" s="1"/>
  <c r="P190" i="2" s="1"/>
  <c r="J190" i="2"/>
  <c r="L190" i="2"/>
  <c r="A191" i="2"/>
  <c r="B191" i="2"/>
  <c r="C191" i="2"/>
  <c r="D191" i="2"/>
  <c r="E191" i="2"/>
  <c r="F191" i="2"/>
  <c r="G191" i="2"/>
  <c r="H191" i="2"/>
  <c r="I191" i="2"/>
  <c r="M191" i="2" s="1"/>
  <c r="P191" i="2" s="1"/>
  <c r="J191" i="2"/>
  <c r="L191" i="2"/>
  <c r="A192" i="2"/>
  <c r="B192" i="2"/>
  <c r="C192" i="2"/>
  <c r="D192" i="2"/>
  <c r="E192" i="2"/>
  <c r="F192" i="2"/>
  <c r="G192" i="2"/>
  <c r="H192" i="2"/>
  <c r="I192" i="2"/>
  <c r="M192" i="2" s="1"/>
  <c r="P192" i="2" s="1"/>
  <c r="J192" i="2"/>
  <c r="L192" i="2"/>
  <c r="A193" i="2"/>
  <c r="B193" i="2"/>
  <c r="C193" i="2"/>
  <c r="D193" i="2"/>
  <c r="E193" i="2"/>
  <c r="F193" i="2"/>
  <c r="G193" i="2"/>
  <c r="H193" i="2"/>
  <c r="I193" i="2"/>
  <c r="M193" i="2" s="1"/>
  <c r="P193" i="2" s="1"/>
  <c r="J193" i="2"/>
  <c r="L193" i="2"/>
  <c r="A194" i="2"/>
  <c r="B194" i="2"/>
  <c r="C194" i="2"/>
  <c r="D194" i="2"/>
  <c r="E194" i="2"/>
  <c r="F194" i="2"/>
  <c r="G194" i="2"/>
  <c r="H194" i="2"/>
  <c r="I194" i="2"/>
  <c r="M194" i="2" s="1"/>
  <c r="P194" i="2" s="1"/>
  <c r="J194" i="2"/>
  <c r="L194" i="2"/>
  <c r="A195" i="2"/>
  <c r="B195" i="2"/>
  <c r="C195" i="2"/>
  <c r="D195" i="2"/>
  <c r="E195" i="2"/>
  <c r="F195" i="2"/>
  <c r="G195" i="2"/>
  <c r="H195" i="2"/>
  <c r="I195" i="2"/>
  <c r="M195" i="2" s="1"/>
  <c r="P195" i="2" s="1"/>
  <c r="J195" i="2"/>
  <c r="L195" i="2"/>
  <c r="A196" i="2"/>
  <c r="B196" i="2"/>
  <c r="C196" i="2"/>
  <c r="D196" i="2"/>
  <c r="E196" i="2"/>
  <c r="F196" i="2"/>
  <c r="G196" i="2"/>
  <c r="H196" i="2"/>
  <c r="I196" i="2"/>
  <c r="J196" i="2"/>
  <c r="L196" i="2"/>
  <c r="A197" i="2"/>
  <c r="B197" i="2"/>
  <c r="C197" i="2"/>
  <c r="D197" i="2"/>
  <c r="E197" i="2"/>
  <c r="F197" i="2"/>
  <c r="G197" i="2"/>
  <c r="H197" i="2"/>
  <c r="I197" i="2"/>
  <c r="J197" i="2"/>
  <c r="L197" i="2"/>
  <c r="A198" i="2"/>
  <c r="B198" i="2"/>
  <c r="C198" i="2"/>
  <c r="D198" i="2"/>
  <c r="E198" i="2"/>
  <c r="F198" i="2"/>
  <c r="G198" i="2"/>
  <c r="H198" i="2"/>
  <c r="I198" i="2"/>
  <c r="J198" i="2"/>
  <c r="L198" i="2"/>
  <c r="A199" i="2"/>
  <c r="B199" i="2"/>
  <c r="C199" i="2"/>
  <c r="D199" i="2"/>
  <c r="E199" i="2"/>
  <c r="F199" i="2"/>
  <c r="G199" i="2"/>
  <c r="H199" i="2"/>
  <c r="I199" i="2"/>
  <c r="N199" i="2" s="1"/>
  <c r="J199" i="2"/>
  <c r="L199" i="2"/>
  <c r="A200" i="2"/>
  <c r="B200" i="2"/>
  <c r="C200" i="2"/>
  <c r="D200" i="2"/>
  <c r="K200" i="2" s="1"/>
  <c r="E200" i="2"/>
  <c r="F200" i="2"/>
  <c r="G200" i="2"/>
  <c r="H200" i="2"/>
  <c r="M200" i="2" s="1"/>
  <c r="P200" i="2" s="1"/>
  <c r="I200" i="2"/>
  <c r="J200" i="2"/>
  <c r="A201" i="2"/>
  <c r="B201" i="2"/>
  <c r="C201" i="2"/>
  <c r="D201" i="2"/>
  <c r="E201" i="2"/>
  <c r="F201" i="2"/>
  <c r="G201" i="2"/>
  <c r="H201" i="2"/>
  <c r="I201" i="2"/>
  <c r="M201" i="2" s="1"/>
  <c r="P201" i="2" s="1"/>
  <c r="J201" i="2"/>
  <c r="K201" i="2"/>
  <c r="A202" i="2"/>
  <c r="B202" i="2"/>
  <c r="C202" i="2"/>
  <c r="D202" i="2"/>
  <c r="E202" i="2"/>
  <c r="F202" i="2"/>
  <c r="G202" i="2"/>
  <c r="H202" i="2"/>
  <c r="I202" i="2"/>
  <c r="J202" i="2"/>
  <c r="L202" i="2"/>
  <c r="A203" i="2"/>
  <c r="B203" i="2"/>
  <c r="C203" i="2"/>
  <c r="D203" i="2"/>
  <c r="K203" i="2" s="1"/>
  <c r="E203" i="2"/>
  <c r="F203" i="2"/>
  <c r="L203" i="2" s="1"/>
  <c r="G203" i="2"/>
  <c r="H203" i="2"/>
  <c r="M203" i="2" s="1"/>
  <c r="P203" i="2" s="1"/>
  <c r="I203" i="2"/>
  <c r="J203" i="2"/>
  <c r="A204" i="2"/>
  <c r="B204" i="2"/>
  <c r="C204" i="2"/>
  <c r="D204" i="2"/>
  <c r="E204" i="2"/>
  <c r="F204" i="2"/>
  <c r="G204" i="2"/>
  <c r="H204" i="2"/>
  <c r="I204" i="2"/>
  <c r="J204" i="2"/>
  <c r="K204" i="2"/>
  <c r="A205" i="2"/>
  <c r="B205" i="2"/>
  <c r="C205" i="2"/>
  <c r="D205" i="2"/>
  <c r="K205" i="2" s="1"/>
  <c r="E205" i="2"/>
  <c r="F205" i="2"/>
  <c r="L205" i="2" s="1"/>
  <c r="G205" i="2"/>
  <c r="H205" i="2"/>
  <c r="M205" i="2" s="1"/>
  <c r="P205" i="2" s="1"/>
  <c r="I205" i="2"/>
  <c r="J205" i="2"/>
  <c r="A206" i="2"/>
  <c r="B206" i="2"/>
  <c r="C206" i="2"/>
  <c r="D206" i="2"/>
  <c r="E206" i="2"/>
  <c r="F206" i="2"/>
  <c r="G206" i="2"/>
  <c r="H206" i="2"/>
  <c r="I206" i="2"/>
  <c r="N206" i="2" s="1"/>
  <c r="J206" i="2"/>
  <c r="L206" i="2"/>
  <c r="A207" i="2"/>
  <c r="B207" i="2"/>
  <c r="C207" i="2"/>
  <c r="D207" i="2"/>
  <c r="E207" i="2"/>
  <c r="F207" i="2"/>
  <c r="G207" i="2"/>
  <c r="L207" i="2" s="1"/>
  <c r="H207" i="2"/>
  <c r="I207" i="2"/>
  <c r="N207" i="2" s="1"/>
  <c r="J207" i="2"/>
  <c r="M207" i="2"/>
  <c r="P207" i="2" s="1"/>
  <c r="A208" i="2"/>
  <c r="B208" i="2"/>
  <c r="C208" i="2"/>
  <c r="D208" i="2"/>
  <c r="K208" i="2" s="1"/>
  <c r="E208" i="2"/>
  <c r="F208" i="2"/>
  <c r="G208" i="2"/>
  <c r="H208" i="2"/>
  <c r="M208" i="2" s="1"/>
  <c r="P208" i="2" s="1"/>
  <c r="I208" i="2"/>
  <c r="J208" i="2"/>
  <c r="A209" i="2"/>
  <c r="B209" i="2"/>
  <c r="C209" i="2"/>
  <c r="D209" i="2"/>
  <c r="K209" i="2" s="1"/>
  <c r="E209" i="2"/>
  <c r="F209" i="2"/>
  <c r="G209" i="2"/>
  <c r="H209" i="2"/>
  <c r="M209" i="2" s="1"/>
  <c r="P209" i="2" s="1"/>
  <c r="I209" i="2"/>
  <c r="J209" i="2"/>
  <c r="A210" i="2"/>
  <c r="B210" i="2"/>
  <c r="C210" i="2"/>
  <c r="D210" i="2"/>
  <c r="K210" i="2" s="1"/>
  <c r="E210" i="2"/>
  <c r="F210" i="2"/>
  <c r="G210" i="2"/>
  <c r="H210" i="2"/>
  <c r="M210" i="2" s="1"/>
  <c r="P210" i="2" s="1"/>
  <c r="I210" i="2"/>
  <c r="J210" i="2"/>
  <c r="A211" i="2"/>
  <c r="B211" i="2"/>
  <c r="C211" i="2"/>
  <c r="D211" i="2"/>
  <c r="E211" i="2"/>
  <c r="F211" i="2"/>
  <c r="G211" i="2"/>
  <c r="L211" i="2" s="1"/>
  <c r="H211" i="2"/>
  <c r="I211" i="2"/>
  <c r="J211" i="2"/>
  <c r="A212" i="2"/>
  <c r="B212" i="2"/>
  <c r="C212" i="2"/>
  <c r="D212" i="2"/>
  <c r="K212" i="2" s="1"/>
  <c r="E212" i="2"/>
  <c r="F212" i="2"/>
  <c r="L212" i="2" s="1"/>
  <c r="G212" i="2"/>
  <c r="H212" i="2"/>
  <c r="M212" i="2" s="1"/>
  <c r="P212" i="2" s="1"/>
  <c r="I212" i="2"/>
  <c r="J212" i="2"/>
  <c r="A213" i="2"/>
  <c r="B213" i="2"/>
  <c r="C213" i="2"/>
  <c r="D213" i="2"/>
  <c r="E213" i="2"/>
  <c r="F213" i="2"/>
  <c r="G213" i="2"/>
  <c r="H213" i="2"/>
  <c r="I213" i="2"/>
  <c r="J213" i="2"/>
  <c r="K213" i="2"/>
  <c r="A214" i="2"/>
  <c r="B214" i="2"/>
  <c r="C214" i="2"/>
  <c r="D214" i="2"/>
  <c r="K214" i="2" s="1"/>
  <c r="E214" i="2"/>
  <c r="F214" i="2"/>
  <c r="L214" i="2" s="1"/>
  <c r="G214" i="2"/>
  <c r="H214" i="2"/>
  <c r="I214" i="2"/>
  <c r="J214" i="2"/>
  <c r="M214" i="2"/>
  <c r="P214" i="2" s="1"/>
  <c r="A215" i="2"/>
  <c r="B215" i="2"/>
  <c r="C215" i="2"/>
  <c r="D215" i="2"/>
  <c r="K215" i="2" s="1"/>
  <c r="E215" i="2"/>
  <c r="F215" i="2"/>
  <c r="L215" i="2" s="1"/>
  <c r="G215" i="2"/>
  <c r="H215" i="2"/>
  <c r="I215" i="2"/>
  <c r="J215" i="2"/>
  <c r="A216" i="2"/>
  <c r="B216" i="2"/>
  <c r="C216" i="2"/>
  <c r="D216" i="2"/>
  <c r="E216" i="2"/>
  <c r="F216" i="2"/>
  <c r="G216" i="2"/>
  <c r="H216" i="2"/>
  <c r="I216" i="2"/>
  <c r="N216" i="2" s="1"/>
  <c r="J216" i="2"/>
  <c r="L216" i="2"/>
  <c r="A217" i="2"/>
  <c r="B217" i="2"/>
  <c r="C217" i="2"/>
  <c r="D217" i="2"/>
  <c r="K217" i="2" s="1"/>
  <c r="E217" i="2"/>
  <c r="F217" i="2"/>
  <c r="G217" i="2"/>
  <c r="H217" i="2"/>
  <c r="M217" i="2" s="1"/>
  <c r="P217" i="2" s="1"/>
  <c r="I217" i="2"/>
  <c r="J217" i="2"/>
  <c r="A218" i="2"/>
  <c r="B218" i="2"/>
  <c r="C218" i="2"/>
  <c r="D218" i="2"/>
  <c r="E218" i="2"/>
  <c r="F218" i="2"/>
  <c r="G218" i="2"/>
  <c r="H218" i="2"/>
  <c r="I218" i="2"/>
  <c r="M218" i="2" s="1"/>
  <c r="P218" i="2" s="1"/>
  <c r="J218" i="2"/>
  <c r="K218" i="2"/>
  <c r="A219" i="2"/>
  <c r="B219" i="2"/>
  <c r="C219" i="2"/>
  <c r="D219" i="2"/>
  <c r="E219" i="2"/>
  <c r="F219" i="2"/>
  <c r="G219" i="2"/>
  <c r="H219" i="2"/>
  <c r="I219" i="2"/>
  <c r="N219" i="2" s="1"/>
  <c r="J219" i="2"/>
  <c r="L219" i="2"/>
  <c r="A220" i="2"/>
  <c r="B220" i="2"/>
  <c r="C220" i="2"/>
  <c r="D220" i="2"/>
  <c r="E220" i="2"/>
  <c r="F220" i="2"/>
  <c r="G220" i="2"/>
  <c r="H220" i="2"/>
  <c r="I220" i="2"/>
  <c r="N220" i="2" s="1"/>
  <c r="J220" i="2"/>
  <c r="L220" i="2"/>
  <c r="A221" i="2"/>
  <c r="B221" i="2"/>
  <c r="C221" i="2"/>
  <c r="D221" i="2"/>
  <c r="K221" i="2" s="1"/>
  <c r="E221" i="2"/>
  <c r="F221" i="2"/>
  <c r="L221" i="2" s="1"/>
  <c r="G221" i="2"/>
  <c r="H221" i="2"/>
  <c r="M221" i="2" s="1"/>
  <c r="P221" i="2" s="1"/>
  <c r="I221" i="2"/>
  <c r="J221" i="2"/>
  <c r="A222" i="2"/>
  <c r="B222" i="2"/>
  <c r="C222" i="2"/>
  <c r="D222" i="2"/>
  <c r="E222" i="2"/>
  <c r="F222" i="2"/>
  <c r="G222" i="2"/>
  <c r="H222" i="2"/>
  <c r="I222" i="2"/>
  <c r="M222" i="2" s="1"/>
  <c r="P222" i="2" s="1"/>
  <c r="J222" i="2"/>
  <c r="K222" i="2"/>
  <c r="A223" i="2"/>
  <c r="B223" i="2"/>
  <c r="C223" i="2"/>
  <c r="D223" i="2"/>
  <c r="E223" i="2"/>
  <c r="F223" i="2"/>
  <c r="G223" i="2"/>
  <c r="H223" i="2"/>
  <c r="I223" i="2"/>
  <c r="N223" i="2" s="1"/>
  <c r="J223" i="2"/>
  <c r="L223" i="2"/>
  <c r="A224" i="2"/>
  <c r="B224" i="2"/>
  <c r="C224" i="2"/>
  <c r="D224" i="2"/>
  <c r="K224" i="2" s="1"/>
  <c r="E224" i="2"/>
  <c r="F224" i="2"/>
  <c r="L224" i="2" s="1"/>
  <c r="G224" i="2"/>
  <c r="H224" i="2"/>
  <c r="M224" i="2" s="1"/>
  <c r="P224" i="2" s="1"/>
  <c r="I224" i="2"/>
  <c r="J224" i="2"/>
  <c r="A225" i="2"/>
  <c r="B225" i="2"/>
  <c r="C225" i="2"/>
  <c r="D225" i="2"/>
  <c r="E225" i="2"/>
  <c r="F225" i="2"/>
  <c r="G225" i="2"/>
  <c r="H225" i="2"/>
  <c r="I225" i="2"/>
  <c r="J225" i="2"/>
  <c r="K225" i="2"/>
  <c r="A226" i="2"/>
  <c r="B226" i="2"/>
  <c r="C226" i="2"/>
  <c r="D226" i="2"/>
  <c r="K226" i="2" s="1"/>
  <c r="E226" i="2"/>
  <c r="F226" i="2"/>
  <c r="L226" i="2" s="1"/>
  <c r="G226" i="2"/>
  <c r="H226" i="2"/>
  <c r="I226" i="2"/>
  <c r="J226" i="2"/>
  <c r="M226" i="2"/>
  <c r="P226" i="2" s="1"/>
  <c r="A227" i="2"/>
  <c r="B227" i="2"/>
  <c r="C227" i="2"/>
  <c r="D227" i="2"/>
  <c r="K227" i="2" s="1"/>
  <c r="E227" i="2"/>
  <c r="F227" i="2"/>
  <c r="L227" i="2" s="1"/>
  <c r="G227" i="2"/>
  <c r="H227" i="2"/>
  <c r="M227" i="2" s="1"/>
  <c r="P227" i="2" s="1"/>
  <c r="I227" i="2"/>
  <c r="J227" i="2"/>
  <c r="A228" i="2"/>
  <c r="B228" i="2"/>
  <c r="C228" i="2"/>
  <c r="D228" i="2"/>
  <c r="K228" i="2" s="1"/>
  <c r="E228" i="2"/>
  <c r="F228" i="2"/>
  <c r="L228" i="2" s="1"/>
  <c r="G228" i="2"/>
  <c r="H228" i="2"/>
  <c r="M228" i="2" s="1"/>
  <c r="P228" i="2" s="1"/>
  <c r="I228" i="2"/>
  <c r="J228" i="2"/>
  <c r="A229" i="2"/>
  <c r="B229" i="2"/>
  <c r="C229" i="2"/>
  <c r="D229" i="2"/>
  <c r="E229" i="2"/>
  <c r="F229" i="2"/>
  <c r="G229" i="2"/>
  <c r="H229" i="2"/>
  <c r="I229" i="2"/>
  <c r="J229" i="2"/>
  <c r="K229" i="2"/>
  <c r="A230" i="2"/>
  <c r="B230" i="2"/>
  <c r="C230" i="2"/>
  <c r="D230" i="2"/>
  <c r="K230" i="2" s="1"/>
  <c r="E230" i="2"/>
  <c r="F230" i="2"/>
  <c r="L230" i="2" s="1"/>
  <c r="G230" i="2"/>
  <c r="H230" i="2"/>
  <c r="I230" i="2"/>
  <c r="J230" i="2"/>
  <c r="M230" i="2"/>
  <c r="P230" i="2" s="1"/>
  <c r="A231" i="2"/>
  <c r="B231" i="2"/>
  <c r="C231" i="2"/>
  <c r="D231" i="2"/>
  <c r="K231" i="2" s="1"/>
  <c r="E231" i="2"/>
  <c r="F231" i="2"/>
  <c r="L231" i="2" s="1"/>
  <c r="G231" i="2"/>
  <c r="H231" i="2"/>
  <c r="I231" i="2"/>
  <c r="J231" i="2"/>
  <c r="A232" i="2"/>
  <c r="B232" i="2"/>
  <c r="C232" i="2"/>
  <c r="D232" i="2"/>
  <c r="E232" i="2"/>
  <c r="F232" i="2"/>
  <c r="G232" i="2"/>
  <c r="H232" i="2"/>
  <c r="I232" i="2"/>
  <c r="J232" i="2"/>
  <c r="L232" i="2"/>
  <c r="A233" i="2"/>
  <c r="B233" i="2"/>
  <c r="C233" i="2"/>
  <c r="D233" i="2"/>
  <c r="E233" i="2"/>
  <c r="F233" i="2"/>
  <c r="G233" i="2"/>
  <c r="H233" i="2"/>
  <c r="M233" i="2" s="1"/>
  <c r="P233" i="2" s="1"/>
  <c r="I233" i="2"/>
  <c r="J233" i="2"/>
  <c r="A234" i="2"/>
  <c r="B234" i="2"/>
  <c r="C234" i="2"/>
  <c r="D234" i="2"/>
  <c r="E234" i="2"/>
  <c r="F234" i="2"/>
  <c r="L234" i="2" s="1"/>
  <c r="G234" i="2"/>
  <c r="H234" i="2"/>
  <c r="I234" i="2"/>
  <c r="J234" i="2"/>
  <c r="A235" i="2"/>
  <c r="B235" i="2"/>
  <c r="C235" i="2"/>
  <c r="D235" i="2"/>
  <c r="E235" i="2"/>
  <c r="F235" i="2"/>
  <c r="L235" i="2" s="1"/>
  <c r="G235" i="2"/>
  <c r="H235" i="2"/>
  <c r="I235" i="2"/>
  <c r="J235" i="2"/>
  <c r="A236" i="2"/>
  <c r="B236" i="2"/>
  <c r="C236" i="2"/>
  <c r="D236" i="2"/>
  <c r="E236" i="2"/>
  <c r="F236" i="2"/>
  <c r="L236" i="2" s="1"/>
  <c r="G236" i="2"/>
  <c r="H236" i="2"/>
  <c r="I236" i="2"/>
  <c r="J236" i="2"/>
  <c r="A237" i="2"/>
  <c r="B237" i="2"/>
  <c r="C237" i="2"/>
  <c r="D237" i="2"/>
  <c r="E237" i="2"/>
  <c r="F237" i="2"/>
  <c r="L237" i="2" s="1"/>
  <c r="G237" i="2"/>
  <c r="H237" i="2"/>
  <c r="I237" i="2"/>
  <c r="J237" i="2"/>
  <c r="A238" i="2"/>
  <c r="B238" i="2"/>
  <c r="C238" i="2"/>
  <c r="D238" i="2"/>
  <c r="E238" i="2"/>
  <c r="F238" i="2"/>
  <c r="L238" i="2" s="1"/>
  <c r="G238" i="2"/>
  <c r="H238" i="2"/>
  <c r="I238" i="2"/>
  <c r="J238" i="2"/>
  <c r="A239" i="2"/>
  <c r="B239" i="2"/>
  <c r="C239" i="2"/>
  <c r="D239" i="2"/>
  <c r="E239" i="2"/>
  <c r="F239" i="2"/>
  <c r="L239" i="2" s="1"/>
  <c r="G239" i="2"/>
  <c r="H239" i="2"/>
  <c r="I239" i="2"/>
  <c r="J239" i="2"/>
  <c r="A240" i="2"/>
  <c r="B240" i="2"/>
  <c r="C240" i="2"/>
  <c r="D240" i="2"/>
  <c r="E240" i="2"/>
  <c r="F240" i="2"/>
  <c r="G240" i="2"/>
  <c r="H240" i="2"/>
  <c r="I240" i="2"/>
  <c r="J240" i="2"/>
  <c r="L240" i="2"/>
  <c r="A241" i="2"/>
  <c r="B241" i="2"/>
  <c r="C241" i="2"/>
  <c r="D241" i="2"/>
  <c r="K241" i="2" s="1"/>
  <c r="E241" i="2"/>
  <c r="F241" i="2"/>
  <c r="L241" i="2" s="1"/>
  <c r="G241" i="2"/>
  <c r="H241" i="2"/>
  <c r="I241" i="2"/>
  <c r="J241" i="2"/>
  <c r="A242" i="2"/>
  <c r="B242" i="2"/>
  <c r="C242" i="2"/>
  <c r="D242" i="2"/>
  <c r="E242" i="2"/>
  <c r="F242" i="2"/>
  <c r="L242" i="2" s="1"/>
  <c r="G242" i="2"/>
  <c r="H242" i="2"/>
  <c r="I242" i="2"/>
  <c r="J242" i="2"/>
  <c r="A243" i="2"/>
  <c r="B243" i="2"/>
  <c r="C243" i="2"/>
  <c r="D243" i="2"/>
  <c r="E243" i="2"/>
  <c r="F243" i="2"/>
  <c r="L243" i="2" s="1"/>
  <c r="G243" i="2"/>
  <c r="H243" i="2"/>
  <c r="I243" i="2"/>
  <c r="J243" i="2"/>
  <c r="A244" i="2"/>
  <c r="B244" i="2"/>
  <c r="C244" i="2"/>
  <c r="D244" i="2"/>
  <c r="E244" i="2"/>
  <c r="F244" i="2"/>
  <c r="G244" i="2"/>
  <c r="H244" i="2"/>
  <c r="I244" i="2"/>
  <c r="N244" i="2" s="1"/>
  <c r="J244" i="2"/>
  <c r="L244" i="2"/>
  <c r="A245" i="2"/>
  <c r="B245" i="2"/>
  <c r="C245" i="2"/>
  <c r="D245" i="2"/>
  <c r="E245" i="2"/>
  <c r="F245" i="2"/>
  <c r="G245" i="2"/>
  <c r="L245" i="2" s="1"/>
  <c r="H245" i="2"/>
  <c r="I245" i="2"/>
  <c r="O245" i="2" s="1"/>
  <c r="J245" i="2"/>
  <c r="N245" i="2"/>
  <c r="A246" i="2"/>
  <c r="B246" i="2"/>
  <c r="C246" i="2"/>
  <c r="D246" i="2"/>
  <c r="K246" i="2" s="1"/>
  <c r="E246" i="2"/>
  <c r="F246" i="2"/>
  <c r="L246" i="2" s="1"/>
  <c r="G246" i="2"/>
  <c r="H246" i="2"/>
  <c r="I246" i="2"/>
  <c r="J246" i="2"/>
  <c r="N246" i="2" s="1"/>
  <c r="O246" i="2"/>
  <c r="A247" i="2"/>
  <c r="B247" i="2"/>
  <c r="C247" i="2"/>
  <c r="D247" i="2"/>
  <c r="K247" i="2" s="1"/>
  <c r="E247" i="2"/>
  <c r="F247" i="2"/>
  <c r="G247" i="2"/>
  <c r="H247" i="2"/>
  <c r="M247" i="2" s="1"/>
  <c r="P247" i="2" s="1"/>
  <c r="I247" i="2"/>
  <c r="J247" i="2"/>
  <c r="N247" i="2" s="1"/>
  <c r="A248" i="2"/>
  <c r="B248" i="2"/>
  <c r="C248" i="2"/>
  <c r="D248" i="2"/>
  <c r="E248" i="2"/>
  <c r="F248" i="2"/>
  <c r="G248" i="2"/>
  <c r="H248" i="2"/>
  <c r="I248" i="2"/>
  <c r="J248" i="2"/>
  <c r="K248" i="2"/>
  <c r="A249" i="2"/>
  <c r="B249" i="2"/>
  <c r="C249" i="2"/>
  <c r="D249" i="2"/>
  <c r="E249" i="2"/>
  <c r="F249" i="2"/>
  <c r="G249" i="2"/>
  <c r="H249" i="2"/>
  <c r="I249" i="2"/>
  <c r="J249" i="2"/>
  <c r="A250" i="2"/>
  <c r="B250" i="2"/>
  <c r="C250" i="2"/>
  <c r="D250" i="2"/>
  <c r="K250" i="2" s="1"/>
  <c r="E250" i="2"/>
  <c r="F250" i="2"/>
  <c r="L250" i="2" s="1"/>
  <c r="G250" i="2"/>
  <c r="H250" i="2"/>
  <c r="I250" i="2"/>
  <c r="J250" i="2"/>
  <c r="O250" i="2"/>
  <c r="A251" i="2"/>
  <c r="B251" i="2"/>
  <c r="C251" i="2"/>
  <c r="D251" i="2"/>
  <c r="K251" i="2" s="1"/>
  <c r="E251" i="2"/>
  <c r="F251" i="2"/>
  <c r="L251" i="2" s="1"/>
  <c r="G251" i="2"/>
  <c r="H251" i="2"/>
  <c r="I251" i="2"/>
  <c r="J251" i="2"/>
  <c r="A252" i="2"/>
  <c r="B252" i="2"/>
  <c r="C252" i="2"/>
  <c r="D252" i="2"/>
  <c r="K252" i="2" s="1"/>
  <c r="E252" i="2"/>
  <c r="F252" i="2"/>
  <c r="G252" i="2"/>
  <c r="H252" i="2"/>
  <c r="I252" i="2"/>
  <c r="J252" i="2"/>
  <c r="A253" i="2"/>
  <c r="B253" i="2"/>
  <c r="C253" i="2"/>
  <c r="K253" i="2" s="1"/>
  <c r="D253" i="2"/>
  <c r="E253" i="2"/>
  <c r="F253" i="2"/>
  <c r="G253" i="2"/>
  <c r="H253" i="2"/>
  <c r="I253" i="2"/>
  <c r="J253" i="2"/>
  <c r="A254" i="2"/>
  <c r="B254" i="2"/>
  <c r="C254" i="2"/>
  <c r="D254" i="2"/>
  <c r="E254" i="2"/>
  <c r="F254" i="2"/>
  <c r="G254" i="2"/>
  <c r="H254" i="2"/>
  <c r="I254" i="2"/>
  <c r="O254" i="2" s="1"/>
  <c r="J254" i="2"/>
  <c r="K254" i="2"/>
  <c r="A255" i="2"/>
  <c r="B255" i="2"/>
  <c r="C255" i="2"/>
  <c r="D255" i="2"/>
  <c r="E255" i="2"/>
  <c r="F255" i="2"/>
  <c r="G255" i="2"/>
  <c r="H255" i="2"/>
  <c r="I255" i="2"/>
  <c r="O255" i="2" s="1"/>
  <c r="J255" i="2"/>
  <c r="A256" i="2"/>
  <c r="B256" i="2"/>
  <c r="C256" i="2"/>
  <c r="D256" i="2"/>
  <c r="K256" i="2" s="1"/>
  <c r="E256" i="2"/>
  <c r="F256" i="2"/>
  <c r="G256" i="2"/>
  <c r="H256" i="2"/>
  <c r="O256" i="2" s="1"/>
  <c r="I256" i="2"/>
  <c r="J256" i="2"/>
  <c r="A257" i="2"/>
  <c r="B257" i="2"/>
  <c r="C257" i="2"/>
  <c r="D257" i="2"/>
  <c r="E257" i="2"/>
  <c r="F257" i="2"/>
  <c r="G257" i="2"/>
  <c r="H257" i="2"/>
  <c r="I257" i="2"/>
  <c r="O257" i="2" s="1"/>
  <c r="J257" i="2"/>
  <c r="K257" i="2"/>
  <c r="A258" i="2"/>
  <c r="B258" i="2"/>
  <c r="C258" i="2"/>
  <c r="D258" i="2"/>
  <c r="E258" i="2"/>
  <c r="F258" i="2"/>
  <c r="G258" i="2"/>
  <c r="H258" i="2"/>
  <c r="I258" i="2"/>
  <c r="O258" i="2" s="1"/>
  <c r="J258" i="2"/>
  <c r="K258" i="2"/>
  <c r="A259" i="2"/>
  <c r="B259" i="2"/>
  <c r="C259" i="2"/>
  <c r="K259" i="2" s="1"/>
  <c r="D259" i="2"/>
  <c r="E259" i="2"/>
  <c r="F259" i="2"/>
  <c r="G259" i="2"/>
  <c r="H259" i="2"/>
  <c r="I259" i="2"/>
  <c r="O259" i="2" s="1"/>
  <c r="J259" i="2"/>
  <c r="A260" i="2"/>
  <c r="B260" i="2"/>
  <c r="C260" i="2"/>
  <c r="D260" i="2"/>
  <c r="E260" i="2"/>
  <c r="F260" i="2"/>
  <c r="G260" i="2"/>
  <c r="H260" i="2"/>
  <c r="I260" i="2"/>
  <c r="O260" i="2" s="1"/>
  <c r="J260" i="2"/>
  <c r="K260" i="2"/>
  <c r="A261" i="2"/>
  <c r="B261" i="2"/>
  <c r="C261" i="2"/>
  <c r="D261" i="2"/>
  <c r="E261" i="2"/>
  <c r="F261" i="2"/>
  <c r="G261" i="2"/>
  <c r="H261" i="2"/>
  <c r="I261" i="2"/>
  <c r="O261" i="2" s="1"/>
  <c r="J261" i="2"/>
  <c r="K261" i="2"/>
  <c r="A262" i="2"/>
  <c r="B262" i="2"/>
  <c r="C262" i="2"/>
  <c r="D262" i="2"/>
  <c r="E262" i="2"/>
  <c r="F262" i="2"/>
  <c r="G262" i="2"/>
  <c r="H262" i="2"/>
  <c r="I262" i="2"/>
  <c r="O262" i="2" s="1"/>
  <c r="J262" i="2"/>
  <c r="K262" i="2"/>
  <c r="A263" i="2"/>
  <c r="B263" i="2"/>
  <c r="C263" i="2"/>
  <c r="D263" i="2"/>
  <c r="K263" i="2" s="1"/>
  <c r="E263" i="2"/>
  <c r="F263" i="2"/>
  <c r="G263" i="2"/>
  <c r="H263" i="2"/>
  <c r="I263" i="2"/>
  <c r="J263" i="2"/>
  <c r="A264" i="2"/>
  <c r="B264" i="2"/>
  <c r="C264" i="2"/>
  <c r="D264" i="2"/>
  <c r="E264" i="2"/>
  <c r="F264" i="2"/>
  <c r="G264" i="2"/>
  <c r="H264" i="2"/>
  <c r="I264" i="2"/>
  <c r="O264" i="2" s="1"/>
  <c r="J264" i="2"/>
  <c r="K264" i="2"/>
  <c r="A265" i="2"/>
  <c r="B265" i="2"/>
  <c r="C265" i="2"/>
  <c r="D265" i="2"/>
  <c r="K265" i="2" s="1"/>
  <c r="E265" i="2"/>
  <c r="F265" i="2"/>
  <c r="G265" i="2"/>
  <c r="H265" i="2"/>
  <c r="I265" i="2"/>
  <c r="J265" i="2"/>
  <c r="A266" i="2"/>
  <c r="B266" i="2"/>
  <c r="C266" i="2"/>
  <c r="D266" i="2"/>
  <c r="E266" i="2"/>
  <c r="F266" i="2"/>
  <c r="G266" i="2"/>
  <c r="H266" i="2"/>
  <c r="I266" i="2"/>
  <c r="O266" i="2" s="1"/>
  <c r="J266" i="2"/>
  <c r="K266" i="2"/>
  <c r="A267" i="2"/>
  <c r="B267" i="2"/>
  <c r="C267" i="2"/>
  <c r="D267" i="2"/>
  <c r="K267" i="2" s="1"/>
  <c r="E267" i="2"/>
  <c r="F267" i="2"/>
  <c r="G267" i="2"/>
  <c r="H267" i="2"/>
  <c r="I267" i="2"/>
  <c r="J267" i="2"/>
  <c r="A268" i="2"/>
  <c r="B268" i="2"/>
  <c r="C268" i="2"/>
  <c r="D268" i="2"/>
  <c r="E268" i="2"/>
  <c r="F268" i="2"/>
  <c r="G268" i="2"/>
  <c r="H268" i="2"/>
  <c r="I268" i="2"/>
  <c r="O268" i="2" s="1"/>
  <c r="J268" i="2"/>
  <c r="K268" i="2"/>
  <c r="A269" i="2"/>
  <c r="B269" i="2"/>
  <c r="C269" i="2"/>
  <c r="D269" i="2"/>
  <c r="E269" i="2"/>
  <c r="F269" i="2"/>
  <c r="G269" i="2"/>
  <c r="H269" i="2"/>
  <c r="I269" i="2"/>
  <c r="J269" i="2"/>
  <c r="A270" i="2"/>
  <c r="B270" i="2"/>
  <c r="C270" i="2"/>
  <c r="D270" i="2"/>
  <c r="K270" i="2" s="1"/>
  <c r="E270" i="2"/>
  <c r="F270" i="2"/>
  <c r="G270" i="2"/>
  <c r="H270" i="2"/>
  <c r="I270" i="2"/>
  <c r="J270" i="2"/>
  <c r="A271" i="2"/>
  <c r="B271" i="2"/>
  <c r="C271" i="2"/>
  <c r="D271" i="2"/>
  <c r="E271" i="2"/>
  <c r="F271" i="2"/>
  <c r="G271" i="2"/>
  <c r="H271" i="2"/>
  <c r="I271" i="2"/>
  <c r="O271" i="2" s="1"/>
  <c r="J271" i="2"/>
  <c r="K271" i="2"/>
  <c r="A272" i="2"/>
  <c r="B272" i="2"/>
  <c r="C272" i="2"/>
  <c r="D272" i="2"/>
  <c r="K272" i="2" s="1"/>
  <c r="E272" i="2"/>
  <c r="F272" i="2"/>
  <c r="G272" i="2"/>
  <c r="H272" i="2"/>
  <c r="I272" i="2"/>
  <c r="J272" i="2"/>
  <c r="A273" i="2"/>
  <c r="B273" i="2"/>
  <c r="C273" i="2"/>
  <c r="K273" i="2" s="1"/>
  <c r="D273" i="2"/>
  <c r="E273" i="2"/>
  <c r="F273" i="2"/>
  <c r="G273" i="2"/>
  <c r="H273" i="2"/>
  <c r="I273" i="2"/>
  <c r="O273" i="2" s="1"/>
  <c r="J273" i="2"/>
  <c r="A274" i="2"/>
  <c r="B274" i="2"/>
  <c r="C274" i="2"/>
  <c r="D274" i="2"/>
  <c r="E274" i="2"/>
  <c r="F274" i="2"/>
  <c r="G274" i="2"/>
  <c r="H274" i="2"/>
  <c r="I274" i="2"/>
  <c r="O274" i="2" s="1"/>
  <c r="J274" i="2"/>
  <c r="K274" i="2"/>
  <c r="A275" i="2"/>
  <c r="B275" i="2"/>
  <c r="C275" i="2"/>
  <c r="D275" i="2"/>
  <c r="K275" i="2" s="1"/>
  <c r="E275" i="2"/>
  <c r="F275" i="2"/>
  <c r="G275" i="2"/>
  <c r="H275" i="2"/>
  <c r="I275" i="2"/>
  <c r="J275" i="2"/>
  <c r="A276" i="2"/>
  <c r="B276" i="2"/>
  <c r="C276" i="2"/>
  <c r="D276" i="2"/>
  <c r="E276" i="2"/>
  <c r="F276" i="2"/>
  <c r="G276" i="2"/>
  <c r="H276" i="2"/>
  <c r="I276" i="2"/>
  <c r="O276" i="2" s="1"/>
  <c r="J276" i="2"/>
  <c r="K276" i="2"/>
  <c r="A277" i="2"/>
  <c r="B277" i="2"/>
  <c r="C277" i="2"/>
  <c r="D277" i="2"/>
  <c r="E277" i="2"/>
  <c r="F277" i="2"/>
  <c r="G277" i="2"/>
  <c r="H277" i="2"/>
  <c r="I277" i="2"/>
  <c r="J277" i="2"/>
  <c r="A278" i="2"/>
  <c r="B278" i="2"/>
  <c r="C278" i="2"/>
  <c r="D278" i="2"/>
  <c r="K278" i="2" s="1"/>
  <c r="E278" i="2"/>
  <c r="F278" i="2"/>
  <c r="G278" i="2"/>
  <c r="H278" i="2"/>
  <c r="I278" i="2"/>
  <c r="J278" i="2"/>
  <c r="A279" i="2"/>
  <c r="B279" i="2"/>
  <c r="C279" i="2"/>
  <c r="D279" i="2"/>
  <c r="E279" i="2"/>
  <c r="F279" i="2"/>
  <c r="G279" i="2"/>
  <c r="H279" i="2"/>
  <c r="I279" i="2"/>
  <c r="O279" i="2" s="1"/>
  <c r="J279" i="2"/>
  <c r="K279" i="2"/>
  <c r="A280" i="2"/>
  <c r="B280" i="2"/>
  <c r="C280" i="2"/>
  <c r="D280" i="2"/>
  <c r="K280" i="2" s="1"/>
  <c r="E280" i="2"/>
  <c r="F280" i="2"/>
  <c r="G280" i="2"/>
  <c r="H280" i="2"/>
  <c r="I280" i="2"/>
  <c r="J280" i="2"/>
  <c r="A281" i="2"/>
  <c r="B281" i="2"/>
  <c r="C281" i="2"/>
  <c r="K281" i="2" s="1"/>
  <c r="D281" i="2"/>
  <c r="E281" i="2"/>
  <c r="F281" i="2"/>
  <c r="G281" i="2"/>
  <c r="H281" i="2"/>
  <c r="I281" i="2"/>
  <c r="O281" i="2" s="1"/>
  <c r="J281" i="2"/>
  <c r="A282" i="2"/>
  <c r="B282" i="2"/>
  <c r="C282" i="2"/>
  <c r="D282" i="2"/>
  <c r="E282" i="2"/>
  <c r="F282" i="2"/>
  <c r="G282" i="2"/>
  <c r="H282" i="2"/>
  <c r="I282" i="2"/>
  <c r="O282" i="2" s="1"/>
  <c r="J282" i="2"/>
  <c r="K282" i="2"/>
  <c r="A283" i="2"/>
  <c r="B283" i="2"/>
  <c r="C283" i="2"/>
  <c r="D283" i="2"/>
  <c r="K283" i="2" s="1"/>
  <c r="E283" i="2"/>
  <c r="F283" i="2"/>
  <c r="G283" i="2"/>
  <c r="H283" i="2"/>
  <c r="I283" i="2"/>
  <c r="J283" i="2"/>
  <c r="A284" i="2"/>
  <c r="B284" i="2"/>
  <c r="C284" i="2"/>
  <c r="D284" i="2"/>
  <c r="E284" i="2"/>
  <c r="F284" i="2"/>
  <c r="G284" i="2"/>
  <c r="H284" i="2"/>
  <c r="I284" i="2"/>
  <c r="O284" i="2" s="1"/>
  <c r="J284" i="2"/>
  <c r="K284" i="2"/>
  <c r="A285" i="2"/>
  <c r="B285" i="2"/>
  <c r="C285" i="2"/>
  <c r="D285" i="2"/>
  <c r="K285" i="2" s="1"/>
  <c r="E285" i="2"/>
  <c r="F285" i="2"/>
  <c r="G285" i="2"/>
  <c r="H285" i="2"/>
  <c r="I285" i="2"/>
  <c r="J285" i="2"/>
  <c r="A286" i="2"/>
  <c r="B286" i="2"/>
  <c r="C286" i="2"/>
  <c r="D286" i="2"/>
  <c r="E286" i="2"/>
  <c r="F286" i="2"/>
  <c r="G286" i="2"/>
  <c r="H286" i="2"/>
  <c r="I286" i="2"/>
  <c r="O286" i="2" s="1"/>
  <c r="J286" i="2"/>
  <c r="K286" i="2"/>
  <c r="A287" i="2"/>
  <c r="B287" i="2"/>
  <c r="C287" i="2"/>
  <c r="D287" i="2"/>
  <c r="K287" i="2" s="1"/>
  <c r="E287" i="2"/>
  <c r="F287" i="2"/>
  <c r="G287" i="2"/>
  <c r="H287" i="2"/>
  <c r="I287" i="2"/>
  <c r="J287" i="2"/>
  <c r="A288" i="2"/>
  <c r="B288" i="2"/>
  <c r="C288" i="2"/>
  <c r="D288" i="2"/>
  <c r="E288" i="2"/>
  <c r="F288" i="2"/>
  <c r="G288" i="2"/>
  <c r="H288" i="2"/>
  <c r="I288" i="2"/>
  <c r="O288" i="2" s="1"/>
  <c r="J288" i="2"/>
  <c r="K288" i="2"/>
  <c r="A289" i="2"/>
  <c r="B289" i="2"/>
  <c r="C289" i="2"/>
  <c r="D289" i="2"/>
  <c r="K289" i="2" s="1"/>
  <c r="E289" i="2"/>
  <c r="F289" i="2"/>
  <c r="G289" i="2"/>
  <c r="H289" i="2"/>
  <c r="I289" i="2"/>
  <c r="J289" i="2"/>
  <c r="A290" i="2"/>
  <c r="B290" i="2"/>
  <c r="C290" i="2"/>
  <c r="D290" i="2"/>
  <c r="E290" i="2"/>
  <c r="F290" i="2"/>
  <c r="G290" i="2"/>
  <c r="H290" i="2"/>
  <c r="I290" i="2"/>
  <c r="O290" i="2" s="1"/>
  <c r="J290" i="2"/>
  <c r="K290" i="2"/>
  <c r="A291" i="2"/>
  <c r="B291" i="2"/>
  <c r="C291" i="2"/>
  <c r="D291" i="2"/>
  <c r="K291" i="2" s="1"/>
  <c r="E291" i="2"/>
  <c r="F291" i="2"/>
  <c r="G291" i="2"/>
  <c r="H291" i="2"/>
  <c r="I291" i="2"/>
  <c r="J291" i="2"/>
  <c r="A292" i="2"/>
  <c r="B292" i="2"/>
  <c r="C292" i="2"/>
  <c r="D292" i="2"/>
  <c r="E292" i="2"/>
  <c r="F292" i="2"/>
  <c r="G292" i="2"/>
  <c r="H292" i="2"/>
  <c r="I292" i="2"/>
  <c r="O292" i="2" s="1"/>
  <c r="J292" i="2"/>
  <c r="K292" i="2"/>
  <c r="A293" i="2"/>
  <c r="B293" i="2"/>
  <c r="C293" i="2"/>
  <c r="D293" i="2"/>
  <c r="E293" i="2"/>
  <c r="F293" i="2"/>
  <c r="G293" i="2"/>
  <c r="H293" i="2"/>
  <c r="I293" i="2"/>
  <c r="J293" i="2"/>
  <c r="A294" i="2"/>
  <c r="B294" i="2"/>
  <c r="C294" i="2"/>
  <c r="D294" i="2"/>
  <c r="K294" i="2" s="1"/>
  <c r="E294" i="2"/>
  <c r="F294" i="2"/>
  <c r="G294" i="2"/>
  <c r="H294" i="2"/>
  <c r="I294" i="2"/>
  <c r="J294" i="2"/>
  <c r="A295" i="2"/>
  <c r="B295" i="2"/>
  <c r="C295" i="2"/>
  <c r="D295" i="2"/>
  <c r="E295" i="2"/>
  <c r="F295" i="2"/>
  <c r="G295" i="2"/>
  <c r="H295" i="2"/>
  <c r="I295" i="2"/>
  <c r="O295" i="2" s="1"/>
  <c r="J295" i="2"/>
  <c r="K295" i="2"/>
  <c r="A296" i="2"/>
  <c r="B296" i="2"/>
  <c r="C296" i="2"/>
  <c r="D296" i="2"/>
  <c r="K296" i="2" s="1"/>
  <c r="E296" i="2"/>
  <c r="F296" i="2"/>
  <c r="G296" i="2"/>
  <c r="H296" i="2"/>
  <c r="I296" i="2"/>
  <c r="J296" i="2"/>
  <c r="A297" i="2"/>
  <c r="B297" i="2"/>
  <c r="C297" i="2"/>
  <c r="D297" i="2"/>
  <c r="E297" i="2"/>
  <c r="F297" i="2"/>
  <c r="G297" i="2"/>
  <c r="H297" i="2"/>
  <c r="I297" i="2"/>
  <c r="O297" i="2" s="1"/>
  <c r="J297" i="2"/>
  <c r="K297" i="2"/>
  <c r="A298" i="2"/>
  <c r="B298" i="2"/>
  <c r="C298" i="2"/>
  <c r="D298" i="2"/>
  <c r="K298" i="2" s="1"/>
  <c r="E298" i="2"/>
  <c r="F298" i="2"/>
  <c r="G298" i="2"/>
  <c r="H298" i="2"/>
  <c r="I298" i="2"/>
  <c r="J298" i="2"/>
  <c r="A299" i="2"/>
  <c r="B299" i="2"/>
  <c r="C299" i="2"/>
  <c r="D299" i="2"/>
  <c r="E299" i="2"/>
  <c r="F299" i="2"/>
  <c r="G299" i="2"/>
  <c r="H299" i="2"/>
  <c r="I299" i="2"/>
  <c r="O299" i="2" s="1"/>
  <c r="J299" i="2"/>
  <c r="K299" i="2"/>
  <c r="A300" i="2"/>
  <c r="B300" i="2"/>
  <c r="C300" i="2"/>
  <c r="D300" i="2"/>
  <c r="K300" i="2" s="1"/>
  <c r="E300" i="2"/>
  <c r="F300" i="2"/>
  <c r="G300" i="2"/>
  <c r="H300" i="2"/>
  <c r="I300" i="2"/>
  <c r="J300" i="2"/>
  <c r="A301" i="2"/>
  <c r="B301" i="2"/>
  <c r="C301" i="2"/>
  <c r="K301" i="2" s="1"/>
  <c r="D301" i="2"/>
  <c r="E301" i="2"/>
  <c r="F301" i="2"/>
  <c r="G301" i="2"/>
  <c r="H301" i="2"/>
  <c r="I301" i="2"/>
  <c r="O301" i="2" s="1"/>
  <c r="J301" i="2"/>
  <c r="A302" i="2"/>
  <c r="B302" i="2"/>
  <c r="C302" i="2"/>
  <c r="D302" i="2"/>
  <c r="E302" i="2"/>
  <c r="F302" i="2"/>
  <c r="G302" i="2"/>
  <c r="H302" i="2"/>
  <c r="I302" i="2"/>
  <c r="J302" i="2"/>
  <c r="K302" i="2"/>
  <c r="A303" i="2"/>
  <c r="B303" i="2"/>
  <c r="C303" i="2"/>
  <c r="D303" i="2"/>
  <c r="K303" i="2" s="1"/>
  <c r="E303" i="2"/>
  <c r="F303" i="2"/>
  <c r="G303" i="2"/>
  <c r="H303" i="2"/>
  <c r="I303" i="2"/>
  <c r="J303" i="2"/>
  <c r="A304" i="2"/>
  <c r="B304" i="2"/>
  <c r="C304" i="2"/>
  <c r="D304" i="2"/>
  <c r="K304" i="2" s="1"/>
  <c r="E304" i="2"/>
  <c r="F304" i="2"/>
  <c r="G304" i="2"/>
  <c r="H304" i="2"/>
  <c r="I304" i="2"/>
  <c r="J304" i="2"/>
  <c r="A305" i="2"/>
  <c r="B305" i="2"/>
  <c r="C305" i="2"/>
  <c r="D305" i="2"/>
  <c r="K305" i="2" s="1"/>
  <c r="E305" i="2"/>
  <c r="F305" i="2"/>
  <c r="L305" i="2" s="1"/>
  <c r="G305" i="2"/>
  <c r="H305" i="2"/>
  <c r="I305" i="2"/>
  <c r="J305" i="2"/>
  <c r="A306" i="2"/>
  <c r="B306" i="2"/>
  <c r="C306" i="2"/>
  <c r="D306" i="2"/>
  <c r="E306" i="2"/>
  <c r="F306" i="2"/>
  <c r="G306" i="2"/>
  <c r="H306" i="2"/>
  <c r="I306" i="2"/>
  <c r="J306" i="2"/>
  <c r="A307" i="2"/>
  <c r="B307" i="2"/>
  <c r="C307" i="2"/>
  <c r="D307" i="2"/>
  <c r="K307" i="2" s="1"/>
  <c r="E307" i="2"/>
  <c r="F307" i="2"/>
  <c r="G307" i="2"/>
  <c r="H307" i="2"/>
  <c r="I307" i="2"/>
  <c r="J307" i="2"/>
  <c r="A308" i="2"/>
  <c r="B308" i="2"/>
  <c r="C308" i="2"/>
  <c r="D308" i="2"/>
  <c r="K308" i="2" s="1"/>
  <c r="E308" i="2"/>
  <c r="F308" i="2"/>
  <c r="G308" i="2"/>
  <c r="H308" i="2"/>
  <c r="I308" i="2"/>
  <c r="J308" i="2"/>
  <c r="A309" i="2"/>
  <c r="B309" i="2"/>
  <c r="C309" i="2"/>
  <c r="D309" i="2"/>
  <c r="K309" i="2" s="1"/>
  <c r="E309" i="2"/>
  <c r="F309" i="2"/>
  <c r="G309" i="2"/>
  <c r="H309" i="2"/>
  <c r="I309" i="2"/>
  <c r="J309" i="2"/>
  <c r="A310" i="2"/>
  <c r="B310" i="2"/>
  <c r="C310" i="2"/>
  <c r="D310" i="2"/>
  <c r="K310" i="2" s="1"/>
  <c r="E310" i="2"/>
  <c r="F310" i="2"/>
  <c r="G310" i="2"/>
  <c r="H310" i="2"/>
  <c r="I310" i="2"/>
  <c r="J310" i="2"/>
  <c r="A311" i="2"/>
  <c r="B311" i="2"/>
  <c r="C311" i="2"/>
  <c r="D311" i="2"/>
  <c r="E311" i="2"/>
  <c r="F311" i="2"/>
  <c r="G311" i="2"/>
  <c r="L311" i="2" s="1"/>
  <c r="H311" i="2"/>
  <c r="I311" i="2"/>
  <c r="J311" i="2"/>
  <c r="A312" i="2"/>
  <c r="B312" i="2"/>
  <c r="C312" i="2"/>
  <c r="D312" i="2"/>
  <c r="E312" i="2"/>
  <c r="F312" i="2"/>
  <c r="G312" i="2"/>
  <c r="L312" i="2" s="1"/>
  <c r="H312" i="2"/>
  <c r="I312" i="2"/>
  <c r="J312" i="2"/>
  <c r="A313" i="2"/>
  <c r="B313" i="2"/>
  <c r="C313" i="2"/>
  <c r="D313" i="2"/>
  <c r="E313" i="2"/>
  <c r="F313" i="2"/>
  <c r="G313" i="2"/>
  <c r="H313" i="2"/>
  <c r="I313" i="2"/>
  <c r="J313" i="2"/>
  <c r="A314" i="2"/>
  <c r="B314" i="2"/>
  <c r="C314" i="2"/>
  <c r="D314" i="2"/>
  <c r="E314" i="2"/>
  <c r="F314" i="2"/>
  <c r="G314" i="2"/>
  <c r="L314" i="2" s="1"/>
  <c r="H314" i="2"/>
  <c r="I314" i="2"/>
  <c r="J314" i="2"/>
  <c r="K314" i="2"/>
  <c r="A315" i="2"/>
  <c r="B315" i="2"/>
  <c r="C315" i="2"/>
  <c r="D315" i="2"/>
  <c r="K315" i="2" s="1"/>
  <c r="E315" i="2"/>
  <c r="F315" i="2"/>
  <c r="G315" i="2"/>
  <c r="H315" i="2"/>
  <c r="I315" i="2"/>
  <c r="J315" i="2"/>
  <c r="A316" i="2"/>
  <c r="B316" i="2"/>
  <c r="C316" i="2"/>
  <c r="D316" i="2"/>
  <c r="K316" i="2" s="1"/>
  <c r="E316" i="2"/>
  <c r="F316" i="2"/>
  <c r="G316" i="2"/>
  <c r="H316" i="2"/>
  <c r="I316" i="2"/>
  <c r="J316" i="2"/>
  <c r="A317" i="2"/>
  <c r="B317" i="2"/>
  <c r="C317" i="2"/>
  <c r="D317" i="2"/>
  <c r="K317" i="2" s="1"/>
  <c r="E317" i="2"/>
  <c r="F317" i="2"/>
  <c r="G317" i="2"/>
  <c r="H317" i="2"/>
  <c r="I317" i="2"/>
  <c r="J317" i="2"/>
  <c r="A318" i="2"/>
  <c r="B318" i="2"/>
  <c r="C318" i="2"/>
  <c r="D318" i="2"/>
  <c r="K318" i="2" s="1"/>
  <c r="E318" i="2"/>
  <c r="F318" i="2"/>
  <c r="G318" i="2"/>
  <c r="H318" i="2"/>
  <c r="I318" i="2"/>
  <c r="J318" i="2"/>
  <c r="A319" i="2"/>
  <c r="B319" i="2"/>
  <c r="C319" i="2"/>
  <c r="D319" i="2"/>
  <c r="E319" i="2"/>
  <c r="F319" i="2"/>
  <c r="G319" i="2"/>
  <c r="L319" i="2" s="1"/>
  <c r="H319" i="2"/>
  <c r="I319" i="2"/>
  <c r="J319" i="2"/>
  <c r="A320" i="2"/>
  <c r="B320" i="2"/>
  <c r="C320" i="2"/>
  <c r="D320" i="2"/>
  <c r="E320" i="2"/>
  <c r="F320" i="2"/>
  <c r="G320" i="2"/>
  <c r="L320" i="2" s="1"/>
  <c r="H320" i="2"/>
  <c r="I320" i="2"/>
  <c r="J320" i="2"/>
  <c r="A321" i="2"/>
  <c r="B321" i="2"/>
  <c r="C321" i="2"/>
  <c r="D321" i="2"/>
  <c r="E321" i="2"/>
  <c r="F321" i="2"/>
  <c r="G321" i="2"/>
  <c r="H321" i="2"/>
  <c r="I321" i="2"/>
  <c r="J321" i="2"/>
  <c r="A322" i="2"/>
  <c r="B322" i="2"/>
  <c r="C322" i="2"/>
  <c r="K322" i="2" s="1"/>
  <c r="D322" i="2"/>
  <c r="E322" i="2"/>
  <c r="F322" i="2"/>
  <c r="G322" i="2"/>
  <c r="L322" i="2" s="1"/>
  <c r="H322" i="2"/>
  <c r="I322" i="2"/>
  <c r="J322" i="2"/>
  <c r="A323" i="2"/>
  <c r="B323" i="2"/>
  <c r="C323" i="2"/>
  <c r="D323" i="2"/>
  <c r="E323" i="2"/>
  <c r="F323" i="2"/>
  <c r="G323" i="2"/>
  <c r="L323" i="2" s="1"/>
  <c r="H323" i="2"/>
  <c r="I323" i="2"/>
  <c r="J323" i="2"/>
  <c r="A324" i="2"/>
  <c r="B324" i="2"/>
  <c r="C324" i="2"/>
  <c r="D324" i="2"/>
  <c r="E324" i="2"/>
  <c r="F324" i="2"/>
  <c r="G324" i="2"/>
  <c r="L324" i="2" s="1"/>
  <c r="H324" i="2"/>
  <c r="I324" i="2"/>
  <c r="J324" i="2"/>
  <c r="A325" i="2"/>
  <c r="B325" i="2"/>
  <c r="C325" i="2"/>
  <c r="D325" i="2"/>
  <c r="E325" i="2"/>
  <c r="F325" i="2"/>
  <c r="G325" i="2"/>
  <c r="H325" i="2"/>
  <c r="I325" i="2"/>
  <c r="J325" i="2"/>
  <c r="A326" i="2"/>
  <c r="B326" i="2"/>
  <c r="C326" i="2"/>
  <c r="D326" i="2"/>
  <c r="E326" i="2"/>
  <c r="F326" i="2"/>
  <c r="G326" i="2"/>
  <c r="H326" i="2"/>
  <c r="I326" i="2"/>
  <c r="J326" i="2"/>
  <c r="K326" i="2"/>
  <c r="A327" i="2"/>
  <c r="B327" i="2"/>
  <c r="C327" i="2"/>
  <c r="D327" i="2"/>
  <c r="K327" i="2" s="1"/>
  <c r="E327" i="2"/>
  <c r="F327" i="2"/>
  <c r="G327" i="2"/>
  <c r="H327" i="2"/>
  <c r="I327" i="2"/>
  <c r="J327" i="2"/>
  <c r="A328" i="2"/>
  <c r="B328" i="2"/>
  <c r="C328" i="2"/>
  <c r="D328" i="2"/>
  <c r="E328" i="2"/>
  <c r="F328" i="2"/>
  <c r="G328" i="2"/>
  <c r="L328" i="2" s="1"/>
  <c r="H328" i="2"/>
  <c r="I328" i="2"/>
  <c r="N328" i="2" s="1"/>
  <c r="J328" i="2"/>
  <c r="O328" i="2"/>
  <c r="A329" i="2"/>
  <c r="B329" i="2"/>
  <c r="C329" i="2"/>
  <c r="D329" i="2"/>
  <c r="K329" i="2" s="1"/>
  <c r="E329" i="2"/>
  <c r="F329" i="2"/>
  <c r="G329" i="2"/>
  <c r="H329" i="2"/>
  <c r="M329" i="2" s="1"/>
  <c r="P329" i="2" s="1"/>
  <c r="I329" i="2"/>
  <c r="O329" i="2" s="1"/>
  <c r="J329" i="2"/>
  <c r="A330" i="2"/>
  <c r="B330" i="2"/>
  <c r="C330" i="2"/>
  <c r="D330" i="2"/>
  <c r="E330" i="2"/>
  <c r="F330" i="2"/>
  <c r="G330" i="2"/>
  <c r="H330" i="2"/>
  <c r="I330" i="2"/>
  <c r="N330" i="2" s="1"/>
  <c r="J330" i="2"/>
  <c r="A331" i="2"/>
  <c r="B331" i="2"/>
  <c r="C331" i="2"/>
  <c r="D331" i="2"/>
  <c r="K331" i="2" s="1"/>
  <c r="E331" i="2"/>
  <c r="F331" i="2"/>
  <c r="G331" i="2"/>
  <c r="H331" i="2"/>
  <c r="I331" i="2"/>
  <c r="J331" i="2"/>
  <c r="N331" i="2" s="1"/>
  <c r="M331" i="2"/>
  <c r="P331" i="2" s="1"/>
  <c r="A332" i="2"/>
  <c r="B332" i="2"/>
  <c r="C332" i="2"/>
  <c r="D332" i="2"/>
  <c r="K332" i="2" s="1"/>
  <c r="E332" i="2"/>
  <c r="F332" i="2"/>
  <c r="L332" i="2" s="1"/>
  <c r="G332" i="2"/>
  <c r="H332" i="2"/>
  <c r="I332" i="2"/>
  <c r="J332" i="2"/>
  <c r="N332" i="2" s="1"/>
  <c r="A333" i="2"/>
  <c r="B333" i="2"/>
  <c r="C333" i="2"/>
  <c r="D333" i="2"/>
  <c r="E333" i="2"/>
  <c r="F333" i="2"/>
  <c r="G333" i="2"/>
  <c r="H333" i="2"/>
  <c r="I333" i="2"/>
  <c r="J333" i="2"/>
  <c r="N333" i="2"/>
  <c r="A334" i="2"/>
  <c r="B334" i="2"/>
  <c r="C334" i="2"/>
  <c r="D334" i="2"/>
  <c r="K334" i="2" s="1"/>
  <c r="E334" i="2"/>
  <c r="F334" i="2"/>
  <c r="G334" i="2"/>
  <c r="H334" i="2"/>
  <c r="M334" i="2" s="1"/>
  <c r="P334" i="2" s="1"/>
  <c r="I334" i="2"/>
  <c r="J334" i="2"/>
  <c r="N334" i="2" s="1"/>
  <c r="A335" i="2"/>
  <c r="B335" i="2"/>
  <c r="C335" i="2"/>
  <c r="D335" i="2"/>
  <c r="E335" i="2"/>
  <c r="F335" i="2"/>
  <c r="G335" i="2"/>
  <c r="H335" i="2"/>
  <c r="I335" i="2"/>
  <c r="M335" i="2" s="1"/>
  <c r="P335" i="2" s="1"/>
  <c r="J335" i="2"/>
  <c r="K335" i="2"/>
  <c r="A336" i="2"/>
  <c r="B336" i="2"/>
  <c r="C336" i="2"/>
  <c r="D336" i="2"/>
  <c r="E336" i="2"/>
  <c r="F336" i="2"/>
  <c r="G336" i="2"/>
  <c r="H336" i="2"/>
  <c r="I336" i="2"/>
  <c r="O336" i="2" s="1"/>
  <c r="J336" i="2"/>
  <c r="K336" i="2"/>
  <c r="A337" i="2"/>
  <c r="B337" i="2"/>
  <c r="C337" i="2"/>
  <c r="D337" i="2"/>
  <c r="K337" i="2" s="1"/>
  <c r="E337" i="2"/>
  <c r="F337" i="2"/>
  <c r="L337" i="2" s="1"/>
  <c r="G337" i="2"/>
  <c r="H337" i="2"/>
  <c r="I337" i="2"/>
  <c r="J337" i="2"/>
  <c r="A338" i="2"/>
  <c r="B338" i="2"/>
  <c r="C338" i="2"/>
  <c r="D338" i="2"/>
  <c r="K338" i="2" s="1"/>
  <c r="E338" i="2"/>
  <c r="F338" i="2"/>
  <c r="G338" i="2"/>
  <c r="H338" i="2"/>
  <c r="M338" i="2" s="1"/>
  <c r="P338" i="2" s="1"/>
  <c r="I338" i="2"/>
  <c r="J338" i="2"/>
  <c r="N338" i="2" s="1"/>
  <c r="A339" i="2"/>
  <c r="B339" i="2"/>
  <c r="C339" i="2"/>
  <c r="D339" i="2"/>
  <c r="E339" i="2"/>
  <c r="F339" i="2"/>
  <c r="G339" i="2"/>
  <c r="H339" i="2"/>
  <c r="I339" i="2"/>
  <c r="M339" i="2" s="1"/>
  <c r="P339" i="2" s="1"/>
  <c r="J339" i="2"/>
  <c r="K339" i="2"/>
  <c r="A340" i="2"/>
  <c r="B340" i="2"/>
  <c r="C340" i="2"/>
  <c r="D340" i="2"/>
  <c r="E340" i="2"/>
  <c r="F340" i="2"/>
  <c r="G340" i="2"/>
  <c r="H340" i="2"/>
  <c r="I340" i="2"/>
  <c r="O340" i="2" s="1"/>
  <c r="J340" i="2"/>
  <c r="K340" i="2"/>
  <c r="A341" i="2"/>
  <c r="B341" i="2"/>
  <c r="C341" i="2"/>
  <c r="D341" i="2"/>
  <c r="K341" i="2" s="1"/>
  <c r="E341" i="2"/>
  <c r="F341" i="2"/>
  <c r="L341" i="2" s="1"/>
  <c r="G341" i="2"/>
  <c r="H341" i="2"/>
  <c r="I341" i="2"/>
  <c r="J341" i="2"/>
  <c r="N341" i="2" s="1"/>
  <c r="A342" i="2"/>
  <c r="B342" i="2"/>
  <c r="C342" i="2"/>
  <c r="D342" i="2"/>
  <c r="E342" i="2"/>
  <c r="F342" i="2"/>
  <c r="G342" i="2"/>
  <c r="H342" i="2"/>
  <c r="I342" i="2"/>
  <c r="J342" i="2"/>
  <c r="N342" i="2"/>
  <c r="A343" i="2"/>
  <c r="B343" i="2"/>
  <c r="C343" i="2"/>
  <c r="D343" i="2"/>
  <c r="K343" i="2" s="1"/>
  <c r="E343" i="2"/>
  <c r="F343" i="2"/>
  <c r="G343" i="2"/>
  <c r="H343" i="2"/>
  <c r="M343" i="2" s="1"/>
  <c r="P343" i="2" s="1"/>
  <c r="I343" i="2"/>
  <c r="J343" i="2"/>
  <c r="N343" i="2" s="1"/>
  <c r="A344" i="2"/>
  <c r="B344" i="2"/>
  <c r="C344" i="2"/>
  <c r="D344" i="2"/>
  <c r="K344" i="2" s="1"/>
  <c r="E344" i="2"/>
  <c r="F344" i="2"/>
  <c r="L344" i="2" s="1"/>
  <c r="G344" i="2"/>
  <c r="H344" i="2"/>
  <c r="I344" i="2"/>
  <c r="J344" i="2"/>
  <c r="N344" i="2" s="1"/>
  <c r="A345" i="2"/>
  <c r="B345" i="2"/>
  <c r="C345" i="2"/>
  <c r="D345" i="2"/>
  <c r="E345" i="2"/>
  <c r="F345" i="2"/>
  <c r="G345" i="2"/>
  <c r="H345" i="2"/>
  <c r="I345" i="2"/>
  <c r="J345" i="2"/>
  <c r="A346" i="2"/>
  <c r="B346" i="2"/>
  <c r="C346" i="2"/>
  <c r="D346" i="2"/>
  <c r="E346" i="2"/>
  <c r="F346" i="2"/>
  <c r="G346" i="2"/>
  <c r="H346" i="2"/>
  <c r="I346" i="2"/>
  <c r="J346" i="2"/>
  <c r="N346" i="2"/>
  <c r="A347" i="2"/>
  <c r="B347" i="2"/>
  <c r="C347" i="2"/>
  <c r="D347" i="2"/>
  <c r="K347" i="2" s="1"/>
  <c r="E347" i="2"/>
  <c r="F347" i="2"/>
  <c r="G347" i="2"/>
  <c r="H347" i="2"/>
  <c r="M347" i="2" s="1"/>
  <c r="P347" i="2" s="1"/>
  <c r="I347" i="2"/>
  <c r="J347" i="2"/>
  <c r="N347" i="2" s="1"/>
  <c r="A348" i="2"/>
  <c r="B348" i="2"/>
  <c r="C348" i="2"/>
  <c r="D348" i="2"/>
  <c r="K348" i="2" s="1"/>
  <c r="E348" i="2"/>
  <c r="F348" i="2"/>
  <c r="L348" i="2" s="1"/>
  <c r="G348" i="2"/>
  <c r="H348" i="2"/>
  <c r="I348" i="2"/>
  <c r="J348" i="2"/>
  <c r="N348" i="2" s="1"/>
  <c r="A349" i="2"/>
  <c r="B349" i="2"/>
  <c r="C349" i="2"/>
  <c r="D349" i="2"/>
  <c r="E349" i="2"/>
  <c r="F349" i="2"/>
  <c r="G349" i="2"/>
  <c r="H349" i="2"/>
  <c r="I349" i="2"/>
  <c r="N349" i="2" s="1"/>
  <c r="J349" i="2"/>
  <c r="A350" i="2"/>
  <c r="B350" i="2"/>
  <c r="C350" i="2"/>
  <c r="D350" i="2"/>
  <c r="K350" i="2" s="1"/>
  <c r="E350" i="2"/>
  <c r="F350" i="2"/>
  <c r="G350" i="2"/>
  <c r="H350" i="2"/>
  <c r="M350" i="2" s="1"/>
  <c r="P350" i="2" s="1"/>
  <c r="I350" i="2"/>
  <c r="J350" i="2"/>
  <c r="N350" i="2" s="1"/>
  <c r="A351" i="2"/>
  <c r="B351" i="2"/>
  <c r="C351" i="2"/>
  <c r="D351" i="2"/>
  <c r="E351" i="2"/>
  <c r="F351" i="2"/>
  <c r="G351" i="2"/>
  <c r="H351" i="2"/>
  <c r="I351" i="2"/>
  <c r="M351" i="2" s="1"/>
  <c r="P351" i="2" s="1"/>
  <c r="J351" i="2"/>
  <c r="K351" i="2"/>
  <c r="A352" i="2"/>
  <c r="B352" i="2"/>
  <c r="C352" i="2"/>
  <c r="D352" i="2"/>
  <c r="E352" i="2"/>
  <c r="F352" i="2"/>
  <c r="G352" i="2"/>
  <c r="H352" i="2"/>
  <c r="I352" i="2"/>
  <c r="O352" i="2" s="1"/>
  <c r="J352" i="2"/>
  <c r="K352" i="2"/>
  <c r="A353" i="2"/>
  <c r="B353" i="2"/>
  <c r="C353" i="2"/>
  <c r="D353" i="2"/>
  <c r="K353" i="2" s="1"/>
  <c r="E353" i="2"/>
  <c r="F353" i="2"/>
  <c r="L353" i="2" s="1"/>
  <c r="G353" i="2"/>
  <c r="H353" i="2"/>
  <c r="I353" i="2"/>
  <c r="J353" i="2"/>
  <c r="A354" i="2"/>
  <c r="B354" i="2"/>
  <c r="C354" i="2"/>
  <c r="D354" i="2"/>
  <c r="K354" i="2" s="1"/>
  <c r="E354" i="2"/>
  <c r="F354" i="2"/>
  <c r="G354" i="2"/>
  <c r="H354" i="2"/>
  <c r="M354" i="2" s="1"/>
  <c r="P354" i="2" s="1"/>
  <c r="I354" i="2"/>
  <c r="J354" i="2"/>
  <c r="N354" i="2" s="1"/>
  <c r="A355" i="2"/>
  <c r="B355" i="2"/>
  <c r="C355" i="2"/>
  <c r="D355" i="2"/>
  <c r="E355" i="2"/>
  <c r="F355" i="2"/>
  <c r="G355" i="2"/>
  <c r="H355" i="2"/>
  <c r="I355" i="2"/>
  <c r="M355" i="2" s="1"/>
  <c r="P355" i="2" s="1"/>
  <c r="J355" i="2"/>
  <c r="K355" i="2"/>
  <c r="A356" i="2"/>
  <c r="B356" i="2"/>
  <c r="C356" i="2"/>
  <c r="D356" i="2"/>
  <c r="E356" i="2"/>
  <c r="F356" i="2"/>
  <c r="G356" i="2"/>
  <c r="H356" i="2"/>
  <c r="I356" i="2"/>
  <c r="O356" i="2" s="1"/>
  <c r="J356" i="2"/>
  <c r="K356" i="2"/>
  <c r="A357" i="2"/>
  <c r="B357" i="2"/>
  <c r="C357" i="2"/>
  <c r="D357" i="2"/>
  <c r="K357" i="2" s="1"/>
  <c r="E357" i="2"/>
  <c r="F357" i="2"/>
  <c r="L357" i="2" s="1"/>
  <c r="G357" i="2"/>
  <c r="H357" i="2"/>
  <c r="I357" i="2"/>
  <c r="J357" i="2"/>
  <c r="N357" i="2" s="1"/>
  <c r="A358" i="2"/>
  <c r="B358" i="2"/>
  <c r="C358" i="2"/>
  <c r="D358" i="2"/>
  <c r="E358" i="2"/>
  <c r="F358" i="2"/>
  <c r="G358" i="2"/>
  <c r="H358" i="2"/>
  <c r="I358" i="2"/>
  <c r="N358" i="2" s="1"/>
  <c r="J358" i="2"/>
  <c r="A359" i="2"/>
  <c r="B359" i="2"/>
  <c r="C359" i="2"/>
  <c r="D359" i="2"/>
  <c r="K359" i="2" s="1"/>
  <c r="E359" i="2"/>
  <c r="F359" i="2"/>
  <c r="G359" i="2"/>
  <c r="H359" i="2"/>
  <c r="I359" i="2"/>
  <c r="J359" i="2"/>
  <c r="N359" i="2" s="1"/>
  <c r="M359" i="2"/>
  <c r="P359" i="2" s="1"/>
  <c r="A360" i="2"/>
  <c r="B360" i="2"/>
  <c r="C360" i="2"/>
  <c r="D360" i="2"/>
  <c r="K360" i="2" s="1"/>
  <c r="E360" i="2"/>
  <c r="F360" i="2"/>
  <c r="L360" i="2" s="1"/>
  <c r="G360" i="2"/>
  <c r="H360" i="2"/>
  <c r="I360" i="2"/>
  <c r="J360" i="2"/>
  <c r="N360" i="2" s="1"/>
  <c r="A361" i="2"/>
  <c r="B361" i="2"/>
  <c r="C361" i="2"/>
  <c r="D361" i="2"/>
  <c r="E361" i="2"/>
  <c r="F361" i="2"/>
  <c r="G361" i="2"/>
  <c r="H361" i="2"/>
  <c r="I361" i="2"/>
  <c r="J361" i="2"/>
  <c r="A362" i="2"/>
  <c r="B362" i="2"/>
  <c r="C362" i="2"/>
  <c r="D362" i="2"/>
  <c r="E362" i="2"/>
  <c r="F362" i="2"/>
  <c r="G362" i="2"/>
  <c r="H362" i="2"/>
  <c r="I362" i="2"/>
  <c r="N362" i="2" s="1"/>
  <c r="J362" i="2"/>
  <c r="A363" i="2"/>
  <c r="B363" i="2"/>
  <c r="C363" i="2"/>
  <c r="D363" i="2"/>
  <c r="K363" i="2" s="1"/>
  <c r="E363" i="2"/>
  <c r="F363" i="2"/>
  <c r="G363" i="2"/>
  <c r="H363" i="2"/>
  <c r="I363" i="2"/>
  <c r="J363" i="2"/>
  <c r="N363" i="2" s="1"/>
  <c r="M363" i="2"/>
  <c r="P363" i="2" s="1"/>
  <c r="A364" i="2"/>
  <c r="B364" i="2"/>
  <c r="C364" i="2"/>
  <c r="D364" i="2"/>
  <c r="K364" i="2" s="1"/>
  <c r="E364" i="2"/>
  <c r="F364" i="2"/>
  <c r="L364" i="2" s="1"/>
  <c r="G364" i="2"/>
  <c r="H364" i="2"/>
  <c r="I364" i="2"/>
  <c r="J364" i="2"/>
  <c r="N364" i="2" s="1"/>
  <c r="A365" i="2"/>
  <c r="B365" i="2"/>
  <c r="C365" i="2"/>
  <c r="D365" i="2"/>
  <c r="E365" i="2"/>
  <c r="F365" i="2"/>
  <c r="G365" i="2"/>
  <c r="H365" i="2"/>
  <c r="I365" i="2"/>
  <c r="J365" i="2"/>
  <c r="N365" i="2"/>
  <c r="A366" i="2"/>
  <c r="B366" i="2"/>
  <c r="C366" i="2"/>
  <c r="D366" i="2"/>
  <c r="K366" i="2" s="1"/>
  <c r="E366" i="2"/>
  <c r="F366" i="2"/>
  <c r="G366" i="2"/>
  <c r="H366" i="2"/>
  <c r="M366" i="2" s="1"/>
  <c r="P366" i="2" s="1"/>
  <c r="I366" i="2"/>
  <c r="J366" i="2"/>
  <c r="N366" i="2" s="1"/>
  <c r="A367" i="2"/>
  <c r="B367" i="2"/>
  <c r="C367" i="2"/>
  <c r="D367" i="2"/>
  <c r="E367" i="2"/>
  <c r="F367" i="2"/>
  <c r="G367" i="2"/>
  <c r="H367" i="2"/>
  <c r="I367" i="2"/>
  <c r="M367" i="2" s="1"/>
  <c r="P367" i="2" s="1"/>
  <c r="J367" i="2"/>
  <c r="K367" i="2"/>
  <c r="A368" i="2"/>
  <c r="B368" i="2"/>
  <c r="C368" i="2"/>
  <c r="D368" i="2"/>
  <c r="E368" i="2"/>
  <c r="F368" i="2"/>
  <c r="G368" i="2"/>
  <c r="H368" i="2"/>
  <c r="I368" i="2"/>
  <c r="M368" i="2" s="1"/>
  <c r="P368" i="2" s="1"/>
  <c r="J368" i="2"/>
  <c r="K368" i="2"/>
  <c r="A369" i="2"/>
  <c r="B369" i="2"/>
  <c r="C369" i="2"/>
  <c r="D369" i="2"/>
  <c r="E369" i="2"/>
  <c r="F369" i="2"/>
  <c r="G369" i="2"/>
  <c r="H369" i="2"/>
  <c r="I369" i="2"/>
  <c r="M369" i="2" s="1"/>
  <c r="P369" i="2" s="1"/>
  <c r="J369" i="2"/>
  <c r="K369" i="2"/>
  <c r="A370" i="2"/>
  <c r="B370" i="2"/>
  <c r="C370" i="2"/>
  <c r="D370" i="2"/>
  <c r="E370" i="2"/>
  <c r="F370" i="2"/>
  <c r="G370" i="2"/>
  <c r="H370" i="2"/>
  <c r="I370" i="2"/>
  <c r="M370" i="2" s="1"/>
  <c r="P370" i="2" s="1"/>
  <c r="J370" i="2"/>
  <c r="K370" i="2"/>
  <c r="A371" i="2"/>
  <c r="B371" i="2"/>
  <c r="C371" i="2"/>
  <c r="D371" i="2"/>
  <c r="E371" i="2"/>
  <c r="F371" i="2"/>
  <c r="G371" i="2"/>
  <c r="H371" i="2"/>
  <c r="I371" i="2"/>
  <c r="M371" i="2" s="1"/>
  <c r="P371" i="2" s="1"/>
  <c r="J371" i="2"/>
  <c r="K371" i="2"/>
  <c r="A372" i="2"/>
  <c r="B372" i="2"/>
  <c r="C372" i="2"/>
  <c r="D372" i="2"/>
  <c r="E372" i="2"/>
  <c r="F372" i="2"/>
  <c r="G372" i="2"/>
  <c r="H372" i="2"/>
  <c r="I372" i="2"/>
  <c r="M372" i="2" s="1"/>
  <c r="P372" i="2" s="1"/>
  <c r="J372" i="2"/>
  <c r="K372" i="2"/>
  <c r="A373" i="2"/>
  <c r="B373" i="2"/>
  <c r="C373" i="2"/>
  <c r="D373" i="2"/>
  <c r="E373" i="2"/>
  <c r="F373" i="2"/>
  <c r="G373" i="2"/>
  <c r="H373" i="2"/>
  <c r="I373" i="2"/>
  <c r="M373" i="2" s="1"/>
  <c r="P373" i="2" s="1"/>
  <c r="J373" i="2"/>
  <c r="K373" i="2"/>
  <c r="A374" i="2"/>
  <c r="B374" i="2"/>
  <c r="C374" i="2"/>
  <c r="D374" i="2"/>
  <c r="E374" i="2"/>
  <c r="F374" i="2"/>
  <c r="G374" i="2"/>
  <c r="H374" i="2"/>
  <c r="I374" i="2"/>
  <c r="M374" i="2" s="1"/>
  <c r="P374" i="2" s="1"/>
  <c r="J374" i="2"/>
  <c r="K374" i="2"/>
  <c r="A375" i="2"/>
  <c r="B375" i="2"/>
  <c r="C375" i="2"/>
  <c r="D375" i="2"/>
  <c r="E375" i="2"/>
  <c r="F375" i="2"/>
  <c r="G375" i="2"/>
  <c r="H375" i="2"/>
  <c r="I375" i="2"/>
  <c r="M375" i="2" s="1"/>
  <c r="P375" i="2" s="1"/>
  <c r="J375" i="2"/>
  <c r="K375" i="2"/>
  <c r="A376" i="2"/>
  <c r="B376" i="2"/>
  <c r="C376" i="2"/>
  <c r="D376" i="2"/>
  <c r="E376" i="2"/>
  <c r="F376" i="2"/>
  <c r="G376" i="2"/>
  <c r="H376" i="2"/>
  <c r="I376" i="2"/>
  <c r="M376" i="2" s="1"/>
  <c r="P376" i="2" s="1"/>
  <c r="J376" i="2"/>
  <c r="K376" i="2"/>
  <c r="A377" i="2"/>
  <c r="B377" i="2"/>
  <c r="C377" i="2"/>
  <c r="D377" i="2"/>
  <c r="E377" i="2"/>
  <c r="F377" i="2"/>
  <c r="G377" i="2"/>
  <c r="H377" i="2"/>
  <c r="I377" i="2"/>
  <c r="M377" i="2" s="1"/>
  <c r="P377" i="2" s="1"/>
  <c r="J377" i="2"/>
  <c r="K377" i="2"/>
  <c r="A378" i="2"/>
  <c r="B378" i="2"/>
  <c r="C378" i="2"/>
  <c r="D378" i="2"/>
  <c r="E378" i="2"/>
  <c r="F378" i="2"/>
  <c r="G378" i="2"/>
  <c r="H378" i="2"/>
  <c r="I378" i="2"/>
  <c r="M378" i="2" s="1"/>
  <c r="P378" i="2" s="1"/>
  <c r="J378" i="2"/>
  <c r="K378" i="2"/>
  <c r="A379" i="2"/>
  <c r="B379" i="2"/>
  <c r="C379" i="2"/>
  <c r="D379" i="2"/>
  <c r="E379" i="2"/>
  <c r="F379" i="2"/>
  <c r="G379" i="2"/>
  <c r="H379" i="2"/>
  <c r="I379" i="2"/>
  <c r="M379" i="2" s="1"/>
  <c r="P379" i="2" s="1"/>
  <c r="J379" i="2"/>
  <c r="K379" i="2"/>
  <c r="A380" i="2"/>
  <c r="B380" i="2"/>
  <c r="C380" i="2"/>
  <c r="D380" i="2"/>
  <c r="E380" i="2"/>
  <c r="F380" i="2"/>
  <c r="G380" i="2"/>
  <c r="H380" i="2"/>
  <c r="I380" i="2"/>
  <c r="M380" i="2" s="1"/>
  <c r="P380" i="2" s="1"/>
  <c r="J380" i="2"/>
  <c r="K380" i="2"/>
  <c r="A381" i="2"/>
  <c r="B381" i="2"/>
  <c r="C381" i="2"/>
  <c r="D381" i="2"/>
  <c r="E381" i="2"/>
  <c r="F381" i="2"/>
  <c r="G381" i="2"/>
  <c r="H381" i="2"/>
  <c r="I381" i="2"/>
  <c r="M381" i="2" s="1"/>
  <c r="P381" i="2" s="1"/>
  <c r="J381" i="2"/>
  <c r="K381" i="2"/>
  <c r="A382" i="2"/>
  <c r="B382" i="2"/>
  <c r="C382" i="2"/>
  <c r="D382" i="2"/>
  <c r="E382" i="2"/>
  <c r="F382" i="2"/>
  <c r="G382" i="2"/>
  <c r="H382" i="2"/>
  <c r="I382" i="2"/>
  <c r="M382" i="2" s="1"/>
  <c r="P382" i="2" s="1"/>
  <c r="J382" i="2"/>
  <c r="K382" i="2"/>
  <c r="A383" i="2"/>
  <c r="B383" i="2"/>
  <c r="C383" i="2"/>
  <c r="D383" i="2"/>
  <c r="E383" i="2"/>
  <c r="F383" i="2"/>
  <c r="G383" i="2"/>
  <c r="H383" i="2"/>
  <c r="I383" i="2"/>
  <c r="M383" i="2" s="1"/>
  <c r="P383" i="2" s="1"/>
  <c r="J383" i="2"/>
  <c r="K383" i="2"/>
  <c r="A384" i="2"/>
  <c r="B384" i="2"/>
  <c r="C384" i="2"/>
  <c r="D384" i="2"/>
  <c r="E384" i="2"/>
  <c r="F384" i="2"/>
  <c r="G384" i="2"/>
  <c r="H384" i="2"/>
  <c r="I384" i="2"/>
  <c r="J384" i="2"/>
  <c r="K384" i="2"/>
  <c r="A385" i="2"/>
  <c r="B385" i="2"/>
  <c r="C385" i="2"/>
  <c r="D385" i="2"/>
  <c r="K385" i="2" s="1"/>
  <c r="E385" i="2"/>
  <c r="F385" i="2"/>
  <c r="G385" i="2"/>
  <c r="H385" i="2"/>
  <c r="I385" i="2"/>
  <c r="J385" i="2"/>
  <c r="A386" i="2"/>
  <c r="B386" i="2"/>
  <c r="C386" i="2"/>
  <c r="D386" i="2"/>
  <c r="K386" i="2" s="1"/>
  <c r="E386" i="2"/>
  <c r="F386" i="2"/>
  <c r="L386" i="2" s="1"/>
  <c r="G386" i="2"/>
  <c r="H386" i="2"/>
  <c r="I386" i="2"/>
  <c r="J386" i="2"/>
  <c r="A387" i="2"/>
  <c r="B387" i="2"/>
  <c r="C387" i="2"/>
  <c r="D387" i="2"/>
  <c r="K387" i="2" s="1"/>
  <c r="E387" i="2"/>
  <c r="F387" i="2"/>
  <c r="L387" i="2" s="1"/>
  <c r="G387" i="2"/>
  <c r="H387" i="2"/>
  <c r="I387" i="2"/>
  <c r="J387" i="2"/>
  <c r="A388" i="2"/>
  <c r="B388" i="2"/>
  <c r="C388" i="2"/>
  <c r="D388" i="2"/>
  <c r="E388" i="2"/>
  <c r="F388" i="2"/>
  <c r="G388" i="2"/>
  <c r="H388" i="2"/>
  <c r="I388" i="2"/>
  <c r="J388" i="2"/>
  <c r="K388" i="2"/>
  <c r="A389" i="2"/>
  <c r="B389" i="2"/>
  <c r="C389" i="2"/>
  <c r="D389" i="2"/>
  <c r="K389" i="2" s="1"/>
  <c r="E389" i="2"/>
  <c r="F389" i="2"/>
  <c r="G389" i="2"/>
  <c r="H389" i="2"/>
  <c r="I389" i="2"/>
  <c r="J389" i="2"/>
  <c r="A390" i="2"/>
  <c r="B390" i="2"/>
  <c r="C390" i="2"/>
  <c r="D390" i="2"/>
  <c r="K390" i="2" s="1"/>
  <c r="E390" i="2"/>
  <c r="F390" i="2"/>
  <c r="L390" i="2" s="1"/>
  <c r="G390" i="2"/>
  <c r="H390" i="2"/>
  <c r="I390" i="2"/>
  <c r="J390" i="2"/>
  <c r="A391" i="2"/>
  <c r="B391" i="2"/>
  <c r="C391" i="2"/>
  <c r="D391" i="2"/>
  <c r="K391" i="2" s="1"/>
  <c r="E391" i="2"/>
  <c r="F391" i="2"/>
  <c r="L391" i="2" s="1"/>
  <c r="G391" i="2"/>
  <c r="H391" i="2"/>
  <c r="I391" i="2"/>
  <c r="J391" i="2"/>
  <c r="A392" i="2"/>
  <c r="B392" i="2"/>
  <c r="C392" i="2"/>
  <c r="D392" i="2"/>
  <c r="E392" i="2"/>
  <c r="F392" i="2"/>
  <c r="G392" i="2"/>
  <c r="H392" i="2"/>
  <c r="I392" i="2"/>
  <c r="J392" i="2"/>
  <c r="K392" i="2"/>
  <c r="A393" i="2"/>
  <c r="B393" i="2"/>
  <c r="C393" i="2"/>
  <c r="D393" i="2"/>
  <c r="K393" i="2" s="1"/>
  <c r="E393" i="2"/>
  <c r="F393" i="2"/>
  <c r="G393" i="2"/>
  <c r="H393" i="2"/>
  <c r="I393" i="2"/>
  <c r="J393" i="2"/>
  <c r="N393" i="2" s="1"/>
  <c r="A394" i="2"/>
  <c r="B394" i="2"/>
  <c r="C394" i="2"/>
  <c r="D394" i="2"/>
  <c r="E394" i="2"/>
  <c r="F394" i="2"/>
  <c r="G394" i="2"/>
  <c r="H394" i="2"/>
  <c r="I394" i="2"/>
  <c r="J394" i="2"/>
  <c r="N394" i="2"/>
  <c r="A395" i="2"/>
  <c r="B395" i="2"/>
  <c r="C395" i="2"/>
  <c r="D395" i="2"/>
  <c r="K395" i="2" s="1"/>
  <c r="E395" i="2"/>
  <c r="F395" i="2"/>
  <c r="G395" i="2"/>
  <c r="H395" i="2"/>
  <c r="M395" i="2" s="1"/>
  <c r="P395" i="2" s="1"/>
  <c r="I395" i="2"/>
  <c r="J395" i="2"/>
  <c r="N395" i="2" s="1"/>
  <c r="A396" i="2"/>
  <c r="B396" i="2"/>
  <c r="C396" i="2"/>
  <c r="D396" i="2"/>
  <c r="K396" i="2" s="1"/>
  <c r="E396" i="2"/>
  <c r="F396" i="2"/>
  <c r="G396" i="2"/>
  <c r="H396" i="2"/>
  <c r="I396" i="2"/>
  <c r="J396" i="2"/>
  <c r="N396" i="2" s="1"/>
  <c r="A397" i="2"/>
  <c r="B397" i="2"/>
  <c r="C397" i="2"/>
  <c r="D397" i="2"/>
  <c r="E397" i="2"/>
  <c r="F397" i="2"/>
  <c r="G397" i="2"/>
  <c r="H397" i="2"/>
  <c r="I397" i="2"/>
  <c r="N397" i="2" s="1"/>
  <c r="J397" i="2"/>
  <c r="A398" i="2"/>
  <c r="B398" i="2"/>
  <c r="C398" i="2"/>
  <c r="D398" i="2"/>
  <c r="K398" i="2" s="1"/>
  <c r="E398" i="2"/>
  <c r="F398" i="2"/>
  <c r="G398" i="2"/>
  <c r="H398" i="2"/>
  <c r="M398" i="2" s="1"/>
  <c r="P398" i="2" s="1"/>
  <c r="I398" i="2"/>
  <c r="J398" i="2"/>
  <c r="N398" i="2" s="1"/>
  <c r="A399" i="2"/>
  <c r="B399" i="2"/>
  <c r="C399" i="2"/>
  <c r="D399" i="2"/>
  <c r="E399" i="2"/>
  <c r="F399" i="2"/>
  <c r="G399" i="2"/>
  <c r="H399" i="2"/>
  <c r="I399" i="2"/>
  <c r="M399" i="2" s="1"/>
  <c r="P399" i="2" s="1"/>
  <c r="J399" i="2"/>
  <c r="K399" i="2"/>
  <c r="A400" i="2"/>
  <c r="B400" i="2"/>
  <c r="C400" i="2"/>
  <c r="D400" i="2"/>
  <c r="E400" i="2"/>
  <c r="F400" i="2"/>
  <c r="G400" i="2"/>
  <c r="H400" i="2"/>
  <c r="I400" i="2"/>
  <c r="J400" i="2"/>
  <c r="K400" i="2"/>
  <c r="A401" i="2"/>
  <c r="B401" i="2"/>
  <c r="C401" i="2"/>
  <c r="D401" i="2"/>
  <c r="K401" i="2" s="1"/>
  <c r="E401" i="2"/>
  <c r="F401" i="2"/>
  <c r="L401" i="2" s="1"/>
  <c r="G401" i="2"/>
  <c r="H401" i="2"/>
  <c r="I401" i="2"/>
  <c r="J401" i="2"/>
  <c r="N401" i="2" s="1"/>
  <c r="A402" i="2"/>
  <c r="B402" i="2"/>
  <c r="C402" i="2"/>
  <c r="D402" i="2"/>
  <c r="E402" i="2"/>
  <c r="F402" i="2"/>
  <c r="G402" i="2"/>
  <c r="H402" i="2"/>
  <c r="I402" i="2"/>
  <c r="N402" i="2" s="1"/>
  <c r="J402" i="2"/>
  <c r="A403" i="2"/>
  <c r="B403" i="2"/>
  <c r="C403" i="2"/>
  <c r="D403" i="2"/>
  <c r="K403" i="2" s="1"/>
  <c r="E403" i="2"/>
  <c r="F403" i="2"/>
  <c r="G403" i="2"/>
  <c r="H403" i="2"/>
  <c r="I403" i="2"/>
  <c r="J403" i="2"/>
  <c r="N403" i="2" s="1"/>
  <c r="M403" i="2"/>
  <c r="P403" i="2" s="1"/>
  <c r="A404" i="2"/>
  <c r="B404" i="2"/>
  <c r="C404" i="2"/>
  <c r="D404" i="2"/>
  <c r="K404" i="2" s="1"/>
  <c r="E404" i="2"/>
  <c r="F404" i="2"/>
  <c r="G404" i="2"/>
  <c r="H404" i="2"/>
  <c r="I404" i="2"/>
  <c r="J404" i="2"/>
  <c r="N404" i="2" s="1"/>
  <c r="A405" i="2"/>
  <c r="B405" i="2"/>
  <c r="C405" i="2"/>
  <c r="D405" i="2"/>
  <c r="E405" i="2"/>
  <c r="F405" i="2"/>
  <c r="G405" i="2"/>
  <c r="H405" i="2"/>
  <c r="I405" i="2"/>
  <c r="J405" i="2"/>
  <c r="N405" i="2"/>
  <c r="A406" i="2"/>
  <c r="B406" i="2"/>
  <c r="C406" i="2"/>
  <c r="D406" i="2"/>
  <c r="K406" i="2" s="1"/>
  <c r="E406" i="2"/>
  <c r="F406" i="2"/>
  <c r="G406" i="2"/>
  <c r="H406" i="2"/>
  <c r="M406" i="2" s="1"/>
  <c r="P406" i="2" s="1"/>
  <c r="I406" i="2"/>
  <c r="J406" i="2"/>
  <c r="N406" i="2" s="1"/>
  <c r="A407" i="2"/>
  <c r="B407" i="2"/>
  <c r="C407" i="2"/>
  <c r="D407" i="2"/>
  <c r="E407" i="2"/>
  <c r="F407" i="2"/>
  <c r="G407" i="2"/>
  <c r="H407" i="2"/>
  <c r="I407" i="2"/>
  <c r="M407" i="2" s="1"/>
  <c r="P407" i="2" s="1"/>
  <c r="J407" i="2"/>
  <c r="K407" i="2"/>
  <c r="A408" i="2"/>
  <c r="B408" i="2"/>
  <c r="C408" i="2"/>
  <c r="D408" i="2"/>
  <c r="E408" i="2"/>
  <c r="F408" i="2"/>
  <c r="G408" i="2"/>
  <c r="H408" i="2"/>
  <c r="I408" i="2"/>
  <c r="J408" i="2"/>
  <c r="K408" i="2"/>
  <c r="A409" i="2"/>
  <c r="B409" i="2"/>
  <c r="C409" i="2"/>
  <c r="D409" i="2"/>
  <c r="K409" i="2" s="1"/>
  <c r="E409" i="2"/>
  <c r="F409" i="2"/>
  <c r="L409" i="2" s="1"/>
  <c r="G409" i="2"/>
  <c r="H409" i="2"/>
  <c r="I409" i="2"/>
  <c r="J409" i="2"/>
  <c r="N409" i="2" s="1"/>
  <c r="A410" i="2"/>
  <c r="B410" i="2"/>
  <c r="C410" i="2"/>
  <c r="D410" i="2"/>
  <c r="E410" i="2"/>
  <c r="F410" i="2"/>
  <c r="G410" i="2"/>
  <c r="H410" i="2"/>
  <c r="I410" i="2"/>
  <c r="J410" i="2"/>
  <c r="N410" i="2"/>
  <c r="A411" i="2"/>
  <c r="B411" i="2"/>
  <c r="C411" i="2"/>
  <c r="D411" i="2"/>
  <c r="K411" i="2" s="1"/>
  <c r="E411" i="2"/>
  <c r="F411" i="2"/>
  <c r="G411" i="2"/>
  <c r="H411" i="2"/>
  <c r="I411" i="2"/>
  <c r="J411" i="2"/>
  <c r="N411" i="2" s="1"/>
  <c r="M411" i="2"/>
  <c r="P411" i="2" s="1"/>
  <c r="A412" i="2"/>
  <c r="B412" i="2"/>
  <c r="C412" i="2"/>
  <c r="D412" i="2"/>
  <c r="K412" i="2" s="1"/>
  <c r="E412" i="2"/>
  <c r="F412" i="2"/>
  <c r="G412" i="2"/>
  <c r="H412" i="2"/>
  <c r="I412" i="2"/>
  <c r="J412" i="2"/>
  <c r="N412" i="2" s="1"/>
  <c r="A413" i="2"/>
  <c r="B413" i="2"/>
  <c r="C413" i="2"/>
  <c r="D413" i="2"/>
  <c r="E413" i="2"/>
  <c r="F413" i="2"/>
  <c r="G413" i="2"/>
  <c r="H413" i="2"/>
  <c r="I413" i="2"/>
  <c r="N413" i="2" s="1"/>
  <c r="J413" i="2"/>
  <c r="A414" i="2"/>
  <c r="B414" i="2"/>
  <c r="C414" i="2"/>
  <c r="D414" i="2"/>
  <c r="K414" i="2" s="1"/>
  <c r="E414" i="2"/>
  <c r="F414" i="2"/>
  <c r="L414" i="2" s="1"/>
  <c r="G414" i="2"/>
  <c r="H414" i="2"/>
  <c r="M414" i="2" s="1"/>
  <c r="P414" i="2" s="1"/>
  <c r="I414" i="2"/>
  <c r="J414" i="2"/>
  <c r="N414" i="2" s="1"/>
  <c r="A415" i="2"/>
  <c r="B415" i="2"/>
  <c r="C415" i="2"/>
  <c r="D415" i="2"/>
  <c r="E415" i="2"/>
  <c r="F415" i="2"/>
  <c r="G415" i="2"/>
  <c r="H415" i="2"/>
  <c r="I415" i="2"/>
  <c r="M415" i="2" s="1"/>
  <c r="P415" i="2" s="1"/>
  <c r="J415" i="2"/>
  <c r="K415" i="2"/>
  <c r="A416" i="2"/>
  <c r="B416" i="2"/>
  <c r="C416" i="2"/>
  <c r="D416" i="2"/>
  <c r="E416" i="2"/>
  <c r="F416" i="2"/>
  <c r="G416" i="2"/>
  <c r="H416" i="2"/>
  <c r="I416" i="2"/>
  <c r="O416" i="2" s="1"/>
  <c r="J416" i="2"/>
  <c r="K416" i="2"/>
  <c r="A417" i="2"/>
  <c r="B417" i="2"/>
  <c r="C417" i="2"/>
  <c r="D417" i="2"/>
  <c r="K417" i="2" s="1"/>
  <c r="E417" i="2"/>
  <c r="F417" i="2"/>
  <c r="G417" i="2"/>
  <c r="H417" i="2"/>
  <c r="O417" i="2" s="1"/>
  <c r="I417" i="2"/>
  <c r="J417" i="2"/>
  <c r="N417" i="2" s="1"/>
  <c r="A418" i="2"/>
  <c r="B418" i="2"/>
  <c r="C418" i="2"/>
  <c r="D418" i="2"/>
  <c r="K418" i="2" s="1"/>
  <c r="E418" i="2"/>
  <c r="F418" i="2"/>
  <c r="L418" i="2" s="1"/>
  <c r="G418" i="2"/>
  <c r="H418" i="2"/>
  <c r="I418" i="2"/>
  <c r="J418" i="2"/>
  <c r="A419" i="2"/>
  <c r="B419" i="2"/>
  <c r="C419" i="2"/>
  <c r="D419" i="2"/>
  <c r="K419" i="2" s="1"/>
  <c r="E419" i="2"/>
  <c r="F419" i="2"/>
  <c r="G419" i="2"/>
  <c r="H419" i="2"/>
  <c r="O419" i="2" s="1"/>
  <c r="I419" i="2"/>
  <c r="J419" i="2"/>
  <c r="A420" i="2"/>
  <c r="B420" i="2"/>
  <c r="C420" i="2"/>
  <c r="D420" i="2"/>
  <c r="E420" i="2"/>
  <c r="F420" i="2"/>
  <c r="G420" i="2"/>
  <c r="H420" i="2"/>
  <c r="I420" i="2"/>
  <c r="N420" i="2" s="1"/>
  <c r="J420" i="2"/>
  <c r="A421" i="2"/>
  <c r="B421" i="2"/>
  <c r="C421" i="2"/>
  <c r="D421" i="2"/>
  <c r="E421" i="2"/>
  <c r="F421" i="2"/>
  <c r="G421" i="2"/>
  <c r="H421" i="2"/>
  <c r="I421" i="2"/>
  <c r="N421" i="2" s="1"/>
  <c r="J421" i="2"/>
  <c r="A422" i="2"/>
  <c r="B422" i="2"/>
  <c r="C422" i="2"/>
  <c r="D422" i="2"/>
  <c r="E422" i="2"/>
  <c r="F422" i="2"/>
  <c r="G422" i="2"/>
  <c r="H422" i="2"/>
  <c r="I422" i="2"/>
  <c r="N422" i="2" s="1"/>
  <c r="J422" i="2"/>
  <c r="A423" i="2"/>
  <c r="B423" i="2"/>
  <c r="C423" i="2"/>
  <c r="D423" i="2"/>
  <c r="E423" i="2"/>
  <c r="F423" i="2"/>
  <c r="G423" i="2"/>
  <c r="H423" i="2"/>
  <c r="I423" i="2"/>
  <c r="M423" i="2" s="1"/>
  <c r="P423" i="2" s="1"/>
  <c r="J423" i="2"/>
  <c r="A424" i="2"/>
  <c r="B424" i="2"/>
  <c r="C424" i="2"/>
  <c r="D424" i="2"/>
  <c r="E424" i="2"/>
  <c r="F424" i="2"/>
  <c r="G424" i="2"/>
  <c r="H424" i="2"/>
  <c r="M424" i="2" s="1"/>
  <c r="P424" i="2" s="1"/>
  <c r="I424" i="2"/>
  <c r="J424" i="2"/>
  <c r="A425" i="2"/>
  <c r="B425" i="2"/>
  <c r="C425" i="2"/>
  <c r="D425" i="2"/>
  <c r="E425" i="2"/>
  <c r="F425" i="2"/>
  <c r="G425" i="2"/>
  <c r="H425" i="2"/>
  <c r="I425" i="2"/>
  <c r="N425" i="2" s="1"/>
  <c r="J425" i="2"/>
  <c r="A426" i="2"/>
  <c r="B426" i="2"/>
  <c r="C426" i="2"/>
  <c r="D426" i="2"/>
  <c r="E426" i="2"/>
  <c r="F426" i="2"/>
  <c r="G426" i="2"/>
  <c r="H426" i="2"/>
  <c r="I426" i="2"/>
  <c r="N426" i="2" s="1"/>
  <c r="J426" i="2"/>
  <c r="A427" i="2"/>
  <c r="B427" i="2"/>
  <c r="C427" i="2"/>
  <c r="D427" i="2"/>
  <c r="E427" i="2"/>
  <c r="F427" i="2"/>
  <c r="G427" i="2"/>
  <c r="H427" i="2"/>
  <c r="I427" i="2"/>
  <c r="J427" i="2"/>
  <c r="M427" i="2"/>
  <c r="P427" i="2" s="1"/>
  <c r="A428" i="2"/>
  <c r="B428" i="2"/>
  <c r="C428" i="2"/>
  <c r="D428" i="2"/>
  <c r="E428" i="2"/>
  <c r="F428" i="2"/>
  <c r="G428" i="2"/>
  <c r="H428" i="2"/>
  <c r="M428" i="2" s="1"/>
  <c r="P428" i="2" s="1"/>
  <c r="I428" i="2"/>
  <c r="J428" i="2"/>
  <c r="A429" i="2"/>
  <c r="B429" i="2"/>
  <c r="C429" i="2"/>
  <c r="D429" i="2"/>
  <c r="E429" i="2"/>
  <c r="F429" i="2"/>
  <c r="G429" i="2"/>
  <c r="H429" i="2"/>
  <c r="I429" i="2"/>
  <c r="N429" i="2" s="1"/>
  <c r="J429" i="2"/>
  <c r="A430" i="2"/>
  <c r="B430" i="2"/>
  <c r="C430" i="2"/>
  <c r="D430" i="2"/>
  <c r="E430" i="2"/>
  <c r="F430" i="2"/>
  <c r="G430" i="2"/>
  <c r="H430" i="2"/>
  <c r="I430" i="2"/>
  <c r="N430" i="2" s="1"/>
  <c r="J430" i="2"/>
  <c r="A431" i="2"/>
  <c r="B431" i="2"/>
  <c r="C431" i="2"/>
  <c r="D431" i="2"/>
  <c r="E431" i="2"/>
  <c r="F431" i="2"/>
  <c r="G431" i="2"/>
  <c r="H431" i="2"/>
  <c r="I431" i="2"/>
  <c r="M431" i="2" s="1"/>
  <c r="P431" i="2" s="1"/>
  <c r="J431" i="2"/>
  <c r="A432" i="2"/>
  <c r="B432" i="2"/>
  <c r="C432" i="2"/>
  <c r="D432" i="2"/>
  <c r="E432" i="2"/>
  <c r="F432" i="2"/>
  <c r="G432" i="2"/>
  <c r="H432" i="2"/>
  <c r="M432" i="2" s="1"/>
  <c r="P432" i="2" s="1"/>
  <c r="I432" i="2"/>
  <c r="J432" i="2"/>
  <c r="A433" i="2"/>
  <c r="B433" i="2"/>
  <c r="C433" i="2"/>
  <c r="D433" i="2"/>
  <c r="E433" i="2"/>
  <c r="F433" i="2"/>
  <c r="G433" i="2"/>
  <c r="H433" i="2"/>
  <c r="I433" i="2"/>
  <c r="N433" i="2" s="1"/>
  <c r="J433" i="2"/>
  <c r="A434" i="2"/>
  <c r="B434" i="2"/>
  <c r="C434" i="2"/>
  <c r="D434" i="2"/>
  <c r="E434" i="2"/>
  <c r="F434" i="2"/>
  <c r="G434" i="2"/>
  <c r="H434" i="2"/>
  <c r="I434" i="2"/>
  <c r="N434" i="2" s="1"/>
  <c r="J434" i="2"/>
  <c r="A435" i="2"/>
  <c r="B435" i="2"/>
  <c r="C435" i="2"/>
  <c r="D435" i="2"/>
  <c r="E435" i="2"/>
  <c r="F435" i="2"/>
  <c r="G435" i="2"/>
  <c r="H435" i="2"/>
  <c r="I435" i="2"/>
  <c r="J435" i="2"/>
  <c r="M435" i="2"/>
  <c r="P435" i="2" s="1"/>
  <c r="A436" i="2"/>
  <c r="B436" i="2"/>
  <c r="C436" i="2"/>
  <c r="D436" i="2"/>
  <c r="E436" i="2"/>
  <c r="F436" i="2"/>
  <c r="G436" i="2"/>
  <c r="H436" i="2"/>
  <c r="M436" i="2" s="1"/>
  <c r="P436" i="2" s="1"/>
  <c r="I436" i="2"/>
  <c r="J436" i="2"/>
  <c r="A437" i="2"/>
  <c r="B437" i="2"/>
  <c r="C437" i="2"/>
  <c r="D437" i="2"/>
  <c r="E437" i="2"/>
  <c r="F437" i="2"/>
  <c r="G437" i="2"/>
  <c r="H437" i="2"/>
  <c r="I437" i="2"/>
  <c r="N437" i="2" s="1"/>
  <c r="J437" i="2"/>
  <c r="A438" i="2"/>
  <c r="B438" i="2"/>
  <c r="C438" i="2"/>
  <c r="D438" i="2"/>
  <c r="E438" i="2"/>
  <c r="F438" i="2"/>
  <c r="G438" i="2"/>
  <c r="H438" i="2"/>
  <c r="I438" i="2"/>
  <c r="N438" i="2" s="1"/>
  <c r="J438" i="2"/>
  <c r="A439" i="2"/>
  <c r="B439" i="2"/>
  <c r="C439" i="2"/>
  <c r="D439" i="2"/>
  <c r="E439" i="2"/>
  <c r="F439" i="2"/>
  <c r="G439" i="2"/>
  <c r="H439" i="2"/>
  <c r="I439" i="2"/>
  <c r="M439" i="2" s="1"/>
  <c r="P439" i="2" s="1"/>
  <c r="J439" i="2"/>
  <c r="A440" i="2"/>
  <c r="B440" i="2"/>
  <c r="C440" i="2"/>
  <c r="D440" i="2"/>
  <c r="E440" i="2"/>
  <c r="F440" i="2"/>
  <c r="G440" i="2"/>
  <c r="H440" i="2"/>
  <c r="M440" i="2" s="1"/>
  <c r="P440" i="2" s="1"/>
  <c r="I440" i="2"/>
  <c r="J440" i="2"/>
  <c r="A441" i="2"/>
  <c r="B441" i="2"/>
  <c r="C441" i="2"/>
  <c r="D441" i="2"/>
  <c r="E441" i="2"/>
  <c r="F441" i="2"/>
  <c r="G441" i="2"/>
  <c r="H441" i="2"/>
  <c r="I441" i="2"/>
  <c r="N441" i="2" s="1"/>
  <c r="J441" i="2"/>
  <c r="A442" i="2"/>
  <c r="B442" i="2"/>
  <c r="C442" i="2"/>
  <c r="D442" i="2"/>
  <c r="E442" i="2"/>
  <c r="F442" i="2"/>
  <c r="G442" i="2"/>
  <c r="H442" i="2"/>
  <c r="I442" i="2"/>
  <c r="N442" i="2" s="1"/>
  <c r="J442" i="2"/>
  <c r="A443" i="2"/>
  <c r="B443" i="2"/>
  <c r="C443" i="2"/>
  <c r="D443" i="2"/>
  <c r="E443" i="2"/>
  <c r="F443" i="2"/>
  <c r="G443" i="2"/>
  <c r="H443" i="2"/>
  <c r="I443" i="2"/>
  <c r="J443" i="2"/>
  <c r="M443" i="2"/>
  <c r="P443" i="2" s="1"/>
  <c r="A444" i="2"/>
  <c r="B444" i="2"/>
  <c r="C444" i="2"/>
  <c r="D444" i="2"/>
  <c r="E444" i="2"/>
  <c r="F444" i="2"/>
  <c r="G444" i="2"/>
  <c r="H444" i="2"/>
  <c r="M444" i="2" s="1"/>
  <c r="P444" i="2" s="1"/>
  <c r="I444" i="2"/>
  <c r="J444" i="2"/>
  <c r="A445" i="2"/>
  <c r="B445" i="2"/>
  <c r="C445" i="2"/>
  <c r="D445" i="2"/>
  <c r="E445" i="2"/>
  <c r="F445" i="2"/>
  <c r="G445" i="2"/>
  <c r="H445" i="2"/>
  <c r="I445" i="2"/>
  <c r="N445" i="2" s="1"/>
  <c r="J445" i="2"/>
  <c r="A446" i="2"/>
  <c r="B446" i="2"/>
  <c r="C446" i="2"/>
  <c r="D446" i="2"/>
  <c r="E446" i="2"/>
  <c r="F446" i="2"/>
  <c r="G446" i="2"/>
  <c r="H446" i="2"/>
  <c r="I446" i="2"/>
  <c r="N446" i="2" s="1"/>
  <c r="J446" i="2"/>
  <c r="A447" i="2"/>
  <c r="B447" i="2"/>
  <c r="C447" i="2"/>
  <c r="D447" i="2"/>
  <c r="E447" i="2"/>
  <c r="F447" i="2"/>
  <c r="G447" i="2"/>
  <c r="H447" i="2"/>
  <c r="I447" i="2"/>
  <c r="M447" i="2" s="1"/>
  <c r="P447" i="2" s="1"/>
  <c r="J447" i="2"/>
  <c r="A448" i="2"/>
  <c r="B448" i="2"/>
  <c r="C448" i="2"/>
  <c r="D448" i="2"/>
  <c r="E448" i="2"/>
  <c r="F448" i="2"/>
  <c r="G448" i="2"/>
  <c r="H448" i="2"/>
  <c r="M448" i="2" s="1"/>
  <c r="P448" i="2" s="1"/>
  <c r="I448" i="2"/>
  <c r="J448" i="2"/>
  <c r="A449" i="2"/>
  <c r="B449" i="2"/>
  <c r="C449" i="2"/>
  <c r="D449" i="2"/>
  <c r="E449" i="2"/>
  <c r="F449" i="2"/>
  <c r="G449" i="2"/>
  <c r="H449" i="2"/>
  <c r="I449" i="2"/>
  <c r="N449" i="2" s="1"/>
  <c r="J449" i="2"/>
  <c r="A450" i="2"/>
  <c r="B450" i="2"/>
  <c r="C450" i="2"/>
  <c r="D450" i="2"/>
  <c r="E450" i="2"/>
  <c r="F450" i="2"/>
  <c r="G450" i="2"/>
  <c r="H450" i="2"/>
  <c r="I450" i="2"/>
  <c r="N450" i="2" s="1"/>
  <c r="J450" i="2"/>
  <c r="A451" i="2"/>
  <c r="B451" i="2"/>
  <c r="C451" i="2"/>
  <c r="D451" i="2"/>
  <c r="E451" i="2"/>
  <c r="F451" i="2"/>
  <c r="G451" i="2"/>
  <c r="H451" i="2"/>
  <c r="I451" i="2"/>
  <c r="J451" i="2"/>
  <c r="K451" i="2"/>
  <c r="A452" i="2"/>
  <c r="B452" i="2"/>
  <c r="C452" i="2"/>
  <c r="D452" i="2"/>
  <c r="K452" i="2" s="1"/>
  <c r="E452" i="2"/>
  <c r="F452" i="2"/>
  <c r="L452" i="2" s="1"/>
  <c r="G452" i="2"/>
  <c r="H452" i="2"/>
  <c r="I452" i="2"/>
  <c r="J452" i="2"/>
  <c r="A453" i="2"/>
  <c r="B453" i="2"/>
  <c r="C453" i="2"/>
  <c r="D453" i="2"/>
  <c r="E453" i="2"/>
  <c r="F453" i="2"/>
  <c r="G453" i="2"/>
  <c r="H453" i="2"/>
  <c r="I453" i="2"/>
  <c r="J453" i="2"/>
  <c r="K453" i="2"/>
  <c r="A454" i="2"/>
  <c r="B454" i="2"/>
  <c r="C454" i="2"/>
  <c r="D454" i="2"/>
  <c r="K454" i="2" s="1"/>
  <c r="E454" i="2"/>
  <c r="F454" i="2"/>
  <c r="L454" i="2" s="1"/>
  <c r="G454" i="2"/>
  <c r="H454" i="2"/>
  <c r="I454" i="2"/>
  <c r="J454" i="2"/>
  <c r="A455" i="2"/>
  <c r="B455" i="2"/>
  <c r="C455" i="2"/>
  <c r="D455" i="2"/>
  <c r="E455" i="2"/>
  <c r="F455" i="2"/>
  <c r="G455" i="2"/>
  <c r="H455" i="2"/>
  <c r="I455" i="2"/>
  <c r="J455" i="2"/>
  <c r="K455" i="2"/>
  <c r="A456" i="2"/>
  <c r="B456" i="2"/>
  <c r="C456" i="2"/>
  <c r="D456" i="2"/>
  <c r="K456" i="2" s="1"/>
  <c r="E456" i="2"/>
  <c r="F456" i="2"/>
  <c r="L456" i="2" s="1"/>
  <c r="G456" i="2"/>
  <c r="H456" i="2"/>
  <c r="I456" i="2"/>
  <c r="J456" i="2"/>
  <c r="A457" i="2"/>
  <c r="B457" i="2"/>
  <c r="C457" i="2"/>
  <c r="D457" i="2"/>
  <c r="E457" i="2"/>
  <c r="F457" i="2"/>
  <c r="G457" i="2"/>
  <c r="H457" i="2"/>
  <c r="I457" i="2"/>
  <c r="J457" i="2"/>
  <c r="K457" i="2"/>
  <c r="A458" i="2"/>
  <c r="B458" i="2"/>
  <c r="C458" i="2"/>
  <c r="D458" i="2"/>
  <c r="K458" i="2" s="1"/>
  <c r="E458" i="2"/>
  <c r="F458" i="2"/>
  <c r="L458" i="2" s="1"/>
  <c r="G458" i="2"/>
  <c r="H458" i="2"/>
  <c r="I458" i="2"/>
  <c r="J458" i="2"/>
  <c r="A459" i="2"/>
  <c r="B459" i="2"/>
  <c r="C459" i="2"/>
  <c r="D459" i="2"/>
  <c r="E459" i="2"/>
  <c r="F459" i="2"/>
  <c r="G459" i="2"/>
  <c r="H459" i="2"/>
  <c r="I459" i="2"/>
  <c r="J459" i="2"/>
  <c r="K459" i="2"/>
  <c r="A460" i="2"/>
  <c r="B460" i="2"/>
  <c r="C460" i="2"/>
  <c r="D460" i="2"/>
  <c r="K460" i="2" s="1"/>
  <c r="E460" i="2"/>
  <c r="F460" i="2"/>
  <c r="L460" i="2" s="1"/>
  <c r="G460" i="2"/>
  <c r="H460" i="2"/>
  <c r="I460" i="2"/>
  <c r="J460" i="2"/>
  <c r="A461" i="2"/>
  <c r="B461" i="2"/>
  <c r="C461" i="2"/>
  <c r="D461" i="2"/>
  <c r="E461" i="2"/>
  <c r="F461" i="2"/>
  <c r="G461" i="2"/>
  <c r="H461" i="2"/>
  <c r="I461" i="2"/>
  <c r="J461" i="2"/>
  <c r="K461" i="2"/>
  <c r="A462" i="2"/>
  <c r="B462" i="2"/>
  <c r="C462" i="2"/>
  <c r="D462" i="2"/>
  <c r="K462" i="2" s="1"/>
  <c r="E462" i="2"/>
  <c r="F462" i="2"/>
  <c r="G462" i="2"/>
  <c r="H462" i="2"/>
  <c r="I462" i="2"/>
  <c r="J462" i="2"/>
  <c r="A463" i="2"/>
  <c r="B463" i="2"/>
  <c r="C463" i="2"/>
  <c r="D463" i="2"/>
  <c r="K463" i="2" s="1"/>
  <c r="E463" i="2"/>
  <c r="F463" i="2"/>
  <c r="L463" i="2" s="1"/>
  <c r="G463" i="2"/>
  <c r="H463" i="2"/>
  <c r="I463" i="2"/>
  <c r="J463" i="2"/>
  <c r="A464" i="2"/>
  <c r="B464" i="2"/>
  <c r="C464" i="2"/>
  <c r="D464" i="2"/>
  <c r="K464" i="2" s="1"/>
  <c r="E464" i="2"/>
  <c r="F464" i="2"/>
  <c r="L464" i="2" s="1"/>
  <c r="G464" i="2"/>
  <c r="H464" i="2"/>
  <c r="I464" i="2"/>
  <c r="J464" i="2"/>
  <c r="A465" i="2"/>
  <c r="B465" i="2"/>
  <c r="C465" i="2"/>
  <c r="D465" i="2"/>
  <c r="E465" i="2"/>
  <c r="F465" i="2"/>
  <c r="G465" i="2"/>
  <c r="H465" i="2"/>
  <c r="I465" i="2"/>
  <c r="J465" i="2"/>
  <c r="K465" i="2"/>
  <c r="A466" i="2"/>
  <c r="B466" i="2"/>
  <c r="C466" i="2"/>
  <c r="D466" i="2"/>
  <c r="K466" i="2" s="1"/>
  <c r="E466" i="2"/>
  <c r="F466" i="2"/>
  <c r="G466" i="2"/>
  <c r="H466" i="2"/>
  <c r="I466" i="2"/>
  <c r="J466" i="2"/>
  <c r="A467" i="2"/>
  <c r="B467" i="2"/>
  <c r="C467" i="2"/>
  <c r="D467" i="2"/>
  <c r="K467" i="2" s="1"/>
  <c r="E467" i="2"/>
  <c r="F467" i="2"/>
  <c r="L467" i="2" s="1"/>
  <c r="G467" i="2"/>
  <c r="H467" i="2"/>
  <c r="I467" i="2"/>
  <c r="J467" i="2"/>
  <c r="A468" i="2"/>
  <c r="B468" i="2"/>
  <c r="C468" i="2"/>
  <c r="D468" i="2"/>
  <c r="K468" i="2" s="1"/>
  <c r="E468" i="2"/>
  <c r="F468" i="2"/>
  <c r="L468" i="2" s="1"/>
  <c r="G468" i="2"/>
  <c r="H468" i="2"/>
  <c r="I468" i="2"/>
  <c r="J468" i="2"/>
  <c r="A469" i="2"/>
  <c r="B469" i="2"/>
  <c r="C469" i="2"/>
  <c r="D469" i="2"/>
  <c r="E469" i="2"/>
  <c r="F469" i="2"/>
  <c r="G469" i="2"/>
  <c r="H469" i="2"/>
  <c r="I469" i="2"/>
  <c r="J469" i="2"/>
  <c r="K469" i="2"/>
  <c r="A470" i="2"/>
  <c r="B470" i="2"/>
  <c r="C470" i="2"/>
  <c r="D470" i="2"/>
  <c r="K470" i="2" s="1"/>
  <c r="E470" i="2"/>
  <c r="F470" i="2"/>
  <c r="G470" i="2"/>
  <c r="H470" i="2"/>
  <c r="I470" i="2"/>
  <c r="J470" i="2"/>
  <c r="A471" i="2"/>
  <c r="B471" i="2"/>
  <c r="C471" i="2"/>
  <c r="D471" i="2"/>
  <c r="K471" i="2" s="1"/>
  <c r="E471" i="2"/>
  <c r="F471" i="2"/>
  <c r="L471" i="2" s="1"/>
  <c r="G471" i="2"/>
  <c r="H471" i="2"/>
  <c r="I471" i="2"/>
  <c r="J471" i="2"/>
  <c r="A472" i="2"/>
  <c r="B472" i="2"/>
  <c r="C472" i="2"/>
  <c r="D472" i="2"/>
  <c r="K472" i="2" s="1"/>
  <c r="E472" i="2"/>
  <c r="F472" i="2"/>
  <c r="L472" i="2" s="1"/>
  <c r="G472" i="2"/>
  <c r="H472" i="2"/>
  <c r="I472" i="2"/>
  <c r="J472" i="2"/>
  <c r="A473" i="2"/>
  <c r="B473" i="2"/>
  <c r="C473" i="2"/>
  <c r="D473" i="2"/>
  <c r="K473" i="2" s="1"/>
  <c r="E473" i="2"/>
  <c r="F473" i="2"/>
  <c r="G473" i="2"/>
  <c r="H473" i="2"/>
  <c r="I473" i="2"/>
  <c r="J473" i="2"/>
  <c r="A474" i="2"/>
  <c r="B474" i="2"/>
  <c r="C474" i="2"/>
  <c r="D474" i="2"/>
  <c r="E474" i="2"/>
  <c r="F474" i="2"/>
  <c r="G474" i="2"/>
  <c r="H474" i="2"/>
  <c r="I474" i="2"/>
  <c r="J474" i="2"/>
  <c r="A475" i="2"/>
  <c r="B475" i="2"/>
  <c r="C475" i="2"/>
  <c r="D475" i="2"/>
  <c r="E475" i="2"/>
  <c r="F475" i="2"/>
  <c r="G475" i="2"/>
  <c r="H475" i="2"/>
  <c r="I475" i="2"/>
  <c r="M475" i="2" s="1"/>
  <c r="P475" i="2" s="1"/>
  <c r="J475" i="2"/>
  <c r="A476" i="2"/>
  <c r="B476" i="2"/>
  <c r="C476" i="2"/>
  <c r="D476" i="2"/>
  <c r="E476" i="2"/>
  <c r="F476" i="2"/>
  <c r="G476" i="2"/>
  <c r="H476" i="2"/>
  <c r="I476" i="2"/>
  <c r="M476" i="2" s="1"/>
  <c r="P476" i="2" s="1"/>
  <c r="J476" i="2"/>
  <c r="K476" i="2"/>
  <c r="A477" i="2"/>
  <c r="B477" i="2"/>
  <c r="C477" i="2"/>
  <c r="D477" i="2"/>
  <c r="K477" i="2" s="1"/>
  <c r="E477" i="2"/>
  <c r="F477" i="2"/>
  <c r="G477" i="2"/>
  <c r="H477" i="2"/>
  <c r="I477" i="2"/>
  <c r="J477" i="2"/>
  <c r="A478" i="2"/>
  <c r="B478" i="2"/>
  <c r="C478" i="2"/>
  <c r="D478" i="2"/>
  <c r="E478" i="2"/>
  <c r="F478" i="2"/>
  <c r="G478" i="2"/>
  <c r="H478" i="2"/>
  <c r="I478" i="2"/>
  <c r="J478" i="2"/>
  <c r="A479" i="2"/>
  <c r="B479" i="2"/>
  <c r="C479" i="2"/>
  <c r="D479" i="2"/>
  <c r="E479" i="2"/>
  <c r="F479" i="2"/>
  <c r="G479" i="2"/>
  <c r="H479" i="2"/>
  <c r="I479" i="2"/>
  <c r="J479" i="2"/>
  <c r="A480" i="2"/>
  <c r="B480" i="2"/>
  <c r="C480" i="2"/>
  <c r="D480" i="2"/>
  <c r="E480" i="2"/>
  <c r="F480" i="2"/>
  <c r="L480" i="2" s="1"/>
  <c r="G480" i="2"/>
  <c r="H480" i="2"/>
  <c r="I480" i="2"/>
  <c r="M480" i="2" s="1"/>
  <c r="P480" i="2" s="1"/>
  <c r="J480" i="2"/>
  <c r="K480" i="2"/>
  <c r="A481" i="2"/>
  <c r="B481" i="2"/>
  <c r="C481" i="2"/>
  <c r="D481" i="2"/>
  <c r="E481" i="2"/>
  <c r="F481" i="2"/>
  <c r="G481" i="2"/>
  <c r="H481" i="2"/>
  <c r="I481" i="2"/>
  <c r="J481" i="2"/>
  <c r="K481" i="2"/>
  <c r="A482" i="2"/>
  <c r="B482" i="2"/>
  <c r="C482" i="2"/>
  <c r="D482" i="2"/>
  <c r="E482" i="2"/>
  <c r="F482" i="2"/>
  <c r="G482" i="2"/>
  <c r="H482" i="2"/>
  <c r="I482" i="2"/>
  <c r="J482" i="2"/>
  <c r="A483" i="2"/>
  <c r="B483" i="2"/>
  <c r="C483" i="2"/>
  <c r="D483" i="2"/>
  <c r="E483" i="2"/>
  <c r="F483" i="2"/>
  <c r="L483" i="2" s="1"/>
  <c r="G483" i="2"/>
  <c r="H483" i="2"/>
  <c r="I483" i="2"/>
  <c r="M483" i="2" s="1"/>
  <c r="P483" i="2" s="1"/>
  <c r="J483" i="2"/>
  <c r="A484" i="2"/>
  <c r="B484" i="2"/>
  <c r="C484" i="2"/>
  <c r="D484" i="2"/>
  <c r="E484" i="2"/>
  <c r="F484" i="2"/>
  <c r="G484" i="2"/>
  <c r="H484" i="2"/>
  <c r="I484" i="2"/>
  <c r="J484" i="2"/>
  <c r="K484" i="2"/>
  <c r="A485" i="2"/>
  <c r="B485" i="2"/>
  <c r="C485" i="2"/>
  <c r="D485" i="2"/>
  <c r="K485" i="2" s="1"/>
  <c r="E485" i="2"/>
  <c r="F485" i="2"/>
  <c r="G485" i="2"/>
  <c r="H485" i="2"/>
  <c r="I485" i="2"/>
  <c r="J485" i="2"/>
  <c r="A486" i="2"/>
  <c r="B486" i="2"/>
  <c r="C486" i="2"/>
  <c r="D486" i="2"/>
  <c r="E486" i="2"/>
  <c r="F486" i="2"/>
  <c r="G486" i="2"/>
  <c r="H486" i="2"/>
  <c r="I486" i="2"/>
  <c r="J486" i="2"/>
  <c r="A487" i="2"/>
  <c r="B487" i="2"/>
  <c r="C487" i="2"/>
  <c r="D487" i="2"/>
  <c r="E487" i="2"/>
  <c r="F487" i="2"/>
  <c r="G487" i="2"/>
  <c r="H487" i="2"/>
  <c r="I487" i="2"/>
  <c r="J487" i="2"/>
  <c r="A488" i="2"/>
  <c r="B488" i="2"/>
  <c r="C488" i="2"/>
  <c r="D488" i="2"/>
  <c r="E488" i="2"/>
  <c r="F488" i="2"/>
  <c r="L488" i="2" s="1"/>
  <c r="G488" i="2"/>
  <c r="H488" i="2"/>
  <c r="I488" i="2"/>
  <c r="J488" i="2"/>
  <c r="A489" i="2"/>
  <c r="B489" i="2"/>
  <c r="C489" i="2"/>
  <c r="D489" i="2"/>
  <c r="E489" i="2"/>
  <c r="F489" i="2"/>
  <c r="G489" i="2"/>
  <c r="H489" i="2"/>
  <c r="I489" i="2"/>
  <c r="J489" i="2"/>
  <c r="M489" i="2"/>
  <c r="P489" i="2" s="1"/>
  <c r="A490" i="2"/>
  <c r="B490" i="2"/>
  <c r="C490" i="2"/>
  <c r="D490" i="2"/>
  <c r="K490" i="2" s="1"/>
  <c r="E490" i="2"/>
  <c r="F490" i="2"/>
  <c r="G490" i="2"/>
  <c r="H490" i="2"/>
  <c r="I490" i="2"/>
  <c r="J490" i="2"/>
  <c r="A491" i="2"/>
  <c r="B491" i="2"/>
  <c r="C491" i="2"/>
  <c r="D491" i="2"/>
  <c r="E491" i="2"/>
  <c r="F491" i="2"/>
  <c r="L491" i="2" s="1"/>
  <c r="G491" i="2"/>
  <c r="H491" i="2"/>
  <c r="I491" i="2"/>
  <c r="J491" i="2"/>
  <c r="N491" i="2" s="1"/>
  <c r="A492" i="2"/>
  <c r="B492" i="2"/>
  <c r="C492" i="2"/>
  <c r="D492" i="2"/>
  <c r="K492" i="2" s="1"/>
  <c r="E492" i="2"/>
  <c r="F492" i="2"/>
  <c r="G492" i="2"/>
  <c r="H492" i="2"/>
  <c r="I492" i="2"/>
  <c r="O492" i="2" s="1"/>
  <c r="J492" i="2"/>
  <c r="A493" i="2"/>
  <c r="B493" i="2"/>
  <c r="C493" i="2"/>
  <c r="D493" i="2"/>
  <c r="E493" i="2"/>
  <c r="F493" i="2"/>
  <c r="L493" i="2" s="1"/>
  <c r="G493" i="2"/>
  <c r="H493" i="2"/>
  <c r="I493" i="2"/>
  <c r="J493" i="2"/>
  <c r="A494" i="2"/>
  <c r="B494" i="2"/>
  <c r="C494" i="2"/>
  <c r="D494" i="2"/>
  <c r="E494" i="2"/>
  <c r="F494" i="2"/>
  <c r="L494" i="2" s="1"/>
  <c r="G494" i="2"/>
  <c r="H494" i="2"/>
  <c r="M494" i="2" s="1"/>
  <c r="P494" i="2" s="1"/>
  <c r="I494" i="2"/>
  <c r="J494" i="2"/>
  <c r="A495" i="2"/>
  <c r="B495" i="2"/>
  <c r="C495" i="2"/>
  <c r="D495" i="2"/>
  <c r="E495" i="2"/>
  <c r="F495" i="2"/>
  <c r="G495" i="2"/>
  <c r="H495" i="2"/>
  <c r="I495" i="2"/>
  <c r="J495" i="2"/>
  <c r="A496" i="2"/>
  <c r="B496" i="2"/>
  <c r="C496" i="2"/>
  <c r="D496" i="2"/>
  <c r="E496" i="2"/>
  <c r="F496" i="2"/>
  <c r="L496" i="2" s="1"/>
  <c r="G496" i="2"/>
  <c r="H496" i="2"/>
  <c r="I496" i="2"/>
  <c r="N496" i="2" s="1"/>
  <c r="J496" i="2"/>
  <c r="A497" i="2"/>
  <c r="B497" i="2"/>
  <c r="C497" i="2"/>
  <c r="D497" i="2"/>
  <c r="E497" i="2"/>
  <c r="F497" i="2"/>
  <c r="L497" i="2" s="1"/>
  <c r="G497" i="2"/>
  <c r="H497" i="2"/>
  <c r="I497" i="2"/>
  <c r="J497" i="2"/>
  <c r="A498" i="2"/>
  <c r="B498" i="2"/>
  <c r="C498" i="2"/>
  <c r="D498" i="2"/>
  <c r="E498" i="2"/>
  <c r="F498" i="2"/>
  <c r="L498" i="2" s="1"/>
  <c r="G498" i="2"/>
  <c r="H498" i="2"/>
  <c r="I498" i="2"/>
  <c r="J498" i="2"/>
  <c r="A499" i="2"/>
  <c r="B499" i="2"/>
  <c r="C499" i="2"/>
  <c r="D499" i="2"/>
  <c r="E499" i="2"/>
  <c r="F499" i="2"/>
  <c r="L499" i="2" s="1"/>
  <c r="G499" i="2"/>
  <c r="H499" i="2"/>
  <c r="I499" i="2"/>
  <c r="J499" i="2"/>
  <c r="A500" i="2"/>
  <c r="B500" i="2"/>
  <c r="C500" i="2"/>
  <c r="D500" i="2"/>
  <c r="E500" i="2"/>
  <c r="F500" i="2"/>
  <c r="L500" i="2" s="1"/>
  <c r="G500" i="2"/>
  <c r="H500" i="2"/>
  <c r="I500" i="2"/>
  <c r="J500" i="2"/>
  <c r="A501" i="2"/>
  <c r="B501" i="2"/>
  <c r="C501" i="2"/>
  <c r="D501" i="2"/>
  <c r="E501" i="2"/>
  <c r="F501" i="2"/>
  <c r="G501" i="2"/>
  <c r="H501" i="2"/>
  <c r="I501" i="2"/>
  <c r="J501" i="2"/>
  <c r="A502" i="2"/>
  <c r="B502" i="2"/>
  <c r="C502" i="2"/>
  <c r="D502" i="2"/>
  <c r="E502" i="2"/>
  <c r="F502" i="2"/>
  <c r="G502" i="2"/>
  <c r="H502" i="2"/>
  <c r="I502" i="2"/>
  <c r="J502" i="2"/>
  <c r="A503" i="2"/>
  <c r="B503" i="2"/>
  <c r="C503" i="2"/>
  <c r="D503" i="2"/>
  <c r="E503" i="2"/>
  <c r="F503" i="2"/>
  <c r="G503" i="2"/>
  <c r="H503" i="2"/>
  <c r="M503" i="2" s="1"/>
  <c r="P503" i="2" s="1"/>
  <c r="I503" i="2"/>
  <c r="J503" i="2"/>
  <c r="L503" i="2"/>
  <c r="A504" i="2"/>
  <c r="B504" i="2"/>
  <c r="C504" i="2"/>
  <c r="D504" i="2"/>
  <c r="K504" i="2" s="1"/>
  <c r="E504" i="2"/>
  <c r="F504" i="2"/>
  <c r="L504" i="2" s="1"/>
  <c r="G504" i="2"/>
  <c r="H504" i="2"/>
  <c r="I504" i="2"/>
  <c r="N504" i="2" s="1"/>
  <c r="J504" i="2"/>
  <c r="A505" i="2"/>
  <c r="B505" i="2"/>
  <c r="C505" i="2"/>
  <c r="D505" i="2"/>
  <c r="E505" i="2"/>
  <c r="F505" i="2"/>
  <c r="L505" i="2" s="1"/>
  <c r="G505" i="2"/>
  <c r="H505" i="2"/>
  <c r="I505" i="2"/>
  <c r="J505" i="2"/>
  <c r="A506" i="2"/>
  <c r="B506" i="2"/>
  <c r="C506" i="2"/>
  <c r="D506" i="2"/>
  <c r="E506" i="2"/>
  <c r="F506" i="2"/>
  <c r="G506" i="2"/>
  <c r="L506" i="2" s="1"/>
  <c r="H506" i="2"/>
  <c r="I506" i="2"/>
  <c r="J506" i="2"/>
  <c r="A507" i="2"/>
  <c r="B507" i="2"/>
  <c r="C507" i="2"/>
  <c r="D507" i="2"/>
  <c r="E507" i="2"/>
  <c r="F507" i="2"/>
  <c r="G507" i="2"/>
  <c r="H507" i="2"/>
  <c r="I507" i="2"/>
  <c r="J507" i="2"/>
  <c r="A508" i="2"/>
  <c r="B508" i="2"/>
  <c r="C508" i="2"/>
  <c r="D508" i="2"/>
  <c r="E508" i="2"/>
  <c r="F508" i="2"/>
  <c r="G508" i="2"/>
  <c r="H508" i="2"/>
  <c r="I508" i="2"/>
  <c r="N508" i="2" s="1"/>
  <c r="J508" i="2"/>
  <c r="L508" i="2"/>
  <c r="A509" i="2"/>
  <c r="B509" i="2"/>
  <c r="C509" i="2"/>
  <c r="D509" i="2"/>
  <c r="K509" i="2" s="1"/>
  <c r="E509" i="2"/>
  <c r="F509" i="2"/>
  <c r="L509" i="2" s="1"/>
  <c r="G509" i="2"/>
  <c r="H509" i="2"/>
  <c r="I509" i="2"/>
  <c r="J509" i="2"/>
  <c r="A510" i="2"/>
  <c r="B510" i="2"/>
  <c r="C510" i="2"/>
  <c r="D510" i="2"/>
  <c r="E510" i="2"/>
  <c r="F510" i="2"/>
  <c r="G510" i="2"/>
  <c r="H510" i="2"/>
  <c r="I510" i="2"/>
  <c r="J510" i="2"/>
  <c r="A511" i="2"/>
  <c r="B511" i="2"/>
  <c r="C511" i="2"/>
  <c r="D511" i="2"/>
  <c r="K511" i="2" s="1"/>
  <c r="E511" i="2"/>
  <c r="F511" i="2"/>
  <c r="G511" i="2"/>
  <c r="H511" i="2"/>
  <c r="M511" i="2" s="1"/>
  <c r="P511" i="2" s="1"/>
  <c r="I511" i="2"/>
  <c r="J511" i="2"/>
  <c r="A512" i="2"/>
  <c r="B512" i="2"/>
  <c r="C512" i="2"/>
  <c r="D512" i="2"/>
  <c r="E512" i="2"/>
  <c r="F512" i="2"/>
  <c r="L512" i="2" s="1"/>
  <c r="G512" i="2"/>
  <c r="H512" i="2"/>
  <c r="I512" i="2"/>
  <c r="J512" i="2"/>
  <c r="A513" i="2"/>
  <c r="B513" i="2"/>
  <c r="C513" i="2"/>
  <c r="D513" i="2"/>
  <c r="E513" i="2"/>
  <c r="F513" i="2"/>
  <c r="G513" i="2"/>
  <c r="H513" i="2"/>
  <c r="I513" i="2"/>
  <c r="J513" i="2"/>
  <c r="A514" i="2"/>
  <c r="B514" i="2"/>
  <c r="C514" i="2"/>
  <c r="D514" i="2"/>
  <c r="E514" i="2"/>
  <c r="F514" i="2"/>
  <c r="G514" i="2"/>
  <c r="H514" i="2"/>
  <c r="I514" i="2"/>
  <c r="J514" i="2"/>
  <c r="A515" i="2"/>
  <c r="B515" i="2"/>
  <c r="C515" i="2"/>
  <c r="D515" i="2"/>
  <c r="E515" i="2"/>
  <c r="F515" i="2"/>
  <c r="G515" i="2"/>
  <c r="L515" i="2" s="1"/>
  <c r="H515" i="2"/>
  <c r="M515" i="2" s="1"/>
  <c r="P515" i="2" s="1"/>
  <c r="I515" i="2"/>
  <c r="J515" i="2"/>
  <c r="A516" i="2"/>
  <c r="B516" i="2"/>
  <c r="C516" i="2"/>
  <c r="D516" i="2"/>
  <c r="E516" i="2"/>
  <c r="F516" i="2"/>
  <c r="L516" i="2" s="1"/>
  <c r="G516" i="2"/>
  <c r="H516" i="2"/>
  <c r="I516" i="2"/>
  <c r="N516" i="2" s="1"/>
  <c r="J516" i="2"/>
  <c r="A517" i="2"/>
  <c r="B517" i="2"/>
  <c r="C517" i="2"/>
  <c r="D517" i="2"/>
  <c r="E517" i="2"/>
  <c r="F517" i="2"/>
  <c r="L517" i="2" s="1"/>
  <c r="G517" i="2"/>
  <c r="H517" i="2"/>
  <c r="I517" i="2"/>
  <c r="J517" i="2"/>
  <c r="A518" i="2"/>
  <c r="B518" i="2"/>
  <c r="C518" i="2"/>
  <c r="D518" i="2"/>
  <c r="E518" i="2"/>
  <c r="F518" i="2"/>
  <c r="L518" i="2" s="1"/>
  <c r="G518" i="2"/>
  <c r="H518" i="2"/>
  <c r="I518" i="2"/>
  <c r="J518" i="2"/>
  <c r="A519" i="2"/>
  <c r="B519" i="2"/>
  <c r="C519" i="2"/>
  <c r="D519" i="2"/>
  <c r="E519" i="2"/>
  <c r="F519" i="2"/>
  <c r="L519" i="2" s="1"/>
  <c r="G519" i="2"/>
  <c r="H519" i="2"/>
  <c r="I519" i="2"/>
  <c r="J519" i="2"/>
  <c r="A520" i="2"/>
  <c r="B520" i="2"/>
  <c r="C520" i="2"/>
  <c r="D520" i="2"/>
  <c r="E520" i="2"/>
  <c r="F520" i="2"/>
  <c r="L520" i="2" s="1"/>
  <c r="G520" i="2"/>
  <c r="H520" i="2"/>
  <c r="I520" i="2"/>
  <c r="J520" i="2"/>
  <c r="A521" i="2"/>
  <c r="B521" i="2"/>
  <c r="C521" i="2"/>
  <c r="D521" i="2"/>
  <c r="E521" i="2"/>
  <c r="F521" i="2"/>
  <c r="G521" i="2"/>
  <c r="H521" i="2"/>
  <c r="I521" i="2"/>
  <c r="J521" i="2"/>
  <c r="A522" i="2"/>
  <c r="B522" i="2"/>
  <c r="C522" i="2"/>
  <c r="D522" i="2"/>
  <c r="E522" i="2"/>
  <c r="F522" i="2"/>
  <c r="G522" i="2"/>
  <c r="H522" i="2"/>
  <c r="I522" i="2"/>
  <c r="J522" i="2"/>
  <c r="A523" i="2"/>
  <c r="B523" i="2"/>
  <c r="C523" i="2"/>
  <c r="D523" i="2"/>
  <c r="E523" i="2"/>
  <c r="F523" i="2"/>
  <c r="G523" i="2"/>
  <c r="L523" i="2" s="1"/>
  <c r="H523" i="2"/>
  <c r="M523" i="2" s="1"/>
  <c r="P523" i="2" s="1"/>
  <c r="I523" i="2"/>
  <c r="J523" i="2"/>
  <c r="A524" i="2"/>
  <c r="B524" i="2"/>
  <c r="C524" i="2"/>
  <c r="D524" i="2"/>
  <c r="K524" i="2" s="1"/>
  <c r="E524" i="2"/>
  <c r="F524" i="2"/>
  <c r="L524" i="2" s="1"/>
  <c r="G524" i="2"/>
  <c r="H524" i="2"/>
  <c r="I524" i="2"/>
  <c r="N524" i="2" s="1"/>
  <c r="J524" i="2"/>
  <c r="A525" i="2"/>
  <c r="B525" i="2"/>
  <c r="C525" i="2"/>
  <c r="D525" i="2"/>
  <c r="E525" i="2"/>
  <c r="F525" i="2"/>
  <c r="L525" i="2" s="1"/>
  <c r="G525" i="2"/>
  <c r="H525" i="2"/>
  <c r="I525" i="2"/>
  <c r="J525" i="2"/>
  <c r="A526" i="2"/>
  <c r="B526" i="2"/>
  <c r="C526" i="2"/>
  <c r="D526" i="2"/>
  <c r="E526" i="2"/>
  <c r="F526" i="2"/>
  <c r="G526" i="2"/>
  <c r="L526" i="2" s="1"/>
  <c r="H526" i="2"/>
  <c r="I526" i="2"/>
  <c r="J526" i="2"/>
  <c r="A527" i="2"/>
  <c r="B527" i="2"/>
  <c r="C527" i="2"/>
  <c r="D527" i="2"/>
  <c r="E527" i="2"/>
  <c r="F527" i="2"/>
  <c r="L527" i="2" s="1"/>
  <c r="G527" i="2"/>
  <c r="H527" i="2"/>
  <c r="I527" i="2"/>
  <c r="J527" i="2"/>
  <c r="A528" i="2"/>
  <c r="B528" i="2"/>
  <c r="C528" i="2"/>
  <c r="D528" i="2"/>
  <c r="E528" i="2"/>
  <c r="F528" i="2"/>
  <c r="G528" i="2"/>
  <c r="L528" i="2" s="1"/>
  <c r="H528" i="2"/>
  <c r="I528" i="2"/>
  <c r="J528" i="2"/>
  <c r="A529" i="2"/>
  <c r="B529" i="2"/>
  <c r="C529" i="2"/>
  <c r="D529" i="2"/>
  <c r="K529" i="2" s="1"/>
  <c r="E529" i="2"/>
  <c r="F529" i="2"/>
  <c r="G529" i="2"/>
  <c r="H529" i="2"/>
  <c r="I529" i="2"/>
  <c r="J529" i="2"/>
  <c r="A530" i="2"/>
  <c r="B530" i="2"/>
  <c r="C530" i="2"/>
  <c r="D530" i="2"/>
  <c r="E530" i="2"/>
  <c r="F530" i="2"/>
  <c r="L530" i="2" s="1"/>
  <c r="G530" i="2"/>
  <c r="H530" i="2"/>
  <c r="I530" i="2"/>
  <c r="J530" i="2"/>
  <c r="A531" i="2"/>
  <c r="B531" i="2"/>
  <c r="C531" i="2"/>
  <c r="D531" i="2"/>
  <c r="E531" i="2"/>
  <c r="F531" i="2"/>
  <c r="G531" i="2"/>
  <c r="H531" i="2"/>
  <c r="M531" i="2" s="1"/>
  <c r="P531" i="2" s="1"/>
  <c r="I531" i="2"/>
  <c r="J531" i="2"/>
  <c r="L531" i="2"/>
  <c r="A532" i="2"/>
  <c r="B532" i="2"/>
  <c r="C532" i="2"/>
  <c r="D532" i="2"/>
  <c r="K532" i="2" s="1"/>
  <c r="E532" i="2"/>
  <c r="F532" i="2"/>
  <c r="G532" i="2"/>
  <c r="H532" i="2"/>
  <c r="I532" i="2"/>
  <c r="N532" i="2" s="1"/>
  <c r="J532" i="2"/>
  <c r="L532" i="2"/>
  <c r="A533" i="2"/>
  <c r="B533" i="2"/>
  <c r="C533" i="2"/>
  <c r="D533" i="2"/>
  <c r="K533" i="2" s="1"/>
  <c r="E533" i="2"/>
  <c r="F533" i="2"/>
  <c r="L533" i="2" s="1"/>
  <c r="G533" i="2"/>
  <c r="H533" i="2"/>
  <c r="I533" i="2"/>
  <c r="J533" i="2"/>
  <c r="A534" i="2"/>
  <c r="B534" i="2"/>
  <c r="C534" i="2"/>
  <c r="D534" i="2"/>
  <c r="E534" i="2"/>
  <c r="F534" i="2"/>
  <c r="G534" i="2"/>
  <c r="L534" i="2" s="1"/>
  <c r="H534" i="2"/>
  <c r="I534" i="2"/>
  <c r="J534" i="2"/>
  <c r="A535" i="2"/>
  <c r="B535" i="2"/>
  <c r="C535" i="2"/>
  <c r="D535" i="2"/>
  <c r="K535" i="2" s="1"/>
  <c r="E535" i="2"/>
  <c r="F535" i="2"/>
  <c r="G535" i="2"/>
  <c r="H535" i="2"/>
  <c r="M535" i="2" s="1"/>
  <c r="P535" i="2" s="1"/>
  <c r="I535" i="2"/>
  <c r="J535" i="2"/>
  <c r="L535" i="2"/>
  <c r="A536" i="2"/>
  <c r="B536" i="2"/>
  <c r="C536" i="2"/>
  <c r="D536" i="2"/>
  <c r="K536" i="2" s="1"/>
  <c r="E536" i="2"/>
  <c r="F536" i="2"/>
  <c r="L536" i="2" s="1"/>
  <c r="G536" i="2"/>
  <c r="H536" i="2"/>
  <c r="I536" i="2"/>
  <c r="N536" i="2" s="1"/>
  <c r="J536" i="2"/>
  <c r="A537" i="2"/>
  <c r="B537" i="2"/>
  <c r="C537" i="2"/>
  <c r="D537" i="2"/>
  <c r="E537" i="2"/>
  <c r="F537" i="2"/>
  <c r="L537" i="2" s="1"/>
  <c r="G537" i="2"/>
  <c r="H537" i="2"/>
  <c r="I537" i="2"/>
  <c r="J537" i="2"/>
  <c r="A538" i="2"/>
  <c r="B538" i="2"/>
  <c r="C538" i="2"/>
  <c r="D538" i="2"/>
  <c r="E538" i="2"/>
  <c r="F538" i="2"/>
  <c r="G538" i="2"/>
  <c r="L538" i="2" s="1"/>
  <c r="H538" i="2"/>
  <c r="I538" i="2"/>
  <c r="J538" i="2"/>
  <c r="A539" i="2"/>
  <c r="B539" i="2"/>
  <c r="C539" i="2"/>
  <c r="D539" i="2"/>
  <c r="E539" i="2"/>
  <c r="F539" i="2"/>
  <c r="L539" i="2" s="1"/>
  <c r="G539" i="2"/>
  <c r="H539" i="2"/>
  <c r="I539" i="2"/>
  <c r="J539" i="2"/>
  <c r="A540" i="2"/>
  <c r="B540" i="2"/>
  <c r="C540" i="2"/>
  <c r="D540" i="2"/>
  <c r="E540" i="2"/>
  <c r="F540" i="2"/>
  <c r="G540" i="2"/>
  <c r="L540" i="2" s="1"/>
  <c r="H540" i="2"/>
  <c r="I540" i="2"/>
  <c r="J540" i="2"/>
  <c r="A541" i="2"/>
  <c r="B541" i="2"/>
  <c r="C541" i="2"/>
  <c r="D541" i="2"/>
  <c r="K541" i="2" s="1"/>
  <c r="E541" i="2"/>
  <c r="F541" i="2"/>
  <c r="G541" i="2"/>
  <c r="H541" i="2"/>
  <c r="I541" i="2"/>
  <c r="J541" i="2"/>
  <c r="A542" i="2"/>
  <c r="B542" i="2"/>
  <c r="C542" i="2"/>
  <c r="D542" i="2"/>
  <c r="E542" i="2"/>
  <c r="F542" i="2"/>
  <c r="G542" i="2"/>
  <c r="H542" i="2"/>
  <c r="I542" i="2"/>
  <c r="J542" i="2"/>
  <c r="A543" i="2"/>
  <c r="B543" i="2"/>
  <c r="C543" i="2"/>
  <c r="D543" i="2"/>
  <c r="E543" i="2"/>
  <c r="F543" i="2"/>
  <c r="G543" i="2"/>
  <c r="L543" i="2" s="1"/>
  <c r="H543" i="2"/>
  <c r="I543" i="2"/>
  <c r="J543" i="2"/>
  <c r="A544" i="2"/>
  <c r="B544" i="2"/>
  <c r="C544" i="2"/>
  <c r="D544" i="2"/>
  <c r="E544" i="2"/>
  <c r="F544" i="2"/>
  <c r="G544" i="2"/>
  <c r="H544" i="2"/>
  <c r="I544" i="2"/>
  <c r="J544" i="2"/>
  <c r="A545" i="2"/>
  <c r="B545" i="2"/>
  <c r="C545" i="2"/>
  <c r="D545" i="2"/>
  <c r="E545" i="2"/>
  <c r="F545" i="2"/>
  <c r="G545" i="2"/>
  <c r="L545" i="2" s="1"/>
  <c r="H545" i="2"/>
  <c r="I545" i="2"/>
  <c r="J545" i="2"/>
  <c r="A546" i="2"/>
  <c r="B546" i="2"/>
  <c r="C546" i="2"/>
  <c r="D546" i="2"/>
  <c r="E546" i="2"/>
  <c r="F546" i="2"/>
  <c r="G546" i="2"/>
  <c r="H546" i="2"/>
  <c r="I546" i="2"/>
  <c r="J546" i="2"/>
  <c r="A547" i="2"/>
  <c r="B547" i="2"/>
  <c r="C547" i="2"/>
  <c r="D547" i="2"/>
  <c r="E547" i="2"/>
  <c r="F547" i="2"/>
  <c r="G547" i="2"/>
  <c r="L547" i="2" s="1"/>
  <c r="H547" i="2"/>
  <c r="I547" i="2"/>
  <c r="J547" i="2"/>
  <c r="A548" i="2"/>
  <c r="B548" i="2"/>
  <c r="C548" i="2"/>
  <c r="D548" i="2"/>
  <c r="E548" i="2"/>
  <c r="F548" i="2"/>
  <c r="G548" i="2"/>
  <c r="H548" i="2"/>
  <c r="I548" i="2"/>
  <c r="J548" i="2"/>
  <c r="A549" i="2"/>
  <c r="B549" i="2"/>
  <c r="C549" i="2"/>
  <c r="D549" i="2"/>
  <c r="K549" i="2" s="1"/>
  <c r="E549" i="2"/>
  <c r="F549" i="2"/>
  <c r="G549" i="2"/>
  <c r="H549" i="2"/>
  <c r="I549" i="2"/>
  <c r="N549" i="2" s="1"/>
  <c r="J549" i="2"/>
  <c r="L549" i="2"/>
  <c r="A550" i="2"/>
  <c r="B550" i="2"/>
  <c r="C550" i="2"/>
  <c r="D550" i="2"/>
  <c r="K550" i="2" s="1"/>
  <c r="E550" i="2"/>
  <c r="F550" i="2"/>
  <c r="L550" i="2" s="1"/>
  <c r="G550" i="2"/>
  <c r="H550" i="2"/>
  <c r="I550" i="2"/>
  <c r="M550" i="2" s="1"/>
  <c r="P550" i="2" s="1"/>
  <c r="J550" i="2"/>
  <c r="A551" i="2"/>
  <c r="B551" i="2"/>
  <c r="C551" i="2"/>
  <c r="D551" i="2"/>
  <c r="E551" i="2"/>
  <c r="F551" i="2"/>
  <c r="G551" i="2"/>
  <c r="L551" i="2" s="1"/>
  <c r="H551" i="2"/>
  <c r="I551" i="2"/>
  <c r="J551" i="2"/>
  <c r="J2" i="2"/>
  <c r="I2" i="2"/>
  <c r="H2" i="2"/>
  <c r="G2" i="2"/>
  <c r="F2" i="2"/>
  <c r="E2" i="2"/>
  <c r="D2" i="2"/>
  <c r="C2" i="2"/>
  <c r="B2" i="2"/>
  <c r="A2" i="2"/>
  <c r="O252" i="2" l="1"/>
  <c r="M252" i="2"/>
  <c r="P252" i="2" s="1"/>
  <c r="L521" i="2"/>
  <c r="N520" i="2"/>
  <c r="M519" i="2"/>
  <c r="P519" i="2" s="1"/>
  <c r="K519" i="2"/>
  <c r="K516" i="2"/>
  <c r="L513" i="2"/>
  <c r="N512" i="2"/>
  <c r="L511" i="2"/>
  <c r="M507" i="2"/>
  <c r="P507" i="2" s="1"/>
  <c r="K507" i="2"/>
  <c r="K505" i="2"/>
  <c r="L501" i="2"/>
  <c r="N500" i="2"/>
  <c r="M499" i="2"/>
  <c r="P499" i="2" s="1"/>
  <c r="K499" i="2"/>
  <c r="L495" i="2"/>
  <c r="N494" i="2"/>
  <c r="M493" i="2"/>
  <c r="P493" i="2" s="1"/>
  <c r="O491" i="2"/>
  <c r="K488" i="2"/>
  <c r="L487" i="2"/>
  <c r="K486" i="2"/>
  <c r="L484" i="2"/>
  <c r="K483" i="2"/>
  <c r="L479" i="2"/>
  <c r="K478" i="2"/>
  <c r="L476" i="2"/>
  <c r="K475" i="2"/>
  <c r="M253" i="2"/>
  <c r="P253" i="2" s="1"/>
  <c r="O253" i="2"/>
  <c r="M248" i="2"/>
  <c r="P248" i="2" s="1"/>
  <c r="O248" i="2"/>
  <c r="N211" i="2"/>
  <c r="M211" i="2"/>
  <c r="P211" i="2" s="1"/>
  <c r="M2" i="2"/>
  <c r="P2" i="2" s="1"/>
  <c r="K548" i="2"/>
  <c r="L541" i="2"/>
  <c r="N540" i="2"/>
  <c r="M539" i="2"/>
  <c r="P539" i="2" s="1"/>
  <c r="K539" i="2"/>
  <c r="K537" i="2"/>
  <c r="L529" i="2"/>
  <c r="N528" i="2"/>
  <c r="M527" i="2"/>
  <c r="P527" i="2" s="1"/>
  <c r="K527" i="2"/>
  <c r="K525" i="2"/>
  <c r="L522" i="2"/>
  <c r="K520" i="2"/>
  <c r="K517" i="2"/>
  <c r="L514" i="2"/>
  <c r="K512" i="2"/>
  <c r="L507" i="2"/>
  <c r="L502" i="2"/>
  <c r="K500" i="2"/>
  <c r="K497" i="2"/>
  <c r="K494" i="2"/>
  <c r="K491" i="2"/>
  <c r="M484" i="2"/>
  <c r="P484" i="2" s="1"/>
  <c r="M479" i="2"/>
  <c r="P479" i="2" s="1"/>
  <c r="O249" i="2"/>
  <c r="N249" i="2"/>
  <c r="N198" i="2"/>
  <c r="M198" i="2"/>
  <c r="P198" i="2" s="1"/>
  <c r="M139" i="2"/>
  <c r="P139" i="2" s="1"/>
  <c r="O139" i="2"/>
  <c r="L548" i="2"/>
  <c r="M547" i="2"/>
  <c r="P547" i="2" s="1"/>
  <c r="L546" i="2"/>
  <c r="L544" i="2"/>
  <c r="L542" i="2"/>
  <c r="K540" i="2"/>
  <c r="K531" i="2"/>
  <c r="K528" i="2"/>
  <c r="K523" i="2"/>
  <c r="K521" i="2"/>
  <c r="K515" i="2"/>
  <c r="K513" i="2"/>
  <c r="L510" i="2"/>
  <c r="K508" i="2"/>
  <c r="K503" i="2"/>
  <c r="K501" i="2"/>
  <c r="K495" i="2"/>
  <c r="M492" i="2"/>
  <c r="P492" i="2" s="1"/>
  <c r="K489" i="2"/>
  <c r="K487" i="2"/>
  <c r="K482" i="2"/>
  <c r="K479" i="2"/>
  <c r="L475" i="2"/>
  <c r="K474" i="2"/>
  <c r="M472" i="2"/>
  <c r="P472" i="2" s="1"/>
  <c r="M467" i="2"/>
  <c r="P467" i="2" s="1"/>
  <c r="M464" i="2"/>
  <c r="P464" i="2" s="1"/>
  <c r="L459" i="2"/>
  <c r="L455" i="2"/>
  <c r="L451" i="2"/>
  <c r="K450" i="2"/>
  <c r="L446" i="2"/>
  <c r="M445" i="2"/>
  <c r="P445" i="2" s="1"/>
  <c r="K445" i="2"/>
  <c r="L443" i="2"/>
  <c r="K442" i="2"/>
  <c r="L438" i="2"/>
  <c r="M437" i="2"/>
  <c r="P437" i="2" s="1"/>
  <c r="K437" i="2"/>
  <c r="L435" i="2"/>
  <c r="K434" i="2"/>
  <c r="L430" i="2"/>
  <c r="M429" i="2"/>
  <c r="P429" i="2" s="1"/>
  <c r="K429" i="2"/>
  <c r="L427" i="2"/>
  <c r="K426" i="2"/>
  <c r="L422" i="2"/>
  <c r="M421" i="2"/>
  <c r="P421" i="2" s="1"/>
  <c r="K421" i="2"/>
  <c r="M419" i="2"/>
  <c r="P419" i="2" s="1"/>
  <c r="N416" i="2"/>
  <c r="L416" i="2"/>
  <c r="K413" i="2"/>
  <c r="L410" i="2"/>
  <c r="M402" i="2"/>
  <c r="P402" i="2" s="1"/>
  <c r="K402" i="2"/>
  <c r="N400" i="2"/>
  <c r="N399" i="2"/>
  <c r="K397" i="2"/>
  <c r="L365" i="2"/>
  <c r="O364" i="2"/>
  <c r="M362" i="2"/>
  <c r="P362" i="2" s="1"/>
  <c r="K362" i="2"/>
  <c r="L361" i="2"/>
  <c r="O360" i="2"/>
  <c r="M358" i="2"/>
  <c r="P358" i="2" s="1"/>
  <c r="K358" i="2"/>
  <c r="N356" i="2"/>
  <c r="L356" i="2"/>
  <c r="N355" i="2"/>
  <c r="N352" i="2"/>
  <c r="L352" i="2"/>
  <c r="N351" i="2"/>
  <c r="K349" i="2"/>
  <c r="K345" i="2"/>
  <c r="L333" i="2"/>
  <c r="O332" i="2"/>
  <c r="M330" i="2"/>
  <c r="P330" i="2" s="1"/>
  <c r="K330" i="2"/>
  <c r="L329" i="2"/>
  <c r="K324" i="2"/>
  <c r="K320" i="2"/>
  <c r="L315" i="2"/>
  <c r="K313" i="2"/>
  <c r="K311" i="2"/>
  <c r="L310" i="2"/>
  <c r="K306" i="2"/>
  <c r="O300" i="2"/>
  <c r="O296" i="2"/>
  <c r="O293" i="2"/>
  <c r="O289" i="2"/>
  <c r="O285" i="2"/>
  <c r="O278" i="2"/>
  <c r="K277" i="2"/>
  <c r="O275" i="2"/>
  <c r="O272" i="2"/>
  <c r="O269" i="2"/>
  <c r="O265" i="2"/>
  <c r="N256" i="2"/>
  <c r="K255" i="2"/>
  <c r="M249" i="2"/>
  <c r="P249" i="2" s="1"/>
  <c r="K249" i="2"/>
  <c r="M243" i="2"/>
  <c r="P243" i="2" s="1"/>
  <c r="M241" i="2"/>
  <c r="P241" i="2" s="1"/>
  <c r="K240" i="2"/>
  <c r="M238" i="2"/>
  <c r="P238" i="2" s="1"/>
  <c r="M236" i="2"/>
  <c r="P236" i="2" s="1"/>
  <c r="M234" i="2"/>
  <c r="P234" i="2" s="1"/>
  <c r="K233" i="2"/>
  <c r="N231" i="2"/>
  <c r="M229" i="2"/>
  <c r="P229" i="2" s="1"/>
  <c r="N224" i="2"/>
  <c r="K223" i="2"/>
  <c r="L218" i="2"/>
  <c r="M216" i="2"/>
  <c r="P216" i="2" s="1"/>
  <c r="K216" i="2"/>
  <c r="L213" i="2"/>
  <c r="N212" i="2"/>
  <c r="K211" i="2"/>
  <c r="L210" i="2"/>
  <c r="N209" i="2"/>
  <c r="L208" i="2"/>
  <c r="M204" i="2"/>
  <c r="P204" i="2" s="1"/>
  <c r="O154" i="2"/>
  <c r="N196" i="2"/>
  <c r="M196" i="2"/>
  <c r="P196" i="2" s="1"/>
  <c r="O182" i="2"/>
  <c r="M182" i="2"/>
  <c r="P182" i="2" s="1"/>
  <c r="M471" i="2"/>
  <c r="P471" i="2" s="1"/>
  <c r="M468" i="2"/>
  <c r="P468" i="2" s="1"/>
  <c r="M463" i="2"/>
  <c r="P463" i="2" s="1"/>
  <c r="M460" i="2"/>
  <c r="P460" i="2" s="1"/>
  <c r="L457" i="2"/>
  <c r="L453" i="2"/>
  <c r="L450" i="2"/>
  <c r="M449" i="2"/>
  <c r="P449" i="2" s="1"/>
  <c r="K449" i="2"/>
  <c r="L447" i="2"/>
  <c r="K446" i="2"/>
  <c r="L442" i="2"/>
  <c r="M441" i="2"/>
  <c r="P441" i="2" s="1"/>
  <c r="K441" i="2"/>
  <c r="L439" i="2"/>
  <c r="K438" i="2"/>
  <c r="L434" i="2"/>
  <c r="M433" i="2"/>
  <c r="P433" i="2" s="1"/>
  <c r="K433" i="2"/>
  <c r="L431" i="2"/>
  <c r="K430" i="2"/>
  <c r="L426" i="2"/>
  <c r="M425" i="2"/>
  <c r="P425" i="2" s="1"/>
  <c r="K425" i="2"/>
  <c r="L423" i="2"/>
  <c r="K422" i="2"/>
  <c r="M420" i="2"/>
  <c r="P420" i="2" s="1"/>
  <c r="K420" i="2"/>
  <c r="O418" i="2"/>
  <c r="M417" i="2"/>
  <c r="P417" i="2" s="1"/>
  <c r="O415" i="2"/>
  <c r="M410" i="2"/>
  <c r="P410" i="2" s="1"/>
  <c r="K410" i="2"/>
  <c r="N408" i="2"/>
  <c r="N407" i="2"/>
  <c r="K405" i="2"/>
  <c r="M394" i="2"/>
  <c r="P394" i="2" s="1"/>
  <c r="K394" i="2"/>
  <c r="K365" i="2"/>
  <c r="K361" i="2"/>
  <c r="L349" i="2"/>
  <c r="O348" i="2"/>
  <c r="M346" i="2"/>
  <c r="P346" i="2" s="1"/>
  <c r="K346" i="2"/>
  <c r="L345" i="2"/>
  <c r="O344" i="2"/>
  <c r="M342" i="2"/>
  <c r="P342" i="2" s="1"/>
  <c r="K342" i="2"/>
  <c r="N340" i="2"/>
  <c r="L340" i="2"/>
  <c r="N339" i="2"/>
  <c r="N336" i="2"/>
  <c r="L336" i="2"/>
  <c r="N335" i="2"/>
  <c r="K333" i="2"/>
  <c r="N329" i="2"/>
  <c r="K328" i="2"/>
  <c r="L327" i="2"/>
  <c r="K325" i="2"/>
  <c r="K323" i="2"/>
  <c r="K321" i="2"/>
  <c r="K319" i="2"/>
  <c r="L318" i="2"/>
  <c r="L316" i="2"/>
  <c r="K312" i="2"/>
  <c r="O298" i="2"/>
  <c r="O294" i="2"/>
  <c r="K293" i="2"/>
  <c r="O291" i="2"/>
  <c r="O287" i="2"/>
  <c r="O283" i="2"/>
  <c r="O280" i="2"/>
  <c r="O277" i="2"/>
  <c r="O270" i="2"/>
  <c r="K269" i="2"/>
  <c r="O267" i="2"/>
  <c r="O263" i="2"/>
  <c r="M261" i="2"/>
  <c r="P261" i="2" s="1"/>
  <c r="M260" i="2"/>
  <c r="P260" i="2" s="1"/>
  <c r="M259" i="2"/>
  <c r="P259" i="2" s="1"/>
  <c r="M258" i="2"/>
  <c r="P258" i="2" s="1"/>
  <c r="M257" i="2"/>
  <c r="P257" i="2" s="1"/>
  <c r="M256" i="2"/>
  <c r="P256" i="2" s="1"/>
  <c r="L255" i="2"/>
  <c r="L254" i="2"/>
  <c r="N252" i="2"/>
  <c r="N248" i="2"/>
  <c r="L248" i="2"/>
  <c r="O247" i="2"/>
  <c r="M246" i="2"/>
  <c r="P246" i="2" s="1"/>
  <c r="M245" i="2"/>
  <c r="P245" i="2" s="1"/>
  <c r="K245" i="2"/>
  <c r="O244" i="2"/>
  <c r="K244" i="2"/>
  <c r="M242" i="2"/>
  <c r="P242" i="2" s="1"/>
  <c r="M239" i="2"/>
  <c r="P239" i="2" s="1"/>
  <c r="M237" i="2"/>
  <c r="P237" i="2" s="1"/>
  <c r="M235" i="2"/>
  <c r="P235" i="2" s="1"/>
  <c r="M232" i="2"/>
  <c r="P232" i="2" s="1"/>
  <c r="K232" i="2"/>
  <c r="L229" i="2"/>
  <c r="N228" i="2"/>
  <c r="N227" i="2"/>
  <c r="M225" i="2"/>
  <c r="P225" i="2" s="1"/>
  <c r="L222" i="2"/>
  <c r="M220" i="2"/>
  <c r="P220" i="2" s="1"/>
  <c r="K220" i="2"/>
  <c r="M219" i="2"/>
  <c r="P219" i="2" s="1"/>
  <c r="K219" i="2"/>
  <c r="N215" i="2"/>
  <c r="M213" i="2"/>
  <c r="P213" i="2" s="1"/>
  <c r="N210" i="2"/>
  <c r="L209" i="2"/>
  <c r="N208" i="2"/>
  <c r="K207" i="2"/>
  <c r="M206" i="2"/>
  <c r="P206" i="2" s="1"/>
  <c r="K206" i="2"/>
  <c r="N197" i="2"/>
  <c r="M197" i="2"/>
  <c r="P197" i="2" s="1"/>
  <c r="M137" i="2"/>
  <c r="P137" i="2" s="1"/>
  <c r="N18" i="2"/>
  <c r="M18" i="2"/>
  <c r="P18" i="2" s="1"/>
  <c r="L201" i="2"/>
  <c r="M199" i="2"/>
  <c r="P199" i="2" s="1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L182" i="2"/>
  <c r="L180" i="2"/>
  <c r="L178" i="2"/>
  <c r="L174" i="2"/>
  <c r="N170" i="2"/>
  <c r="O167" i="2"/>
  <c r="K165" i="2"/>
  <c r="O163" i="2"/>
  <c r="L159" i="2"/>
  <c r="O158" i="2"/>
  <c r="K155" i="2"/>
  <c r="L152" i="2"/>
  <c r="K150" i="2"/>
  <c r="M148" i="2"/>
  <c r="P148" i="2" s="1"/>
  <c r="L147" i="2"/>
  <c r="N146" i="2"/>
  <c r="N145" i="2"/>
  <c r="K143" i="2"/>
  <c r="K140" i="2"/>
  <c r="L136" i="2"/>
  <c r="M132" i="2"/>
  <c r="P132" i="2" s="1"/>
  <c r="K127" i="2"/>
  <c r="K118" i="2"/>
  <c r="K116" i="2"/>
  <c r="K111" i="2"/>
  <c r="K109" i="2"/>
  <c r="M107" i="2"/>
  <c r="P107" i="2" s="1"/>
  <c r="L106" i="2"/>
  <c r="M105" i="2"/>
  <c r="P105" i="2" s="1"/>
  <c r="L104" i="2"/>
  <c r="M103" i="2"/>
  <c r="P103" i="2" s="1"/>
  <c r="K90" i="2"/>
  <c r="K87" i="2"/>
  <c r="M79" i="2"/>
  <c r="P79" i="2" s="1"/>
  <c r="M73" i="2"/>
  <c r="P73" i="2" s="1"/>
  <c r="N67" i="2"/>
  <c r="K77" i="2"/>
  <c r="N6" i="2"/>
  <c r="M6" i="2"/>
  <c r="P6" i="2" s="1"/>
  <c r="L204" i="2"/>
  <c r="N203" i="2"/>
  <c r="K202" i="2"/>
  <c r="L184" i="2"/>
  <c r="L181" i="2"/>
  <c r="O180" i="2"/>
  <c r="L179" i="2"/>
  <c r="M175" i="2"/>
  <c r="P175" i="2" s="1"/>
  <c r="L175" i="2"/>
  <c r="K173" i="2"/>
  <c r="O171" i="2"/>
  <c r="M170" i="2"/>
  <c r="P170" i="2" s="1"/>
  <c r="L170" i="2"/>
  <c r="O166" i="2"/>
  <c r="K166" i="2"/>
  <c r="K162" i="2"/>
  <c r="N159" i="2"/>
  <c r="L156" i="2"/>
  <c r="K151" i="2"/>
  <c r="N149" i="2"/>
  <c r="K146" i="2"/>
  <c r="L144" i="2"/>
  <c r="K144" i="2"/>
  <c r="K141" i="2"/>
  <c r="N140" i="2"/>
  <c r="L140" i="2"/>
  <c r="N139" i="2"/>
  <c r="O138" i="2"/>
  <c r="K136" i="2"/>
  <c r="N132" i="2"/>
  <c r="L129" i="2"/>
  <c r="M124" i="2"/>
  <c r="P124" i="2" s="1"/>
  <c r="K102" i="2"/>
  <c r="K100" i="2"/>
  <c r="K95" i="2"/>
  <c r="M93" i="2"/>
  <c r="P93" i="2" s="1"/>
  <c r="L92" i="2"/>
  <c r="M91" i="2"/>
  <c r="P91" i="2" s="1"/>
  <c r="N79" i="2"/>
  <c r="O72" i="2"/>
  <c r="K71" i="2"/>
  <c r="M65" i="2"/>
  <c r="P65" i="2" s="1"/>
  <c r="L58" i="2"/>
  <c r="N26" i="2"/>
  <c r="M26" i="2"/>
  <c r="P26" i="2" s="1"/>
  <c r="L48" i="2"/>
  <c r="N38" i="2"/>
  <c r="M27" i="2"/>
  <c r="P27" i="2" s="1"/>
  <c r="M19" i="2"/>
  <c r="P19" i="2" s="1"/>
  <c r="L9" i="2"/>
  <c r="M7" i="2"/>
  <c r="P7" i="2" s="1"/>
  <c r="L127" i="2"/>
  <c r="L120" i="2"/>
  <c r="L118" i="2"/>
  <c r="M117" i="2"/>
  <c r="P117" i="2" s="1"/>
  <c r="L116" i="2"/>
  <c r="N115" i="2"/>
  <c r="N113" i="2"/>
  <c r="L111" i="2"/>
  <c r="M110" i="2"/>
  <c r="P110" i="2" s="1"/>
  <c r="L109" i="2"/>
  <c r="M108" i="2"/>
  <c r="P108" i="2" s="1"/>
  <c r="N106" i="2"/>
  <c r="L102" i="2"/>
  <c r="M101" i="2"/>
  <c r="P101" i="2" s="1"/>
  <c r="L100" i="2"/>
  <c r="L95" i="2"/>
  <c r="M94" i="2"/>
  <c r="P94" i="2" s="1"/>
  <c r="L90" i="2"/>
  <c r="L87" i="2"/>
  <c r="L77" i="2"/>
  <c r="L71" i="2"/>
  <c r="L59" i="2"/>
  <c r="N53" i="2"/>
  <c r="L46" i="2"/>
  <c r="N39" i="2"/>
  <c r="N30" i="2"/>
  <c r="L25" i="2"/>
  <c r="N22" i="2"/>
  <c r="L17" i="2"/>
  <c r="N11" i="2"/>
  <c r="N10" i="2"/>
  <c r="M8" i="2"/>
  <c r="P8" i="2" s="1"/>
  <c r="L138" i="2"/>
  <c r="K135" i="2"/>
  <c r="L124" i="2"/>
  <c r="K123" i="2"/>
  <c r="L121" i="2"/>
  <c r="M120" i="2"/>
  <c r="P120" i="2" s="1"/>
  <c r="N116" i="2"/>
  <c r="K115" i="2"/>
  <c r="L114" i="2"/>
  <c r="M113" i="2"/>
  <c r="P113" i="2" s="1"/>
  <c r="K113" i="2"/>
  <c r="L112" i="2"/>
  <c r="N111" i="2"/>
  <c r="N109" i="2"/>
  <c r="L107" i="2"/>
  <c r="M106" i="2"/>
  <c r="P106" i="2" s="1"/>
  <c r="K106" i="2"/>
  <c r="L105" i="2"/>
  <c r="M104" i="2"/>
  <c r="P104" i="2" s="1"/>
  <c r="K104" i="2"/>
  <c r="K99" i="2"/>
  <c r="L98" i="2"/>
  <c r="M97" i="2"/>
  <c r="P97" i="2" s="1"/>
  <c r="K97" i="2"/>
  <c r="L96" i="2"/>
  <c r="L93" i="2"/>
  <c r="M92" i="2"/>
  <c r="P92" i="2" s="1"/>
  <c r="K92" i="2"/>
  <c r="K89" i="2"/>
  <c r="L88" i="2"/>
  <c r="N83" i="2"/>
  <c r="L83" i="2"/>
  <c r="K81" i="2"/>
  <c r="O76" i="2"/>
  <c r="K75" i="2"/>
  <c r="N73" i="2"/>
  <c r="L73" i="2"/>
  <c r="M63" i="2"/>
  <c r="P63" i="2" s="1"/>
  <c r="N61" i="2"/>
  <c r="L61" i="2"/>
  <c r="N60" i="2"/>
  <c r="K58" i="2"/>
  <c r="N54" i="2"/>
  <c r="L52" i="2"/>
  <c r="K48" i="2"/>
  <c r="L44" i="2"/>
  <c r="N40" i="2"/>
  <c r="N36" i="2"/>
  <c r="M31" i="2"/>
  <c r="P31" i="2" s="1"/>
  <c r="K31" i="2"/>
  <c r="M30" i="2"/>
  <c r="P30" i="2" s="1"/>
  <c r="K30" i="2"/>
  <c r="M23" i="2"/>
  <c r="P23" i="2" s="1"/>
  <c r="K23" i="2"/>
  <c r="M22" i="2"/>
  <c r="P22" i="2" s="1"/>
  <c r="K22" i="2"/>
  <c r="M11" i="2"/>
  <c r="P11" i="2" s="1"/>
  <c r="K11" i="2"/>
  <c r="M10" i="2"/>
  <c r="P10" i="2" s="1"/>
  <c r="K10" i="2"/>
  <c r="L5" i="2"/>
  <c r="M147" i="2"/>
  <c r="P147" i="2" s="1"/>
  <c r="O147" i="2"/>
  <c r="N529" i="2"/>
  <c r="M524" i="2"/>
  <c r="P524" i="2" s="1"/>
  <c r="N521" i="2"/>
  <c r="M520" i="2"/>
  <c r="P520" i="2" s="1"/>
  <c r="N505" i="2"/>
  <c r="M504" i="2"/>
  <c r="P504" i="2" s="1"/>
  <c r="N501" i="2"/>
  <c r="M426" i="2"/>
  <c r="P426" i="2" s="1"/>
  <c r="O361" i="2"/>
  <c r="M361" i="2"/>
  <c r="P361" i="2" s="1"/>
  <c r="O353" i="2"/>
  <c r="M353" i="2"/>
  <c r="P353" i="2" s="1"/>
  <c r="O345" i="2"/>
  <c r="M345" i="2"/>
  <c r="P345" i="2" s="1"/>
  <c r="O337" i="2"/>
  <c r="M337" i="2"/>
  <c r="P337" i="2" s="1"/>
  <c r="N165" i="2"/>
  <c r="M165" i="2"/>
  <c r="P165" i="2" s="1"/>
  <c r="O165" i="2"/>
  <c r="O78" i="2"/>
  <c r="M78" i="2"/>
  <c r="P78" i="2" s="1"/>
  <c r="N78" i="2"/>
  <c r="N541" i="2"/>
  <c r="N537" i="2"/>
  <c r="M528" i="2"/>
  <c r="P528" i="2" s="1"/>
  <c r="M516" i="2"/>
  <c r="P516" i="2" s="1"/>
  <c r="N513" i="2"/>
  <c r="M500" i="2"/>
  <c r="P500" i="2" s="1"/>
  <c r="N497" i="2"/>
  <c r="M496" i="2"/>
  <c r="P496" i="2" s="1"/>
  <c r="O488" i="2"/>
  <c r="M488" i="2"/>
  <c r="P488" i="2" s="1"/>
  <c r="M442" i="2"/>
  <c r="P442" i="2" s="1"/>
  <c r="M434" i="2"/>
  <c r="P434" i="2" s="1"/>
  <c r="N546" i="2"/>
  <c r="N545" i="2"/>
  <c r="N544" i="2"/>
  <c r="N543" i="2"/>
  <c r="N542" i="2"/>
  <c r="M541" i="2"/>
  <c r="P541" i="2" s="1"/>
  <c r="N538" i="2"/>
  <c r="M537" i="2"/>
  <c r="P537" i="2" s="1"/>
  <c r="N534" i="2"/>
  <c r="M533" i="2"/>
  <c r="P533" i="2" s="1"/>
  <c r="N530" i="2"/>
  <c r="M529" i="2"/>
  <c r="P529" i="2" s="1"/>
  <c r="N526" i="2"/>
  <c r="M525" i="2"/>
  <c r="P525" i="2" s="1"/>
  <c r="N522" i="2"/>
  <c r="M521" i="2"/>
  <c r="P521" i="2" s="1"/>
  <c r="N518" i="2"/>
  <c r="M517" i="2"/>
  <c r="P517" i="2" s="1"/>
  <c r="N514" i="2"/>
  <c r="M513" i="2"/>
  <c r="P513" i="2" s="1"/>
  <c r="N510" i="2"/>
  <c r="M509" i="2"/>
  <c r="P509" i="2" s="1"/>
  <c r="N506" i="2"/>
  <c r="M505" i="2"/>
  <c r="P505" i="2" s="1"/>
  <c r="N502" i="2"/>
  <c r="M501" i="2"/>
  <c r="P501" i="2" s="1"/>
  <c r="N498" i="2"/>
  <c r="M497" i="2"/>
  <c r="P497" i="2" s="1"/>
  <c r="N495" i="2"/>
  <c r="O365" i="2"/>
  <c r="M365" i="2"/>
  <c r="P365" i="2" s="1"/>
  <c r="N361" i="2"/>
  <c r="O357" i="2"/>
  <c r="M357" i="2"/>
  <c r="P357" i="2" s="1"/>
  <c r="N353" i="2"/>
  <c r="O349" i="2"/>
  <c r="M349" i="2"/>
  <c r="P349" i="2" s="1"/>
  <c r="N345" i="2"/>
  <c r="O341" i="2"/>
  <c r="M341" i="2"/>
  <c r="P341" i="2" s="1"/>
  <c r="N337" i="2"/>
  <c r="O333" i="2"/>
  <c r="M333" i="2"/>
  <c r="P333" i="2" s="1"/>
  <c r="N202" i="2"/>
  <c r="M202" i="2"/>
  <c r="P202" i="2" s="1"/>
  <c r="O66" i="2"/>
  <c r="M66" i="2"/>
  <c r="P66" i="2" s="1"/>
  <c r="N66" i="2"/>
  <c r="M3" i="2"/>
  <c r="P3" i="2" s="1"/>
  <c r="O3" i="2"/>
  <c r="M540" i="2"/>
  <c r="P540" i="2" s="1"/>
  <c r="M536" i="2"/>
  <c r="P536" i="2" s="1"/>
  <c r="N533" i="2"/>
  <c r="M532" i="2"/>
  <c r="P532" i="2" s="1"/>
  <c r="N525" i="2"/>
  <c r="N517" i="2"/>
  <c r="M512" i="2"/>
  <c r="P512" i="2" s="1"/>
  <c r="N509" i="2"/>
  <c r="M508" i="2"/>
  <c r="P508" i="2" s="1"/>
  <c r="M450" i="2"/>
  <c r="P450" i="2" s="1"/>
  <c r="N551" i="2"/>
  <c r="N2" i="2"/>
  <c r="K551" i="2"/>
  <c r="N548" i="2"/>
  <c r="K547" i="2"/>
  <c r="M546" i="2"/>
  <c r="P546" i="2" s="1"/>
  <c r="K546" i="2"/>
  <c r="M545" i="2"/>
  <c r="P545" i="2" s="1"/>
  <c r="K545" i="2"/>
  <c r="M544" i="2"/>
  <c r="P544" i="2" s="1"/>
  <c r="K544" i="2"/>
  <c r="M543" i="2"/>
  <c r="P543" i="2" s="1"/>
  <c r="K543" i="2"/>
  <c r="M542" i="2"/>
  <c r="P542" i="2" s="1"/>
  <c r="K542" i="2"/>
  <c r="N539" i="2"/>
  <c r="M538" i="2"/>
  <c r="P538" i="2" s="1"/>
  <c r="K538" i="2"/>
  <c r="N535" i="2"/>
  <c r="M534" i="2"/>
  <c r="P534" i="2" s="1"/>
  <c r="K534" i="2"/>
  <c r="N531" i="2"/>
  <c r="M530" i="2"/>
  <c r="P530" i="2" s="1"/>
  <c r="K530" i="2"/>
  <c r="N527" i="2"/>
  <c r="M526" i="2"/>
  <c r="P526" i="2" s="1"/>
  <c r="K526" i="2"/>
  <c r="N523" i="2"/>
  <c r="M522" i="2"/>
  <c r="P522" i="2" s="1"/>
  <c r="K522" i="2"/>
  <c r="N519" i="2"/>
  <c r="M518" i="2"/>
  <c r="P518" i="2" s="1"/>
  <c r="K518" i="2"/>
  <c r="N515" i="2"/>
  <c r="M514" i="2"/>
  <c r="P514" i="2" s="1"/>
  <c r="K514" i="2"/>
  <c r="N511" i="2"/>
  <c r="M510" i="2"/>
  <c r="P510" i="2" s="1"/>
  <c r="K510" i="2"/>
  <c r="N507" i="2"/>
  <c r="M506" i="2"/>
  <c r="P506" i="2" s="1"/>
  <c r="K506" i="2"/>
  <c r="N503" i="2"/>
  <c r="M502" i="2"/>
  <c r="P502" i="2" s="1"/>
  <c r="K502" i="2"/>
  <c r="N499" i="2"/>
  <c r="M498" i="2"/>
  <c r="P498" i="2" s="1"/>
  <c r="K498" i="2"/>
  <c r="N488" i="2"/>
  <c r="O487" i="2"/>
  <c r="N487" i="2"/>
  <c r="M446" i="2"/>
  <c r="P446" i="2" s="1"/>
  <c r="M438" i="2"/>
  <c r="P438" i="2" s="1"/>
  <c r="M430" i="2"/>
  <c r="P430" i="2" s="1"/>
  <c r="M422" i="2"/>
  <c r="P422" i="2" s="1"/>
  <c r="N418" i="2"/>
  <c r="N251" i="2"/>
  <c r="M251" i="2"/>
  <c r="P251" i="2" s="1"/>
  <c r="O251" i="2"/>
  <c r="M495" i="2"/>
  <c r="P495" i="2" s="1"/>
  <c r="L485" i="2"/>
  <c r="L481" i="2"/>
  <c r="L477" i="2"/>
  <c r="L473" i="2"/>
  <c r="L469" i="2"/>
  <c r="L465" i="2"/>
  <c r="L461" i="2"/>
  <c r="N459" i="2"/>
  <c r="N458" i="2"/>
  <c r="N457" i="2"/>
  <c r="N456" i="2"/>
  <c r="N455" i="2"/>
  <c r="N454" i="2"/>
  <c r="N453" i="2"/>
  <c r="N452" i="2"/>
  <c r="N451" i="2"/>
  <c r="L448" i="2"/>
  <c r="N447" i="2"/>
  <c r="L444" i="2"/>
  <c r="N443" i="2"/>
  <c r="L440" i="2"/>
  <c r="N439" i="2"/>
  <c r="L436" i="2"/>
  <c r="N435" i="2"/>
  <c r="L432" i="2"/>
  <c r="N431" i="2"/>
  <c r="L428" i="2"/>
  <c r="N427" i="2"/>
  <c r="L424" i="2"/>
  <c r="N423" i="2"/>
  <c r="N415" i="2"/>
  <c r="L412" i="2"/>
  <c r="L411" i="2"/>
  <c r="L408" i="2"/>
  <c r="L407" i="2"/>
  <c r="L404" i="2"/>
  <c r="L403" i="2"/>
  <c r="L400" i="2"/>
  <c r="L399" i="2"/>
  <c r="L396" i="2"/>
  <c r="L395" i="2"/>
  <c r="L392" i="2"/>
  <c r="L388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3" i="2"/>
  <c r="L359" i="2"/>
  <c r="L355" i="2"/>
  <c r="L351" i="2"/>
  <c r="L347" i="2"/>
  <c r="L343" i="2"/>
  <c r="L339" i="2"/>
  <c r="L335" i="2"/>
  <c r="L331" i="2"/>
  <c r="N255" i="2"/>
  <c r="M255" i="2"/>
  <c r="P255" i="2" s="1"/>
  <c r="L233" i="2"/>
  <c r="L225" i="2"/>
  <c r="L217" i="2"/>
  <c r="N179" i="2"/>
  <c r="O179" i="2"/>
  <c r="M155" i="2"/>
  <c r="P155" i="2" s="1"/>
  <c r="O155" i="2"/>
  <c r="K496" i="2"/>
  <c r="N493" i="2"/>
  <c r="N490" i="2"/>
  <c r="L490" i="2"/>
  <c r="N489" i="2"/>
  <c r="L489" i="2"/>
  <c r="L486" i="2"/>
  <c r="M485" i="2"/>
  <c r="P485" i="2" s="1"/>
  <c r="L482" i="2"/>
  <c r="M481" i="2"/>
  <c r="P481" i="2" s="1"/>
  <c r="L478" i="2"/>
  <c r="M477" i="2"/>
  <c r="P477" i="2" s="1"/>
  <c r="L474" i="2"/>
  <c r="M473" i="2"/>
  <c r="P473" i="2" s="1"/>
  <c r="L470" i="2"/>
  <c r="M469" i="2"/>
  <c r="P469" i="2" s="1"/>
  <c r="L466" i="2"/>
  <c r="M465" i="2"/>
  <c r="P465" i="2" s="1"/>
  <c r="L462" i="2"/>
  <c r="M461" i="2"/>
  <c r="P461" i="2" s="1"/>
  <c r="M459" i="2"/>
  <c r="P459" i="2" s="1"/>
  <c r="M458" i="2"/>
  <c r="P458" i="2" s="1"/>
  <c r="M457" i="2"/>
  <c r="P457" i="2" s="1"/>
  <c r="M456" i="2"/>
  <c r="P456" i="2" s="1"/>
  <c r="M455" i="2"/>
  <c r="P455" i="2" s="1"/>
  <c r="M454" i="2"/>
  <c r="P454" i="2" s="1"/>
  <c r="M453" i="2"/>
  <c r="P453" i="2" s="1"/>
  <c r="M452" i="2"/>
  <c r="P452" i="2" s="1"/>
  <c r="M451" i="2"/>
  <c r="P451" i="2" s="1"/>
  <c r="L449" i="2"/>
  <c r="N448" i="2"/>
  <c r="K447" i="2"/>
  <c r="L445" i="2"/>
  <c r="N444" i="2"/>
  <c r="K443" i="2"/>
  <c r="L441" i="2"/>
  <c r="N440" i="2"/>
  <c r="K439" i="2"/>
  <c r="L437" i="2"/>
  <c r="N436" i="2"/>
  <c r="K435" i="2"/>
  <c r="L433" i="2"/>
  <c r="N432" i="2"/>
  <c r="K431" i="2"/>
  <c r="L429" i="2"/>
  <c r="N428" i="2"/>
  <c r="K427" i="2"/>
  <c r="L425" i="2"/>
  <c r="N424" i="2"/>
  <c r="K423" i="2"/>
  <c r="L421" i="2"/>
  <c r="L420" i="2"/>
  <c r="L413" i="2"/>
  <c r="O412" i="2"/>
  <c r="O411" i="2"/>
  <c r="O408" i="2"/>
  <c r="O407" i="2"/>
  <c r="L406" i="2"/>
  <c r="L405" i="2"/>
  <c r="O404" i="2"/>
  <c r="O403" i="2"/>
  <c r="L402" i="2"/>
  <c r="O400" i="2"/>
  <c r="O399" i="2"/>
  <c r="L398" i="2"/>
  <c r="L397" i="2"/>
  <c r="O396" i="2"/>
  <c r="O395" i="2"/>
  <c r="L394" i="2"/>
  <c r="L393" i="2"/>
  <c r="L389" i="2"/>
  <c r="L385" i="2"/>
  <c r="O381" i="2"/>
  <c r="O380" i="2"/>
  <c r="O379" i="2"/>
  <c r="O378" i="2"/>
  <c r="O377" i="2"/>
  <c r="O376" i="2"/>
  <c r="O375" i="2"/>
  <c r="O374" i="2"/>
  <c r="O373" i="2"/>
  <c r="O372" i="2"/>
  <c r="O371" i="2"/>
  <c r="O370" i="2"/>
  <c r="O369" i="2"/>
  <c r="O368" i="2"/>
  <c r="O367" i="2"/>
  <c r="L366" i="2"/>
  <c r="M364" i="2"/>
  <c r="P364" i="2" s="1"/>
  <c r="O363" i="2"/>
  <c r="L362" i="2"/>
  <c r="M360" i="2"/>
  <c r="P360" i="2" s="1"/>
  <c r="O359" i="2"/>
  <c r="L358" i="2"/>
  <c r="M356" i="2"/>
  <c r="P356" i="2" s="1"/>
  <c r="O355" i="2"/>
  <c r="L354" i="2"/>
  <c r="M352" i="2"/>
  <c r="P352" i="2" s="1"/>
  <c r="O351" i="2"/>
  <c r="L350" i="2"/>
  <c r="M348" i="2"/>
  <c r="P348" i="2" s="1"/>
  <c r="O347" i="2"/>
  <c r="L346" i="2"/>
  <c r="M344" i="2"/>
  <c r="P344" i="2" s="1"/>
  <c r="O343" i="2"/>
  <c r="L342" i="2"/>
  <c r="M340" i="2"/>
  <c r="P340" i="2" s="1"/>
  <c r="O339" i="2"/>
  <c r="L338" i="2"/>
  <c r="M336" i="2"/>
  <c r="P336" i="2" s="1"/>
  <c r="O335" i="2"/>
  <c r="L334" i="2"/>
  <c r="M332" i="2"/>
  <c r="P332" i="2" s="1"/>
  <c r="O331" i="2"/>
  <c r="L330" i="2"/>
  <c r="L326" i="2"/>
  <c r="M231" i="2"/>
  <c r="P231" i="2" s="1"/>
  <c r="M223" i="2"/>
  <c r="P223" i="2" s="1"/>
  <c r="M215" i="2"/>
  <c r="P215" i="2" s="1"/>
  <c r="L200" i="2"/>
  <c r="N177" i="2"/>
  <c r="M177" i="2"/>
  <c r="P177" i="2" s="1"/>
  <c r="O177" i="2"/>
  <c r="K493" i="2"/>
  <c r="N492" i="2"/>
  <c r="O490" i="2"/>
  <c r="O489" i="2"/>
  <c r="M486" i="2"/>
  <c r="P486" i="2" s="1"/>
  <c r="M482" i="2"/>
  <c r="P482" i="2" s="1"/>
  <c r="M478" i="2"/>
  <c r="P478" i="2" s="1"/>
  <c r="M474" i="2"/>
  <c r="P474" i="2" s="1"/>
  <c r="M470" i="2"/>
  <c r="P470" i="2" s="1"/>
  <c r="M466" i="2"/>
  <c r="P466" i="2" s="1"/>
  <c r="M462" i="2"/>
  <c r="P462" i="2" s="1"/>
  <c r="K448" i="2"/>
  <c r="K444" i="2"/>
  <c r="K440" i="2"/>
  <c r="K436" i="2"/>
  <c r="K432" i="2"/>
  <c r="K428" i="2"/>
  <c r="K424" i="2"/>
  <c r="N419" i="2"/>
  <c r="O414" i="2"/>
  <c r="O413" i="2"/>
  <c r="O410" i="2"/>
  <c r="O409" i="2"/>
  <c r="O406" i="2"/>
  <c r="O405" i="2"/>
  <c r="O402" i="2"/>
  <c r="O401" i="2"/>
  <c r="O398" i="2"/>
  <c r="O397" i="2"/>
  <c r="O394" i="2"/>
  <c r="O393" i="2"/>
  <c r="O366" i="2"/>
  <c r="O362" i="2"/>
  <c r="O358" i="2"/>
  <c r="O354" i="2"/>
  <c r="O350" i="2"/>
  <c r="O346" i="2"/>
  <c r="O342" i="2"/>
  <c r="O338" i="2"/>
  <c r="O334" i="2"/>
  <c r="N180" i="2"/>
  <c r="M180" i="2"/>
  <c r="P180" i="2" s="1"/>
  <c r="N178" i="2"/>
  <c r="O178" i="2"/>
  <c r="N174" i="2"/>
  <c r="O174" i="2"/>
  <c r="O162" i="2"/>
  <c r="M162" i="2"/>
  <c r="P162" i="2" s="1"/>
  <c r="L306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N254" i="2"/>
  <c r="L253" i="2"/>
  <c r="N250" i="2"/>
  <c r="N230" i="2"/>
  <c r="N226" i="2"/>
  <c r="N222" i="2"/>
  <c r="N218" i="2"/>
  <c r="N214" i="2"/>
  <c r="N205" i="2"/>
  <c r="N201" i="2"/>
  <c r="N185" i="2"/>
  <c r="O68" i="2"/>
  <c r="M68" i="2"/>
  <c r="P68" i="2" s="1"/>
  <c r="N68" i="2"/>
  <c r="O57" i="2"/>
  <c r="M57" i="2"/>
  <c r="P57" i="2" s="1"/>
  <c r="N57" i="2"/>
  <c r="L307" i="2"/>
  <c r="L303" i="2"/>
  <c r="L256" i="2"/>
  <c r="M254" i="2"/>
  <c r="P254" i="2" s="1"/>
  <c r="N253" i="2"/>
  <c r="L252" i="2"/>
  <c r="M250" i="2"/>
  <c r="P250" i="2" s="1"/>
  <c r="L249" i="2"/>
  <c r="L247" i="2"/>
  <c r="K242" i="2"/>
  <c r="K238" i="2"/>
  <c r="K237" i="2"/>
  <c r="K236" i="2"/>
  <c r="K235" i="2"/>
  <c r="K234" i="2"/>
  <c r="N229" i="2"/>
  <c r="N225" i="2"/>
  <c r="N221" i="2"/>
  <c r="N217" i="2"/>
  <c r="N213" i="2"/>
  <c r="N204" i="2"/>
  <c r="N200" i="2"/>
  <c r="N186" i="2"/>
  <c r="M185" i="2"/>
  <c r="P185" i="2" s="1"/>
  <c r="N184" i="2"/>
  <c r="N183" i="2"/>
  <c r="N169" i="2"/>
  <c r="M169" i="2"/>
  <c r="P169" i="2" s="1"/>
  <c r="N161" i="2"/>
  <c r="M161" i="2"/>
  <c r="P161" i="2" s="1"/>
  <c r="M151" i="2"/>
  <c r="P151" i="2" s="1"/>
  <c r="O151" i="2"/>
  <c r="M143" i="2"/>
  <c r="P143" i="2" s="1"/>
  <c r="O143" i="2"/>
  <c r="O86" i="2"/>
  <c r="M86" i="2"/>
  <c r="P86" i="2" s="1"/>
  <c r="N86" i="2"/>
  <c r="O70" i="2"/>
  <c r="M70" i="2"/>
  <c r="P70" i="2" s="1"/>
  <c r="N70" i="2"/>
  <c r="O62" i="2"/>
  <c r="M62" i="2"/>
  <c r="P62" i="2" s="1"/>
  <c r="N62" i="2"/>
  <c r="O330" i="2"/>
  <c r="L325" i="2"/>
  <c r="L321" i="2"/>
  <c r="L317" i="2"/>
  <c r="L313" i="2"/>
  <c r="L309" i="2"/>
  <c r="L308" i="2"/>
  <c r="L304" i="2"/>
  <c r="M301" i="2"/>
  <c r="P301" i="2" s="1"/>
  <c r="M300" i="2"/>
  <c r="P300" i="2" s="1"/>
  <c r="M299" i="2"/>
  <c r="P299" i="2" s="1"/>
  <c r="M298" i="2"/>
  <c r="P298" i="2" s="1"/>
  <c r="M297" i="2"/>
  <c r="P297" i="2" s="1"/>
  <c r="M296" i="2"/>
  <c r="P296" i="2" s="1"/>
  <c r="M295" i="2"/>
  <c r="P295" i="2" s="1"/>
  <c r="M294" i="2"/>
  <c r="P294" i="2" s="1"/>
  <c r="M293" i="2"/>
  <c r="P293" i="2" s="1"/>
  <c r="M292" i="2"/>
  <c r="P292" i="2" s="1"/>
  <c r="M291" i="2"/>
  <c r="P291" i="2" s="1"/>
  <c r="M290" i="2"/>
  <c r="P290" i="2" s="1"/>
  <c r="M289" i="2"/>
  <c r="P289" i="2" s="1"/>
  <c r="M288" i="2"/>
  <c r="P288" i="2" s="1"/>
  <c r="M287" i="2"/>
  <c r="P287" i="2" s="1"/>
  <c r="M286" i="2"/>
  <c r="P286" i="2" s="1"/>
  <c r="M285" i="2"/>
  <c r="P285" i="2" s="1"/>
  <c r="M284" i="2"/>
  <c r="P284" i="2" s="1"/>
  <c r="M283" i="2"/>
  <c r="P283" i="2" s="1"/>
  <c r="M282" i="2"/>
  <c r="P282" i="2" s="1"/>
  <c r="M281" i="2"/>
  <c r="P281" i="2" s="1"/>
  <c r="M280" i="2"/>
  <c r="P280" i="2" s="1"/>
  <c r="M279" i="2"/>
  <c r="P279" i="2" s="1"/>
  <c r="M278" i="2"/>
  <c r="P278" i="2" s="1"/>
  <c r="M277" i="2"/>
  <c r="P277" i="2" s="1"/>
  <c r="M276" i="2"/>
  <c r="P276" i="2" s="1"/>
  <c r="M275" i="2"/>
  <c r="P275" i="2" s="1"/>
  <c r="M274" i="2"/>
  <c r="P274" i="2" s="1"/>
  <c r="M273" i="2"/>
  <c r="P273" i="2" s="1"/>
  <c r="M272" i="2"/>
  <c r="P272" i="2" s="1"/>
  <c r="M271" i="2"/>
  <c r="P271" i="2" s="1"/>
  <c r="M270" i="2"/>
  <c r="P270" i="2" s="1"/>
  <c r="M269" i="2"/>
  <c r="P269" i="2" s="1"/>
  <c r="M268" i="2"/>
  <c r="P268" i="2" s="1"/>
  <c r="M267" i="2"/>
  <c r="P267" i="2" s="1"/>
  <c r="M266" i="2"/>
  <c r="P266" i="2" s="1"/>
  <c r="M265" i="2"/>
  <c r="P265" i="2" s="1"/>
  <c r="M264" i="2"/>
  <c r="P264" i="2" s="1"/>
  <c r="M263" i="2"/>
  <c r="P263" i="2" s="1"/>
  <c r="M262" i="2"/>
  <c r="P262" i="2" s="1"/>
  <c r="K243" i="2"/>
  <c r="M240" i="2"/>
  <c r="P240" i="2" s="1"/>
  <c r="K239" i="2"/>
  <c r="N195" i="2"/>
  <c r="N194" i="2"/>
  <c r="N193" i="2"/>
  <c r="N192" i="2"/>
  <c r="N191" i="2"/>
  <c r="N190" i="2"/>
  <c r="N189" i="2"/>
  <c r="N188" i="2"/>
  <c r="N187" i="2"/>
  <c r="M186" i="2"/>
  <c r="P186" i="2" s="1"/>
  <c r="K186" i="2"/>
  <c r="M184" i="2"/>
  <c r="P184" i="2" s="1"/>
  <c r="O183" i="2"/>
  <c r="N182" i="2"/>
  <c r="N181" i="2"/>
  <c r="N173" i="2"/>
  <c r="M173" i="2"/>
  <c r="P173" i="2" s="1"/>
  <c r="O169" i="2"/>
  <c r="M166" i="2"/>
  <c r="P166" i="2" s="1"/>
  <c r="M159" i="2"/>
  <c r="P159" i="2" s="1"/>
  <c r="N158" i="2"/>
  <c r="N150" i="2"/>
  <c r="O64" i="2"/>
  <c r="M64" i="2"/>
  <c r="P64" i="2" s="1"/>
  <c r="N64" i="2"/>
  <c r="N176" i="2"/>
  <c r="N172" i="2"/>
  <c r="N168" i="2"/>
  <c r="N164" i="2"/>
  <c r="N160" i="2"/>
  <c r="M158" i="2"/>
  <c r="P158" i="2" s="1"/>
  <c r="M154" i="2"/>
  <c r="P154" i="2" s="1"/>
  <c r="M150" i="2"/>
  <c r="P150" i="2" s="1"/>
  <c r="M146" i="2"/>
  <c r="P146" i="2" s="1"/>
  <c r="N137" i="2"/>
  <c r="L137" i="2"/>
  <c r="N134" i="2"/>
  <c r="L134" i="2"/>
  <c r="N133" i="2"/>
  <c r="L133" i="2"/>
  <c r="L130" i="2"/>
  <c r="L126" i="2"/>
  <c r="M125" i="2"/>
  <c r="P125" i="2" s="1"/>
  <c r="L122" i="2"/>
  <c r="M121" i="2"/>
  <c r="P121" i="2" s="1"/>
  <c r="L24" i="2"/>
  <c r="L16" i="2"/>
  <c r="L177" i="2"/>
  <c r="M176" i="2"/>
  <c r="P176" i="2" s="1"/>
  <c r="N175" i="2"/>
  <c r="L173" i="2"/>
  <c r="M172" i="2"/>
  <c r="P172" i="2" s="1"/>
  <c r="N171" i="2"/>
  <c r="L169" i="2"/>
  <c r="M168" i="2"/>
  <c r="P168" i="2" s="1"/>
  <c r="N167" i="2"/>
  <c r="L165" i="2"/>
  <c r="M164" i="2"/>
  <c r="P164" i="2" s="1"/>
  <c r="N163" i="2"/>
  <c r="L161" i="2"/>
  <c r="M160" i="2"/>
  <c r="P160" i="2" s="1"/>
  <c r="L158" i="2"/>
  <c r="M157" i="2"/>
  <c r="P157" i="2" s="1"/>
  <c r="O156" i="2"/>
  <c r="L154" i="2"/>
  <c r="M153" i="2"/>
  <c r="P153" i="2" s="1"/>
  <c r="O152" i="2"/>
  <c r="L150" i="2"/>
  <c r="M149" i="2"/>
  <c r="P149" i="2" s="1"/>
  <c r="O148" i="2"/>
  <c r="L146" i="2"/>
  <c r="M145" i="2"/>
  <c r="P145" i="2" s="1"/>
  <c r="O144" i="2"/>
  <c r="L142" i="2"/>
  <c r="O134" i="2"/>
  <c r="O133" i="2"/>
  <c r="L132" i="2"/>
  <c r="L131" i="2"/>
  <c r="M130" i="2"/>
  <c r="P130" i="2" s="1"/>
  <c r="M126" i="2"/>
  <c r="P126" i="2" s="1"/>
  <c r="M122" i="2"/>
  <c r="P122" i="2" s="1"/>
  <c r="O82" i="2"/>
  <c r="M82" i="2"/>
  <c r="P82" i="2" s="1"/>
  <c r="O74" i="2"/>
  <c r="M74" i="2"/>
  <c r="P74" i="2" s="1"/>
  <c r="M59" i="2"/>
  <c r="P59" i="2" s="1"/>
  <c r="O59" i="2"/>
  <c r="L172" i="2"/>
  <c r="L168" i="2"/>
  <c r="L164" i="2"/>
  <c r="L160" i="2"/>
  <c r="L157" i="2"/>
  <c r="L153" i="2"/>
  <c r="L149" i="2"/>
  <c r="L145" i="2"/>
  <c r="O142" i="2"/>
  <c r="N141" i="2"/>
  <c r="O136" i="2"/>
  <c r="O135" i="2"/>
  <c r="O132" i="2"/>
  <c r="O131" i="2"/>
  <c r="M127" i="2"/>
  <c r="P127" i="2" s="1"/>
  <c r="M123" i="2"/>
  <c r="P123" i="2" s="1"/>
  <c r="M119" i="2"/>
  <c r="P119" i="2" s="1"/>
  <c r="N105" i="2"/>
  <c r="N104" i="2"/>
  <c r="N103" i="2"/>
  <c r="N102" i="2"/>
  <c r="N101" i="2"/>
  <c r="N100" i="2"/>
  <c r="N99" i="2"/>
  <c r="N98" i="2"/>
  <c r="N97" i="2"/>
  <c r="N96" i="2"/>
  <c r="N95" i="2"/>
  <c r="N94" i="2"/>
  <c r="N82" i="2"/>
  <c r="N74" i="2"/>
  <c r="M56" i="2"/>
  <c r="P56" i="2" s="1"/>
  <c r="N56" i="2"/>
  <c r="L28" i="2"/>
  <c r="L20" i="2"/>
  <c r="O85" i="2"/>
  <c r="L84" i="2"/>
  <c r="O81" i="2"/>
  <c r="L80" i="2"/>
  <c r="O77" i="2"/>
  <c r="L76" i="2"/>
  <c r="O73" i="2"/>
  <c r="L72" i="2"/>
  <c r="O69" i="2"/>
  <c r="L69" i="2"/>
  <c r="O67" i="2"/>
  <c r="L67" i="2"/>
  <c r="O65" i="2"/>
  <c r="L65" i="2"/>
  <c r="O63" i="2"/>
  <c r="L63" i="2"/>
  <c r="O61" i="2"/>
  <c r="L60" i="2"/>
  <c r="O55" i="2"/>
  <c r="L53" i="2"/>
  <c r="L49" i="2"/>
  <c r="L45" i="2"/>
  <c r="L41" i="2"/>
  <c r="L40" i="2"/>
  <c r="L39" i="2"/>
  <c r="L38" i="2"/>
  <c r="L37" i="2"/>
  <c r="L36" i="2"/>
  <c r="L35" i="2"/>
  <c r="L34" i="2"/>
  <c r="L33" i="2"/>
  <c r="L32" i="2"/>
  <c r="N29" i="2"/>
  <c r="N25" i="2"/>
  <c r="N21" i="2"/>
  <c r="N17" i="2"/>
  <c r="L15" i="2"/>
  <c r="L14" i="2"/>
  <c r="L13" i="2"/>
  <c r="L12" i="2"/>
  <c r="N9" i="2"/>
  <c r="N5" i="2"/>
  <c r="N35" i="2"/>
  <c r="N34" i="2"/>
  <c r="N33" i="2"/>
  <c r="N32" i="2"/>
  <c r="N28" i="2"/>
  <c r="N24" i="2"/>
  <c r="N20" i="2"/>
  <c r="N16" i="2"/>
  <c r="N15" i="2"/>
  <c r="N14" i="2"/>
  <c r="N13" i="2"/>
  <c r="N12" i="2"/>
  <c r="N8" i="2"/>
  <c r="O4" i="2"/>
  <c r="N93" i="2"/>
  <c r="N92" i="2"/>
  <c r="N91" i="2"/>
  <c r="N90" i="2"/>
  <c r="N89" i="2"/>
  <c r="N88" i="2"/>
  <c r="N87" i="2"/>
  <c r="L86" i="2"/>
  <c r="M84" i="2"/>
  <c r="P84" i="2" s="1"/>
  <c r="O83" i="2"/>
  <c r="L82" i="2"/>
  <c r="M80" i="2"/>
  <c r="P80" i="2" s="1"/>
  <c r="O79" i="2"/>
  <c r="L78" i="2"/>
  <c r="M76" i="2"/>
  <c r="P76" i="2" s="1"/>
  <c r="O75" i="2"/>
  <c r="L74" i="2"/>
  <c r="M72" i="2"/>
  <c r="P72" i="2" s="1"/>
  <c r="O71" i="2"/>
  <c r="L70" i="2"/>
  <c r="L68" i="2"/>
  <c r="L66" i="2"/>
  <c r="L64" i="2"/>
  <c r="L62" i="2"/>
  <c r="M60" i="2"/>
  <c r="P60" i="2" s="1"/>
  <c r="M58" i="2"/>
  <c r="P58" i="2" s="1"/>
  <c r="L56" i="2"/>
  <c r="M54" i="2"/>
  <c r="P54" i="2" s="1"/>
  <c r="O53" i="2"/>
  <c r="L51" i="2"/>
  <c r="L47" i="2"/>
  <c r="L43" i="2"/>
  <c r="M40" i="2"/>
  <c r="P40" i="2" s="1"/>
  <c r="M39" i="2"/>
  <c r="P39" i="2" s="1"/>
  <c r="M38" i="2"/>
  <c r="P38" i="2" s="1"/>
  <c r="M37" i="2"/>
  <c r="P37" i="2" s="1"/>
  <c r="M36" i="2"/>
  <c r="P36" i="2" s="1"/>
  <c r="M35" i="2"/>
  <c r="P35" i="2" s="1"/>
  <c r="M34" i="2"/>
  <c r="P34" i="2" s="1"/>
  <c r="M33" i="2"/>
  <c r="P33" i="2" s="1"/>
  <c r="M32" i="2"/>
  <c r="P32" i="2" s="1"/>
  <c r="N31" i="2"/>
  <c r="N27" i="2"/>
  <c r="N23" i="2"/>
  <c r="N19" i="2"/>
  <c r="M551" i="2"/>
  <c r="P551" i="2" s="1"/>
  <c r="M549" i="2"/>
  <c r="P549" i="2" s="1"/>
  <c r="O551" i="2"/>
  <c r="O550" i="2"/>
  <c r="O549" i="2"/>
  <c r="O548" i="2"/>
  <c r="O547" i="2"/>
  <c r="O546" i="2"/>
  <c r="O545" i="2"/>
  <c r="O544" i="2"/>
  <c r="O543" i="2"/>
  <c r="O542" i="2"/>
  <c r="O541" i="2"/>
  <c r="O540" i="2"/>
  <c r="O539" i="2"/>
  <c r="O538" i="2"/>
  <c r="O537" i="2"/>
  <c r="O536" i="2"/>
  <c r="O535" i="2"/>
  <c r="O534" i="2"/>
  <c r="O533" i="2"/>
  <c r="O532" i="2"/>
  <c r="O531" i="2"/>
  <c r="O530" i="2"/>
  <c r="O529" i="2"/>
  <c r="O528" i="2"/>
  <c r="O527" i="2"/>
  <c r="O526" i="2"/>
  <c r="O525" i="2"/>
  <c r="O524" i="2"/>
  <c r="O523" i="2"/>
  <c r="O522" i="2"/>
  <c r="O521" i="2"/>
  <c r="O520" i="2"/>
  <c r="O519" i="2"/>
  <c r="O518" i="2"/>
  <c r="O517" i="2"/>
  <c r="O516" i="2"/>
  <c r="O515" i="2"/>
  <c r="O514" i="2"/>
  <c r="O513" i="2"/>
  <c r="O512" i="2"/>
  <c r="O511" i="2"/>
  <c r="O510" i="2"/>
  <c r="O509" i="2"/>
  <c r="O508" i="2"/>
  <c r="O507" i="2"/>
  <c r="O506" i="2"/>
  <c r="O505" i="2"/>
  <c r="O504" i="2"/>
  <c r="O503" i="2"/>
  <c r="O502" i="2"/>
  <c r="O501" i="2"/>
  <c r="O500" i="2"/>
  <c r="O499" i="2"/>
  <c r="O498" i="2"/>
  <c r="O497" i="2"/>
  <c r="O496" i="2"/>
  <c r="O495" i="2"/>
  <c r="O494" i="2"/>
  <c r="O493" i="2"/>
  <c r="L492" i="2"/>
  <c r="M491" i="2"/>
  <c r="P491" i="2" s="1"/>
  <c r="M487" i="2"/>
  <c r="P487" i="2" s="1"/>
  <c r="M548" i="2"/>
  <c r="P548" i="2" s="1"/>
  <c r="N550" i="2"/>
  <c r="N547" i="2"/>
  <c r="M490" i="2"/>
  <c r="P490" i="2" s="1"/>
  <c r="N486" i="2"/>
  <c r="O486" i="2"/>
  <c r="N485" i="2"/>
  <c r="O485" i="2"/>
  <c r="N484" i="2"/>
  <c r="O484" i="2"/>
  <c r="N483" i="2"/>
  <c r="O483" i="2"/>
  <c r="N482" i="2"/>
  <c r="O482" i="2"/>
  <c r="N481" i="2"/>
  <c r="O481" i="2"/>
  <c r="N480" i="2"/>
  <c r="O480" i="2"/>
  <c r="N479" i="2"/>
  <c r="O479" i="2"/>
  <c r="N478" i="2"/>
  <c r="O478" i="2"/>
  <c r="N477" i="2"/>
  <c r="O477" i="2"/>
  <c r="N476" i="2"/>
  <c r="O476" i="2"/>
  <c r="N475" i="2"/>
  <c r="O475" i="2"/>
  <c r="N474" i="2"/>
  <c r="O474" i="2"/>
  <c r="N473" i="2"/>
  <c r="O473" i="2"/>
  <c r="N472" i="2"/>
  <c r="O472" i="2"/>
  <c r="N471" i="2"/>
  <c r="O471" i="2"/>
  <c r="N470" i="2"/>
  <c r="O470" i="2"/>
  <c r="N469" i="2"/>
  <c r="O469" i="2"/>
  <c r="N468" i="2"/>
  <c r="O468" i="2"/>
  <c r="N467" i="2"/>
  <c r="O467" i="2"/>
  <c r="N466" i="2"/>
  <c r="O466" i="2"/>
  <c r="N465" i="2"/>
  <c r="O465" i="2"/>
  <c r="N464" i="2"/>
  <c r="O464" i="2"/>
  <c r="N463" i="2"/>
  <c r="O463" i="2"/>
  <c r="N462" i="2"/>
  <c r="O462" i="2"/>
  <c r="N461" i="2"/>
  <c r="O461" i="2"/>
  <c r="N460" i="2"/>
  <c r="O460" i="2"/>
  <c r="O392" i="2"/>
  <c r="N392" i="2"/>
  <c r="O391" i="2"/>
  <c r="N391" i="2"/>
  <c r="O390" i="2"/>
  <c r="N390" i="2"/>
  <c r="O389" i="2"/>
  <c r="N389" i="2"/>
  <c r="O388" i="2"/>
  <c r="N388" i="2"/>
  <c r="O387" i="2"/>
  <c r="N387" i="2"/>
  <c r="O386" i="2"/>
  <c r="N386" i="2"/>
  <c r="O385" i="2"/>
  <c r="N385" i="2"/>
  <c r="O384" i="2"/>
  <c r="N384" i="2"/>
  <c r="O383" i="2"/>
  <c r="N383" i="2"/>
  <c r="O382" i="2"/>
  <c r="N382" i="2"/>
  <c r="L419" i="2"/>
  <c r="M418" i="2"/>
  <c r="P418" i="2" s="1"/>
  <c r="L417" i="2"/>
  <c r="M416" i="2"/>
  <c r="P416" i="2" s="1"/>
  <c r="L415" i="2"/>
  <c r="M413" i="2"/>
  <c r="P413" i="2" s="1"/>
  <c r="M409" i="2"/>
  <c r="P409" i="2" s="1"/>
  <c r="M405" i="2"/>
  <c r="P405" i="2" s="1"/>
  <c r="M401" i="2"/>
  <c r="P401" i="2" s="1"/>
  <c r="M397" i="2"/>
  <c r="P397" i="2" s="1"/>
  <c r="M393" i="2"/>
  <c r="P393" i="2" s="1"/>
  <c r="M392" i="2"/>
  <c r="P392" i="2" s="1"/>
  <c r="M391" i="2"/>
  <c r="P391" i="2" s="1"/>
  <c r="M390" i="2"/>
  <c r="P390" i="2" s="1"/>
  <c r="M389" i="2"/>
  <c r="P389" i="2" s="1"/>
  <c r="M388" i="2"/>
  <c r="P388" i="2" s="1"/>
  <c r="M387" i="2"/>
  <c r="P387" i="2" s="1"/>
  <c r="M386" i="2"/>
  <c r="P386" i="2" s="1"/>
  <c r="M385" i="2"/>
  <c r="P385" i="2" s="1"/>
  <c r="M384" i="2"/>
  <c r="P384" i="2" s="1"/>
  <c r="O459" i="2"/>
  <c r="O458" i="2"/>
  <c r="O457" i="2"/>
  <c r="O456" i="2"/>
  <c r="O455" i="2"/>
  <c r="O454" i="2"/>
  <c r="O453" i="2"/>
  <c r="O452" i="2"/>
  <c r="O451" i="2"/>
  <c r="O450" i="2"/>
  <c r="O449" i="2"/>
  <c r="O448" i="2"/>
  <c r="O447" i="2"/>
  <c r="O446" i="2"/>
  <c r="O445" i="2"/>
  <c r="O444" i="2"/>
  <c r="O443" i="2"/>
  <c r="O442" i="2"/>
  <c r="O441" i="2"/>
  <c r="O440" i="2"/>
  <c r="O439" i="2"/>
  <c r="O438" i="2"/>
  <c r="O437" i="2"/>
  <c r="O436" i="2"/>
  <c r="O435" i="2"/>
  <c r="O434" i="2"/>
  <c r="O433" i="2"/>
  <c r="O432" i="2"/>
  <c r="O431" i="2"/>
  <c r="O430" i="2"/>
  <c r="O429" i="2"/>
  <c r="O428" i="2"/>
  <c r="O427" i="2"/>
  <c r="O426" i="2"/>
  <c r="O425" i="2"/>
  <c r="O424" i="2"/>
  <c r="O423" i="2"/>
  <c r="O422" i="2"/>
  <c r="O421" i="2"/>
  <c r="O420" i="2"/>
  <c r="M412" i="2"/>
  <c r="P412" i="2" s="1"/>
  <c r="M408" i="2"/>
  <c r="P408" i="2" s="1"/>
  <c r="M404" i="2"/>
  <c r="P404" i="2" s="1"/>
  <c r="M400" i="2"/>
  <c r="P400" i="2" s="1"/>
  <c r="M396" i="2"/>
  <c r="P396" i="2" s="1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O327" i="2"/>
  <c r="N327" i="2"/>
  <c r="O326" i="2"/>
  <c r="N326" i="2"/>
  <c r="O325" i="2"/>
  <c r="N325" i="2"/>
  <c r="O324" i="2"/>
  <c r="N324" i="2"/>
  <c r="O323" i="2"/>
  <c r="N323" i="2"/>
  <c r="O322" i="2"/>
  <c r="N322" i="2"/>
  <c r="O321" i="2"/>
  <c r="N321" i="2"/>
  <c r="O320" i="2"/>
  <c r="N320" i="2"/>
  <c r="O319" i="2"/>
  <c r="N319" i="2"/>
  <c r="O318" i="2"/>
  <c r="N318" i="2"/>
  <c r="O317" i="2"/>
  <c r="N317" i="2"/>
  <c r="O316" i="2"/>
  <c r="N316" i="2"/>
  <c r="O315" i="2"/>
  <c r="N315" i="2"/>
  <c r="O314" i="2"/>
  <c r="N314" i="2"/>
  <c r="O313" i="2"/>
  <c r="N313" i="2"/>
  <c r="O312" i="2"/>
  <c r="N312" i="2"/>
  <c r="O311" i="2"/>
  <c r="N311" i="2"/>
  <c r="O310" i="2"/>
  <c r="N310" i="2"/>
  <c r="O309" i="2"/>
  <c r="N309" i="2"/>
  <c r="O308" i="2"/>
  <c r="N308" i="2"/>
  <c r="O307" i="2"/>
  <c r="N307" i="2"/>
  <c r="O306" i="2"/>
  <c r="N306" i="2"/>
  <c r="O305" i="2"/>
  <c r="N305" i="2"/>
  <c r="O304" i="2"/>
  <c r="N304" i="2"/>
  <c r="O303" i="2"/>
  <c r="N303" i="2"/>
  <c r="O302" i="2"/>
  <c r="N302" i="2"/>
  <c r="M328" i="2"/>
  <c r="P328" i="2" s="1"/>
  <c r="M327" i="2"/>
  <c r="P327" i="2" s="1"/>
  <c r="M326" i="2"/>
  <c r="P326" i="2" s="1"/>
  <c r="M325" i="2"/>
  <c r="P325" i="2" s="1"/>
  <c r="M324" i="2"/>
  <c r="P324" i="2" s="1"/>
  <c r="M323" i="2"/>
  <c r="P323" i="2" s="1"/>
  <c r="M322" i="2"/>
  <c r="P322" i="2" s="1"/>
  <c r="M321" i="2"/>
  <c r="P321" i="2" s="1"/>
  <c r="M320" i="2"/>
  <c r="P320" i="2" s="1"/>
  <c r="M319" i="2"/>
  <c r="P319" i="2" s="1"/>
  <c r="M318" i="2"/>
  <c r="P318" i="2" s="1"/>
  <c r="M317" i="2"/>
  <c r="P317" i="2" s="1"/>
  <c r="M316" i="2"/>
  <c r="P316" i="2" s="1"/>
  <c r="M315" i="2"/>
  <c r="P315" i="2" s="1"/>
  <c r="M314" i="2"/>
  <c r="P314" i="2" s="1"/>
  <c r="M313" i="2"/>
  <c r="P313" i="2" s="1"/>
  <c r="M312" i="2"/>
  <c r="P312" i="2" s="1"/>
  <c r="M311" i="2"/>
  <c r="P311" i="2" s="1"/>
  <c r="M310" i="2"/>
  <c r="P310" i="2" s="1"/>
  <c r="M309" i="2"/>
  <c r="P309" i="2" s="1"/>
  <c r="M308" i="2"/>
  <c r="P308" i="2" s="1"/>
  <c r="M307" i="2"/>
  <c r="P307" i="2" s="1"/>
  <c r="M306" i="2"/>
  <c r="P306" i="2" s="1"/>
  <c r="M305" i="2"/>
  <c r="P305" i="2" s="1"/>
  <c r="M304" i="2"/>
  <c r="P304" i="2" s="1"/>
  <c r="M303" i="2"/>
  <c r="P303" i="2" s="1"/>
  <c r="M302" i="2"/>
  <c r="P302" i="2" s="1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M244" i="2"/>
  <c r="P244" i="2" s="1"/>
  <c r="N233" i="2"/>
  <c r="O233" i="2"/>
  <c r="N232" i="2"/>
  <c r="O232" i="2"/>
  <c r="N243" i="2"/>
  <c r="O243" i="2"/>
  <c r="N242" i="2"/>
  <c r="O242" i="2"/>
  <c r="N241" i="2"/>
  <c r="O241" i="2"/>
  <c r="N240" i="2"/>
  <c r="O240" i="2"/>
  <c r="N239" i="2"/>
  <c r="O239" i="2"/>
  <c r="N238" i="2"/>
  <c r="O238" i="2"/>
  <c r="N237" i="2"/>
  <c r="O237" i="2"/>
  <c r="N236" i="2"/>
  <c r="O236" i="2"/>
  <c r="N235" i="2"/>
  <c r="O235" i="2"/>
  <c r="N234" i="2"/>
  <c r="O234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M181" i="2"/>
  <c r="P181" i="2" s="1"/>
  <c r="M183" i="2"/>
  <c r="P183" i="2" s="1"/>
  <c r="M179" i="2"/>
  <c r="P179" i="2" s="1"/>
  <c r="M142" i="2"/>
  <c r="P142" i="2" s="1"/>
  <c r="L141" i="2"/>
  <c r="M140" i="2"/>
  <c r="P140" i="2" s="1"/>
  <c r="L139" i="2"/>
  <c r="M138" i="2"/>
  <c r="P138" i="2" s="1"/>
  <c r="M135" i="2"/>
  <c r="P135" i="2" s="1"/>
  <c r="M131" i="2"/>
  <c r="P131" i="2" s="1"/>
  <c r="M134" i="2"/>
  <c r="P134" i="2" s="1"/>
  <c r="N130" i="2"/>
  <c r="O130" i="2"/>
  <c r="N129" i="2"/>
  <c r="O129" i="2"/>
  <c r="N128" i="2"/>
  <c r="O128" i="2"/>
  <c r="N127" i="2"/>
  <c r="O127" i="2"/>
  <c r="N126" i="2"/>
  <c r="O126" i="2"/>
  <c r="N125" i="2"/>
  <c r="O125" i="2"/>
  <c r="N124" i="2"/>
  <c r="O124" i="2"/>
  <c r="N123" i="2"/>
  <c r="O123" i="2"/>
  <c r="N122" i="2"/>
  <c r="O122" i="2"/>
  <c r="N121" i="2"/>
  <c r="O121" i="2"/>
  <c r="N120" i="2"/>
  <c r="O120" i="2"/>
  <c r="N119" i="2"/>
  <c r="O119" i="2"/>
  <c r="N118" i="2"/>
  <c r="O118" i="2"/>
  <c r="L54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58" i="2"/>
  <c r="O56" i="2"/>
  <c r="N52" i="2"/>
  <c r="O52" i="2"/>
  <c r="N51" i="2"/>
  <c r="O51" i="2"/>
  <c r="N50" i="2"/>
  <c r="O50" i="2"/>
  <c r="N49" i="2"/>
  <c r="O49" i="2"/>
  <c r="N48" i="2"/>
  <c r="O48" i="2"/>
  <c r="N47" i="2"/>
  <c r="O47" i="2"/>
  <c r="N46" i="2"/>
  <c r="O46" i="2"/>
  <c r="N45" i="2"/>
  <c r="O45" i="2"/>
  <c r="N44" i="2"/>
  <c r="O44" i="2"/>
  <c r="N43" i="2"/>
  <c r="O43" i="2"/>
  <c r="N42" i="2"/>
  <c r="O42" i="2"/>
  <c r="N41" i="2"/>
  <c r="O41" i="2"/>
  <c r="L57" i="2"/>
  <c r="L55" i="2"/>
  <c r="M53" i="2"/>
  <c r="P53" i="2" s="1"/>
  <c r="M52" i="2"/>
  <c r="P52" i="2" s="1"/>
  <c r="M51" i="2"/>
  <c r="P51" i="2" s="1"/>
  <c r="M50" i="2"/>
  <c r="P50" i="2" s="1"/>
  <c r="M49" i="2"/>
  <c r="P49" i="2" s="1"/>
  <c r="M48" i="2"/>
  <c r="P48" i="2" s="1"/>
  <c r="M47" i="2"/>
  <c r="P47" i="2" s="1"/>
  <c r="M46" i="2"/>
  <c r="P46" i="2" s="1"/>
  <c r="M45" i="2"/>
  <c r="P45" i="2" s="1"/>
  <c r="M44" i="2"/>
  <c r="P44" i="2" s="1"/>
  <c r="M43" i="2"/>
  <c r="P43" i="2" s="1"/>
  <c r="M42" i="2"/>
  <c r="P42" i="2" s="1"/>
  <c r="M41" i="2"/>
  <c r="P41" i="2" s="1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2" i="2"/>
  <c r="L2" i="2"/>
  <c r="K2" i="2"/>
</calcChain>
</file>

<file path=xl/sharedStrings.xml><?xml version="1.0" encoding="utf-8"?>
<sst xmlns="http://schemas.openxmlformats.org/spreadsheetml/2006/main" count="1712" uniqueCount="128">
  <si>
    <t>Picture.ID</t>
  </si>
  <si>
    <t>Source</t>
  </si>
  <si>
    <t>Maternal_ID</t>
  </si>
  <si>
    <t>Seed_length1</t>
  </si>
  <si>
    <t>Seed_length2</t>
  </si>
  <si>
    <t>Seed_length3</t>
  </si>
  <si>
    <t>Seed_width1</t>
  </si>
  <si>
    <t>Seed_width2</t>
  </si>
  <si>
    <t>Seed_width3</t>
  </si>
  <si>
    <t>Seed_coat_width1_1</t>
  </si>
  <si>
    <t>Seed_coat_width2_1</t>
  </si>
  <si>
    <t>Seed_coat_width3_1</t>
  </si>
  <si>
    <t>Seed_coat_width4_1</t>
  </si>
  <si>
    <t>Seed_coat_width5_1</t>
  </si>
  <si>
    <t>Seed_coat_width6_1</t>
  </si>
  <si>
    <t>Seed_coat_Ave_1</t>
  </si>
  <si>
    <t>Seed_coat_width1_2</t>
  </si>
  <si>
    <t>Seed_coat_width2_2</t>
  </si>
  <si>
    <t>Seed_coat_width3_2</t>
  </si>
  <si>
    <t>Seed_coat_width4_2</t>
  </si>
  <si>
    <t>Seed_coat_width5_2</t>
  </si>
  <si>
    <t>Seed_coat_width6_2</t>
  </si>
  <si>
    <t>Seed_coat_Ave_2</t>
  </si>
  <si>
    <t>Seed_coat_width1_3</t>
  </si>
  <si>
    <t>Seed_coat_width2_3</t>
  </si>
  <si>
    <t>Seed_coat_width3_3</t>
  </si>
  <si>
    <t>Seed_coat_width4_3</t>
  </si>
  <si>
    <t>Seed_coat_width5_3</t>
  </si>
  <si>
    <t>Seed_coat_width6_3</t>
  </si>
  <si>
    <t>Seed_coat_Ave_3</t>
  </si>
  <si>
    <t>Embryo_length1</t>
  </si>
  <si>
    <t>Embryo_length2</t>
  </si>
  <si>
    <t>Embryo_length3</t>
  </si>
  <si>
    <t>Embryo_width1</t>
  </si>
  <si>
    <t>Embryo_width2</t>
  </si>
  <si>
    <t>Embryo_width3</t>
  </si>
  <si>
    <t>Seed_area1</t>
  </si>
  <si>
    <t>Seed_area2</t>
  </si>
  <si>
    <t>Seed_area3</t>
  </si>
  <si>
    <t>Endosperm_area1</t>
  </si>
  <si>
    <t>Endosperm_area2</t>
  </si>
  <si>
    <t>Endosperm_area3</t>
  </si>
  <si>
    <t>Embryo_area1</t>
  </si>
  <si>
    <t>Embryo_area2</t>
  </si>
  <si>
    <t>Embryo_area3</t>
  </si>
  <si>
    <t>Measurer</t>
  </si>
  <si>
    <t>JH 097 JH 143 D 20170817.JPG</t>
  </si>
  <si>
    <t>JH 0130 C 20170814.JPG</t>
  </si>
  <si>
    <t>JH 183 C 20170817.JPG</t>
  </si>
  <si>
    <t>JH 1100 L 20170816.JPG</t>
  </si>
  <si>
    <t>JH 1148 2 20170816.JPG</t>
  </si>
  <si>
    <t>JH 1188 L 20180815.JPG</t>
  </si>
  <si>
    <t>2017-10-05 TPSR 3197, 357, 463,309. JPG</t>
  </si>
  <si>
    <t>2017-08-16 TPSR 3003, 367 C.JPG</t>
  </si>
  <si>
    <t>2017-10-05 TPSR 3053, 3141, 371, 434</t>
  </si>
  <si>
    <t>2017-10-05 TPSR 3189, 3186, 3133, 375.jpg</t>
  </si>
  <si>
    <t>2017-10-10 TPSR 456, 3074, 383, 5007. JPG</t>
  </si>
  <si>
    <t>2017-08-15 TPSR 386 F.JPG</t>
  </si>
  <si>
    <t>2017-08-16 TPSR 396 F.JPG</t>
  </si>
  <si>
    <t>2017-10-05 TPSR 3170, 5033, 406, 426.JPG</t>
  </si>
  <si>
    <t>2017-10-10 TPSR 437, 3024, 3115. JPG</t>
  </si>
  <si>
    <t>2017-10-05 TPSR 3124, 5045, 5041, 3016.JPG</t>
  </si>
  <si>
    <t>2017-08-16 TPSR 3042 F.JPG</t>
  </si>
  <si>
    <t>2017-08-15 TPSR 3106 C.JPG</t>
  </si>
  <si>
    <t>2017-08-15 TPSR 3158 D.JPG</t>
  </si>
  <si>
    <t>2017-10-05 TPSR 3160, 3166, 3076, 5079</t>
  </si>
  <si>
    <t>2017-08-17 TPSR 3178 C.JPG</t>
  </si>
  <si>
    <t>2017-08-17 TPSR 3191 D.JPG</t>
  </si>
  <si>
    <t>2017-08-15 TPSR 3192 L.JPG</t>
  </si>
  <si>
    <t>2017-08-17 TPSR 3200 F.JPG</t>
  </si>
  <si>
    <t>2017-08-17 TPSR 5009 F.JPG</t>
  </si>
  <si>
    <t>2017-08-14 TPSR 5014 J.JPG</t>
  </si>
  <si>
    <t>2017-08-16 TPSR 5053 F.JPG</t>
  </si>
  <si>
    <t>2017-09-29 TPSR 3110, 3048, 323.JPG</t>
  </si>
  <si>
    <t>2017-10-03 TPSR 444, 423, 5017.JPG</t>
  </si>
  <si>
    <t>2017-10-03 TPSR 5083, 470, 3034.JPG</t>
  </si>
  <si>
    <t>2017-09-29 TPSR 3017,3072, 3030.JPG</t>
  </si>
  <si>
    <t>2017-10-03 TPSR 3089, 3056, 3143.JPG</t>
  </si>
  <si>
    <t>2017-09-29 TPSR 457, 5002, 3071.JPG</t>
  </si>
  <si>
    <t>2017-09-29 TPSR 3153, 5099. 5061.JPG</t>
  </si>
  <si>
    <t>2017-09-29 TPSR 3181, 5030, 5086.JPG</t>
  </si>
  <si>
    <t>JH 143 JH 1180 D 20170816.JPG</t>
  </si>
  <si>
    <t>JH 2104 JH 203 J 20170814.JPG</t>
  </si>
  <si>
    <t>JH 1104 JH 211 K 20170814.JPG</t>
  </si>
  <si>
    <t>JH 1028 JH 243 JH 1128 C 20180817.JPG</t>
  </si>
  <si>
    <t>JH 1040 JH 2028 L 20170817.JPG</t>
  </si>
  <si>
    <t>JH 1088 F 20170817.JPG</t>
  </si>
  <si>
    <t>JH 1111 JH 2028 D 20170817.JPG</t>
  </si>
  <si>
    <t>JH 243 JH 1128 JH 1028 C 20170817.JPG</t>
  </si>
  <si>
    <t>JH 2048 JH 1136 JH 243 D 20170815.JPG</t>
  </si>
  <si>
    <t>JH 1140 JH 2112 D 20170814.JPG</t>
  </si>
  <si>
    <t>JH 1144 JH 2048 F 20170817.JPG</t>
  </si>
  <si>
    <t>JH 2088 JH 1196 C 20170814.JPG</t>
  </si>
  <si>
    <t>JH 2028 JH 1111 D 20170817.JPG</t>
  </si>
  <si>
    <t>JH 2048 JH 1144 F 20170817.JPG</t>
  </si>
  <si>
    <t>JH 2057 JH 2064 C 20170815</t>
  </si>
  <si>
    <t>JH 2064 JH 2057 C 20170815.JPG</t>
  </si>
  <si>
    <t>JH 2072 JH 2124 J 20170814.JPG</t>
  </si>
  <si>
    <t>JH 1196 JH 2088 C 20170814.JPG</t>
  </si>
  <si>
    <t>JH 2112 JH 1140 D 20170814.JPG</t>
  </si>
  <si>
    <t>JH 2124 7 20170814.JPG</t>
  </si>
  <si>
    <t>2017-08-15 TPSR 5081, 381 F.JPG</t>
  </si>
  <si>
    <t>2017-08-17 TPSR 415, 3061 C.JPG</t>
  </si>
  <si>
    <t>2017-08-16 TPSR 3202, 474 L.JPG</t>
  </si>
  <si>
    <t>2017-09-16 TPSR 477 D.JPG</t>
  </si>
  <si>
    <t>2017-08-17 TPSR 5090, 3068, D.JPG</t>
  </si>
  <si>
    <t>2017-08-17 TPSR 3204 F.JPG</t>
  </si>
  <si>
    <t>2017-08-15 TPSR 5081, 381, F.JPG</t>
  </si>
  <si>
    <t>2017-08-17 TPSR 3068, 5090 D.JPG</t>
  </si>
  <si>
    <t>2017-09-29 TPSR 442, 1176, 3005.JPG</t>
  </si>
  <si>
    <t>SRI</t>
  </si>
  <si>
    <t>TPSR</t>
  </si>
  <si>
    <t>SN</t>
  </si>
  <si>
    <t>Monica</t>
  </si>
  <si>
    <t>Seed_length_Ave</t>
  </si>
  <si>
    <t>Seed_width_Ave</t>
  </si>
  <si>
    <t>Seed_coat_Ave_Aves</t>
  </si>
  <si>
    <t>Embryo_length_Ave</t>
  </si>
  <si>
    <t>Embryo_width_Ave</t>
  </si>
  <si>
    <t>Seed_area_Ave</t>
  </si>
  <si>
    <t>Endosperm_area_Ave</t>
  </si>
  <si>
    <t>Embryo_area_Ave</t>
  </si>
  <si>
    <t>SL_SW_ratio</t>
  </si>
  <si>
    <t>EL_EW_ratio</t>
  </si>
  <si>
    <t>Seed_coat_area</t>
  </si>
  <si>
    <t>RES</t>
  </si>
  <si>
    <t>REndS</t>
  </si>
  <si>
    <t>RSCS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</si>
</sst>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"/>
    <numFmt numFmtId="175" formatCode="#,##0.000000"/>
  </numFmts>
  <fonts count="2" x14ac:knownFonts="1">
    <font>
      <sz val="11"/>
      <color indexed="8"/>
      <name val="Calibri"/>
      <family val="2"/>
      <scheme val="minor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75" fontId="0" fillId="3" borderId="2" xfId="0" applyNumberFormat="1" applyFill="1" applyBorder="1" applyAlignment="1">
      <alignment horizontal="center"/>
    </xf>
    <xf numFmtId="175" fontId="0" fillId="4" borderId="2" xfId="0" applyNumberFormat="1" applyFill="1" applyBorder="1" applyAlignment="1">
      <alignment horizontal="center"/>
    </xf>
  </cellXfs>
  <cellStyles count="1">
    <cellStyle name="Normal" xfId="0" builtinId="0"/>
  </cellStyles>
  <dxfs count="4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51"/>
  <sheetViews>
    <sheetView topLeftCell="A514" workbookViewId="0">
      <selection activeCell="AT1" sqref="AT1"/>
    </sheetView>
  </sheetViews>
  <sheetFormatPr defaultRowHeight="15" x14ac:dyDescent="0.25"/>
  <cols>
    <col min="1" max="1" width="39.28515625" bestFit="1" customWidth="1"/>
    <col min="2" max="2" width="7" bestFit="1" customWidth="1"/>
    <col min="3" max="3" width="12" bestFit="1" customWidth="1"/>
    <col min="4" max="6" width="13.28515625" bestFit="1" customWidth="1"/>
    <col min="7" max="9" width="12.5703125" bestFit="1" customWidth="1"/>
    <col min="10" max="15" width="19.5703125" bestFit="1" customWidth="1"/>
    <col min="16" max="16" width="16.7109375" bestFit="1" customWidth="1"/>
    <col min="17" max="22" width="19.5703125" bestFit="1" customWidth="1"/>
    <col min="23" max="23" width="16.7109375" bestFit="1" customWidth="1"/>
    <col min="24" max="29" width="19.5703125" bestFit="1" customWidth="1"/>
    <col min="30" max="30" width="16.7109375" bestFit="1" customWidth="1"/>
    <col min="31" max="33" width="15.5703125" bestFit="1" customWidth="1"/>
    <col min="34" max="36" width="15" bestFit="1" customWidth="1"/>
    <col min="37" max="39" width="11.28515625" bestFit="1" customWidth="1"/>
    <col min="40" max="42" width="17" bestFit="1" customWidth="1"/>
    <col min="43" max="45" width="13.7109375" bestFit="1" customWidth="1"/>
    <col min="46" max="46" width="9.5703125" bestFit="1" customWidth="1"/>
  </cols>
  <sheetData>
    <row r="1" spans="1:4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</row>
    <row r="2" spans="1:46" x14ac:dyDescent="0.25">
      <c r="A2" s="2" t="s">
        <v>46</v>
      </c>
      <c r="B2" s="2" t="s">
        <v>110</v>
      </c>
      <c r="C2" s="2">
        <v>97</v>
      </c>
      <c r="D2" s="3">
        <v>1.7190000000000001</v>
      </c>
      <c r="E2" s="3">
        <v>1.7410000000000001</v>
      </c>
      <c r="F2" s="3">
        <v>1.673</v>
      </c>
      <c r="G2" s="3">
        <v>1.0960000000000001</v>
      </c>
      <c r="H2" s="3">
        <v>1.093</v>
      </c>
      <c r="I2" s="3">
        <v>1.0960000000000001</v>
      </c>
      <c r="J2" s="3">
        <v>7.2999999999999995E-2</v>
      </c>
      <c r="K2" s="3">
        <v>0.21</v>
      </c>
      <c r="L2" s="3">
        <v>0.21</v>
      </c>
      <c r="M2" s="3">
        <v>7.2999999999999995E-2</v>
      </c>
      <c r="N2" s="3">
        <v>0.13900000000000001</v>
      </c>
      <c r="O2" s="3">
        <v>0.13900000000000001</v>
      </c>
      <c r="P2" s="3">
        <v>0.14066666666666666</v>
      </c>
      <c r="Q2" s="3">
        <v>4.5999999999999999E-2</v>
      </c>
      <c r="R2" s="3">
        <v>0.23200000000000001</v>
      </c>
      <c r="S2" s="3">
        <v>0.14699999999999999</v>
      </c>
      <c r="T2" s="3">
        <v>0.11799999999999999</v>
      </c>
      <c r="U2" s="3">
        <v>0.16400000000000001</v>
      </c>
      <c r="V2" s="3">
        <v>0.191</v>
      </c>
      <c r="W2" s="3">
        <v>0.1496666666666667</v>
      </c>
      <c r="X2" s="3">
        <v>0.13900000000000001</v>
      </c>
      <c r="Y2" s="3">
        <v>0.16400000000000001</v>
      </c>
      <c r="Z2" s="3">
        <v>0.25600000000000001</v>
      </c>
      <c r="AA2" s="3">
        <v>0.11799999999999999</v>
      </c>
      <c r="AB2" s="3">
        <v>0.191</v>
      </c>
      <c r="AC2" s="3">
        <v>0.16400000000000001</v>
      </c>
      <c r="AD2" s="3">
        <v>0.17200000000000001</v>
      </c>
      <c r="AE2" s="3">
        <v>1.26</v>
      </c>
      <c r="AF2" s="3">
        <v>1.349</v>
      </c>
      <c r="AG2" s="3">
        <v>1.3320000000000001</v>
      </c>
      <c r="AH2" s="3">
        <v>0.16400000000000001</v>
      </c>
      <c r="AI2" s="3">
        <v>0.21</v>
      </c>
      <c r="AJ2" s="3">
        <v>0.191</v>
      </c>
      <c r="AK2" s="3">
        <v>1.5720000000000001</v>
      </c>
      <c r="AL2" s="3">
        <v>1.599</v>
      </c>
      <c r="AM2" s="3">
        <v>1.6839999999999999</v>
      </c>
      <c r="AN2" s="3">
        <v>0.93600000000000005</v>
      </c>
      <c r="AO2" s="3">
        <v>1.014</v>
      </c>
      <c r="AP2" s="3">
        <v>0.94399999999999995</v>
      </c>
      <c r="AQ2" s="3">
        <v>0.187</v>
      </c>
      <c r="AR2" s="3">
        <v>0.18</v>
      </c>
      <c r="AS2" s="3">
        <v>0.2</v>
      </c>
      <c r="AT2" s="3" t="s">
        <v>112</v>
      </c>
    </row>
    <row r="3" spans="1:46" x14ac:dyDescent="0.25">
      <c r="A3" s="2" t="s">
        <v>46</v>
      </c>
      <c r="B3" s="2" t="s">
        <v>110</v>
      </c>
      <c r="C3" s="2">
        <v>97</v>
      </c>
      <c r="D3" s="3">
        <v>1.9</v>
      </c>
      <c r="E3" s="3">
        <v>1.8069999999999999</v>
      </c>
      <c r="F3" s="3">
        <v>1.847</v>
      </c>
      <c r="G3" s="3">
        <v>1.08</v>
      </c>
      <c r="H3" s="3">
        <v>1.0880000000000001</v>
      </c>
      <c r="I3" s="3">
        <v>1.107</v>
      </c>
      <c r="J3" s="3">
        <v>0.107</v>
      </c>
      <c r="K3" s="3">
        <v>0.13600000000000001</v>
      </c>
      <c r="L3" s="3">
        <v>0.10199999999999999</v>
      </c>
      <c r="M3" s="3">
        <v>0.17</v>
      </c>
      <c r="N3" s="3">
        <v>0.17</v>
      </c>
      <c r="O3" s="3">
        <v>0.107</v>
      </c>
      <c r="P3" s="3">
        <v>0.13200000000000001</v>
      </c>
      <c r="Q3" s="3">
        <v>0.10199999999999999</v>
      </c>
      <c r="R3" s="3">
        <v>0.10199999999999999</v>
      </c>
      <c r="S3" s="3">
        <v>0.14000000000000001</v>
      </c>
      <c r="T3" s="3">
        <v>0.13600000000000001</v>
      </c>
      <c r="U3" s="3">
        <v>0.13600000000000001</v>
      </c>
      <c r="V3" s="3">
        <v>0.183</v>
      </c>
      <c r="W3" s="3">
        <v>0.13316666666666666</v>
      </c>
      <c r="X3" s="3">
        <v>6.8000000000000005E-2</v>
      </c>
      <c r="Y3" s="3">
        <v>0.10199999999999999</v>
      </c>
      <c r="Z3" s="3">
        <v>0.10199999999999999</v>
      </c>
      <c r="AA3" s="3">
        <v>0.13600000000000001</v>
      </c>
      <c r="AB3" s="3">
        <v>0.13600000000000001</v>
      </c>
      <c r="AC3" s="3">
        <v>0.13600000000000001</v>
      </c>
      <c r="AD3" s="3">
        <v>0.11333333333333334</v>
      </c>
      <c r="AE3" s="3">
        <v>1.375</v>
      </c>
      <c r="AF3" s="3">
        <v>1.353</v>
      </c>
      <c r="AG3" s="3">
        <v>1.3140000000000001</v>
      </c>
      <c r="AH3" s="3">
        <v>0.24</v>
      </c>
      <c r="AI3" s="3">
        <v>0.30599999999999999</v>
      </c>
      <c r="AJ3" s="3">
        <v>0.27400000000000002</v>
      </c>
      <c r="AK3" s="3">
        <v>1.512</v>
      </c>
      <c r="AL3" s="3">
        <v>1.45</v>
      </c>
      <c r="AM3" s="3">
        <v>1.6339999999999999</v>
      </c>
      <c r="AN3" s="3">
        <v>0.89800000000000002</v>
      </c>
      <c r="AO3" s="3">
        <v>0.99299999999999999</v>
      </c>
      <c r="AP3" s="3">
        <v>0.86099999999999999</v>
      </c>
      <c r="AQ3" s="3">
        <v>0.33500000000000002</v>
      </c>
      <c r="AR3" s="3">
        <v>0.315</v>
      </c>
      <c r="AS3" s="3">
        <v>0.29599999999999999</v>
      </c>
      <c r="AT3" s="3" t="s">
        <v>112</v>
      </c>
    </row>
    <row r="4" spans="1:46" x14ac:dyDescent="0.25">
      <c r="A4" s="2" t="s">
        <v>46</v>
      </c>
      <c r="B4" s="2" t="s">
        <v>110</v>
      </c>
      <c r="C4" s="2">
        <v>97</v>
      </c>
      <c r="D4" s="3">
        <v>1.7609999999999999</v>
      </c>
      <c r="E4" s="3">
        <v>1.8129999999999999</v>
      </c>
      <c r="F4" s="3">
        <v>1.794</v>
      </c>
      <c r="G4" s="3">
        <v>1.014</v>
      </c>
      <c r="H4" s="3">
        <v>1.0469999999999999</v>
      </c>
      <c r="I4" s="3">
        <v>0.98099999999999998</v>
      </c>
      <c r="J4" s="3">
        <v>7.5999999999999998E-2</v>
      </c>
      <c r="K4" s="3">
        <v>0.107</v>
      </c>
      <c r="L4" s="3">
        <v>7.5999999999999998E-2</v>
      </c>
      <c r="M4" s="3">
        <v>0.123</v>
      </c>
      <c r="N4" s="3">
        <v>0.13600000000000001</v>
      </c>
      <c r="O4" s="3">
        <v>0.10199999999999999</v>
      </c>
      <c r="P4" s="3">
        <v>0.10333333333333333</v>
      </c>
      <c r="Q4" s="3">
        <v>0.183</v>
      </c>
      <c r="R4" s="3">
        <v>0.107</v>
      </c>
      <c r="S4" s="3">
        <v>7.5999999999999998E-2</v>
      </c>
      <c r="T4" s="3">
        <v>0.123</v>
      </c>
      <c r="U4" s="3">
        <v>0.10199999999999999</v>
      </c>
      <c r="V4" s="3">
        <v>0.13600000000000001</v>
      </c>
      <c r="W4" s="3">
        <v>0.12116666666666666</v>
      </c>
      <c r="X4" s="3">
        <v>0.17299999999999999</v>
      </c>
      <c r="Y4" s="3">
        <v>0.24</v>
      </c>
      <c r="Z4" s="3">
        <v>6.8000000000000005E-2</v>
      </c>
      <c r="AA4" s="3">
        <v>0.22800000000000001</v>
      </c>
      <c r="AB4" s="3">
        <v>6.8000000000000005E-2</v>
      </c>
      <c r="AC4" s="3">
        <v>0.10199999999999999</v>
      </c>
      <c r="AD4" s="3">
        <v>0.14649999999999999</v>
      </c>
      <c r="AE4" s="3">
        <v>1.4650000000000001</v>
      </c>
      <c r="AF4" s="3">
        <v>1.488</v>
      </c>
      <c r="AG4" s="3">
        <v>1.5269999999999999</v>
      </c>
      <c r="AH4" s="3">
        <v>0.17799999999999999</v>
      </c>
      <c r="AI4" s="3">
        <v>0.188</v>
      </c>
      <c r="AJ4" s="3">
        <v>0.17799999999999999</v>
      </c>
      <c r="AK4" s="3">
        <v>1.508</v>
      </c>
      <c r="AL4" s="3">
        <v>1.5449999999999999</v>
      </c>
      <c r="AM4" s="3">
        <v>1.544</v>
      </c>
      <c r="AN4" s="3">
        <v>0.89600000000000002</v>
      </c>
      <c r="AO4" s="3">
        <v>0.91300000000000003</v>
      </c>
      <c r="AP4" s="3">
        <v>0.96699999999999997</v>
      </c>
      <c r="AQ4" s="3">
        <v>0.27800000000000002</v>
      </c>
      <c r="AR4" s="3">
        <v>0.28399999999999997</v>
      </c>
      <c r="AS4" s="3">
        <v>0.29399999999999998</v>
      </c>
      <c r="AT4" s="3" t="s">
        <v>112</v>
      </c>
    </row>
    <row r="5" spans="1:46" x14ac:dyDescent="0.25">
      <c r="A5" s="2" t="s">
        <v>46</v>
      </c>
      <c r="B5" s="2" t="s">
        <v>110</v>
      </c>
      <c r="C5" s="2">
        <v>97</v>
      </c>
      <c r="D5" s="3">
        <v>1.78</v>
      </c>
      <c r="E5" s="3">
        <v>1.7509999999999999</v>
      </c>
      <c r="F5" s="3">
        <v>1.78</v>
      </c>
      <c r="G5" s="3">
        <v>1.276</v>
      </c>
      <c r="H5" s="3">
        <v>1.59</v>
      </c>
      <c r="I5" s="3">
        <v>1.222</v>
      </c>
      <c r="J5" s="3">
        <v>0.13300000000000001</v>
      </c>
      <c r="K5" s="3">
        <v>0.16800000000000001</v>
      </c>
      <c r="L5" s="3">
        <v>0.14799999999999999</v>
      </c>
      <c r="M5" s="3">
        <v>5.8999999999999997E-2</v>
      </c>
      <c r="N5" s="3">
        <v>9.4E-2</v>
      </c>
      <c r="O5" s="3">
        <v>0.17799999999999999</v>
      </c>
      <c r="P5" s="3">
        <v>0.13</v>
      </c>
      <c r="Q5" s="3">
        <v>0.107</v>
      </c>
      <c r="R5" s="3">
        <v>0.107</v>
      </c>
      <c r="S5" s="3">
        <v>0.16800000000000001</v>
      </c>
      <c r="T5" s="3">
        <v>6.6000000000000003E-2</v>
      </c>
      <c r="U5" s="3">
        <v>0.19900000000000001</v>
      </c>
      <c r="V5" s="3">
        <v>0.17799999999999999</v>
      </c>
      <c r="W5" s="3">
        <v>0.13749999999999998</v>
      </c>
      <c r="X5" s="3">
        <v>0.16</v>
      </c>
      <c r="Y5" s="3">
        <v>0.122</v>
      </c>
      <c r="Z5" s="3">
        <v>0.17299999999999999</v>
      </c>
      <c r="AA5" s="3">
        <v>6.6000000000000003E-2</v>
      </c>
      <c r="AB5" s="3">
        <v>0.14799999999999999</v>
      </c>
      <c r="AC5" s="3">
        <v>0.13300000000000001</v>
      </c>
      <c r="AD5" s="3">
        <v>0.13366666666666668</v>
      </c>
      <c r="AE5" s="3">
        <v>1.4870000000000001</v>
      </c>
      <c r="AF5" s="3">
        <v>1.4870000000000001</v>
      </c>
      <c r="AG5" s="3">
        <v>0.15670000000000001</v>
      </c>
      <c r="AH5" s="3">
        <v>0.216</v>
      </c>
      <c r="AI5" s="3">
        <v>0.30299999999999999</v>
      </c>
      <c r="AJ5" s="3">
        <v>0.254</v>
      </c>
      <c r="AK5" s="3">
        <v>1.788</v>
      </c>
      <c r="AL5" s="3">
        <v>1.6319999999999999</v>
      </c>
      <c r="AM5" s="3">
        <v>1.6910000000000001</v>
      </c>
      <c r="AN5" s="3">
        <v>1.1000000000000001</v>
      </c>
      <c r="AO5" s="3">
        <v>1.08</v>
      </c>
      <c r="AP5" s="3" t="e">
        <v>#N/A</v>
      </c>
      <c r="AQ5" s="3">
        <v>0.21099999999999999</v>
      </c>
      <c r="AR5" s="3">
        <v>0.29099999999999998</v>
      </c>
      <c r="AS5" s="3">
        <v>0.42099999999999999</v>
      </c>
      <c r="AT5" s="3" t="s">
        <v>112</v>
      </c>
    </row>
    <row r="6" spans="1:46" x14ac:dyDescent="0.25">
      <c r="A6" s="2" t="s">
        <v>46</v>
      </c>
      <c r="B6" s="2" t="s">
        <v>110</v>
      </c>
      <c r="C6" s="2">
        <v>97</v>
      </c>
      <c r="D6" s="3">
        <v>1.84</v>
      </c>
      <c r="E6" s="3">
        <v>1.84</v>
      </c>
      <c r="F6" s="3">
        <v>1.8109999999999999</v>
      </c>
      <c r="G6" s="3">
        <v>1.2170000000000001</v>
      </c>
      <c r="H6" s="3">
        <v>1.1870000000000001</v>
      </c>
      <c r="I6" s="3">
        <v>1.248</v>
      </c>
      <c r="J6" s="3">
        <v>0.17799999999999999</v>
      </c>
      <c r="K6" s="3">
        <v>0.16</v>
      </c>
      <c r="L6" s="3">
        <v>0.14799999999999999</v>
      </c>
      <c r="M6" s="3">
        <v>0.11899999999999999</v>
      </c>
      <c r="N6" s="3">
        <v>0.14799999999999999</v>
      </c>
      <c r="O6" s="3">
        <v>0.122</v>
      </c>
      <c r="P6" s="3">
        <v>0.14583333333333334</v>
      </c>
      <c r="Q6" s="3">
        <v>0.122</v>
      </c>
      <c r="R6" s="3">
        <v>0.17799999999999999</v>
      </c>
      <c r="S6" s="3">
        <v>8.8999999999999996E-2</v>
      </c>
      <c r="T6" s="3">
        <v>0.11899999999999999</v>
      </c>
      <c r="U6" s="3">
        <v>0.21</v>
      </c>
      <c r="V6" s="3">
        <v>0.14799999999999999</v>
      </c>
      <c r="W6" s="3">
        <v>0.14433333333333334</v>
      </c>
      <c r="X6" s="3">
        <v>8.8999999999999996E-2</v>
      </c>
      <c r="Y6" s="3">
        <v>0.17799999999999999</v>
      </c>
      <c r="Z6" s="3">
        <v>0.17699999999999999</v>
      </c>
      <c r="AA6" s="3">
        <v>0.17799999999999999</v>
      </c>
      <c r="AB6" s="3">
        <v>0.20799999999999999</v>
      </c>
      <c r="AC6" s="3">
        <v>0.17899999999999999</v>
      </c>
      <c r="AD6" s="3">
        <v>0.16816666666666666</v>
      </c>
      <c r="AE6" s="3">
        <v>1.4259999999999999</v>
      </c>
      <c r="AF6" s="3">
        <v>0.1396</v>
      </c>
      <c r="AG6" s="3">
        <v>0.1424</v>
      </c>
      <c r="AH6" s="3">
        <v>0.20799999999999999</v>
      </c>
      <c r="AI6" s="3">
        <v>0.17799999999999999</v>
      </c>
      <c r="AJ6" s="3">
        <v>0.23699999999999999</v>
      </c>
      <c r="AK6" s="3">
        <v>1.7390000000000001</v>
      </c>
      <c r="AL6" s="3">
        <v>1.7</v>
      </c>
      <c r="AM6" s="3">
        <v>1.782</v>
      </c>
      <c r="AN6" s="3">
        <v>1.0509999999999999</v>
      </c>
      <c r="AO6" s="3">
        <v>1.0009999999999999</v>
      </c>
      <c r="AP6" s="3">
        <v>1.054</v>
      </c>
      <c r="AQ6" s="3">
        <v>0.23200000000000001</v>
      </c>
      <c r="AR6" s="3">
        <v>0.309</v>
      </c>
      <c r="AS6" s="3">
        <v>0.222</v>
      </c>
      <c r="AT6" s="3" t="s">
        <v>112</v>
      </c>
    </row>
    <row r="7" spans="1:46" x14ac:dyDescent="0.25">
      <c r="A7" s="2" t="s">
        <v>47</v>
      </c>
      <c r="B7" s="2" t="s">
        <v>110</v>
      </c>
      <c r="C7" s="2">
        <v>130</v>
      </c>
      <c r="D7" s="3">
        <v>1.6830000000000001</v>
      </c>
      <c r="E7" s="3">
        <v>1.655</v>
      </c>
      <c r="F7" s="3">
        <v>1.6120000000000001</v>
      </c>
      <c r="G7" s="3">
        <v>0.85199999999999998</v>
      </c>
      <c r="H7" s="3">
        <v>0.89</v>
      </c>
      <c r="I7" s="3">
        <v>0.879</v>
      </c>
      <c r="J7" s="3">
        <v>0.17799999999999999</v>
      </c>
      <c r="K7" s="3">
        <v>0.11700000000000001</v>
      </c>
      <c r="L7" s="3">
        <v>0.13100000000000001</v>
      </c>
      <c r="M7" s="3">
        <v>0.14599999999999999</v>
      </c>
      <c r="N7" s="3">
        <v>0.124</v>
      </c>
      <c r="O7" s="3">
        <v>8.7999999999999995E-2</v>
      </c>
      <c r="P7" s="3">
        <v>0.13066666666666665</v>
      </c>
      <c r="Q7" s="3">
        <v>0.14599999999999999</v>
      </c>
      <c r="R7" s="3">
        <v>0.105</v>
      </c>
      <c r="S7" s="3">
        <v>0.13100000000000001</v>
      </c>
      <c r="T7" s="3">
        <v>0.16500000000000001</v>
      </c>
      <c r="U7" s="3">
        <v>0.124</v>
      </c>
      <c r="V7" s="3">
        <v>6.5000000000000002E-2</v>
      </c>
      <c r="W7" s="3">
        <v>0.12266666666666666</v>
      </c>
      <c r="X7" s="3">
        <v>0.13100000000000001</v>
      </c>
      <c r="Y7" s="3">
        <v>0.14899999999999999</v>
      </c>
      <c r="Z7" s="3">
        <v>0.12</v>
      </c>
      <c r="AA7" s="3">
        <v>8.3000000000000004E-2</v>
      </c>
      <c r="AB7" s="3">
        <v>0.124</v>
      </c>
      <c r="AC7" s="3">
        <v>6.5000000000000002E-2</v>
      </c>
      <c r="AD7" s="3">
        <v>0.11199999999999999</v>
      </c>
      <c r="AE7" s="3">
        <v>1.27</v>
      </c>
      <c r="AF7" s="3">
        <v>1.2589999999999999</v>
      </c>
      <c r="AG7" s="3">
        <v>1.286</v>
      </c>
      <c r="AH7" s="3">
        <v>0.17</v>
      </c>
      <c r="AI7" s="3">
        <v>0.21099999999999999</v>
      </c>
      <c r="AJ7" s="3">
        <v>0.17</v>
      </c>
      <c r="AK7" s="3">
        <v>1.1879999999999999</v>
      </c>
      <c r="AL7" s="3">
        <v>1.2589999999999999</v>
      </c>
      <c r="AM7" s="3">
        <v>1.304</v>
      </c>
      <c r="AN7" s="3">
        <v>0.82799999999999996</v>
      </c>
      <c r="AO7" s="3">
        <v>0.76700000000000002</v>
      </c>
      <c r="AP7" s="3">
        <v>0.67300000000000004</v>
      </c>
      <c r="AQ7" s="3">
        <v>0.17899999999999999</v>
      </c>
      <c r="AR7" s="3">
        <v>0.20799999999999999</v>
      </c>
      <c r="AS7" s="3">
        <v>0.17499999999999999</v>
      </c>
      <c r="AT7" s="3" t="s">
        <v>112</v>
      </c>
    </row>
    <row r="8" spans="1:46" x14ac:dyDescent="0.25">
      <c r="A8" s="2" t="s">
        <v>47</v>
      </c>
      <c r="B8" s="2" t="s">
        <v>110</v>
      </c>
      <c r="C8" s="2">
        <v>130</v>
      </c>
      <c r="D8" s="3">
        <v>1.61</v>
      </c>
      <c r="E8" s="3">
        <v>1.6619999999999999</v>
      </c>
      <c r="F8" s="3">
        <v>1.639</v>
      </c>
      <c r="G8" s="3">
        <v>0.90700000000000003</v>
      </c>
      <c r="H8" s="3">
        <v>0.96399999999999997</v>
      </c>
      <c r="I8" s="3">
        <v>0.98</v>
      </c>
      <c r="J8" s="3">
        <v>0.157</v>
      </c>
      <c r="K8" s="3">
        <v>0.17799999999999999</v>
      </c>
      <c r="L8" s="3">
        <v>0.11700000000000001</v>
      </c>
      <c r="M8" s="3">
        <v>0.14899999999999999</v>
      </c>
      <c r="N8" s="3">
        <v>0.14899999999999999</v>
      </c>
      <c r="O8" s="3">
        <v>0.14599999999999999</v>
      </c>
      <c r="P8" s="3">
        <v>0.14933333333333335</v>
      </c>
      <c r="Q8" s="3">
        <v>0.185</v>
      </c>
      <c r="R8" s="3">
        <v>0.14899999999999999</v>
      </c>
      <c r="S8" s="3">
        <v>0.12</v>
      </c>
      <c r="T8" s="3">
        <v>0.14599999999999999</v>
      </c>
      <c r="U8" s="3">
        <v>0.14599999999999999</v>
      </c>
      <c r="V8" s="3">
        <v>0.14599999999999999</v>
      </c>
      <c r="W8" s="3">
        <v>0.14866666666666667</v>
      </c>
      <c r="X8" s="3">
        <v>9.1999999999999998E-2</v>
      </c>
      <c r="Y8" s="3">
        <v>0.20699999999999999</v>
      </c>
      <c r="Z8" s="3">
        <v>0.11700000000000001</v>
      </c>
      <c r="AA8" s="3">
        <v>0.14899999999999999</v>
      </c>
      <c r="AB8" s="3">
        <v>0.14899999999999999</v>
      </c>
      <c r="AC8" s="3">
        <v>0.14599999999999999</v>
      </c>
      <c r="AD8" s="3">
        <v>0.14333333333333334</v>
      </c>
      <c r="AE8" s="3">
        <v>1.302</v>
      </c>
      <c r="AF8" s="3">
        <v>1.417</v>
      </c>
      <c r="AG8" s="3">
        <v>1.278</v>
      </c>
      <c r="AH8" s="3">
        <v>0.223</v>
      </c>
      <c r="AI8" s="3">
        <v>0.223</v>
      </c>
      <c r="AJ8" s="3">
        <v>0.185</v>
      </c>
      <c r="AK8" s="3">
        <v>1.42</v>
      </c>
      <c r="AL8" s="3">
        <v>1.41</v>
      </c>
      <c r="AM8" s="3">
        <v>1.393</v>
      </c>
      <c r="AN8" s="3">
        <v>0.83099999999999996</v>
      </c>
      <c r="AO8" s="3">
        <v>0.84099999999999997</v>
      </c>
      <c r="AP8" s="3">
        <v>0.85899999999999999</v>
      </c>
      <c r="AQ8" s="3">
        <v>0.3</v>
      </c>
      <c r="AR8" s="3">
        <v>0.27900000000000003</v>
      </c>
      <c r="AS8" s="3">
        <v>0.215</v>
      </c>
      <c r="AT8" s="3" t="s">
        <v>112</v>
      </c>
    </row>
    <row r="9" spans="1:46" x14ac:dyDescent="0.25">
      <c r="A9" s="2" t="s">
        <v>47</v>
      </c>
      <c r="B9" s="2" t="s">
        <v>110</v>
      </c>
      <c r="C9" s="2">
        <v>130</v>
      </c>
      <c r="D9" s="3">
        <v>1.4059999999999999</v>
      </c>
      <c r="E9" s="3">
        <v>1.4670000000000001</v>
      </c>
      <c r="F9" s="3">
        <v>1.4059999999999999</v>
      </c>
      <c r="G9" s="3">
        <v>0.95</v>
      </c>
      <c r="H9" s="3">
        <v>1.097</v>
      </c>
      <c r="I9" s="3">
        <v>1.095</v>
      </c>
      <c r="J9" s="3">
        <v>0.124</v>
      </c>
      <c r="K9" s="3">
        <v>9.1999999999999998E-2</v>
      </c>
      <c r="L9" s="3">
        <v>0.124</v>
      </c>
      <c r="M9" s="3">
        <v>8.3000000000000004E-2</v>
      </c>
      <c r="N9" s="3">
        <v>0.14599999999999999</v>
      </c>
      <c r="O9" s="3">
        <v>9.1999999999999998E-2</v>
      </c>
      <c r="P9" s="3">
        <v>0.11016666666666665</v>
      </c>
      <c r="Q9" s="3">
        <v>0.124</v>
      </c>
      <c r="R9" s="3">
        <v>8.3000000000000004E-2</v>
      </c>
      <c r="S9" s="3">
        <v>9.1999999999999998E-2</v>
      </c>
      <c r="T9" s="3">
        <v>0.14599999999999999</v>
      </c>
      <c r="U9" s="3">
        <v>0.16500000000000001</v>
      </c>
      <c r="V9" s="3">
        <v>6.5000000000000002E-2</v>
      </c>
      <c r="W9" s="3">
        <v>0.1125</v>
      </c>
      <c r="X9" s="3">
        <v>0.16500000000000001</v>
      </c>
      <c r="Y9" s="3">
        <v>0.105</v>
      </c>
      <c r="Z9" s="3">
        <v>0.124</v>
      </c>
      <c r="AA9" s="3">
        <v>0.16500000000000001</v>
      </c>
      <c r="AB9" s="3">
        <v>0.14599999999999999</v>
      </c>
      <c r="AC9" s="3">
        <v>8.3000000000000004E-2</v>
      </c>
      <c r="AD9" s="3">
        <v>0.13133333333333333</v>
      </c>
      <c r="AE9" s="3">
        <v>1.169</v>
      </c>
      <c r="AF9" s="3">
        <v>1.1639999999999999</v>
      </c>
      <c r="AG9" s="3">
        <v>1.1000000000000001</v>
      </c>
      <c r="AH9" s="3">
        <v>0.29199999999999998</v>
      </c>
      <c r="AI9" s="3">
        <v>0.29199999999999998</v>
      </c>
      <c r="AJ9" s="3">
        <v>0.28899999999999998</v>
      </c>
      <c r="AK9" s="3">
        <v>1.3380000000000001</v>
      </c>
      <c r="AL9" s="3">
        <v>1.1890000000000001</v>
      </c>
      <c r="AM9" s="3">
        <v>1.218</v>
      </c>
      <c r="AN9" s="3">
        <v>0.749</v>
      </c>
      <c r="AO9" s="3">
        <v>0.79900000000000004</v>
      </c>
      <c r="AP9" s="3">
        <v>0.77100000000000002</v>
      </c>
      <c r="AQ9" s="3">
        <v>0.23300000000000001</v>
      </c>
      <c r="AR9" s="3">
        <v>0.223</v>
      </c>
      <c r="AS9" s="3">
        <v>0.23699999999999999</v>
      </c>
      <c r="AT9" s="3" t="s">
        <v>112</v>
      </c>
    </row>
    <row r="10" spans="1:46" x14ac:dyDescent="0.25">
      <c r="A10" s="2" t="s">
        <v>47</v>
      </c>
      <c r="B10" s="2" t="s">
        <v>110</v>
      </c>
      <c r="C10" s="2">
        <v>130</v>
      </c>
      <c r="D10" s="3">
        <v>1.62</v>
      </c>
      <c r="E10" s="3">
        <v>1.6080000000000001</v>
      </c>
      <c r="F10" s="3">
        <v>1.6080000000000001</v>
      </c>
      <c r="G10" s="3">
        <v>1.07</v>
      </c>
      <c r="H10" s="3">
        <v>0.94</v>
      </c>
      <c r="I10" s="3">
        <v>1.0069999999999999</v>
      </c>
      <c r="J10" s="3">
        <v>0.1</v>
      </c>
      <c r="K10" s="3">
        <v>0.2</v>
      </c>
      <c r="L10" s="3">
        <v>0.1</v>
      </c>
      <c r="M10" s="3">
        <v>0.13400000000000001</v>
      </c>
      <c r="N10" s="3">
        <v>6.7000000000000004E-2</v>
      </c>
      <c r="O10" s="3">
        <v>6.7000000000000004E-2</v>
      </c>
      <c r="P10" s="3">
        <v>0.11133333333333333</v>
      </c>
      <c r="Q10" s="3">
        <v>0.16700000000000001</v>
      </c>
      <c r="R10" s="3">
        <v>0.14899999999999999</v>
      </c>
      <c r="S10" s="3">
        <v>0.23599999999999999</v>
      </c>
      <c r="T10" s="3">
        <v>0.13800000000000001</v>
      </c>
      <c r="U10" s="3">
        <v>6.7000000000000004E-2</v>
      </c>
      <c r="V10" s="3">
        <v>6.7000000000000004E-2</v>
      </c>
      <c r="W10" s="3">
        <v>0.13733333333333334</v>
      </c>
      <c r="X10" s="3">
        <v>0.1</v>
      </c>
      <c r="Y10" s="3">
        <v>0.106</v>
      </c>
      <c r="Z10" s="3">
        <v>0.16700000000000001</v>
      </c>
      <c r="AA10" s="3">
        <v>0.1</v>
      </c>
      <c r="AB10" s="3">
        <v>0.1</v>
      </c>
      <c r="AC10" s="3">
        <v>6.7000000000000004E-2</v>
      </c>
      <c r="AD10" s="3">
        <v>0.10666666666666665</v>
      </c>
      <c r="AE10" s="3">
        <v>1.137</v>
      </c>
      <c r="AF10" s="3">
        <v>1.2390000000000001</v>
      </c>
      <c r="AG10" s="3">
        <v>1.204</v>
      </c>
      <c r="AH10" s="3">
        <v>0.16700000000000001</v>
      </c>
      <c r="AI10" s="3">
        <v>0.16700000000000001</v>
      </c>
      <c r="AJ10" s="3">
        <v>0.16700000000000001</v>
      </c>
      <c r="AK10" s="3">
        <v>1.4550000000000001</v>
      </c>
      <c r="AL10" s="3">
        <v>1.343</v>
      </c>
      <c r="AM10" s="3">
        <v>1.429</v>
      </c>
      <c r="AN10" s="3">
        <v>0.872</v>
      </c>
      <c r="AO10" s="3">
        <v>0.83199999999999996</v>
      </c>
      <c r="AP10" s="3">
        <v>0.86299999999999999</v>
      </c>
      <c r="AQ10" s="3">
        <v>0.307</v>
      </c>
      <c r="AR10" s="3">
        <v>0.29399999999999998</v>
      </c>
      <c r="AS10" s="3">
        <v>0.255</v>
      </c>
      <c r="AT10" s="3" t="s">
        <v>112</v>
      </c>
    </row>
    <row r="11" spans="1:46" x14ac:dyDescent="0.25">
      <c r="A11" s="2" t="s">
        <v>47</v>
      </c>
      <c r="B11" s="2" t="s">
        <v>110</v>
      </c>
      <c r="C11" s="2">
        <v>130</v>
      </c>
      <c r="D11" s="3">
        <v>1.7350000000000001</v>
      </c>
      <c r="E11" s="3">
        <v>1.7190000000000001</v>
      </c>
      <c r="F11" s="3">
        <v>1.6950000000000001</v>
      </c>
      <c r="G11" s="3">
        <v>0.88200000000000001</v>
      </c>
      <c r="H11" s="3">
        <v>0.99099999999999999</v>
      </c>
      <c r="I11" s="3">
        <v>0.89900000000000002</v>
      </c>
      <c r="J11" s="3">
        <v>0.14899999999999999</v>
      </c>
      <c r="K11" s="3">
        <v>0.106</v>
      </c>
      <c r="L11" s="3">
        <v>0.13800000000000001</v>
      </c>
      <c r="M11" s="3">
        <v>0.12</v>
      </c>
      <c r="N11" s="3">
        <v>0.14199999999999999</v>
      </c>
      <c r="O11" s="3">
        <v>0.12</v>
      </c>
      <c r="P11" s="3">
        <v>0.12916666666666668</v>
      </c>
      <c r="Q11" s="3">
        <v>9.4E-2</v>
      </c>
      <c r="R11" s="3">
        <v>0.14199999999999999</v>
      </c>
      <c r="S11" s="3">
        <v>6.7000000000000004E-2</v>
      </c>
      <c r="T11" s="3">
        <v>9.4E-2</v>
      </c>
      <c r="U11" s="3">
        <v>7.4999999999999997E-2</v>
      </c>
      <c r="V11" s="3">
        <v>0.13800000000000001</v>
      </c>
      <c r="W11" s="3">
        <v>0.10166666666666668</v>
      </c>
      <c r="X11" s="3">
        <v>0.14199999999999999</v>
      </c>
      <c r="Y11" s="3">
        <v>7.4999999999999997E-2</v>
      </c>
      <c r="Z11" s="3">
        <v>0.106</v>
      </c>
      <c r="AA11" s="3">
        <v>9.4E-2</v>
      </c>
      <c r="AB11" s="3">
        <v>0.14899999999999999</v>
      </c>
      <c r="AC11" s="3">
        <v>0.12</v>
      </c>
      <c r="AD11" s="3">
        <v>0.11433333333333333</v>
      </c>
      <c r="AE11" s="3">
        <v>1.3460000000000001</v>
      </c>
      <c r="AF11" s="3">
        <v>1.363</v>
      </c>
      <c r="AG11" s="3">
        <v>1.409</v>
      </c>
      <c r="AH11" s="3">
        <v>0.28699999999999998</v>
      </c>
      <c r="AI11" s="3">
        <v>0.26900000000000002</v>
      </c>
      <c r="AJ11" s="3">
        <v>0.28699999999999998</v>
      </c>
      <c r="AK11" s="3">
        <v>1.321</v>
      </c>
      <c r="AL11" s="3">
        <v>1.383</v>
      </c>
      <c r="AM11" s="3">
        <v>1.375</v>
      </c>
      <c r="AN11" s="3">
        <v>0.79900000000000004</v>
      </c>
      <c r="AO11" s="3">
        <v>0.81799999999999995</v>
      </c>
      <c r="AP11" s="3">
        <v>0.85099999999999998</v>
      </c>
      <c r="AQ11" s="3">
        <v>0.27</v>
      </c>
      <c r="AR11" s="3">
        <v>0.25800000000000001</v>
      </c>
      <c r="AS11" s="3">
        <v>0.39400000000000002</v>
      </c>
      <c r="AT11" s="3" t="s">
        <v>112</v>
      </c>
    </row>
    <row r="12" spans="1:46" x14ac:dyDescent="0.25">
      <c r="A12" s="2" t="s">
        <v>48</v>
      </c>
      <c r="B12" s="2" t="s">
        <v>110</v>
      </c>
      <c r="C12" s="2">
        <v>183</v>
      </c>
      <c r="D12" s="3">
        <v>1.649</v>
      </c>
      <c r="E12" s="3">
        <v>1.649</v>
      </c>
      <c r="F12" s="3">
        <v>1.6739999999999999</v>
      </c>
      <c r="G12" s="3">
        <v>0.86099999999999999</v>
      </c>
      <c r="H12" s="3">
        <v>0.89</v>
      </c>
      <c r="I12" s="3">
        <v>0.86699999999999999</v>
      </c>
      <c r="J12" s="3">
        <v>0.10199999999999999</v>
      </c>
      <c r="K12" s="3">
        <v>3.4000000000000002E-2</v>
      </c>
      <c r="L12" s="3">
        <v>0.13600000000000001</v>
      </c>
      <c r="M12" s="3">
        <v>0.17</v>
      </c>
      <c r="N12" s="3">
        <v>0.13600000000000001</v>
      </c>
      <c r="O12" s="3">
        <v>0.13600000000000001</v>
      </c>
      <c r="P12" s="3">
        <v>0.11900000000000001</v>
      </c>
      <c r="Q12" s="3">
        <v>0.13600000000000001</v>
      </c>
      <c r="R12" s="3">
        <v>6.8000000000000005E-2</v>
      </c>
      <c r="S12" s="3">
        <v>0.10199999999999999</v>
      </c>
      <c r="T12" s="3">
        <v>0.13600000000000001</v>
      </c>
      <c r="U12" s="3">
        <v>3.4000000000000002E-2</v>
      </c>
      <c r="V12" s="3">
        <v>0.10199999999999999</v>
      </c>
      <c r="W12" s="3">
        <v>9.6333333333333326E-2</v>
      </c>
      <c r="X12" s="3">
        <v>0.10199999999999999</v>
      </c>
      <c r="Y12" s="3">
        <v>0.10199999999999999</v>
      </c>
      <c r="Z12" s="3">
        <v>0.10199999999999999</v>
      </c>
      <c r="AA12" s="3">
        <v>6.8000000000000005E-2</v>
      </c>
      <c r="AB12" s="3">
        <v>0.10100000000000001</v>
      </c>
      <c r="AC12" s="3">
        <v>0.107</v>
      </c>
      <c r="AD12" s="3">
        <v>9.6999999999999989E-2</v>
      </c>
      <c r="AE12" s="3">
        <v>1.2310000000000001</v>
      </c>
      <c r="AF12" s="3">
        <v>1.2649999999999999</v>
      </c>
      <c r="AG12" s="3">
        <v>1.1679999999999999</v>
      </c>
      <c r="AH12" s="3">
        <v>0.20699999999999999</v>
      </c>
      <c r="AI12" s="3">
        <v>0.24</v>
      </c>
      <c r="AJ12" s="3">
        <v>0.17</v>
      </c>
      <c r="AK12" s="3">
        <v>1.2629999999999999</v>
      </c>
      <c r="AL12" s="3">
        <v>1.1930000000000001</v>
      </c>
      <c r="AM12" s="3">
        <v>1.2210000000000001</v>
      </c>
      <c r="AN12" s="3">
        <v>0.75800000000000001</v>
      </c>
      <c r="AO12" s="3">
        <v>0.73399999999999999</v>
      </c>
      <c r="AP12" s="3">
        <v>0.64600000000000002</v>
      </c>
      <c r="AQ12" s="3">
        <v>0.27300000000000002</v>
      </c>
      <c r="AR12" s="3">
        <v>0.21099999999999999</v>
      </c>
      <c r="AS12" s="3">
        <v>0.26700000000000002</v>
      </c>
      <c r="AT12" s="3" t="s">
        <v>112</v>
      </c>
    </row>
    <row r="13" spans="1:46" x14ac:dyDescent="0.25">
      <c r="A13" s="2" t="s">
        <v>48</v>
      </c>
      <c r="B13" s="2" t="s">
        <v>110</v>
      </c>
      <c r="C13" s="2">
        <v>183</v>
      </c>
      <c r="D13" s="3">
        <v>1.8220000000000001</v>
      </c>
      <c r="E13" s="3">
        <v>1.851</v>
      </c>
      <c r="F13" s="3">
        <v>1.7789999999999999</v>
      </c>
      <c r="G13" s="3">
        <v>0.98799999999999999</v>
      </c>
      <c r="H13" s="3">
        <v>0.95399999999999996</v>
      </c>
      <c r="I13" s="3">
        <v>1.022</v>
      </c>
      <c r="J13" s="3">
        <v>0.20399999999999999</v>
      </c>
      <c r="K13" s="3">
        <v>0.17299999999999999</v>
      </c>
      <c r="L13" s="3">
        <v>0.17</v>
      </c>
      <c r="M13" s="3">
        <v>0.13600000000000001</v>
      </c>
      <c r="N13" s="3">
        <v>0.10199999999999999</v>
      </c>
      <c r="O13" s="3">
        <v>6.8000000000000005E-2</v>
      </c>
      <c r="P13" s="3">
        <v>0.14216666666666666</v>
      </c>
      <c r="Q13" s="3">
        <v>0.17</v>
      </c>
      <c r="R13" s="3">
        <v>0.13600000000000001</v>
      </c>
      <c r="S13" s="3">
        <v>0.10199999999999999</v>
      </c>
      <c r="T13" s="3">
        <v>0.10199999999999999</v>
      </c>
      <c r="U13" s="3">
        <v>0.10199999999999999</v>
      </c>
      <c r="V13" s="3">
        <v>0.107</v>
      </c>
      <c r="W13" s="3">
        <v>0.11983333333333333</v>
      </c>
      <c r="X13" s="3">
        <v>0.17</v>
      </c>
      <c r="Y13" s="3">
        <v>0.10199999999999999</v>
      </c>
      <c r="Z13" s="3">
        <v>0.13600000000000001</v>
      </c>
      <c r="AA13" s="3">
        <v>0.20399999999999999</v>
      </c>
      <c r="AB13" s="3">
        <v>6.8000000000000005E-2</v>
      </c>
      <c r="AC13" s="3">
        <v>0.10199999999999999</v>
      </c>
      <c r="AD13" s="3">
        <v>0.13033333333333333</v>
      </c>
      <c r="AE13" s="3">
        <v>1.2689999999999999</v>
      </c>
      <c r="AF13" s="3">
        <v>1.294</v>
      </c>
      <c r="AG13" s="3">
        <v>1.236</v>
      </c>
      <c r="AH13" s="3">
        <v>0.247</v>
      </c>
      <c r="AI13" s="3">
        <v>0.215</v>
      </c>
      <c r="AJ13" s="3">
        <v>0.24</v>
      </c>
      <c r="AK13" s="3">
        <v>1.5049999999999999</v>
      </c>
      <c r="AL13" s="3">
        <v>1.4450000000000001</v>
      </c>
      <c r="AM13" s="3">
        <v>1.478</v>
      </c>
      <c r="AN13" s="3">
        <v>0.80600000000000005</v>
      </c>
      <c r="AO13" s="3">
        <v>0.85599999999999998</v>
      </c>
      <c r="AP13" s="3">
        <v>0.877</v>
      </c>
      <c r="AQ13" s="3">
        <v>0.26800000000000002</v>
      </c>
      <c r="AR13" s="3">
        <v>0.24299999999999999</v>
      </c>
      <c r="AS13" s="3">
        <v>0.25600000000000001</v>
      </c>
      <c r="AT13" s="3" t="s">
        <v>112</v>
      </c>
    </row>
    <row r="14" spans="1:46" x14ac:dyDescent="0.25">
      <c r="A14" s="2" t="s">
        <v>48</v>
      </c>
      <c r="B14" s="2" t="s">
        <v>110</v>
      </c>
      <c r="C14" s="2">
        <v>183</v>
      </c>
      <c r="D14" s="3">
        <v>1.7789999999999999</v>
      </c>
      <c r="E14" s="3">
        <v>1.7809999999999999</v>
      </c>
      <c r="F14" s="3">
        <v>1.764</v>
      </c>
      <c r="G14" s="3">
        <v>0.88200000000000001</v>
      </c>
      <c r="H14" s="3">
        <v>0.83599999999999997</v>
      </c>
      <c r="I14" s="3">
        <v>0.95799999999999996</v>
      </c>
      <c r="J14" s="3">
        <v>0.10199999999999999</v>
      </c>
      <c r="K14" s="3">
        <v>0.152</v>
      </c>
      <c r="L14" s="3">
        <v>9.6000000000000002E-2</v>
      </c>
      <c r="M14" s="3">
        <v>0.152</v>
      </c>
      <c r="N14" s="3">
        <v>0.10199999999999999</v>
      </c>
      <c r="O14" s="3">
        <v>0.107</v>
      </c>
      <c r="P14" s="3">
        <v>0.11849999999999999</v>
      </c>
      <c r="Q14" s="3">
        <v>0.123</v>
      </c>
      <c r="R14" s="3">
        <v>9.6000000000000002E-2</v>
      </c>
      <c r="S14" s="3">
        <v>0.10199999999999999</v>
      </c>
      <c r="T14" s="3">
        <v>4.8000000000000001E-2</v>
      </c>
      <c r="U14" s="3">
        <v>6.8000000000000005E-2</v>
      </c>
      <c r="V14" s="3">
        <v>0.14399999999999999</v>
      </c>
      <c r="W14" s="3">
        <v>9.6833333333333327E-2</v>
      </c>
      <c r="X14" s="3">
        <v>0.183</v>
      </c>
      <c r="Y14" s="3">
        <v>0.107</v>
      </c>
      <c r="Z14" s="3">
        <v>9.6000000000000002E-2</v>
      </c>
      <c r="AA14" s="3">
        <v>0.107</v>
      </c>
      <c r="AB14" s="3">
        <v>0.123</v>
      </c>
      <c r="AC14" s="3">
        <v>0.14399999999999999</v>
      </c>
      <c r="AD14" s="3">
        <v>0.12666666666666668</v>
      </c>
      <c r="AE14" s="3">
        <v>1.496</v>
      </c>
      <c r="AF14" s="3">
        <v>1.4650000000000001</v>
      </c>
      <c r="AG14" s="3">
        <v>1.429</v>
      </c>
      <c r="AH14" s="3">
        <v>0.25900000000000001</v>
      </c>
      <c r="AI14" s="3">
        <v>0.17299999999999999</v>
      </c>
      <c r="AJ14" s="3">
        <v>0.17</v>
      </c>
      <c r="AK14" s="3">
        <v>1.421</v>
      </c>
      <c r="AL14" s="3">
        <v>1.5580000000000001</v>
      </c>
      <c r="AM14" s="3">
        <v>1.5029999999999999</v>
      </c>
      <c r="AN14" s="3">
        <v>0.67900000000000005</v>
      </c>
      <c r="AO14" s="3">
        <v>0.88400000000000001</v>
      </c>
      <c r="AP14" s="3">
        <v>0.83399999999999996</v>
      </c>
      <c r="AQ14" s="3">
        <v>0.34499999999999997</v>
      </c>
      <c r="AR14" s="3">
        <v>0.23799999999999999</v>
      </c>
      <c r="AS14" s="3">
        <v>0.253</v>
      </c>
      <c r="AT14" s="3" t="s">
        <v>112</v>
      </c>
    </row>
    <row r="15" spans="1:46" x14ac:dyDescent="0.25">
      <c r="A15" s="2" t="s">
        <v>48</v>
      </c>
      <c r="B15" s="2" t="s">
        <v>110</v>
      </c>
      <c r="C15" s="2">
        <v>183</v>
      </c>
      <c r="D15" s="3">
        <v>1.7989999999999999</v>
      </c>
      <c r="E15" s="3">
        <v>1.764</v>
      </c>
      <c r="F15" s="3">
        <v>1.8240000000000001</v>
      </c>
      <c r="G15" s="3">
        <v>1.1140000000000001</v>
      </c>
      <c r="H15" s="3">
        <v>1.0640000000000001</v>
      </c>
      <c r="I15" s="3">
        <v>1.0489999999999999</v>
      </c>
      <c r="J15" s="3">
        <v>0.152</v>
      </c>
      <c r="K15" s="3">
        <v>0.20699999999999999</v>
      </c>
      <c r="L15" s="3">
        <v>0.123</v>
      </c>
      <c r="M15" s="3">
        <v>9.6000000000000002E-2</v>
      </c>
      <c r="N15" s="3">
        <v>0.123</v>
      </c>
      <c r="O15" s="3">
        <v>0.17299999999999999</v>
      </c>
      <c r="P15" s="3">
        <v>0.14566666666666664</v>
      </c>
      <c r="Q15" s="3">
        <v>0.17</v>
      </c>
      <c r="R15" s="3">
        <v>0.14000000000000001</v>
      </c>
      <c r="S15" s="3">
        <v>0.13600000000000001</v>
      </c>
      <c r="T15" s="3">
        <v>0.107</v>
      </c>
      <c r="U15" s="3">
        <v>0.107</v>
      </c>
      <c r="V15" s="3">
        <v>7.5999999999999998E-2</v>
      </c>
      <c r="W15" s="3">
        <v>0.12266666666666666</v>
      </c>
      <c r="X15" s="3">
        <v>0.123</v>
      </c>
      <c r="Y15" s="3">
        <v>0.19800000000000001</v>
      </c>
      <c r="Z15" s="3">
        <v>6.8000000000000005E-2</v>
      </c>
      <c r="AA15" s="3">
        <v>7.5999999999999998E-2</v>
      </c>
      <c r="AB15" s="3">
        <v>9.6000000000000002E-2</v>
      </c>
      <c r="AC15" s="3">
        <v>7.5999999999999998E-2</v>
      </c>
      <c r="AD15" s="3">
        <v>0.10616666666666667</v>
      </c>
      <c r="AE15" s="3">
        <v>1.405</v>
      </c>
      <c r="AF15" s="3">
        <v>1.4630000000000001</v>
      </c>
      <c r="AG15" s="3">
        <v>1.4339999999999999</v>
      </c>
      <c r="AH15" s="3">
        <v>0.17</v>
      </c>
      <c r="AI15" s="3">
        <v>0.152</v>
      </c>
      <c r="AJ15" s="3">
        <v>0.183</v>
      </c>
      <c r="AK15" s="3">
        <v>1.5649999999999999</v>
      </c>
      <c r="AL15" s="3">
        <v>1.633</v>
      </c>
      <c r="AM15" s="3">
        <v>1.6319999999999999</v>
      </c>
      <c r="AN15" s="3">
        <v>1.036</v>
      </c>
      <c r="AO15" s="3">
        <v>1.028</v>
      </c>
      <c r="AP15" s="3">
        <v>0.95799999999999996</v>
      </c>
      <c r="AQ15" s="3">
        <v>0.254</v>
      </c>
      <c r="AR15" s="3">
        <v>0.34699999999999998</v>
      </c>
      <c r="AS15" s="3">
        <v>0.34599999999999997</v>
      </c>
      <c r="AT15" s="3" t="s">
        <v>112</v>
      </c>
    </row>
    <row r="16" spans="1:46" x14ac:dyDescent="0.25">
      <c r="A16" s="2" t="s">
        <v>48</v>
      </c>
      <c r="B16" s="2" t="s">
        <v>110</v>
      </c>
      <c r="C16" s="2">
        <v>183</v>
      </c>
      <c r="D16" s="3">
        <v>1.831</v>
      </c>
      <c r="E16" s="3">
        <v>1.7809999999999999</v>
      </c>
      <c r="F16" s="3">
        <v>1.7649999999999999</v>
      </c>
      <c r="G16" s="3">
        <v>1.2470000000000001</v>
      </c>
      <c r="H16" s="3">
        <v>1.1739999999999999</v>
      </c>
      <c r="I16" s="3">
        <v>1.2130000000000001</v>
      </c>
      <c r="J16" s="3">
        <v>0.152</v>
      </c>
      <c r="K16" s="3">
        <v>0.10199999999999999</v>
      </c>
      <c r="L16" s="3">
        <v>0.14000000000000001</v>
      </c>
      <c r="M16" s="3">
        <v>0.152</v>
      </c>
      <c r="N16" s="3">
        <v>0.17</v>
      </c>
      <c r="O16" s="3">
        <v>7.5999999999999998E-2</v>
      </c>
      <c r="P16" s="3">
        <v>0.13200000000000001</v>
      </c>
      <c r="Q16" s="3">
        <v>0.107</v>
      </c>
      <c r="R16" s="3">
        <v>0.13600000000000001</v>
      </c>
      <c r="S16" s="3">
        <v>0.152</v>
      </c>
      <c r="T16" s="3">
        <v>0.17</v>
      </c>
      <c r="U16" s="3">
        <v>0.17299999999999999</v>
      </c>
      <c r="V16" s="3">
        <v>3.4000000000000002E-2</v>
      </c>
      <c r="W16" s="3">
        <v>0.12866666666666668</v>
      </c>
      <c r="X16" s="3">
        <v>0.107</v>
      </c>
      <c r="Y16" s="3">
        <v>0.17</v>
      </c>
      <c r="Z16" s="3">
        <v>0.123</v>
      </c>
      <c r="AA16" s="3">
        <v>0.123</v>
      </c>
      <c r="AB16" s="3">
        <v>0.17299999999999999</v>
      </c>
      <c r="AC16" s="3">
        <v>0.14000000000000001</v>
      </c>
      <c r="AD16" s="3">
        <v>0.13933333333333334</v>
      </c>
      <c r="AE16" s="3">
        <v>1.4530000000000001</v>
      </c>
      <c r="AF16" s="3">
        <v>1.361</v>
      </c>
      <c r="AG16" s="3">
        <v>1.3280000000000001</v>
      </c>
      <c r="AH16" s="3">
        <v>0.20699999999999999</v>
      </c>
      <c r="AI16" s="3">
        <v>0.25900000000000001</v>
      </c>
      <c r="AJ16" s="3">
        <v>0.24</v>
      </c>
      <c r="AK16" s="3">
        <v>1.7190000000000001</v>
      </c>
      <c r="AL16" s="3">
        <v>1.6759999999999999</v>
      </c>
      <c r="AM16" s="3">
        <v>1.623</v>
      </c>
      <c r="AN16" s="3">
        <v>0.77700000000000002</v>
      </c>
      <c r="AO16" s="3">
        <v>0.83099999999999996</v>
      </c>
      <c r="AP16" s="3">
        <v>0.89100000000000001</v>
      </c>
      <c r="AQ16" s="3">
        <v>0.27600000000000002</v>
      </c>
      <c r="AR16" s="3">
        <v>0.30399999999999999</v>
      </c>
      <c r="AS16" s="3">
        <v>0.32600000000000001</v>
      </c>
      <c r="AT16" s="3" t="s">
        <v>112</v>
      </c>
    </row>
    <row r="17" spans="1:46" x14ac:dyDescent="0.25">
      <c r="A17" s="2" t="s">
        <v>49</v>
      </c>
      <c r="B17" s="2" t="s">
        <v>110</v>
      </c>
      <c r="C17" s="2">
        <v>1100</v>
      </c>
      <c r="D17" s="3">
        <v>1.7130000000000001</v>
      </c>
      <c r="E17" s="3">
        <v>1.6719999999999999</v>
      </c>
      <c r="F17" s="3">
        <v>1.6419999999999999</v>
      </c>
      <c r="G17" s="3">
        <v>1.1080000000000001</v>
      </c>
      <c r="H17" s="3">
        <v>1.105</v>
      </c>
      <c r="I17" s="3">
        <v>1.075</v>
      </c>
      <c r="J17" s="3">
        <v>0.17799999999999999</v>
      </c>
      <c r="K17" s="3">
        <v>0.14799999999999999</v>
      </c>
      <c r="L17" s="3">
        <v>8.8999999999999996E-2</v>
      </c>
      <c r="M17" s="3">
        <v>0.11899999999999999</v>
      </c>
      <c r="N17" s="3">
        <v>0.188</v>
      </c>
      <c r="O17" s="3">
        <v>0.14799999999999999</v>
      </c>
      <c r="P17" s="3">
        <v>0.14499999999999999</v>
      </c>
      <c r="Q17" s="3">
        <v>0.14799999999999999</v>
      </c>
      <c r="R17" s="3">
        <v>0.122</v>
      </c>
      <c r="S17" s="3">
        <v>0.11899999999999999</v>
      </c>
      <c r="T17" s="3">
        <v>8.8999999999999996E-2</v>
      </c>
      <c r="U17" s="3">
        <v>0.11899999999999999</v>
      </c>
      <c r="V17" s="3">
        <v>0.14799999999999999</v>
      </c>
      <c r="W17" s="3">
        <v>0.12416666666666666</v>
      </c>
      <c r="X17" s="3">
        <v>0.16</v>
      </c>
      <c r="Y17" s="3">
        <v>0.14799999999999999</v>
      </c>
      <c r="Z17" s="3">
        <v>5.8999999999999997E-2</v>
      </c>
      <c r="AA17" s="3">
        <v>0.11899999999999999</v>
      </c>
      <c r="AB17" s="3">
        <v>0.18099999999999999</v>
      </c>
      <c r="AC17" s="3">
        <v>0.122</v>
      </c>
      <c r="AD17" s="3">
        <v>0.13150000000000001</v>
      </c>
      <c r="AE17" s="3">
        <v>1.2230000000000001</v>
      </c>
      <c r="AF17" s="3">
        <v>1.3220000000000001</v>
      </c>
      <c r="AG17" s="3">
        <v>1.226</v>
      </c>
      <c r="AH17" s="3">
        <v>0.20799999999999999</v>
      </c>
      <c r="AI17" s="3">
        <v>0.23699999999999999</v>
      </c>
      <c r="AJ17" s="3">
        <v>0.245</v>
      </c>
      <c r="AK17" s="3">
        <v>1.6220000000000001</v>
      </c>
      <c r="AL17" s="3">
        <v>1.5309999999999999</v>
      </c>
      <c r="AM17" s="3">
        <v>1.571</v>
      </c>
      <c r="AN17" s="3">
        <v>0.877</v>
      </c>
      <c r="AO17" s="3">
        <v>0.90600000000000003</v>
      </c>
      <c r="AP17" s="3">
        <v>0.93899999999999995</v>
      </c>
      <c r="AQ17" s="3">
        <v>0.216</v>
      </c>
      <c r="AR17" s="3">
        <v>0.22900000000000001</v>
      </c>
      <c r="AS17" s="3">
        <v>0.26600000000000001</v>
      </c>
      <c r="AT17" s="3" t="s">
        <v>112</v>
      </c>
    </row>
    <row r="18" spans="1:46" x14ac:dyDescent="0.25">
      <c r="A18" s="2" t="s">
        <v>49</v>
      </c>
      <c r="B18" s="2" t="s">
        <v>110</v>
      </c>
      <c r="C18" s="2">
        <v>1100</v>
      </c>
      <c r="D18" s="3">
        <v>1.6220000000000001</v>
      </c>
      <c r="E18" s="3">
        <v>1.6619999999999999</v>
      </c>
      <c r="F18" s="3">
        <v>1.6619999999999999</v>
      </c>
      <c r="G18" s="3">
        <v>0.89</v>
      </c>
      <c r="H18" s="3">
        <v>0.92100000000000004</v>
      </c>
      <c r="I18" s="3">
        <v>0.92100000000000004</v>
      </c>
      <c r="J18" s="3">
        <v>0.11899999999999999</v>
      </c>
      <c r="K18" s="3">
        <v>0.122</v>
      </c>
      <c r="L18" s="3">
        <v>9.4E-2</v>
      </c>
      <c r="M18" s="3">
        <v>8.8999999999999996E-2</v>
      </c>
      <c r="N18" s="3">
        <v>5.8999999999999997E-2</v>
      </c>
      <c r="O18" s="3">
        <v>5.8999999999999997E-2</v>
      </c>
      <c r="P18" s="3">
        <v>9.0333333333333321E-2</v>
      </c>
      <c r="Q18" s="3">
        <v>8.8999999999999996E-2</v>
      </c>
      <c r="R18" s="3">
        <v>9.4E-2</v>
      </c>
      <c r="S18" s="3">
        <v>8.8999999999999996E-2</v>
      </c>
      <c r="T18" s="3">
        <v>8.8999999999999996E-2</v>
      </c>
      <c r="U18" s="3">
        <v>8.8999999999999996E-2</v>
      </c>
      <c r="V18" s="3">
        <v>5.8999999999999997E-2</v>
      </c>
      <c r="W18" s="3">
        <v>8.4833333333333316E-2</v>
      </c>
      <c r="X18" s="3">
        <v>0.11899999999999999</v>
      </c>
      <c r="Y18" s="3">
        <v>0.11899999999999999</v>
      </c>
      <c r="Z18" s="3">
        <v>0.11899999999999999</v>
      </c>
      <c r="AA18" s="3">
        <v>8.8999999999999996E-2</v>
      </c>
      <c r="AB18" s="3">
        <v>5.8999999999999997E-2</v>
      </c>
      <c r="AC18" s="3">
        <v>5.8999999999999997E-2</v>
      </c>
      <c r="AD18" s="3">
        <v>9.3999999999999972E-2</v>
      </c>
      <c r="AE18" s="3">
        <v>1.306</v>
      </c>
      <c r="AF18" s="3">
        <v>1.337</v>
      </c>
      <c r="AG18" s="3">
        <v>1.306</v>
      </c>
      <c r="AH18" s="3">
        <v>0.18099999999999999</v>
      </c>
      <c r="AI18" s="3">
        <v>0.17799999999999999</v>
      </c>
      <c r="AJ18" s="3">
        <v>0.17799999999999999</v>
      </c>
      <c r="AK18" s="3">
        <v>1.3240000000000001</v>
      </c>
      <c r="AL18" s="3">
        <v>1.2669999999999999</v>
      </c>
      <c r="AM18" s="3">
        <v>1.361</v>
      </c>
      <c r="AN18" s="3">
        <v>0.81</v>
      </c>
      <c r="AO18" s="3">
        <v>0.76300000000000001</v>
      </c>
      <c r="AP18" s="3">
        <v>0.84299999999999997</v>
      </c>
      <c r="AQ18" s="3">
        <v>0.27300000000000002</v>
      </c>
      <c r="AR18" s="3">
        <v>0.216</v>
      </c>
      <c r="AS18" s="3">
        <v>0.27300000000000002</v>
      </c>
      <c r="AT18" s="3" t="s">
        <v>112</v>
      </c>
    </row>
    <row r="19" spans="1:46" x14ac:dyDescent="0.25">
      <c r="A19" s="2" t="s">
        <v>49</v>
      </c>
      <c r="B19" s="2" t="s">
        <v>110</v>
      </c>
      <c r="C19" s="2">
        <v>1100</v>
      </c>
      <c r="D19" s="3">
        <v>1.681</v>
      </c>
      <c r="E19" s="3">
        <v>1.6539999999999999</v>
      </c>
      <c r="F19" s="3">
        <v>1.6639999999999999</v>
      </c>
      <c r="G19" s="3">
        <v>0.89300000000000002</v>
      </c>
      <c r="H19" s="3">
        <v>0.89300000000000002</v>
      </c>
      <c r="I19" s="3">
        <v>0.90400000000000003</v>
      </c>
      <c r="J19" s="3">
        <v>9.4E-2</v>
      </c>
      <c r="K19" s="3">
        <v>0.107</v>
      </c>
      <c r="L19" s="3">
        <v>9.4E-2</v>
      </c>
      <c r="M19" s="3">
        <v>0.13300000000000001</v>
      </c>
      <c r="N19" s="3">
        <v>0.107</v>
      </c>
      <c r="O19" s="3">
        <v>9.4E-2</v>
      </c>
      <c r="P19" s="3">
        <v>0.10483333333333333</v>
      </c>
      <c r="Q19" s="3">
        <v>0.11899999999999999</v>
      </c>
      <c r="R19" s="3">
        <v>9.4E-2</v>
      </c>
      <c r="S19" s="3">
        <v>0.14799999999999999</v>
      </c>
      <c r="T19" s="3">
        <v>8.8999999999999996E-2</v>
      </c>
      <c r="U19" s="3">
        <v>0.107</v>
      </c>
      <c r="V19" s="3">
        <v>0.11899999999999999</v>
      </c>
      <c r="W19" s="3">
        <v>0.11266666666666665</v>
      </c>
      <c r="X19" s="3">
        <v>8.8999999999999996E-2</v>
      </c>
      <c r="Y19" s="3">
        <v>8.4000000000000005E-2</v>
      </c>
      <c r="Z19" s="3">
        <v>5.8999999999999997E-2</v>
      </c>
      <c r="AA19" s="3">
        <v>0.126</v>
      </c>
      <c r="AB19" s="3">
        <v>8.4000000000000005E-2</v>
      </c>
      <c r="AC19" s="3">
        <v>8.8999999999999996E-2</v>
      </c>
      <c r="AD19" s="3">
        <v>8.8500000000000009E-2</v>
      </c>
      <c r="AE19" s="3">
        <v>1.202</v>
      </c>
      <c r="AF19" s="3">
        <v>1.1850000000000001</v>
      </c>
      <c r="AG19" s="3">
        <v>1.202</v>
      </c>
      <c r="AH19" s="3">
        <v>0.17299999999999999</v>
      </c>
      <c r="AI19" s="3">
        <v>0.16</v>
      </c>
      <c r="AJ19" s="3">
        <v>0.16</v>
      </c>
      <c r="AK19" s="3">
        <v>1.3520000000000001</v>
      </c>
      <c r="AL19" s="3">
        <v>1.359</v>
      </c>
      <c r="AM19" s="3">
        <v>1.2629999999999999</v>
      </c>
      <c r="AN19" s="3">
        <v>0.79400000000000004</v>
      </c>
      <c r="AO19" s="3">
        <v>0.88700000000000001</v>
      </c>
      <c r="AP19" s="3">
        <v>0.82399999999999995</v>
      </c>
      <c r="AQ19" s="3">
        <v>0.28000000000000003</v>
      </c>
      <c r="AR19" s="3">
        <v>0.26</v>
      </c>
      <c r="AS19" s="3">
        <v>0.29699999999999999</v>
      </c>
      <c r="AT19" s="3" t="s">
        <v>112</v>
      </c>
    </row>
    <row r="20" spans="1:46" x14ac:dyDescent="0.25">
      <c r="A20" s="2" t="s">
        <v>49</v>
      </c>
      <c r="B20" s="2" t="s">
        <v>110</v>
      </c>
      <c r="C20" s="2">
        <v>1100</v>
      </c>
      <c r="D20" s="3">
        <v>1.661</v>
      </c>
      <c r="E20" s="3">
        <v>1.671</v>
      </c>
      <c r="F20" s="3">
        <v>1.661</v>
      </c>
      <c r="G20" s="3">
        <v>0.93100000000000005</v>
      </c>
      <c r="H20" s="3">
        <v>0.90400000000000003</v>
      </c>
      <c r="I20" s="3">
        <v>0.97599999999999998</v>
      </c>
      <c r="J20" s="3">
        <v>0.14799999999999999</v>
      </c>
      <c r="K20" s="3">
        <v>0.107</v>
      </c>
      <c r="L20" s="3">
        <v>0.122</v>
      </c>
      <c r="M20" s="3">
        <v>8.8999999999999996E-2</v>
      </c>
      <c r="N20" s="3">
        <v>8.8999999999999996E-2</v>
      </c>
      <c r="O20" s="3">
        <v>0.107</v>
      </c>
      <c r="P20" s="3">
        <v>0.11033333333333332</v>
      </c>
      <c r="Q20" s="3">
        <v>8.8999999999999996E-2</v>
      </c>
      <c r="R20" s="3">
        <v>0.107</v>
      </c>
      <c r="S20" s="3">
        <v>8.8999999999999996E-2</v>
      </c>
      <c r="T20" s="3">
        <v>9.4E-2</v>
      </c>
      <c r="U20" s="3">
        <v>0.11899999999999999</v>
      </c>
      <c r="V20" s="3">
        <v>6.6000000000000003E-2</v>
      </c>
      <c r="W20" s="3">
        <v>9.4000000000000014E-2</v>
      </c>
      <c r="X20" s="3">
        <v>0.122</v>
      </c>
      <c r="Y20" s="3">
        <v>0.13300000000000001</v>
      </c>
      <c r="Z20" s="3">
        <v>0.11899999999999999</v>
      </c>
      <c r="AA20" s="3">
        <v>0.13300000000000001</v>
      </c>
      <c r="AB20" s="3">
        <v>0.122</v>
      </c>
      <c r="AC20" s="3">
        <v>8.8999999999999996E-2</v>
      </c>
      <c r="AD20" s="3">
        <v>0.11966666666666666</v>
      </c>
      <c r="AE20" s="3">
        <v>1.2769999999999999</v>
      </c>
      <c r="AF20" s="3">
        <v>1.23</v>
      </c>
      <c r="AG20" s="3">
        <v>1.1919999999999999</v>
      </c>
      <c r="AH20" s="3">
        <v>0.17299999999999999</v>
      </c>
      <c r="AI20" s="3">
        <v>0.214</v>
      </c>
      <c r="AJ20" s="3">
        <v>0.214</v>
      </c>
      <c r="AK20" s="3">
        <v>1.373</v>
      </c>
      <c r="AL20" s="3">
        <v>1.3260000000000001</v>
      </c>
      <c r="AM20" s="3">
        <v>1.3759999999999999</v>
      </c>
      <c r="AN20" s="3">
        <v>0.76300000000000001</v>
      </c>
      <c r="AO20" s="3">
        <v>0.82899999999999996</v>
      </c>
      <c r="AP20" s="3">
        <v>0.76300000000000001</v>
      </c>
      <c r="AQ20" s="3">
        <v>0.28799999999999998</v>
      </c>
      <c r="AR20" s="3">
        <v>0.252</v>
      </c>
      <c r="AS20" s="3">
        <v>0.23200000000000001</v>
      </c>
      <c r="AT20" s="3" t="s">
        <v>112</v>
      </c>
    </row>
    <row r="21" spans="1:46" x14ac:dyDescent="0.25">
      <c r="A21" s="2" t="s">
        <v>49</v>
      </c>
      <c r="B21" s="2" t="s">
        <v>110</v>
      </c>
      <c r="C21" s="2">
        <v>1100</v>
      </c>
      <c r="D21" s="3">
        <v>1.4359999999999999</v>
      </c>
      <c r="E21" s="3">
        <v>1.44</v>
      </c>
      <c r="F21" s="3">
        <v>1.4690000000000001</v>
      </c>
      <c r="G21" s="3">
        <v>0.879</v>
      </c>
      <c r="H21" s="3">
        <v>0.93700000000000006</v>
      </c>
      <c r="I21" s="3">
        <v>0.90800000000000003</v>
      </c>
      <c r="J21" s="3">
        <v>0.11899999999999999</v>
      </c>
      <c r="K21" s="3">
        <v>6.6000000000000003E-2</v>
      </c>
      <c r="L21" s="3">
        <v>0.11899999999999999</v>
      </c>
      <c r="M21" s="3">
        <v>9.4E-2</v>
      </c>
      <c r="N21" s="3">
        <v>0.107</v>
      </c>
      <c r="O21" s="3">
        <v>0.122</v>
      </c>
      <c r="P21" s="3">
        <v>0.1045</v>
      </c>
      <c r="Q21" s="3">
        <v>9.4E-2</v>
      </c>
      <c r="R21" s="3">
        <v>8.8999999999999996E-2</v>
      </c>
      <c r="S21" s="3">
        <v>0.11899999999999999</v>
      </c>
      <c r="T21" s="3">
        <v>8.8999999999999996E-2</v>
      </c>
      <c r="U21" s="3">
        <v>0.107</v>
      </c>
      <c r="V21" s="3">
        <v>8.8999999999999996E-2</v>
      </c>
      <c r="W21" s="3">
        <v>9.7833333333333328E-2</v>
      </c>
      <c r="X21" s="3">
        <v>0.122</v>
      </c>
      <c r="Y21" s="3">
        <v>8.8999999999999996E-2</v>
      </c>
      <c r="Z21" s="3">
        <v>9.4E-2</v>
      </c>
      <c r="AA21" s="3">
        <v>0.122</v>
      </c>
      <c r="AB21" s="3">
        <v>0.107</v>
      </c>
      <c r="AC21" s="3">
        <v>8.8999999999999996E-2</v>
      </c>
      <c r="AD21" s="3">
        <v>0.10383333333333333</v>
      </c>
      <c r="AE21" s="3">
        <v>0.995</v>
      </c>
      <c r="AF21" s="3">
        <v>0.99099999999999999</v>
      </c>
      <c r="AG21" s="3">
        <v>0.96599999999999997</v>
      </c>
      <c r="AH21" s="3">
        <v>0.188</v>
      </c>
      <c r="AI21" s="3">
        <v>0.20799999999999999</v>
      </c>
      <c r="AJ21" s="3">
        <v>0.188</v>
      </c>
      <c r="AK21" s="3">
        <v>1.155</v>
      </c>
      <c r="AL21" s="3">
        <v>1.109</v>
      </c>
      <c r="AM21" s="3">
        <v>1.125</v>
      </c>
      <c r="AN21" s="3">
        <v>0.65</v>
      </c>
      <c r="AO21" s="3">
        <v>0.70299999999999996</v>
      </c>
      <c r="AP21" s="3">
        <v>0.625</v>
      </c>
      <c r="AQ21" s="3">
        <v>0.23300000000000001</v>
      </c>
      <c r="AR21" s="3">
        <v>0.185</v>
      </c>
      <c r="AS21" s="3">
        <v>0.20699999999999999</v>
      </c>
      <c r="AT21" s="3" t="s">
        <v>112</v>
      </c>
    </row>
    <row r="22" spans="1:46" x14ac:dyDescent="0.25">
      <c r="A22" s="2" t="s">
        <v>50</v>
      </c>
      <c r="B22" s="2" t="s">
        <v>110</v>
      </c>
      <c r="C22" s="2">
        <v>1148</v>
      </c>
      <c r="D22" s="3">
        <v>1.847</v>
      </c>
      <c r="E22" s="3">
        <v>1.839</v>
      </c>
      <c r="F22" s="3">
        <v>1.847</v>
      </c>
      <c r="G22" s="3">
        <v>0.93799999999999994</v>
      </c>
      <c r="H22" s="3">
        <v>0.91700000000000004</v>
      </c>
      <c r="I22" s="3">
        <v>0.91700000000000004</v>
      </c>
      <c r="J22" s="3">
        <v>0.151</v>
      </c>
      <c r="K22" s="3">
        <v>0.124</v>
      </c>
      <c r="L22" s="3">
        <v>9.5000000000000001E-2</v>
      </c>
      <c r="M22" s="3">
        <v>0.109</v>
      </c>
      <c r="N22" s="3">
        <v>9.5000000000000001E-2</v>
      </c>
      <c r="O22" s="3">
        <v>8.5000000000000006E-2</v>
      </c>
      <c r="P22" s="3">
        <v>0.10983333333333332</v>
      </c>
      <c r="Q22" s="3">
        <v>0.09</v>
      </c>
      <c r="R22" s="3">
        <v>0.151</v>
      </c>
      <c r="S22" s="3">
        <v>0.109</v>
      </c>
      <c r="T22" s="3">
        <v>0.151</v>
      </c>
      <c r="U22" s="3">
        <v>6.7000000000000004E-2</v>
      </c>
      <c r="V22" s="3">
        <v>0.109</v>
      </c>
      <c r="W22" s="3">
        <v>0.11283333333333334</v>
      </c>
      <c r="X22" s="3">
        <v>0.121</v>
      </c>
      <c r="Y22" s="3">
        <v>9.5000000000000001E-2</v>
      </c>
      <c r="Z22" s="3">
        <v>6.7000000000000004E-2</v>
      </c>
      <c r="AA22" s="3">
        <v>0.109</v>
      </c>
      <c r="AB22" s="3">
        <v>9.5000000000000001E-2</v>
      </c>
      <c r="AC22" s="3">
        <v>0.124</v>
      </c>
      <c r="AD22" s="3">
        <v>0.10183333333333333</v>
      </c>
      <c r="AE22" s="3">
        <v>1.31</v>
      </c>
      <c r="AF22" s="3">
        <v>1.2669999999999999</v>
      </c>
      <c r="AG22" s="3">
        <v>1.333</v>
      </c>
      <c r="AH22" s="3">
        <v>0.151</v>
      </c>
      <c r="AI22" s="3">
        <v>0.151</v>
      </c>
      <c r="AJ22" s="3">
        <v>0.193</v>
      </c>
      <c r="AK22" s="3">
        <v>1.534</v>
      </c>
      <c r="AL22" s="3">
        <v>1.476</v>
      </c>
      <c r="AM22" s="3">
        <v>1.6379999999999999</v>
      </c>
      <c r="AN22" s="3">
        <v>0.92600000000000005</v>
      </c>
      <c r="AO22" s="3">
        <v>0.873</v>
      </c>
      <c r="AP22" s="3">
        <v>0.88800000000000001</v>
      </c>
      <c r="AQ22" s="3">
        <v>0.24399999999999999</v>
      </c>
      <c r="AR22" s="3">
        <v>0.23300000000000001</v>
      </c>
      <c r="AS22" s="3">
        <v>0.183</v>
      </c>
      <c r="AT22" s="3" t="s">
        <v>112</v>
      </c>
    </row>
    <row r="23" spans="1:46" x14ac:dyDescent="0.25">
      <c r="A23" s="2" t="s">
        <v>50</v>
      </c>
      <c r="B23" s="2" t="s">
        <v>110</v>
      </c>
      <c r="C23" s="2">
        <v>1148</v>
      </c>
      <c r="D23" s="3">
        <v>1.7270000000000001</v>
      </c>
      <c r="E23" s="3">
        <v>1.835</v>
      </c>
      <c r="F23" s="3">
        <v>1.8260000000000001</v>
      </c>
      <c r="G23" s="3">
        <v>1.081</v>
      </c>
      <c r="H23" s="3">
        <v>1.093</v>
      </c>
      <c r="I23" s="3">
        <v>1.081</v>
      </c>
      <c r="J23" s="3">
        <v>0.109</v>
      </c>
      <c r="K23" s="3">
        <v>0.109</v>
      </c>
      <c r="L23" s="3">
        <v>0.09</v>
      </c>
      <c r="M23" s="3">
        <v>0.13500000000000001</v>
      </c>
      <c r="N23" s="3">
        <v>8.5000000000000006E-2</v>
      </c>
      <c r="O23" s="3">
        <v>0.124</v>
      </c>
      <c r="P23" s="3">
        <v>0.10866666666666668</v>
      </c>
      <c r="Q23" s="3">
        <v>0.109</v>
      </c>
      <c r="R23" s="3">
        <v>0.154</v>
      </c>
      <c r="S23" s="3">
        <v>9.5000000000000001E-2</v>
      </c>
      <c r="T23" s="3">
        <v>0.109</v>
      </c>
      <c r="U23" s="3">
        <v>0.109</v>
      </c>
      <c r="V23" s="3">
        <v>0.09</v>
      </c>
      <c r="W23" s="3">
        <v>0.11099999999999999</v>
      </c>
      <c r="X23" s="3">
        <v>0.09</v>
      </c>
      <c r="Y23" s="3">
        <v>0.109</v>
      </c>
      <c r="Z23" s="3">
        <v>9.5000000000000001E-2</v>
      </c>
      <c r="AA23" s="3">
        <v>0.13500000000000001</v>
      </c>
      <c r="AB23" s="3">
        <v>0.109</v>
      </c>
      <c r="AC23" s="3">
        <v>0.124</v>
      </c>
      <c r="AD23" s="3">
        <v>0.11033333333333334</v>
      </c>
      <c r="AE23" s="3">
        <v>1.339</v>
      </c>
      <c r="AF23" s="3">
        <v>1.2989999999999999</v>
      </c>
      <c r="AG23" s="3">
        <v>1.2709999999999999</v>
      </c>
      <c r="AH23" s="3">
        <v>0.151</v>
      </c>
      <c r="AI23" s="3">
        <v>0.151</v>
      </c>
      <c r="AJ23" s="3">
        <v>0.13500000000000001</v>
      </c>
      <c r="AK23" s="3">
        <v>1.5249999999999999</v>
      </c>
      <c r="AL23" s="3">
        <v>1.5589999999999999</v>
      </c>
      <c r="AM23" s="3">
        <v>1.5229999999999999</v>
      </c>
      <c r="AN23" s="3">
        <v>0.874</v>
      </c>
      <c r="AO23" s="3">
        <v>0.86799999999999999</v>
      </c>
      <c r="AP23" s="3">
        <v>0.94399999999999995</v>
      </c>
      <c r="AQ23" s="3">
        <v>0.251</v>
      </c>
      <c r="AR23" s="3">
        <v>0.26400000000000001</v>
      </c>
      <c r="AS23" s="3">
        <v>0.27300000000000002</v>
      </c>
      <c r="AT23" s="3" t="s">
        <v>112</v>
      </c>
    </row>
    <row r="24" spans="1:46" x14ac:dyDescent="0.25">
      <c r="A24" s="2" t="s">
        <v>50</v>
      </c>
      <c r="B24" s="2" t="s">
        <v>110</v>
      </c>
      <c r="C24" s="2">
        <v>1148</v>
      </c>
      <c r="D24" s="3">
        <v>1.8220000000000001</v>
      </c>
      <c r="E24" s="3">
        <v>1.8160000000000001</v>
      </c>
      <c r="F24" s="3">
        <v>1.79</v>
      </c>
      <c r="G24" s="3">
        <v>0.95799999999999996</v>
      </c>
      <c r="H24" s="3">
        <v>0.94699999999999995</v>
      </c>
      <c r="I24" s="3">
        <v>0.89500000000000002</v>
      </c>
      <c r="J24" s="3">
        <v>0.109</v>
      </c>
      <c r="K24" s="3">
        <v>0.13500000000000001</v>
      </c>
      <c r="L24" s="3">
        <v>9.5000000000000001E-2</v>
      </c>
      <c r="M24" s="3">
        <v>0.151</v>
      </c>
      <c r="N24" s="3">
        <v>9.5000000000000001E-2</v>
      </c>
      <c r="O24" s="3">
        <v>0.124</v>
      </c>
      <c r="P24" s="3">
        <v>0.11816666666666666</v>
      </c>
      <c r="Q24" s="3">
        <v>8.5000000000000006E-2</v>
      </c>
      <c r="R24" s="3">
        <v>6.7000000000000004E-2</v>
      </c>
      <c r="S24" s="3">
        <v>9.5000000000000001E-2</v>
      </c>
      <c r="T24" s="3">
        <v>8.5000000000000006E-2</v>
      </c>
      <c r="U24" s="3">
        <v>0.109</v>
      </c>
      <c r="V24" s="3">
        <v>0.124</v>
      </c>
      <c r="W24" s="3">
        <v>9.4166666666666662E-2</v>
      </c>
      <c r="X24" s="3">
        <v>0.09</v>
      </c>
      <c r="Y24" s="3">
        <v>6.7000000000000004E-2</v>
      </c>
      <c r="Z24" s="3">
        <v>0.09</v>
      </c>
      <c r="AA24" s="3">
        <v>0.124</v>
      </c>
      <c r="AB24" s="3">
        <v>6.7000000000000004E-2</v>
      </c>
      <c r="AC24" s="3">
        <v>0.154</v>
      </c>
      <c r="AD24" s="3">
        <v>9.8666666666666666E-2</v>
      </c>
      <c r="AE24" s="3">
        <v>1.3240000000000001</v>
      </c>
      <c r="AF24" s="3">
        <v>1.2569999999999999</v>
      </c>
      <c r="AG24" s="3">
        <v>1.2949999999999999</v>
      </c>
      <c r="AH24" s="3">
        <v>0.13500000000000001</v>
      </c>
      <c r="AI24" s="3">
        <v>0.16200000000000001</v>
      </c>
      <c r="AJ24" s="3">
        <v>0.17599999999999999</v>
      </c>
      <c r="AK24" s="3">
        <v>1.5649999999999999</v>
      </c>
      <c r="AL24" s="3">
        <v>1.5229999999999999</v>
      </c>
      <c r="AM24" s="3">
        <v>1.528</v>
      </c>
      <c r="AN24" s="3">
        <v>0.89400000000000002</v>
      </c>
      <c r="AO24" s="3">
        <v>0.86599999999999999</v>
      </c>
      <c r="AP24" s="3">
        <v>0.86399999999999999</v>
      </c>
      <c r="AQ24" s="3">
        <v>0.186</v>
      </c>
      <c r="AR24" s="3">
        <v>0.20599999999999999</v>
      </c>
      <c r="AS24" s="3">
        <v>0.214</v>
      </c>
      <c r="AT24" s="3" t="s">
        <v>112</v>
      </c>
    </row>
    <row r="25" spans="1:46" x14ac:dyDescent="0.25">
      <c r="A25" s="2" t="s">
        <v>50</v>
      </c>
      <c r="B25" s="2" t="s">
        <v>110</v>
      </c>
      <c r="C25" s="2">
        <v>1148</v>
      </c>
      <c r="D25" s="3">
        <v>1.617</v>
      </c>
      <c r="E25" s="3">
        <v>1.696</v>
      </c>
      <c r="F25" s="3">
        <v>1.617</v>
      </c>
      <c r="G25" s="3">
        <v>0.96199999999999997</v>
      </c>
      <c r="H25" s="3">
        <v>0.96</v>
      </c>
      <c r="I25" s="3">
        <v>0.96</v>
      </c>
      <c r="J25" s="3">
        <v>0.124</v>
      </c>
      <c r="K25" s="3">
        <v>0.16200000000000001</v>
      </c>
      <c r="L25" s="3">
        <v>0.128</v>
      </c>
      <c r="M25" s="3">
        <v>0.128</v>
      </c>
      <c r="N25" s="3">
        <v>0.109</v>
      </c>
      <c r="O25" s="3">
        <v>6.7000000000000004E-2</v>
      </c>
      <c r="P25" s="3">
        <v>0.11966666666666666</v>
      </c>
      <c r="Q25" s="3">
        <v>0.124</v>
      </c>
      <c r="R25" s="3">
        <v>0.109</v>
      </c>
      <c r="S25" s="3">
        <v>6.7000000000000004E-2</v>
      </c>
      <c r="T25" s="3">
        <v>0.109</v>
      </c>
      <c r="U25" s="3">
        <v>0.109</v>
      </c>
      <c r="V25" s="3">
        <v>0.109</v>
      </c>
      <c r="W25" s="3">
        <v>0.1045</v>
      </c>
      <c r="X25" s="3">
        <v>0.124</v>
      </c>
      <c r="Y25" s="3">
        <v>0.109</v>
      </c>
      <c r="Z25" s="3">
        <v>0.109</v>
      </c>
      <c r="AA25" s="3">
        <v>0.109</v>
      </c>
      <c r="AB25" s="3">
        <v>0.109</v>
      </c>
      <c r="AC25" s="3">
        <v>0.109</v>
      </c>
      <c r="AD25" s="3">
        <v>0.11149999999999999</v>
      </c>
      <c r="AE25" s="3">
        <v>1.2010000000000001</v>
      </c>
      <c r="AF25" s="3">
        <v>1.206</v>
      </c>
      <c r="AG25" s="3">
        <v>1.1819999999999999</v>
      </c>
      <c r="AH25" s="3">
        <v>0.193</v>
      </c>
      <c r="AI25" s="3">
        <v>0.151</v>
      </c>
      <c r="AJ25" s="3">
        <v>0.193</v>
      </c>
      <c r="AK25" s="3">
        <v>1.3480000000000001</v>
      </c>
      <c r="AL25" s="3">
        <v>1.391</v>
      </c>
      <c r="AM25" s="3">
        <v>1.4259999999999999</v>
      </c>
      <c r="AN25" s="3">
        <v>0.77600000000000002</v>
      </c>
      <c r="AO25" s="3">
        <v>0.72799999999999998</v>
      </c>
      <c r="AP25" s="3">
        <v>0.70699999999999996</v>
      </c>
      <c r="AQ25" s="3">
        <v>0.186</v>
      </c>
      <c r="AR25" s="3">
        <v>0.182</v>
      </c>
      <c r="AS25" s="3">
        <v>0.17699999999999999</v>
      </c>
      <c r="AT25" s="3" t="s">
        <v>112</v>
      </c>
    </row>
    <row r="26" spans="1:46" x14ac:dyDescent="0.25">
      <c r="A26" s="2" t="s">
        <v>50</v>
      </c>
      <c r="B26" s="2" t="s">
        <v>110</v>
      </c>
      <c r="C26" s="2">
        <v>1148</v>
      </c>
      <c r="D26" s="3">
        <v>1.762</v>
      </c>
      <c r="E26" s="3">
        <v>1.792</v>
      </c>
      <c r="F26" s="3">
        <v>1.819</v>
      </c>
      <c r="G26" s="3">
        <v>0.96699999999999997</v>
      </c>
      <c r="H26" s="3">
        <v>0.90900000000000003</v>
      </c>
      <c r="I26" s="3">
        <v>0.97699999999999998</v>
      </c>
      <c r="J26" s="3">
        <v>0.09</v>
      </c>
      <c r="K26" s="3">
        <v>0.109</v>
      </c>
      <c r="L26" s="3">
        <v>0.124</v>
      </c>
      <c r="M26" s="3">
        <v>0.124</v>
      </c>
      <c r="N26" s="3">
        <v>0.121</v>
      </c>
      <c r="O26" s="3">
        <v>0.121</v>
      </c>
      <c r="P26" s="3">
        <v>0.11483333333333334</v>
      </c>
      <c r="Q26" s="3">
        <v>0.124</v>
      </c>
      <c r="R26" s="3">
        <v>0.151</v>
      </c>
      <c r="S26" s="3">
        <v>0.151</v>
      </c>
      <c r="T26" s="3">
        <v>0.124</v>
      </c>
      <c r="U26" s="3">
        <v>0.09</v>
      </c>
      <c r="V26" s="3">
        <v>0.09</v>
      </c>
      <c r="W26" s="3">
        <v>0.12166666666666666</v>
      </c>
      <c r="X26" s="3">
        <v>0.109</v>
      </c>
      <c r="Y26" s="3">
        <v>0.121</v>
      </c>
      <c r="Z26" s="3">
        <v>0.121</v>
      </c>
      <c r="AA26" s="3">
        <v>0.09</v>
      </c>
      <c r="AB26" s="3">
        <v>0.124</v>
      </c>
      <c r="AC26" s="3">
        <v>0.151</v>
      </c>
      <c r="AD26" s="3">
        <v>0.11933333333333333</v>
      </c>
      <c r="AE26" s="3">
        <v>1.28</v>
      </c>
      <c r="AF26" s="3">
        <v>1.2729999999999999</v>
      </c>
      <c r="AG26" s="3">
        <v>1.276</v>
      </c>
      <c r="AH26" s="3">
        <v>0.21299999999999999</v>
      </c>
      <c r="AI26" s="3">
        <v>0.183</v>
      </c>
      <c r="AJ26" s="3">
        <v>0.18099999999999999</v>
      </c>
      <c r="AK26" s="3">
        <v>1.3779999999999999</v>
      </c>
      <c r="AL26" s="3">
        <v>1.371</v>
      </c>
      <c r="AM26" s="3">
        <v>1.385</v>
      </c>
      <c r="AN26" s="3">
        <v>0.75800000000000001</v>
      </c>
      <c r="AO26" s="3">
        <v>0.84499999999999997</v>
      </c>
      <c r="AP26" s="3">
        <v>0.72299999999999998</v>
      </c>
      <c r="AQ26" s="3">
        <v>0.214</v>
      </c>
      <c r="AR26" s="3">
        <v>0.14699999999999999</v>
      </c>
      <c r="AS26" s="3">
        <v>0.19700000000000001</v>
      </c>
      <c r="AT26" s="3" t="s">
        <v>112</v>
      </c>
    </row>
    <row r="27" spans="1:46" x14ac:dyDescent="0.25">
      <c r="A27" s="2" t="s">
        <v>51</v>
      </c>
      <c r="B27" s="2" t="s">
        <v>110</v>
      </c>
      <c r="C27" s="2">
        <v>1188</v>
      </c>
      <c r="D27" s="3">
        <v>1.7350000000000001</v>
      </c>
      <c r="E27" s="3">
        <v>1.7270000000000001</v>
      </c>
      <c r="F27" s="3">
        <v>1.7609999999999999</v>
      </c>
      <c r="G27" s="3">
        <v>0.97399999999999998</v>
      </c>
      <c r="H27" s="3">
        <v>0.96199999999999997</v>
      </c>
      <c r="I27" s="3">
        <v>0.98799999999999999</v>
      </c>
      <c r="J27" s="3">
        <v>0.19600000000000001</v>
      </c>
      <c r="K27" s="3">
        <v>0.126</v>
      </c>
      <c r="L27" s="3">
        <v>0.13700000000000001</v>
      </c>
      <c r="M27" s="3">
        <v>0.111</v>
      </c>
      <c r="N27" s="3">
        <v>0.153</v>
      </c>
      <c r="O27" s="3">
        <v>6.9000000000000006E-2</v>
      </c>
      <c r="P27" s="3">
        <v>0.13200000000000001</v>
      </c>
      <c r="Q27" s="3">
        <v>0.19600000000000001</v>
      </c>
      <c r="R27" s="3">
        <v>0.111</v>
      </c>
      <c r="S27" s="3">
        <v>0.156</v>
      </c>
      <c r="T27" s="3">
        <v>8.6999999999999994E-2</v>
      </c>
      <c r="U27" s="3">
        <v>9.7000000000000003E-2</v>
      </c>
      <c r="V27" s="3">
        <v>0.111</v>
      </c>
      <c r="W27" s="3">
        <v>0.12633333333333333</v>
      </c>
      <c r="X27" s="3">
        <v>0.153</v>
      </c>
      <c r="Y27" s="3">
        <v>9.1999999999999998E-2</v>
      </c>
      <c r="Z27" s="3">
        <v>0.188</v>
      </c>
      <c r="AA27" s="3">
        <v>0.13700000000000001</v>
      </c>
      <c r="AB27" s="3">
        <v>0.16500000000000001</v>
      </c>
      <c r="AC27" s="3">
        <v>0.13700000000000001</v>
      </c>
      <c r="AD27" s="3">
        <v>0.14533333333333334</v>
      </c>
      <c r="AE27" s="3">
        <v>1.125</v>
      </c>
      <c r="AF27" s="3">
        <v>1.2509999999999999</v>
      </c>
      <c r="AG27" s="3">
        <v>1.141</v>
      </c>
      <c r="AH27" s="3">
        <v>0.153</v>
      </c>
      <c r="AI27" s="3">
        <v>0.153</v>
      </c>
      <c r="AJ27" s="3">
        <v>0.17299999999999999</v>
      </c>
      <c r="AK27" s="3">
        <v>1.4410000000000001</v>
      </c>
      <c r="AL27" s="3">
        <v>1.5349999999999999</v>
      </c>
      <c r="AM27" s="3">
        <v>1.4750000000000001</v>
      </c>
      <c r="AN27" s="3">
        <v>0.82099999999999995</v>
      </c>
      <c r="AO27" s="3">
        <v>0.85899999999999999</v>
      </c>
      <c r="AP27" s="3">
        <v>0.77300000000000002</v>
      </c>
      <c r="AQ27" s="3">
        <v>0.23799999999999999</v>
      </c>
      <c r="AR27" s="3">
        <v>0.20799999999999999</v>
      </c>
      <c r="AS27" s="3">
        <v>0.21099999999999999</v>
      </c>
      <c r="AT27" s="3" t="s">
        <v>112</v>
      </c>
    </row>
    <row r="28" spans="1:46" x14ac:dyDescent="0.25">
      <c r="A28" s="2" t="s">
        <v>51</v>
      </c>
      <c r="B28" s="2" t="s">
        <v>110</v>
      </c>
      <c r="C28" s="2">
        <v>1188</v>
      </c>
      <c r="D28" s="3">
        <v>1.8440000000000001</v>
      </c>
      <c r="E28" s="3">
        <v>1.839</v>
      </c>
      <c r="F28" s="3">
        <v>1.827</v>
      </c>
      <c r="G28" s="3">
        <v>1.0189999999999999</v>
      </c>
      <c r="H28" s="3">
        <v>1.0589999999999999</v>
      </c>
      <c r="I28" s="3">
        <v>1.056</v>
      </c>
      <c r="J28" s="3">
        <v>0.123</v>
      </c>
      <c r="K28" s="3">
        <v>0.17299999999999999</v>
      </c>
      <c r="L28" s="3">
        <v>0.13700000000000001</v>
      </c>
      <c r="M28" s="3">
        <v>0.126</v>
      </c>
      <c r="N28" s="3">
        <v>0.16500000000000001</v>
      </c>
      <c r="O28" s="3">
        <v>0.126</v>
      </c>
      <c r="P28" s="3">
        <v>0.14166666666666666</v>
      </c>
      <c r="Q28" s="3">
        <v>0.126</v>
      </c>
      <c r="R28" s="3">
        <v>0.156</v>
      </c>
      <c r="S28" s="3">
        <v>0.13</v>
      </c>
      <c r="T28" s="3">
        <v>0.186</v>
      </c>
      <c r="U28" s="3">
        <v>0.13700000000000001</v>
      </c>
      <c r="V28" s="3">
        <v>0.153</v>
      </c>
      <c r="W28" s="3">
        <v>0.14800000000000002</v>
      </c>
      <c r="X28" s="3">
        <v>0.123</v>
      </c>
      <c r="Y28" s="3">
        <v>0.16500000000000001</v>
      </c>
      <c r="Z28" s="3">
        <v>6.9000000000000006E-2</v>
      </c>
      <c r="AA28" s="3">
        <v>0.156</v>
      </c>
      <c r="AB28" s="3">
        <v>0.111</v>
      </c>
      <c r="AC28" s="3">
        <v>0.156</v>
      </c>
      <c r="AD28" s="3">
        <v>0.13</v>
      </c>
      <c r="AE28" s="3">
        <v>1.321</v>
      </c>
      <c r="AF28" s="3">
        <v>1.304</v>
      </c>
      <c r="AG28" s="3">
        <v>1.349</v>
      </c>
      <c r="AH28" s="3">
        <v>0.17299999999999999</v>
      </c>
      <c r="AI28" s="3">
        <v>0.19600000000000001</v>
      </c>
      <c r="AJ28" s="3">
        <v>0.19600000000000001</v>
      </c>
      <c r="AK28" s="3">
        <v>1.7030000000000001</v>
      </c>
      <c r="AL28" s="3">
        <v>1.714</v>
      </c>
      <c r="AM28" s="3">
        <v>1.7250000000000001</v>
      </c>
      <c r="AN28" s="3">
        <v>1.0569999999999999</v>
      </c>
      <c r="AO28" s="3">
        <v>0.92100000000000004</v>
      </c>
      <c r="AP28" s="3">
        <v>1.0680000000000001</v>
      </c>
      <c r="AQ28" s="3">
        <v>0.314</v>
      </c>
      <c r="AR28" s="3">
        <v>0.27100000000000002</v>
      </c>
      <c r="AS28" s="3">
        <v>0.27300000000000002</v>
      </c>
      <c r="AT28" s="3" t="s">
        <v>112</v>
      </c>
    </row>
    <row r="29" spans="1:46" x14ac:dyDescent="0.25">
      <c r="A29" s="2" t="s">
        <v>51</v>
      </c>
      <c r="B29" s="2" t="s">
        <v>110</v>
      </c>
      <c r="C29" s="2">
        <v>1188</v>
      </c>
      <c r="D29" s="3">
        <v>1.6719999999999999</v>
      </c>
      <c r="E29" s="3">
        <v>1.7130000000000001</v>
      </c>
      <c r="F29" s="3">
        <v>1.716</v>
      </c>
      <c r="G29" s="3">
        <v>0.75900000000000001</v>
      </c>
      <c r="H29" s="3">
        <v>0.82399999999999995</v>
      </c>
      <c r="I29" s="3">
        <v>0.80500000000000005</v>
      </c>
      <c r="J29" s="3">
        <v>9.7000000000000003E-2</v>
      </c>
      <c r="K29" s="3">
        <v>0.126</v>
      </c>
      <c r="L29" s="3">
        <v>8.6999999999999994E-2</v>
      </c>
      <c r="M29" s="3">
        <v>6.9000000000000006E-2</v>
      </c>
      <c r="N29" s="3">
        <v>9.7000000000000003E-2</v>
      </c>
      <c r="O29" s="3">
        <v>9.7000000000000003E-2</v>
      </c>
      <c r="P29" s="3">
        <v>9.5499999999999988E-2</v>
      </c>
      <c r="Q29" s="3">
        <v>0.111</v>
      </c>
      <c r="R29" s="3">
        <v>8.6999999999999994E-2</v>
      </c>
      <c r="S29" s="3">
        <v>6.0999999999999999E-2</v>
      </c>
      <c r="T29" s="3">
        <v>0.13</v>
      </c>
      <c r="U29" s="3">
        <v>9.7000000000000003E-2</v>
      </c>
      <c r="V29" s="3">
        <v>9.7000000000000003E-2</v>
      </c>
      <c r="W29" s="3">
        <v>9.7166666666666665E-2</v>
      </c>
      <c r="X29" s="3">
        <v>9.1999999999999998E-2</v>
      </c>
      <c r="Y29" s="3">
        <v>0.13</v>
      </c>
      <c r="Z29" s="3">
        <v>9.7000000000000003E-2</v>
      </c>
      <c r="AA29" s="3">
        <v>0.153</v>
      </c>
      <c r="AB29" s="3">
        <v>8.6999999999999994E-2</v>
      </c>
      <c r="AC29" s="3">
        <v>8.6999999999999994E-2</v>
      </c>
      <c r="AD29" s="3">
        <v>0.10766666666666665</v>
      </c>
      <c r="AE29" s="3">
        <v>1.2330000000000001</v>
      </c>
      <c r="AF29" s="3">
        <v>1.2330000000000001</v>
      </c>
      <c r="AG29" s="3">
        <v>1.1399999999999999</v>
      </c>
      <c r="AH29" s="3">
        <v>0.16500000000000001</v>
      </c>
      <c r="AI29" s="3">
        <v>0.153</v>
      </c>
      <c r="AJ29" s="3">
        <v>0.153</v>
      </c>
      <c r="AK29" s="3">
        <v>1.2629999999999999</v>
      </c>
      <c r="AL29" s="3">
        <v>1.1200000000000001</v>
      </c>
      <c r="AM29" s="3">
        <v>1.143</v>
      </c>
      <c r="AN29" s="3">
        <v>0.69699999999999995</v>
      </c>
      <c r="AO29" s="3">
        <v>0.58399999999999996</v>
      </c>
      <c r="AP29" s="3">
        <v>0.66300000000000003</v>
      </c>
      <c r="AQ29" s="3">
        <v>0.156</v>
      </c>
      <c r="AR29" s="3">
        <v>0.21099999999999999</v>
      </c>
      <c r="AS29" s="3">
        <v>0.188</v>
      </c>
      <c r="AT29" s="3" t="s">
        <v>112</v>
      </c>
    </row>
    <row r="30" spans="1:46" x14ac:dyDescent="0.25">
      <c r="A30" s="2" t="s">
        <v>51</v>
      </c>
      <c r="B30" s="2" t="s">
        <v>110</v>
      </c>
      <c r="C30" s="2">
        <v>1188</v>
      </c>
      <c r="D30" s="3">
        <v>1.7549999999999999</v>
      </c>
      <c r="E30" s="3">
        <v>1.762</v>
      </c>
      <c r="F30" s="3">
        <v>1.762</v>
      </c>
      <c r="G30" s="3">
        <v>1.0109999999999999</v>
      </c>
      <c r="H30" s="3">
        <v>1.0109999999999999</v>
      </c>
      <c r="I30" s="3">
        <v>1.0109999999999999</v>
      </c>
      <c r="J30" s="3">
        <v>0.126</v>
      </c>
      <c r="K30" s="3">
        <v>0.126</v>
      </c>
      <c r="L30" s="3">
        <v>0.153</v>
      </c>
      <c r="M30" s="3">
        <v>9.1999999999999998E-2</v>
      </c>
      <c r="N30" s="3">
        <v>0.13700000000000001</v>
      </c>
      <c r="O30" s="3">
        <v>0.13</v>
      </c>
      <c r="P30" s="3">
        <v>0.12733333333333333</v>
      </c>
      <c r="Q30" s="3">
        <v>0.123</v>
      </c>
      <c r="R30" s="3">
        <v>0.126</v>
      </c>
      <c r="S30" s="3">
        <v>0.111</v>
      </c>
      <c r="T30" s="3">
        <v>9.1999999999999998E-2</v>
      </c>
      <c r="U30" s="3">
        <v>0.126</v>
      </c>
      <c r="V30" s="3">
        <v>6.9000000000000006E-2</v>
      </c>
      <c r="W30" s="3">
        <v>0.10783333333333334</v>
      </c>
      <c r="X30" s="3">
        <v>0.13700000000000001</v>
      </c>
      <c r="Y30" s="3">
        <v>9.1999999999999998E-2</v>
      </c>
      <c r="Z30" s="3">
        <v>9.7000000000000003E-2</v>
      </c>
      <c r="AA30" s="3">
        <v>0.153</v>
      </c>
      <c r="AB30" s="3">
        <v>0.111</v>
      </c>
      <c r="AC30" s="3">
        <v>9.1999999999999998E-2</v>
      </c>
      <c r="AD30" s="3">
        <v>0.11366666666666665</v>
      </c>
      <c r="AE30" s="3">
        <v>1.2569999999999999</v>
      </c>
      <c r="AF30" s="3">
        <v>1.2270000000000001</v>
      </c>
      <c r="AG30" s="3">
        <v>1.137</v>
      </c>
      <c r="AH30" s="3">
        <v>0.223</v>
      </c>
      <c r="AI30" s="3">
        <v>0.215</v>
      </c>
      <c r="AJ30" s="3">
        <v>0.186</v>
      </c>
      <c r="AK30" s="3">
        <v>1.54</v>
      </c>
      <c r="AL30" s="3">
        <v>1.5329999999999999</v>
      </c>
      <c r="AM30" s="3">
        <v>1.5209999999999999</v>
      </c>
      <c r="AN30" s="3">
        <v>0.88300000000000001</v>
      </c>
      <c r="AO30" s="3">
        <v>0.92100000000000004</v>
      </c>
      <c r="AP30" s="3">
        <v>0.91100000000000003</v>
      </c>
      <c r="AQ30" s="3">
        <v>0.20899999999999999</v>
      </c>
      <c r="AR30" s="3">
        <v>0.20300000000000001</v>
      </c>
      <c r="AS30" s="3">
        <v>0.183</v>
      </c>
      <c r="AT30" s="3" t="s">
        <v>112</v>
      </c>
    </row>
    <row r="31" spans="1:46" x14ac:dyDescent="0.25">
      <c r="A31" s="2" t="s">
        <v>51</v>
      </c>
      <c r="B31" s="2" t="s">
        <v>110</v>
      </c>
      <c r="C31" s="2">
        <v>1188</v>
      </c>
      <c r="D31" s="3">
        <v>1.7090000000000001</v>
      </c>
      <c r="E31" s="3">
        <v>1.7509999999999999</v>
      </c>
      <c r="F31" s="3">
        <v>1.7509999999999999</v>
      </c>
      <c r="G31" s="3">
        <v>0.96199999999999997</v>
      </c>
      <c r="H31" s="3">
        <v>0.877</v>
      </c>
      <c r="I31" s="3">
        <v>0.90100000000000002</v>
      </c>
      <c r="J31" s="3">
        <v>9.7000000000000003E-2</v>
      </c>
      <c r="K31" s="3">
        <v>0.126</v>
      </c>
      <c r="L31" s="3">
        <v>6.0999999999999999E-2</v>
      </c>
      <c r="M31" s="3">
        <v>0.13700000000000001</v>
      </c>
      <c r="N31" s="3">
        <v>6.9000000000000006E-2</v>
      </c>
      <c r="O31" s="3">
        <v>0.126</v>
      </c>
      <c r="P31" s="3">
        <v>0.10266666666666668</v>
      </c>
      <c r="Q31" s="3">
        <v>8.6999999999999994E-2</v>
      </c>
      <c r="R31" s="3">
        <v>0.111</v>
      </c>
      <c r="S31" s="3">
        <v>9.1999999999999998E-2</v>
      </c>
      <c r="T31" s="3">
        <v>0.156</v>
      </c>
      <c r="U31" s="3">
        <v>8.6999999999999994E-2</v>
      </c>
      <c r="V31" s="3">
        <v>0.111</v>
      </c>
      <c r="W31" s="3">
        <v>0.10733333333333334</v>
      </c>
      <c r="X31" s="3">
        <v>0.126</v>
      </c>
      <c r="Y31" s="3">
        <v>9.7000000000000003E-2</v>
      </c>
      <c r="Z31" s="3">
        <v>6.0999999999999999E-2</v>
      </c>
      <c r="AA31" s="3">
        <v>0.126</v>
      </c>
      <c r="AB31" s="3">
        <v>0.111</v>
      </c>
      <c r="AC31" s="3">
        <v>8.6999999999999994E-2</v>
      </c>
      <c r="AD31" s="3">
        <v>0.10133333333333333</v>
      </c>
      <c r="AE31" s="3">
        <v>1.3089999999999999</v>
      </c>
      <c r="AF31" s="3">
        <v>1.3260000000000001</v>
      </c>
      <c r="AG31" s="3">
        <v>1.226</v>
      </c>
      <c r="AH31" s="3">
        <v>0.156</v>
      </c>
      <c r="AI31" s="3">
        <v>0.13700000000000001</v>
      </c>
      <c r="AJ31" s="3">
        <v>0.13</v>
      </c>
      <c r="AK31" s="3">
        <v>1.42</v>
      </c>
      <c r="AL31" s="3">
        <v>1.292</v>
      </c>
      <c r="AM31" s="3">
        <v>1.361</v>
      </c>
      <c r="AN31" s="3">
        <v>0.80100000000000005</v>
      </c>
      <c r="AO31" s="3">
        <v>0.75</v>
      </c>
      <c r="AP31" s="3">
        <v>0.73299999999999998</v>
      </c>
      <c r="AQ31" s="3">
        <v>0.20899999999999999</v>
      </c>
      <c r="AR31" s="3">
        <v>0.185</v>
      </c>
      <c r="AS31" s="3">
        <v>0.19</v>
      </c>
      <c r="AT31" s="3" t="s">
        <v>112</v>
      </c>
    </row>
    <row r="32" spans="1:46" x14ac:dyDescent="0.25">
      <c r="A32" s="2" t="s">
        <v>52</v>
      </c>
      <c r="B32" s="2" t="s">
        <v>111</v>
      </c>
      <c r="C32" s="2">
        <v>309</v>
      </c>
      <c r="D32" s="3">
        <v>1.101</v>
      </c>
      <c r="E32" s="3">
        <v>1.101</v>
      </c>
      <c r="F32" s="3">
        <v>1.0940000000000001</v>
      </c>
      <c r="G32" s="3">
        <v>0.72699999999999998</v>
      </c>
      <c r="H32" s="3">
        <v>0.73199999999999998</v>
      </c>
      <c r="I32" s="3">
        <v>0.73199999999999998</v>
      </c>
      <c r="J32" s="3">
        <v>7.4999999999999997E-2</v>
      </c>
      <c r="K32" s="3">
        <v>6.5000000000000002E-2</v>
      </c>
      <c r="L32" s="3">
        <v>0.1</v>
      </c>
      <c r="M32" s="3">
        <v>8.7999999999999995E-2</v>
      </c>
      <c r="N32" s="3">
        <v>0.123</v>
      </c>
      <c r="O32" s="3">
        <v>5.8999999999999997E-2</v>
      </c>
      <c r="P32" s="3">
        <v>8.5000000000000006E-2</v>
      </c>
      <c r="Q32" s="3">
        <v>5.7000000000000002E-2</v>
      </c>
      <c r="R32" s="3">
        <v>6.9000000000000006E-2</v>
      </c>
      <c r="S32" s="3">
        <v>8.6999999999999994E-2</v>
      </c>
      <c r="T32" s="3">
        <v>0.08</v>
      </c>
      <c r="U32" s="3">
        <v>8.8999999999999996E-2</v>
      </c>
      <c r="V32" s="3">
        <v>7.4999999999999997E-2</v>
      </c>
      <c r="W32" s="3">
        <v>7.6166666666666674E-2</v>
      </c>
      <c r="X32" s="3">
        <v>4.5999999999999999E-2</v>
      </c>
      <c r="Y32" s="3">
        <v>6.7000000000000004E-2</v>
      </c>
      <c r="Z32" s="3">
        <v>7.1999999999999995E-2</v>
      </c>
      <c r="AA32" s="3">
        <v>0.10100000000000001</v>
      </c>
      <c r="AB32" s="3">
        <v>0.114</v>
      </c>
      <c r="AC32" s="3">
        <v>7.1999999999999995E-2</v>
      </c>
      <c r="AD32" s="3">
        <v>7.8666666666666676E-2</v>
      </c>
      <c r="AE32" s="3">
        <v>0.80500000000000005</v>
      </c>
      <c r="AF32" s="3">
        <v>0.81</v>
      </c>
      <c r="AG32" s="3">
        <v>0.81899999999999995</v>
      </c>
      <c r="AH32" s="3">
        <v>0.13900000000000001</v>
      </c>
      <c r="AI32" s="3">
        <v>0.124</v>
      </c>
      <c r="AJ32" s="3">
        <v>0.13900000000000001</v>
      </c>
      <c r="AK32" s="3">
        <v>0.57499999999999996</v>
      </c>
      <c r="AL32" s="3">
        <v>0.56799999999999995</v>
      </c>
      <c r="AM32" s="3">
        <v>0.59</v>
      </c>
      <c r="AN32" s="3">
        <v>0.39200000000000002</v>
      </c>
      <c r="AO32" s="3">
        <v>0.377</v>
      </c>
      <c r="AP32" s="3">
        <v>0.38200000000000001</v>
      </c>
      <c r="AQ32" s="3">
        <v>0.111</v>
      </c>
      <c r="AR32" s="3">
        <v>0.11700000000000001</v>
      </c>
      <c r="AS32" s="3">
        <v>0.104</v>
      </c>
      <c r="AT32" s="3" t="s">
        <v>113</v>
      </c>
    </row>
    <row r="33" spans="1:46" x14ac:dyDescent="0.25">
      <c r="A33" s="2" t="s">
        <v>52</v>
      </c>
      <c r="B33" s="2" t="s">
        <v>111</v>
      </c>
      <c r="C33" s="2">
        <v>309</v>
      </c>
      <c r="D33" s="3">
        <v>1.3580000000000001</v>
      </c>
      <c r="E33" s="3">
        <v>1.357</v>
      </c>
      <c r="F33" s="3">
        <v>1.363</v>
      </c>
      <c r="G33" s="3">
        <v>0.754</v>
      </c>
      <c r="H33" s="3">
        <v>0.76800000000000002</v>
      </c>
      <c r="I33" s="3">
        <v>0.748</v>
      </c>
      <c r="J33" s="3">
        <v>0.112</v>
      </c>
      <c r="K33" s="3">
        <v>0.13300000000000001</v>
      </c>
      <c r="L33" s="3">
        <v>0.105</v>
      </c>
      <c r="M33" s="3">
        <v>0.113</v>
      </c>
      <c r="N33" s="3">
        <v>0.08</v>
      </c>
      <c r="O33" s="3">
        <v>7.0000000000000007E-2</v>
      </c>
      <c r="P33" s="3">
        <v>0.10216666666666667</v>
      </c>
      <c r="Q33" s="3">
        <v>0.10199999999999999</v>
      </c>
      <c r="R33" s="3">
        <v>0.13500000000000001</v>
      </c>
      <c r="S33" s="3">
        <v>0.113</v>
      </c>
      <c r="T33" s="3">
        <v>8.3000000000000004E-2</v>
      </c>
      <c r="U33" s="3">
        <v>7.4999999999999997E-2</v>
      </c>
      <c r="V33" s="3">
        <v>6.9000000000000006E-2</v>
      </c>
      <c r="W33" s="3">
        <v>9.6166666666666664E-2</v>
      </c>
      <c r="X33" s="3">
        <v>0.106</v>
      </c>
      <c r="Y33" s="3">
        <v>0.14399999999999999</v>
      </c>
      <c r="Z33" s="3">
        <v>8.6999999999999994E-2</v>
      </c>
      <c r="AA33" s="3">
        <v>0.112</v>
      </c>
      <c r="AB33" s="3">
        <v>9.7000000000000003E-2</v>
      </c>
      <c r="AC33" s="3">
        <v>6.3E-2</v>
      </c>
      <c r="AD33" s="3">
        <v>0.10149999999999999</v>
      </c>
      <c r="AE33" s="3">
        <v>1.0680000000000001</v>
      </c>
      <c r="AF33" s="3">
        <v>1.0860000000000001</v>
      </c>
      <c r="AG33" s="3">
        <v>1.089</v>
      </c>
      <c r="AH33" s="3">
        <v>0.157</v>
      </c>
      <c r="AI33" s="3">
        <v>0.157</v>
      </c>
      <c r="AJ33" s="3">
        <v>0.157</v>
      </c>
      <c r="AK33" s="3">
        <v>0.81299999999999994</v>
      </c>
      <c r="AL33" s="3">
        <v>0.83699999999999997</v>
      </c>
      <c r="AM33" s="3">
        <v>0.81599999999999995</v>
      </c>
      <c r="AN33" s="3">
        <v>0.49</v>
      </c>
      <c r="AO33" s="3">
        <v>0.47499999999999998</v>
      </c>
      <c r="AP33" s="3">
        <v>0.48899999999999999</v>
      </c>
      <c r="AQ33" s="3">
        <v>0.14699999999999999</v>
      </c>
      <c r="AR33" s="3">
        <v>0.13500000000000001</v>
      </c>
      <c r="AS33" s="3">
        <v>0.14699999999999999</v>
      </c>
      <c r="AT33" s="3" t="s">
        <v>113</v>
      </c>
    </row>
    <row r="34" spans="1:46" x14ac:dyDescent="0.25">
      <c r="A34" s="2" t="s">
        <v>52</v>
      </c>
      <c r="B34" s="2" t="s">
        <v>111</v>
      </c>
      <c r="C34" s="2">
        <v>309</v>
      </c>
      <c r="D34" s="3">
        <v>1.278</v>
      </c>
      <c r="E34" s="3">
        <v>1.2849999999999999</v>
      </c>
      <c r="F34" s="3">
        <v>1.2789999999999999</v>
      </c>
      <c r="G34" s="3">
        <v>0.76800000000000002</v>
      </c>
      <c r="H34" s="3">
        <v>0.76400000000000001</v>
      </c>
      <c r="I34" s="3">
        <v>0.75700000000000001</v>
      </c>
      <c r="J34" s="3">
        <v>9.1999999999999998E-2</v>
      </c>
      <c r="K34" s="3">
        <v>9.7000000000000003E-2</v>
      </c>
      <c r="L34" s="3">
        <v>0.113</v>
      </c>
      <c r="M34" s="3">
        <v>8.5999999999999993E-2</v>
      </c>
      <c r="N34" s="3">
        <v>6.9000000000000006E-2</v>
      </c>
      <c r="O34" s="3">
        <v>0.109</v>
      </c>
      <c r="P34" s="3">
        <v>9.4333333333333338E-2</v>
      </c>
      <c r="Q34" s="3">
        <v>0.08</v>
      </c>
      <c r="R34" s="3">
        <v>9.0999999999999998E-2</v>
      </c>
      <c r="S34" s="3">
        <v>9.8000000000000004E-2</v>
      </c>
      <c r="T34" s="3">
        <v>9.4E-2</v>
      </c>
      <c r="U34" s="3">
        <v>0.08</v>
      </c>
      <c r="V34" s="3">
        <v>0.105</v>
      </c>
      <c r="W34" s="3">
        <v>9.1333333333333336E-2</v>
      </c>
      <c r="X34" s="3">
        <v>7.4999999999999997E-2</v>
      </c>
      <c r="Y34" s="3">
        <v>0.106</v>
      </c>
      <c r="Z34" s="3">
        <v>0.121</v>
      </c>
      <c r="AA34" s="3">
        <v>9.1999999999999998E-2</v>
      </c>
      <c r="AB34" s="3">
        <v>8.6999999999999994E-2</v>
      </c>
      <c r="AC34" s="3">
        <v>0.109</v>
      </c>
      <c r="AD34" s="3">
        <v>9.8333333333333328E-2</v>
      </c>
      <c r="AE34" s="3">
        <v>0.94899999999999995</v>
      </c>
      <c r="AF34" s="3">
        <v>0.94499999999999995</v>
      </c>
      <c r="AG34" s="3">
        <v>0.94499999999999995</v>
      </c>
      <c r="AH34" s="3">
        <v>0.17499999999999999</v>
      </c>
      <c r="AI34" s="3">
        <v>0.16300000000000001</v>
      </c>
      <c r="AJ34" s="3">
        <v>0.18</v>
      </c>
      <c r="AK34" s="3">
        <v>0.72899999999999998</v>
      </c>
      <c r="AL34" s="3">
        <v>0.72199999999999998</v>
      </c>
      <c r="AM34" s="3">
        <v>0.73599999999999999</v>
      </c>
      <c r="AN34" s="3">
        <v>0.42199999999999999</v>
      </c>
      <c r="AO34" s="3">
        <v>0.42199999999999999</v>
      </c>
      <c r="AP34" s="3">
        <v>0.41899999999999998</v>
      </c>
      <c r="AQ34" s="3">
        <v>0.14199999999999999</v>
      </c>
      <c r="AR34" s="3">
        <v>0.13500000000000001</v>
      </c>
      <c r="AS34" s="3">
        <v>0.13300000000000001</v>
      </c>
      <c r="AT34" s="3" t="s">
        <v>113</v>
      </c>
    </row>
    <row r="35" spans="1:46" x14ac:dyDescent="0.25">
      <c r="A35" s="2" t="s">
        <v>52</v>
      </c>
      <c r="B35" s="2" t="s">
        <v>111</v>
      </c>
      <c r="C35" s="2">
        <v>309</v>
      </c>
      <c r="D35" s="3">
        <v>1.171</v>
      </c>
      <c r="E35" s="3">
        <v>1.1619999999999999</v>
      </c>
      <c r="F35" s="3">
        <v>1.1659999999999999</v>
      </c>
      <c r="G35" s="3">
        <v>0.754</v>
      </c>
      <c r="H35" s="3">
        <v>0.754</v>
      </c>
      <c r="I35" s="3">
        <v>0.748</v>
      </c>
      <c r="J35" s="3">
        <v>0.108</v>
      </c>
      <c r="K35" s="3">
        <v>0.11</v>
      </c>
      <c r="L35" s="3">
        <v>0.106</v>
      </c>
      <c r="M35" s="3">
        <v>7.1999999999999995E-2</v>
      </c>
      <c r="N35" s="3">
        <v>8.1000000000000003E-2</v>
      </c>
      <c r="O35" s="3">
        <v>5.7000000000000002E-2</v>
      </c>
      <c r="P35" s="3">
        <v>8.900000000000001E-2</v>
      </c>
      <c r="Q35" s="3">
        <v>0.109</v>
      </c>
      <c r="R35" s="3">
        <v>0.113</v>
      </c>
      <c r="S35" s="3">
        <v>8.1000000000000003E-2</v>
      </c>
      <c r="T35" s="3">
        <v>7.5999999999999998E-2</v>
      </c>
      <c r="U35" s="3">
        <v>8.1000000000000003E-2</v>
      </c>
      <c r="V35" s="3">
        <v>6.5000000000000002E-2</v>
      </c>
      <c r="W35" s="3">
        <v>8.7500000000000008E-2</v>
      </c>
      <c r="X35" s="3">
        <v>0.106</v>
      </c>
      <c r="Y35" s="3">
        <v>9.8000000000000004E-2</v>
      </c>
      <c r="Z35" s="3">
        <v>8.1000000000000003E-2</v>
      </c>
      <c r="AA35" s="3">
        <v>0.08</v>
      </c>
      <c r="AB35" s="3">
        <v>8.8999999999999996E-2</v>
      </c>
      <c r="AC35" s="3">
        <v>6.5000000000000002E-2</v>
      </c>
      <c r="AD35" s="3">
        <v>8.6500000000000021E-2</v>
      </c>
      <c r="AE35" s="3">
        <v>0.86099999999999999</v>
      </c>
      <c r="AF35" s="3">
        <v>0.86899999999999999</v>
      </c>
      <c r="AG35" s="3">
        <v>0.876</v>
      </c>
      <c r="AH35" s="3">
        <v>0.14099999999999999</v>
      </c>
      <c r="AI35" s="3">
        <v>0.13100000000000001</v>
      </c>
      <c r="AJ35" s="3">
        <v>0.14799999999999999</v>
      </c>
      <c r="AK35" s="3">
        <v>0.65400000000000003</v>
      </c>
      <c r="AL35" s="3">
        <v>0.65600000000000003</v>
      </c>
      <c r="AM35" s="3">
        <v>0.65200000000000002</v>
      </c>
      <c r="AN35" s="3">
        <v>0.38400000000000001</v>
      </c>
      <c r="AO35" s="3">
        <v>0.38100000000000001</v>
      </c>
      <c r="AP35" s="3">
        <v>0.371</v>
      </c>
      <c r="AQ35" s="3">
        <v>0.13100000000000001</v>
      </c>
      <c r="AR35" s="3">
        <v>0.13300000000000001</v>
      </c>
      <c r="AS35" s="3">
        <v>0.14899999999999999</v>
      </c>
      <c r="AT35" s="3" t="s">
        <v>113</v>
      </c>
    </row>
    <row r="36" spans="1:46" x14ac:dyDescent="0.25">
      <c r="A36" s="2" t="s">
        <v>52</v>
      </c>
      <c r="B36" s="2" t="s">
        <v>111</v>
      </c>
      <c r="C36" s="2">
        <v>309</v>
      </c>
      <c r="D36" s="3">
        <v>1.321</v>
      </c>
      <c r="E36" s="3">
        <v>1.3149999999999999</v>
      </c>
      <c r="F36" s="3">
        <v>1.3340000000000001</v>
      </c>
      <c r="G36" s="3">
        <v>0.69399999999999995</v>
      </c>
      <c r="H36" s="3">
        <v>0.69799999999999995</v>
      </c>
      <c r="I36" s="3">
        <v>0.69299999999999995</v>
      </c>
      <c r="J36" s="3">
        <v>8.8999999999999996E-2</v>
      </c>
      <c r="K36" s="3">
        <v>0.104</v>
      </c>
      <c r="L36" s="3">
        <v>9.8000000000000004E-2</v>
      </c>
      <c r="M36" s="3">
        <v>5.8999999999999997E-2</v>
      </c>
      <c r="N36" s="3">
        <v>7.4999999999999997E-2</v>
      </c>
      <c r="O36" s="3">
        <v>7.5999999999999998E-2</v>
      </c>
      <c r="P36" s="3">
        <v>8.3500000000000005E-2</v>
      </c>
      <c r="Q36" s="3">
        <v>9.8000000000000004E-2</v>
      </c>
      <c r="R36" s="3">
        <v>9.0999999999999998E-2</v>
      </c>
      <c r="S36" s="3">
        <v>9.5000000000000001E-2</v>
      </c>
      <c r="T36" s="3">
        <v>8.1000000000000003E-2</v>
      </c>
      <c r="U36" s="3">
        <v>0.109</v>
      </c>
      <c r="V36" s="3">
        <v>9.0999999999999998E-2</v>
      </c>
      <c r="W36" s="3">
        <v>9.4166666666666676E-2</v>
      </c>
      <c r="X36" s="3">
        <v>0.113</v>
      </c>
      <c r="Y36" s="3">
        <v>0.109</v>
      </c>
      <c r="Z36" s="3">
        <v>9.5000000000000001E-2</v>
      </c>
      <c r="AA36" s="3">
        <v>8.8999999999999996E-2</v>
      </c>
      <c r="AB36" s="3">
        <v>0.08</v>
      </c>
      <c r="AC36" s="3">
        <v>9.9000000000000005E-2</v>
      </c>
      <c r="AD36" s="3">
        <v>9.7500000000000017E-2</v>
      </c>
      <c r="AE36" s="3">
        <v>0.94699999999999995</v>
      </c>
      <c r="AF36" s="3">
        <v>0.95099999999999996</v>
      </c>
      <c r="AG36" s="3">
        <v>0.96199999999999997</v>
      </c>
      <c r="AH36" s="3">
        <v>9.9000000000000005E-2</v>
      </c>
      <c r="AI36" s="3">
        <v>0.10299999999999999</v>
      </c>
      <c r="AJ36" s="3">
        <v>9.4E-2</v>
      </c>
      <c r="AK36" s="3">
        <v>0.67800000000000005</v>
      </c>
      <c r="AL36" s="3">
        <v>0.69399999999999995</v>
      </c>
      <c r="AM36" s="3">
        <v>0.70099999999999996</v>
      </c>
      <c r="AN36" s="3">
        <v>0.41099999999999998</v>
      </c>
      <c r="AO36" s="3">
        <v>0.39600000000000002</v>
      </c>
      <c r="AP36" s="3">
        <v>0.40200000000000002</v>
      </c>
      <c r="AQ36" s="3">
        <v>0.105</v>
      </c>
      <c r="AR36" s="3">
        <v>0.106</v>
      </c>
      <c r="AS36" s="3">
        <v>0.112</v>
      </c>
      <c r="AT36" s="3" t="s">
        <v>113</v>
      </c>
    </row>
    <row r="37" spans="1:46" x14ac:dyDescent="0.25">
      <c r="A37" s="2" t="s">
        <v>52</v>
      </c>
      <c r="B37" s="2" t="s">
        <v>111</v>
      </c>
      <c r="C37" s="2">
        <v>357</v>
      </c>
      <c r="D37" s="3">
        <v>1.28</v>
      </c>
      <c r="E37" s="3">
        <v>1.2789999999999999</v>
      </c>
      <c r="F37" s="3">
        <v>1.274</v>
      </c>
      <c r="G37" s="3">
        <v>0.79300000000000004</v>
      </c>
      <c r="H37" s="3">
        <v>0.78900000000000003</v>
      </c>
      <c r="I37" s="3">
        <v>0.78200000000000003</v>
      </c>
      <c r="J37" s="3">
        <v>6.5000000000000002E-2</v>
      </c>
      <c r="K37" s="3">
        <v>9.9000000000000005E-2</v>
      </c>
      <c r="L37" s="3">
        <v>7.0000000000000007E-2</v>
      </c>
      <c r="M37" s="3">
        <v>9.8000000000000004E-2</v>
      </c>
      <c r="N37" s="3">
        <v>6.9000000000000006E-2</v>
      </c>
      <c r="O37" s="3">
        <v>7.5999999999999998E-2</v>
      </c>
      <c r="P37" s="3">
        <v>7.9500000000000001E-2</v>
      </c>
      <c r="Q37" s="3">
        <v>6.5000000000000002E-2</v>
      </c>
      <c r="R37" s="3">
        <v>9.1999999999999998E-2</v>
      </c>
      <c r="S37" s="3">
        <v>8.6999999999999994E-2</v>
      </c>
      <c r="T37" s="3">
        <v>8.8999999999999996E-2</v>
      </c>
      <c r="U37" s="3">
        <v>6.9000000000000006E-2</v>
      </c>
      <c r="V37" s="3">
        <v>7.4999999999999997E-2</v>
      </c>
      <c r="W37" s="3">
        <v>7.9500000000000001E-2</v>
      </c>
      <c r="X37" s="3">
        <v>6.5000000000000002E-2</v>
      </c>
      <c r="Y37" s="3">
        <v>9.1999999999999998E-2</v>
      </c>
      <c r="Z37" s="3">
        <v>8.3000000000000004E-2</v>
      </c>
      <c r="AA37" s="3">
        <v>9.7000000000000003E-2</v>
      </c>
      <c r="AB37" s="3">
        <v>7.0000000000000007E-2</v>
      </c>
      <c r="AC37" s="3">
        <v>6.3E-2</v>
      </c>
      <c r="AD37" s="3">
        <v>7.8333333333333324E-2</v>
      </c>
      <c r="AE37" s="3">
        <v>0.96699999999999997</v>
      </c>
      <c r="AF37" s="3">
        <v>0.97399999999999998</v>
      </c>
      <c r="AG37" s="3">
        <v>0.96699999999999997</v>
      </c>
      <c r="AH37" s="3">
        <v>0.17100000000000001</v>
      </c>
      <c r="AI37" s="3">
        <v>0.17399999999999999</v>
      </c>
      <c r="AJ37" s="3">
        <v>0.16</v>
      </c>
      <c r="AK37" s="3">
        <v>0.74199999999999999</v>
      </c>
      <c r="AL37" s="3">
        <v>0.74</v>
      </c>
      <c r="AM37" s="3">
        <v>0.72899999999999998</v>
      </c>
      <c r="AN37" s="3">
        <v>0.498</v>
      </c>
      <c r="AO37" s="3">
        <v>0.48499999999999999</v>
      </c>
      <c r="AP37" s="3">
        <v>0.47899999999999998</v>
      </c>
      <c r="AQ37" s="3">
        <v>0.155</v>
      </c>
      <c r="AR37" s="3">
        <v>0.17299999999999999</v>
      </c>
      <c r="AS37" s="3">
        <v>0.16</v>
      </c>
      <c r="AT37" s="3" t="s">
        <v>113</v>
      </c>
    </row>
    <row r="38" spans="1:46" x14ac:dyDescent="0.25">
      <c r="A38" s="2" t="s">
        <v>52</v>
      </c>
      <c r="B38" s="2" t="s">
        <v>111</v>
      </c>
      <c r="C38" s="2">
        <v>357</v>
      </c>
      <c r="D38" s="3">
        <v>1.3819999999999999</v>
      </c>
      <c r="E38" s="3">
        <v>1.373</v>
      </c>
      <c r="F38" s="3">
        <v>1.38</v>
      </c>
      <c r="G38" s="3">
        <v>0.76600000000000001</v>
      </c>
      <c r="H38" s="3">
        <v>0.77200000000000002</v>
      </c>
      <c r="I38" s="3">
        <v>0.77100000000000002</v>
      </c>
      <c r="J38" s="3">
        <v>0.10100000000000001</v>
      </c>
      <c r="K38" s="3">
        <v>9.5000000000000001E-2</v>
      </c>
      <c r="L38" s="3">
        <v>0.108</v>
      </c>
      <c r="M38" s="3">
        <v>0.109</v>
      </c>
      <c r="N38" s="3">
        <v>8.1000000000000003E-2</v>
      </c>
      <c r="O38" s="3">
        <v>8.5000000000000006E-2</v>
      </c>
      <c r="P38" s="3">
        <v>9.6499999999999989E-2</v>
      </c>
      <c r="Q38" s="3">
        <v>9.4E-2</v>
      </c>
      <c r="R38" s="3">
        <v>7.4999999999999997E-2</v>
      </c>
      <c r="S38" s="3">
        <v>9.1999999999999998E-2</v>
      </c>
      <c r="T38" s="3">
        <v>8.3000000000000004E-2</v>
      </c>
      <c r="U38" s="3">
        <v>0.106</v>
      </c>
      <c r="V38" s="3">
        <v>9.1999999999999998E-2</v>
      </c>
      <c r="W38" s="3">
        <v>9.0333333333333335E-2</v>
      </c>
      <c r="X38" s="3">
        <v>9.4E-2</v>
      </c>
      <c r="Y38" s="3">
        <v>7.2999999999999995E-2</v>
      </c>
      <c r="Z38" s="3">
        <v>9.1999999999999998E-2</v>
      </c>
      <c r="AA38" s="3">
        <v>9.4E-2</v>
      </c>
      <c r="AB38" s="3">
        <v>9.7000000000000003E-2</v>
      </c>
      <c r="AC38" s="3">
        <v>9.8000000000000004E-2</v>
      </c>
      <c r="AD38" s="3">
        <v>9.1333333333333322E-2</v>
      </c>
      <c r="AE38" s="3">
        <v>1.099</v>
      </c>
      <c r="AF38" s="3">
        <v>1.0900000000000001</v>
      </c>
      <c r="AG38" s="3">
        <v>1.089</v>
      </c>
      <c r="AH38" s="3">
        <v>0.155</v>
      </c>
      <c r="AI38" s="3">
        <v>0.156</v>
      </c>
      <c r="AJ38" s="3">
        <v>0.16500000000000001</v>
      </c>
      <c r="AK38" s="3">
        <v>0.82499999999999996</v>
      </c>
      <c r="AL38" s="3">
        <v>0.81399999999999995</v>
      </c>
      <c r="AM38" s="3">
        <v>0.83699999999999997</v>
      </c>
      <c r="AN38" s="3">
        <v>0.55300000000000005</v>
      </c>
      <c r="AO38" s="3">
        <v>0.53900000000000003</v>
      </c>
      <c r="AP38" s="3">
        <v>0.54300000000000004</v>
      </c>
      <c r="AQ38" s="3">
        <v>0.156</v>
      </c>
      <c r="AR38" s="3">
        <v>0.16900000000000001</v>
      </c>
      <c r="AS38" s="3">
        <v>0.16700000000000001</v>
      </c>
      <c r="AT38" s="3" t="s">
        <v>113</v>
      </c>
    </row>
    <row r="39" spans="1:46" x14ac:dyDescent="0.25">
      <c r="A39" s="2" t="s">
        <v>52</v>
      </c>
      <c r="B39" s="2" t="s">
        <v>111</v>
      </c>
      <c r="C39" s="2">
        <v>357</v>
      </c>
      <c r="D39" s="3">
        <v>1.222</v>
      </c>
      <c r="E39" s="3">
        <v>1.228</v>
      </c>
      <c r="F39" s="3">
        <v>1.2350000000000001</v>
      </c>
      <c r="G39" s="3">
        <v>0.71599999999999997</v>
      </c>
      <c r="H39" s="3">
        <v>0.71599999999999997</v>
      </c>
      <c r="I39" s="3">
        <v>0.71699999999999997</v>
      </c>
      <c r="J39" s="3">
        <v>9.8000000000000004E-2</v>
      </c>
      <c r="K39" s="3">
        <v>8.8999999999999996E-2</v>
      </c>
      <c r="L39" s="3">
        <v>0.10100000000000001</v>
      </c>
      <c r="M39" s="3">
        <v>9.0999999999999998E-2</v>
      </c>
      <c r="N39" s="3">
        <v>5.1999999999999998E-2</v>
      </c>
      <c r="O39" s="3">
        <v>5.7000000000000002E-2</v>
      </c>
      <c r="P39" s="3">
        <v>8.1333333333333327E-2</v>
      </c>
      <c r="Q39" s="3">
        <v>9.7000000000000003E-2</v>
      </c>
      <c r="R39" s="3">
        <v>9.0999999999999998E-2</v>
      </c>
      <c r="S39" s="3">
        <v>0.109</v>
      </c>
      <c r="T39" s="3">
        <v>0.109</v>
      </c>
      <c r="U39" s="3">
        <v>6.3E-2</v>
      </c>
      <c r="V39" s="3">
        <v>6.3E-2</v>
      </c>
      <c r="W39" s="3">
        <v>8.8666666666666671E-2</v>
      </c>
      <c r="X39" s="3">
        <v>0.106</v>
      </c>
      <c r="Y39" s="3">
        <v>8.1000000000000003E-2</v>
      </c>
      <c r="Z39" s="3">
        <v>8.6999999999999994E-2</v>
      </c>
      <c r="AA39" s="3">
        <v>8.5000000000000006E-2</v>
      </c>
      <c r="AB39" s="3">
        <v>6.3E-2</v>
      </c>
      <c r="AC39" s="3">
        <v>5.1999999999999998E-2</v>
      </c>
      <c r="AD39" s="3">
        <v>7.9000000000000001E-2</v>
      </c>
      <c r="AE39" s="3">
        <v>0.96499999999999997</v>
      </c>
      <c r="AF39" s="3">
        <v>0.96599999999999997</v>
      </c>
      <c r="AG39" s="3">
        <v>0.96699999999999997</v>
      </c>
      <c r="AH39" s="3">
        <v>0.151</v>
      </c>
      <c r="AI39" s="3">
        <v>0.14299999999999999</v>
      </c>
      <c r="AJ39" s="3">
        <v>0.153</v>
      </c>
      <c r="AK39" s="3">
        <v>0.67400000000000004</v>
      </c>
      <c r="AL39" s="3">
        <v>0.68</v>
      </c>
      <c r="AM39" s="3">
        <v>0.68200000000000005</v>
      </c>
      <c r="AN39" s="3">
        <v>0.42099999999999999</v>
      </c>
      <c r="AO39" s="3">
        <v>0.41599999999999998</v>
      </c>
      <c r="AP39" s="3">
        <v>0.437</v>
      </c>
      <c r="AQ39" s="3">
        <v>0.128</v>
      </c>
      <c r="AR39" s="3">
        <v>0.129</v>
      </c>
      <c r="AS39" s="3">
        <v>0.127</v>
      </c>
      <c r="AT39" s="3" t="s">
        <v>113</v>
      </c>
    </row>
    <row r="40" spans="1:46" x14ac:dyDescent="0.25">
      <c r="A40" s="2" t="s">
        <v>52</v>
      </c>
      <c r="B40" s="2" t="s">
        <v>111</v>
      </c>
      <c r="C40" s="2">
        <v>357</v>
      </c>
      <c r="D40" s="3">
        <v>1.5680000000000001</v>
      </c>
      <c r="E40" s="3">
        <v>1.5660000000000001</v>
      </c>
      <c r="F40" s="3">
        <v>1.5660000000000001</v>
      </c>
      <c r="G40" s="3">
        <v>0.753</v>
      </c>
      <c r="H40" s="3">
        <v>0.75900000000000001</v>
      </c>
      <c r="I40" s="3">
        <v>0.75900000000000001</v>
      </c>
      <c r="J40" s="3">
        <v>0.104</v>
      </c>
      <c r="K40" s="3">
        <v>0.10199999999999999</v>
      </c>
      <c r="L40" s="3">
        <v>0.114</v>
      </c>
      <c r="M40" s="3">
        <v>0.13200000000000001</v>
      </c>
      <c r="N40" s="3">
        <v>9.1999999999999998E-2</v>
      </c>
      <c r="O40" s="3">
        <v>8.1000000000000003E-2</v>
      </c>
      <c r="P40" s="3">
        <v>0.10416666666666667</v>
      </c>
      <c r="Q40" s="3">
        <v>9.1999999999999998E-2</v>
      </c>
      <c r="R40" s="3">
        <v>9.5000000000000001E-2</v>
      </c>
      <c r="S40" s="3">
        <v>9.7000000000000003E-2</v>
      </c>
      <c r="T40" s="3">
        <v>0.105</v>
      </c>
      <c r="U40" s="3">
        <v>0.106</v>
      </c>
      <c r="V40" s="3">
        <v>9.1999999999999998E-2</v>
      </c>
      <c r="W40" s="3">
        <v>9.7833333333333328E-2</v>
      </c>
      <c r="X40" s="3">
        <v>8.1000000000000003E-2</v>
      </c>
      <c r="Y40" s="3">
        <v>9.8000000000000004E-2</v>
      </c>
      <c r="Z40" s="3">
        <v>9.8000000000000004E-2</v>
      </c>
      <c r="AA40" s="3">
        <v>0.11600000000000001</v>
      </c>
      <c r="AB40" s="3">
        <v>5.8000000000000003E-2</v>
      </c>
      <c r="AC40" s="3">
        <v>0.08</v>
      </c>
      <c r="AD40" s="3">
        <v>8.8500000000000009E-2</v>
      </c>
      <c r="AE40" s="3">
        <v>1.268</v>
      </c>
      <c r="AF40" s="3">
        <v>1.262</v>
      </c>
      <c r="AG40" s="3">
        <v>1.2689999999999999</v>
      </c>
      <c r="AH40" s="3">
        <v>0.13800000000000001</v>
      </c>
      <c r="AI40" s="3">
        <v>0.151</v>
      </c>
      <c r="AJ40" s="3">
        <v>0.155</v>
      </c>
      <c r="AK40" s="3">
        <v>0.91</v>
      </c>
      <c r="AL40" s="3">
        <v>0.90800000000000003</v>
      </c>
      <c r="AM40" s="3">
        <v>0.90800000000000003</v>
      </c>
      <c r="AN40" s="3">
        <v>0.55400000000000005</v>
      </c>
      <c r="AO40" s="3">
        <v>0.54200000000000004</v>
      </c>
      <c r="AP40" s="3">
        <v>0.54900000000000004</v>
      </c>
      <c r="AQ40" s="3">
        <v>0.23300000000000001</v>
      </c>
      <c r="AR40" s="3">
        <v>0.22800000000000001</v>
      </c>
      <c r="AS40" s="3">
        <v>0.22800000000000001</v>
      </c>
      <c r="AT40" s="3" t="s">
        <v>113</v>
      </c>
    </row>
    <row r="41" spans="1:46" x14ac:dyDescent="0.25">
      <c r="A41" s="2" t="s">
        <v>52</v>
      </c>
      <c r="B41" s="2" t="s">
        <v>111</v>
      </c>
      <c r="C41" s="2">
        <v>357</v>
      </c>
      <c r="D41" s="3">
        <v>1.569</v>
      </c>
      <c r="E41" s="3">
        <v>1.5620000000000001</v>
      </c>
      <c r="F41" s="3">
        <v>1.5669999999999999</v>
      </c>
      <c r="G41" s="3">
        <v>0.77100000000000002</v>
      </c>
      <c r="H41" s="3">
        <v>0.76</v>
      </c>
      <c r="I41" s="3">
        <v>0.76300000000000001</v>
      </c>
      <c r="J41" s="3">
        <v>8.1000000000000003E-2</v>
      </c>
      <c r="K41" s="3">
        <v>0.109</v>
      </c>
      <c r="L41" s="3">
        <v>0.12</v>
      </c>
      <c r="M41" s="3">
        <v>0.13800000000000001</v>
      </c>
      <c r="N41" s="3">
        <v>8.1000000000000003E-2</v>
      </c>
      <c r="O41" s="3">
        <v>8.5000000000000006E-2</v>
      </c>
      <c r="P41" s="3">
        <v>0.10233333333333333</v>
      </c>
      <c r="Q41" s="3">
        <v>9.7000000000000003E-2</v>
      </c>
      <c r="R41" s="3">
        <v>0.121</v>
      </c>
      <c r="S41" s="3">
        <v>0.12</v>
      </c>
      <c r="T41" s="3">
        <v>0.106</v>
      </c>
      <c r="U41" s="3">
        <v>0.1</v>
      </c>
      <c r="V41" s="3">
        <v>5.7000000000000002E-2</v>
      </c>
      <c r="W41" s="3">
        <v>0.10016666666666667</v>
      </c>
      <c r="X41" s="3">
        <v>9.7000000000000003E-2</v>
      </c>
      <c r="Y41" s="3">
        <v>0.13200000000000001</v>
      </c>
      <c r="Z41" s="3">
        <v>0.12</v>
      </c>
      <c r="AA41" s="3">
        <v>0.126</v>
      </c>
      <c r="AB41" s="3">
        <v>8.3000000000000004E-2</v>
      </c>
      <c r="AC41" s="3">
        <v>6.9000000000000006E-2</v>
      </c>
      <c r="AD41" s="3">
        <v>0.1045</v>
      </c>
      <c r="AE41" s="3">
        <v>1.3</v>
      </c>
      <c r="AF41" s="3">
        <v>1.3</v>
      </c>
      <c r="AG41" s="3">
        <v>1.3</v>
      </c>
      <c r="AH41" s="3">
        <v>0.218</v>
      </c>
      <c r="AI41" s="3">
        <v>0.19700000000000001</v>
      </c>
      <c r="AJ41" s="3">
        <v>0.218</v>
      </c>
      <c r="AK41" s="3">
        <v>0.93200000000000005</v>
      </c>
      <c r="AL41" s="3">
        <v>0.92700000000000005</v>
      </c>
      <c r="AM41" s="3">
        <v>0.92400000000000004</v>
      </c>
      <c r="AN41" s="3">
        <v>0.54400000000000004</v>
      </c>
      <c r="AO41" s="3">
        <v>0.55900000000000005</v>
      </c>
      <c r="AP41" s="3">
        <v>0.55400000000000005</v>
      </c>
      <c r="AQ41" s="3">
        <v>0.223</v>
      </c>
      <c r="AR41" s="3">
        <v>0.23599999999999999</v>
      </c>
      <c r="AS41" s="3">
        <v>0.23300000000000001</v>
      </c>
      <c r="AT41" s="3" t="s">
        <v>113</v>
      </c>
    </row>
    <row r="42" spans="1:46" x14ac:dyDescent="0.25">
      <c r="A42" s="2" t="s">
        <v>53</v>
      </c>
      <c r="B42" s="2" t="s">
        <v>111</v>
      </c>
      <c r="C42" s="2">
        <v>367</v>
      </c>
      <c r="D42" s="3">
        <v>1.337</v>
      </c>
      <c r="E42" s="3">
        <v>1.3089999999999999</v>
      </c>
      <c r="F42" s="3">
        <v>1.3360000000000001</v>
      </c>
      <c r="G42" s="3">
        <v>0.68300000000000005</v>
      </c>
      <c r="H42" s="3">
        <v>0.68300000000000005</v>
      </c>
      <c r="I42" s="3">
        <v>0.65400000000000003</v>
      </c>
      <c r="J42" s="3">
        <v>5.8999999999999997E-2</v>
      </c>
      <c r="K42" s="3">
        <v>9.4E-2</v>
      </c>
      <c r="L42" s="3">
        <v>5.8999999999999997E-2</v>
      </c>
      <c r="M42" s="3">
        <v>0.03</v>
      </c>
      <c r="N42" s="3">
        <v>8.8999999999999996E-2</v>
      </c>
      <c r="O42" s="3">
        <v>6.6000000000000003E-2</v>
      </c>
      <c r="P42" s="3">
        <v>6.6166666666666665E-2</v>
      </c>
      <c r="Q42" s="3">
        <v>0.06</v>
      </c>
      <c r="R42" s="3">
        <v>9.5000000000000001E-2</v>
      </c>
      <c r="S42" s="3">
        <v>4.2999999999999997E-2</v>
      </c>
      <c r="T42" s="3">
        <v>8.8999999999999996E-2</v>
      </c>
      <c r="U42" s="3">
        <v>6.5000000000000002E-2</v>
      </c>
      <c r="V42" s="3">
        <v>0.06</v>
      </c>
      <c r="W42" s="3">
        <v>6.8666666666666668E-2</v>
      </c>
      <c r="X42" s="3">
        <v>6.2E-2</v>
      </c>
      <c r="Y42" s="3">
        <v>9.4E-2</v>
      </c>
      <c r="Z42" s="3">
        <v>5.8999999999999997E-2</v>
      </c>
      <c r="AA42" s="3">
        <v>3.2000000000000001E-2</v>
      </c>
      <c r="AB42" s="3">
        <v>8.8999999999999996E-2</v>
      </c>
      <c r="AC42" s="3">
        <v>6.5000000000000002E-2</v>
      </c>
      <c r="AD42" s="3">
        <v>6.6833333333333328E-2</v>
      </c>
      <c r="AE42" s="3">
        <v>0.95</v>
      </c>
      <c r="AF42" s="3">
        <v>0.89</v>
      </c>
      <c r="AG42" s="3">
        <v>0.95</v>
      </c>
      <c r="AH42" s="3">
        <v>6.6000000000000003E-2</v>
      </c>
      <c r="AI42" s="3">
        <v>4.2999999999999997E-2</v>
      </c>
      <c r="AJ42" s="3">
        <v>5.8999999999999997E-2</v>
      </c>
      <c r="AK42" s="3">
        <v>0.70799999999999996</v>
      </c>
      <c r="AL42" s="3">
        <v>0.874</v>
      </c>
      <c r="AM42" s="3">
        <v>0.745</v>
      </c>
      <c r="AN42" s="3">
        <v>0.54200000000000004</v>
      </c>
      <c r="AO42" s="3">
        <v>0.42</v>
      </c>
      <c r="AP42" s="3">
        <v>0.45500000000000002</v>
      </c>
      <c r="AQ42" s="3">
        <v>0.13200000000000001</v>
      </c>
      <c r="AR42" s="3">
        <v>0.104</v>
      </c>
      <c r="AS42" s="3">
        <v>0.122</v>
      </c>
      <c r="AT42" s="3" t="s">
        <v>112</v>
      </c>
    </row>
    <row r="43" spans="1:46" x14ac:dyDescent="0.25">
      <c r="A43" s="2" t="s">
        <v>53</v>
      </c>
      <c r="B43" s="2" t="s">
        <v>111</v>
      </c>
      <c r="C43" s="2">
        <v>367</v>
      </c>
      <c r="D43" s="3">
        <v>1.3009999999999999</v>
      </c>
      <c r="E43" s="3">
        <v>1.3420000000000001</v>
      </c>
      <c r="F43" s="3">
        <v>1.3420000000000001</v>
      </c>
      <c r="G43" s="3">
        <v>0.67700000000000005</v>
      </c>
      <c r="H43" s="3">
        <v>0.61799999999999999</v>
      </c>
      <c r="I43" s="3">
        <v>0.7</v>
      </c>
      <c r="J43" s="3">
        <v>9.4E-2</v>
      </c>
      <c r="K43" s="3">
        <v>0.03</v>
      </c>
      <c r="L43" s="3">
        <v>5.8999999999999997E-2</v>
      </c>
      <c r="M43" s="3">
        <v>0.03</v>
      </c>
      <c r="N43" s="3">
        <v>6.6000000000000003E-2</v>
      </c>
      <c r="O43" s="3">
        <v>0.107</v>
      </c>
      <c r="P43" s="3">
        <v>6.433333333333334E-2</v>
      </c>
      <c r="Q43" s="3">
        <v>9.5000000000000001E-2</v>
      </c>
      <c r="R43" s="3">
        <v>4.2999999999999997E-2</v>
      </c>
      <c r="S43" s="3">
        <v>5.8999999999999997E-2</v>
      </c>
      <c r="T43" s="3">
        <v>0.03</v>
      </c>
      <c r="U43" s="3">
        <v>6.6000000000000003E-2</v>
      </c>
      <c r="V43" s="3">
        <v>0.107</v>
      </c>
      <c r="W43" s="3">
        <v>6.6666666666666666E-2</v>
      </c>
      <c r="X43" s="3">
        <v>9.4E-2</v>
      </c>
      <c r="Y43" s="3">
        <v>4.2999999999999997E-2</v>
      </c>
      <c r="Z43" s="3">
        <v>5.3999999999999999E-2</v>
      </c>
      <c r="AA43" s="3">
        <v>0.03</v>
      </c>
      <c r="AB43" s="3">
        <v>6.5000000000000002E-2</v>
      </c>
      <c r="AC43" s="3">
        <v>0.105</v>
      </c>
      <c r="AD43" s="3">
        <v>6.5166666666666664E-2</v>
      </c>
      <c r="AE43" s="3">
        <v>0.82499999999999996</v>
      </c>
      <c r="AF43" s="3">
        <v>0.83199999999999996</v>
      </c>
      <c r="AG43" s="3">
        <v>0.7</v>
      </c>
      <c r="AH43" s="3">
        <v>0.107</v>
      </c>
      <c r="AI43" s="3">
        <v>0.107</v>
      </c>
      <c r="AJ43" s="3">
        <v>9.4E-2</v>
      </c>
      <c r="AK43" s="3">
        <v>0.81399999999999995</v>
      </c>
      <c r="AL43" s="3">
        <v>0.76300000000000001</v>
      </c>
      <c r="AM43" s="3">
        <v>0.755</v>
      </c>
      <c r="AN43" s="3">
        <v>0.48199999999999998</v>
      </c>
      <c r="AO43" s="3">
        <v>0.55100000000000005</v>
      </c>
      <c r="AP43" s="3">
        <v>0.46800000000000003</v>
      </c>
      <c r="AQ43" s="3">
        <v>7.9000000000000001E-2</v>
      </c>
      <c r="AR43" s="3">
        <v>0.106</v>
      </c>
      <c r="AS43" s="3">
        <v>7.8E-2</v>
      </c>
      <c r="AT43" s="3" t="s">
        <v>112</v>
      </c>
    </row>
    <row r="44" spans="1:46" x14ac:dyDescent="0.25">
      <c r="A44" s="2" t="s">
        <v>53</v>
      </c>
      <c r="B44" s="2" t="s">
        <v>111</v>
      </c>
      <c r="C44" s="2">
        <v>367</v>
      </c>
      <c r="D44" s="3">
        <v>1.1639999999999999</v>
      </c>
      <c r="E44" s="3">
        <v>1.075</v>
      </c>
      <c r="F44" s="3">
        <v>1.0980000000000001</v>
      </c>
      <c r="G44" s="3">
        <v>0.59399999999999997</v>
      </c>
      <c r="H44" s="3">
        <v>0.65300000000000002</v>
      </c>
      <c r="I44" s="3">
        <v>0.59399999999999997</v>
      </c>
      <c r="J44" s="3">
        <v>5.8999999999999997E-2</v>
      </c>
      <c r="K44" s="3">
        <v>0.03</v>
      </c>
      <c r="L44" s="3">
        <v>0.03</v>
      </c>
      <c r="M44" s="3">
        <v>0.03</v>
      </c>
      <c r="N44" s="3">
        <v>0.03</v>
      </c>
      <c r="O44" s="3">
        <v>5.8999999999999997E-2</v>
      </c>
      <c r="P44" s="3">
        <v>3.9666666666666663E-2</v>
      </c>
      <c r="Q44" s="3">
        <v>0.06</v>
      </c>
      <c r="R44" s="3">
        <v>0.03</v>
      </c>
      <c r="S44" s="3">
        <v>0.03</v>
      </c>
      <c r="T44" s="3">
        <v>0.03</v>
      </c>
      <c r="U44" s="3">
        <v>0.03</v>
      </c>
      <c r="V44" s="3">
        <v>5.5E-2</v>
      </c>
      <c r="W44" s="3">
        <v>3.9166666666666662E-2</v>
      </c>
      <c r="X44" s="3">
        <v>0.06</v>
      </c>
      <c r="Y44" s="3">
        <v>3.4000000000000002E-2</v>
      </c>
      <c r="Z44" s="3">
        <v>0.03</v>
      </c>
      <c r="AA44" s="3">
        <v>0.03</v>
      </c>
      <c r="AB44" s="3">
        <v>0.03</v>
      </c>
      <c r="AC44" s="3">
        <v>5.8999999999999997E-2</v>
      </c>
      <c r="AD44" s="3">
        <v>4.0500000000000001E-2</v>
      </c>
      <c r="AE44" s="3">
        <v>0.81</v>
      </c>
      <c r="AF44" s="3">
        <v>0.86499999999999999</v>
      </c>
      <c r="AG44" s="3">
        <v>0.78100000000000003</v>
      </c>
      <c r="AH44" s="3">
        <v>8.8999999999999996E-2</v>
      </c>
      <c r="AI44" s="3">
        <v>6.6000000000000003E-2</v>
      </c>
      <c r="AJ44" s="3">
        <v>0.11899999999999999</v>
      </c>
      <c r="AK44" s="3">
        <v>0.54</v>
      </c>
      <c r="AL44" s="3">
        <v>0.53600000000000003</v>
      </c>
      <c r="AM44" s="3">
        <v>0.54700000000000004</v>
      </c>
      <c r="AN44" s="3">
        <v>0.35799999999999998</v>
      </c>
      <c r="AO44" s="3">
        <v>0.32</v>
      </c>
      <c r="AP44" s="3">
        <v>0.36099999999999999</v>
      </c>
      <c r="AQ44" s="3">
        <v>6.3E-2</v>
      </c>
      <c r="AR44" s="3">
        <v>8.8999999999999996E-2</v>
      </c>
      <c r="AS44" s="3">
        <v>7.0000000000000007E-2</v>
      </c>
      <c r="AT44" s="3" t="s">
        <v>112</v>
      </c>
    </row>
    <row r="45" spans="1:46" x14ac:dyDescent="0.25">
      <c r="A45" s="2" t="s">
        <v>53</v>
      </c>
      <c r="B45" s="2" t="s">
        <v>111</v>
      </c>
      <c r="C45" s="2">
        <v>367</v>
      </c>
      <c r="D45" s="3">
        <v>1.3540000000000001</v>
      </c>
      <c r="E45" s="3">
        <v>1.3540000000000001</v>
      </c>
      <c r="F45" s="3">
        <v>1.327</v>
      </c>
      <c r="G45" s="3">
        <v>0.75800000000000001</v>
      </c>
      <c r="H45" s="3">
        <v>0.67700000000000005</v>
      </c>
      <c r="I45" s="3">
        <v>0.71799999999999997</v>
      </c>
      <c r="J45" s="3">
        <v>9.4E-2</v>
      </c>
      <c r="K45" s="3">
        <v>4.2000000000000003E-2</v>
      </c>
      <c r="L45" s="3">
        <v>5.8999999999999997E-2</v>
      </c>
      <c r="M45" s="3">
        <v>9.4E-2</v>
      </c>
      <c r="N45" s="3">
        <v>0.03</v>
      </c>
      <c r="O45" s="3">
        <v>0.06</v>
      </c>
      <c r="P45" s="3">
        <v>6.3166666666666677E-2</v>
      </c>
      <c r="Q45" s="3">
        <v>9.4E-2</v>
      </c>
      <c r="R45" s="3">
        <v>4.2000000000000003E-2</v>
      </c>
      <c r="S45" s="3">
        <v>5.8999999999999997E-2</v>
      </c>
      <c r="T45" s="3">
        <v>0.03</v>
      </c>
      <c r="U45" s="3">
        <v>5.8999999999999997E-2</v>
      </c>
      <c r="V45" s="3">
        <v>9.4E-2</v>
      </c>
      <c r="W45" s="3">
        <v>6.3E-2</v>
      </c>
      <c r="X45" s="3">
        <v>4.2000000000000003E-2</v>
      </c>
      <c r="Y45" s="3">
        <v>0.06</v>
      </c>
      <c r="Z45" s="3">
        <v>0.03</v>
      </c>
      <c r="AA45" s="3">
        <v>0.06</v>
      </c>
      <c r="AB45" s="3">
        <v>9.5000000000000001E-2</v>
      </c>
      <c r="AC45" s="3">
        <v>0.06</v>
      </c>
      <c r="AD45" s="3">
        <v>5.7833333333333341E-2</v>
      </c>
      <c r="AE45" s="3">
        <v>1.0349999999999999</v>
      </c>
      <c r="AF45" s="3">
        <v>0.96899999999999997</v>
      </c>
      <c r="AG45" s="3">
        <v>0.98299999999999998</v>
      </c>
      <c r="AH45" s="3">
        <v>0.13300000000000001</v>
      </c>
      <c r="AI45" s="3">
        <v>0.122</v>
      </c>
      <c r="AJ45" s="3">
        <v>0.16</v>
      </c>
      <c r="AK45" s="3">
        <v>0.877</v>
      </c>
      <c r="AL45" s="3">
        <v>0.81899999999999995</v>
      </c>
      <c r="AM45" s="3">
        <v>0.82299999999999995</v>
      </c>
      <c r="AN45" s="3">
        <v>0.46600000000000003</v>
      </c>
      <c r="AO45" s="3">
        <v>0.51</v>
      </c>
      <c r="AP45" s="3">
        <v>0.50800000000000001</v>
      </c>
      <c r="AQ45" s="3">
        <v>8.6999999999999994E-2</v>
      </c>
      <c r="AR45" s="3">
        <v>0.10100000000000001</v>
      </c>
      <c r="AS45" s="3">
        <v>8.1000000000000003E-2</v>
      </c>
      <c r="AT45" s="3" t="s">
        <v>112</v>
      </c>
    </row>
    <row r="46" spans="1:46" x14ac:dyDescent="0.25">
      <c r="A46" s="2" t="s">
        <v>53</v>
      </c>
      <c r="B46" s="2" t="s">
        <v>111</v>
      </c>
      <c r="C46" s="2">
        <v>367</v>
      </c>
      <c r="D46" s="3">
        <v>1.153</v>
      </c>
      <c r="E46" s="3">
        <v>1.123</v>
      </c>
      <c r="F46" s="3">
        <v>1.1379999999999999</v>
      </c>
      <c r="G46" s="3">
        <v>0.57099999999999995</v>
      </c>
      <c r="H46" s="3">
        <v>0.57599999999999996</v>
      </c>
      <c r="I46" s="3">
        <v>0.58299999999999996</v>
      </c>
      <c r="J46" s="3">
        <v>8.4000000000000005E-2</v>
      </c>
      <c r="K46" s="3">
        <v>0.03</v>
      </c>
      <c r="L46" s="3">
        <v>8.8999999999999996E-2</v>
      </c>
      <c r="M46" s="3">
        <v>5.8999999999999997E-2</v>
      </c>
      <c r="N46" s="3">
        <v>6.6000000000000003E-2</v>
      </c>
      <c r="O46" s="3">
        <v>0.03</v>
      </c>
      <c r="P46" s="3">
        <v>5.9666666666666666E-2</v>
      </c>
      <c r="Q46" s="3">
        <v>8.5000000000000006E-2</v>
      </c>
      <c r="R46" s="3">
        <v>4.2999999999999997E-2</v>
      </c>
      <c r="S46" s="3">
        <v>8.5999999999999993E-2</v>
      </c>
      <c r="T46" s="3">
        <v>0.06</v>
      </c>
      <c r="U46" s="3">
        <v>6.6000000000000003E-2</v>
      </c>
      <c r="V46" s="3">
        <v>0.03</v>
      </c>
      <c r="W46" s="3">
        <v>6.1666666666666668E-2</v>
      </c>
      <c r="X46" s="3">
        <v>8.4000000000000005E-2</v>
      </c>
      <c r="Y46" s="3">
        <v>0.03</v>
      </c>
      <c r="Z46" s="3">
        <v>8.8999999999999996E-2</v>
      </c>
      <c r="AA46" s="3">
        <v>5.8999999999999997E-2</v>
      </c>
      <c r="AB46" s="3">
        <v>6.6000000000000003E-2</v>
      </c>
      <c r="AC46" s="3">
        <v>0.03</v>
      </c>
      <c r="AD46" s="3">
        <v>5.9666666666666666E-2</v>
      </c>
      <c r="AE46" s="3">
        <v>0.85</v>
      </c>
      <c r="AF46" s="3">
        <v>0.81</v>
      </c>
      <c r="AG46" s="3">
        <v>0.78600000000000003</v>
      </c>
      <c r="AH46" s="3">
        <v>9.4E-2</v>
      </c>
      <c r="AI46" s="3">
        <v>9.4E-2</v>
      </c>
      <c r="AJ46" s="3">
        <v>0.122</v>
      </c>
      <c r="AK46" s="3">
        <v>0.59399999999999997</v>
      </c>
      <c r="AL46" s="3">
        <v>0.58699999999999997</v>
      </c>
      <c r="AM46" s="3">
        <v>0.622</v>
      </c>
      <c r="AN46" s="3">
        <v>0.34200000000000003</v>
      </c>
      <c r="AO46" s="3">
        <v>0.374</v>
      </c>
      <c r="AP46" s="3">
        <v>0.33300000000000002</v>
      </c>
      <c r="AQ46" s="3">
        <v>0.104</v>
      </c>
      <c r="AR46" s="3">
        <v>8.4000000000000005E-2</v>
      </c>
      <c r="AS46" s="3">
        <v>9.4E-2</v>
      </c>
      <c r="AT46" s="3" t="s">
        <v>112</v>
      </c>
    </row>
    <row r="47" spans="1:46" x14ac:dyDescent="0.25">
      <c r="A47" s="2" t="s">
        <v>54</v>
      </c>
      <c r="B47" s="2" t="s">
        <v>111</v>
      </c>
      <c r="C47" s="2">
        <v>371</v>
      </c>
      <c r="D47" s="3">
        <v>1.369</v>
      </c>
      <c r="E47" s="3">
        <v>1.3720000000000001</v>
      </c>
      <c r="F47" s="3">
        <v>1.381</v>
      </c>
      <c r="G47" s="3">
        <v>0.81</v>
      </c>
      <c r="H47" s="3">
        <v>0.79400000000000004</v>
      </c>
      <c r="I47" s="3">
        <v>0.80600000000000005</v>
      </c>
      <c r="J47" s="3">
        <v>0.10100000000000001</v>
      </c>
      <c r="K47" s="3">
        <v>0.121</v>
      </c>
      <c r="L47" s="3">
        <v>0.11700000000000001</v>
      </c>
      <c r="M47" s="3">
        <v>9.8000000000000004E-2</v>
      </c>
      <c r="N47" s="3">
        <v>0.104</v>
      </c>
      <c r="O47" s="3">
        <v>7.4999999999999997E-2</v>
      </c>
      <c r="P47" s="3">
        <v>0.10266666666666667</v>
      </c>
      <c r="Q47" s="3">
        <v>9.8000000000000004E-2</v>
      </c>
      <c r="R47" s="3">
        <v>9.1999999999999998E-2</v>
      </c>
      <c r="S47" s="3">
        <v>0.10100000000000001</v>
      </c>
      <c r="T47" s="3">
        <v>9.8000000000000004E-2</v>
      </c>
      <c r="U47" s="3">
        <v>8.6999999999999994E-2</v>
      </c>
      <c r="V47" s="3">
        <v>7.5999999999999998E-2</v>
      </c>
      <c r="W47" s="3">
        <v>9.1999999999999985E-2</v>
      </c>
      <c r="X47" s="3">
        <v>0.113</v>
      </c>
      <c r="Y47" s="3">
        <v>0.12</v>
      </c>
      <c r="Z47" s="3">
        <v>9.9000000000000005E-2</v>
      </c>
      <c r="AA47" s="3">
        <v>0.105</v>
      </c>
      <c r="AB47" s="3">
        <v>7.4999999999999997E-2</v>
      </c>
      <c r="AC47" s="3">
        <v>7.5999999999999998E-2</v>
      </c>
      <c r="AD47" s="3">
        <v>9.7999999999999976E-2</v>
      </c>
      <c r="AE47" s="3">
        <v>1.1220000000000001</v>
      </c>
      <c r="AF47" s="3">
        <v>1.1160000000000001</v>
      </c>
      <c r="AG47" s="3">
        <v>1.1279999999999999</v>
      </c>
      <c r="AH47" s="3">
        <v>0.17799999999999999</v>
      </c>
      <c r="AI47" s="3">
        <v>0.189</v>
      </c>
      <c r="AJ47" s="3">
        <v>0.189</v>
      </c>
      <c r="AK47" s="3">
        <v>0.88500000000000001</v>
      </c>
      <c r="AL47" s="3">
        <v>0.88100000000000001</v>
      </c>
      <c r="AM47" s="3">
        <v>0.87</v>
      </c>
      <c r="AN47" s="3">
        <v>0.56999999999999995</v>
      </c>
      <c r="AO47" s="3">
        <v>0.56399999999999995</v>
      </c>
      <c r="AP47" s="3">
        <v>0.57499999999999996</v>
      </c>
      <c r="AQ47" s="3">
        <v>0.19500000000000001</v>
      </c>
      <c r="AR47" s="3">
        <v>0.183</v>
      </c>
      <c r="AS47" s="3">
        <v>0.20100000000000001</v>
      </c>
      <c r="AT47" s="3" t="s">
        <v>113</v>
      </c>
    </row>
    <row r="48" spans="1:46" x14ac:dyDescent="0.25">
      <c r="A48" s="2" t="s">
        <v>54</v>
      </c>
      <c r="B48" s="2" t="s">
        <v>111</v>
      </c>
      <c r="C48" s="2">
        <v>371</v>
      </c>
      <c r="D48" s="3">
        <v>1.401</v>
      </c>
      <c r="E48" s="3">
        <v>1.4059999999999999</v>
      </c>
      <c r="F48" s="3">
        <v>1.3939999999999999</v>
      </c>
      <c r="G48" s="3">
        <v>0.70499999999999996</v>
      </c>
      <c r="H48" s="3">
        <v>0.71599999999999997</v>
      </c>
      <c r="I48" s="3">
        <v>0.70699999999999996</v>
      </c>
      <c r="J48" s="3">
        <v>0.11600000000000001</v>
      </c>
      <c r="K48" s="3">
        <v>0.11700000000000001</v>
      </c>
      <c r="L48" s="3">
        <v>0.105</v>
      </c>
      <c r="M48" s="3">
        <v>0.123</v>
      </c>
      <c r="N48" s="3">
        <v>0.11600000000000001</v>
      </c>
      <c r="O48" s="3">
        <v>5.7000000000000002E-2</v>
      </c>
      <c r="P48" s="3">
        <v>0.10566666666666669</v>
      </c>
      <c r="Q48" s="3">
        <v>0.106</v>
      </c>
      <c r="R48" s="3">
        <v>0.105</v>
      </c>
      <c r="S48" s="3">
        <v>9.0999999999999998E-2</v>
      </c>
      <c r="T48" s="3">
        <v>0.114</v>
      </c>
      <c r="U48" s="3">
        <v>8.3000000000000004E-2</v>
      </c>
      <c r="V48" s="3">
        <v>6.5000000000000002E-2</v>
      </c>
      <c r="W48" s="3">
        <v>9.4000000000000014E-2</v>
      </c>
      <c r="X48" s="3">
        <v>0.113</v>
      </c>
      <c r="Y48" s="3">
        <v>0.109</v>
      </c>
      <c r="Z48" s="3">
        <v>8.3000000000000004E-2</v>
      </c>
      <c r="AA48" s="3">
        <v>0.114</v>
      </c>
      <c r="AB48" s="3">
        <v>9.8000000000000004E-2</v>
      </c>
      <c r="AC48" s="3">
        <v>8.1000000000000003E-2</v>
      </c>
      <c r="AD48" s="3">
        <v>9.9666666666666667E-2</v>
      </c>
      <c r="AE48" s="3">
        <v>1.1040000000000001</v>
      </c>
      <c r="AF48" s="3">
        <v>1.1120000000000001</v>
      </c>
      <c r="AG48" s="3">
        <v>1.111</v>
      </c>
      <c r="AH48" s="3">
        <v>0.14899999999999999</v>
      </c>
      <c r="AI48" s="3">
        <v>0.159</v>
      </c>
      <c r="AJ48" s="3">
        <v>0.159</v>
      </c>
      <c r="AK48" s="3">
        <v>0.82899999999999996</v>
      </c>
      <c r="AL48" s="3">
        <v>0.82399999999999995</v>
      </c>
      <c r="AM48" s="3">
        <v>0.83599999999999997</v>
      </c>
      <c r="AN48" s="3">
        <v>0.48</v>
      </c>
      <c r="AO48" s="3">
        <v>0.49299999999999999</v>
      </c>
      <c r="AP48" s="3">
        <v>0.495</v>
      </c>
      <c r="AQ48" s="3">
        <v>0.192</v>
      </c>
      <c r="AR48" s="3">
        <v>0.20899999999999999</v>
      </c>
      <c r="AS48" s="3">
        <v>0.19700000000000001</v>
      </c>
      <c r="AT48" s="3" t="s">
        <v>113</v>
      </c>
    </row>
    <row r="49" spans="1:46" x14ac:dyDescent="0.25">
      <c r="A49" s="2" t="s">
        <v>54</v>
      </c>
      <c r="B49" s="2" t="s">
        <v>111</v>
      </c>
      <c r="C49" s="2">
        <v>371</v>
      </c>
      <c r="D49" s="3">
        <v>1.1479999999999999</v>
      </c>
      <c r="E49" s="3">
        <v>1.149</v>
      </c>
      <c r="F49" s="3">
        <v>1.1379999999999999</v>
      </c>
      <c r="G49" s="3">
        <v>0.72499999999999998</v>
      </c>
      <c r="H49" s="3">
        <v>0.72199999999999998</v>
      </c>
      <c r="I49" s="3">
        <v>0.72499999999999998</v>
      </c>
      <c r="J49" s="3">
        <v>6.9000000000000006E-2</v>
      </c>
      <c r="K49" s="3">
        <v>8.1000000000000003E-2</v>
      </c>
      <c r="L49" s="3">
        <v>0.105</v>
      </c>
      <c r="M49" s="3">
        <v>8.7999999999999995E-2</v>
      </c>
      <c r="N49" s="3">
        <v>6.7000000000000004E-2</v>
      </c>
      <c r="O49" s="3">
        <v>6.5000000000000002E-2</v>
      </c>
      <c r="P49" s="3">
        <v>7.9166666666666663E-2</v>
      </c>
      <c r="Q49" s="3">
        <v>7.4999999999999997E-2</v>
      </c>
      <c r="R49" s="3">
        <v>9.0999999999999998E-2</v>
      </c>
      <c r="S49" s="3">
        <v>7.2999999999999995E-2</v>
      </c>
      <c r="T49" s="3">
        <v>6.5000000000000002E-2</v>
      </c>
      <c r="U49" s="3">
        <v>5.3999999999999999E-2</v>
      </c>
      <c r="V49" s="3">
        <v>6.2E-2</v>
      </c>
      <c r="W49" s="3">
        <v>6.9999999999999993E-2</v>
      </c>
      <c r="X49" s="3">
        <v>6.3E-2</v>
      </c>
      <c r="Y49" s="3">
        <v>8.8999999999999996E-2</v>
      </c>
      <c r="Z49" s="3">
        <v>8.1000000000000003E-2</v>
      </c>
      <c r="AA49" s="3">
        <v>7.0000000000000007E-2</v>
      </c>
      <c r="AB49" s="3">
        <v>7.4999999999999997E-2</v>
      </c>
      <c r="AC49" s="3">
        <v>7.4999999999999997E-2</v>
      </c>
      <c r="AD49" s="3">
        <v>7.5499999999999998E-2</v>
      </c>
      <c r="AE49" s="3">
        <v>0.90500000000000003</v>
      </c>
      <c r="AF49" s="3">
        <v>0.89800000000000002</v>
      </c>
      <c r="AG49" s="3">
        <v>0.88400000000000001</v>
      </c>
      <c r="AH49" s="3">
        <v>0.13500000000000001</v>
      </c>
      <c r="AI49" s="3">
        <v>0.128</v>
      </c>
      <c r="AJ49" s="3">
        <v>0.14499999999999999</v>
      </c>
      <c r="AK49" s="3">
        <v>0.60599999999999998</v>
      </c>
      <c r="AL49" s="3">
        <v>0.61499999999999999</v>
      </c>
      <c r="AM49" s="3">
        <v>0.6</v>
      </c>
      <c r="AN49" s="3">
        <v>0.41099999999999998</v>
      </c>
      <c r="AO49" s="3">
        <v>0.42</v>
      </c>
      <c r="AP49" s="3">
        <v>0.40799999999999997</v>
      </c>
      <c r="AQ49" s="3">
        <v>0.14299999999999999</v>
      </c>
      <c r="AR49" s="3">
        <v>0.13700000000000001</v>
      </c>
      <c r="AS49" s="3">
        <v>0.14399999999999999</v>
      </c>
      <c r="AT49" s="3" t="s">
        <v>113</v>
      </c>
    </row>
    <row r="50" spans="1:46" x14ac:dyDescent="0.25">
      <c r="A50" s="2" t="s">
        <v>54</v>
      </c>
      <c r="B50" s="2" t="s">
        <v>111</v>
      </c>
      <c r="C50" s="2">
        <v>371</v>
      </c>
      <c r="D50" s="3">
        <v>1.399</v>
      </c>
      <c r="E50" s="3">
        <v>1.395</v>
      </c>
      <c r="F50" s="3">
        <v>1.3919999999999999</v>
      </c>
      <c r="G50" s="3">
        <v>0.79700000000000004</v>
      </c>
      <c r="H50" s="3">
        <v>0.79800000000000004</v>
      </c>
      <c r="I50" s="3">
        <v>0.81299999999999994</v>
      </c>
      <c r="J50" s="3">
        <v>0.122</v>
      </c>
      <c r="K50" s="3">
        <v>8.5999999999999993E-2</v>
      </c>
      <c r="L50" s="3">
        <v>9.1999999999999998E-2</v>
      </c>
      <c r="M50" s="3">
        <v>0.114</v>
      </c>
      <c r="N50" s="3">
        <v>6.3E-2</v>
      </c>
      <c r="O50" s="3">
        <v>8.3000000000000004E-2</v>
      </c>
      <c r="P50" s="3">
        <v>9.3333333333333324E-2</v>
      </c>
      <c r="Q50" s="3">
        <v>0.105</v>
      </c>
      <c r="R50" s="3">
        <v>0.10299999999999999</v>
      </c>
      <c r="S50" s="3">
        <v>9.7000000000000003E-2</v>
      </c>
      <c r="T50" s="3">
        <v>9.7000000000000003E-2</v>
      </c>
      <c r="U50" s="3">
        <v>0.10100000000000001</v>
      </c>
      <c r="V50" s="3">
        <v>0.108</v>
      </c>
      <c r="W50" s="3">
        <v>0.10183333333333333</v>
      </c>
      <c r="X50" s="3">
        <v>0.109</v>
      </c>
      <c r="Y50" s="3">
        <v>0.14599999999999999</v>
      </c>
      <c r="Z50" s="3">
        <v>0.121</v>
      </c>
      <c r="AA50" s="3">
        <v>0.104</v>
      </c>
      <c r="AB50" s="3">
        <v>9.8000000000000004E-2</v>
      </c>
      <c r="AC50" s="3">
        <v>0.11600000000000001</v>
      </c>
      <c r="AD50" s="3">
        <v>0.11566666666666665</v>
      </c>
      <c r="AE50" s="3">
        <v>1.103</v>
      </c>
      <c r="AF50" s="3">
        <v>1.091</v>
      </c>
      <c r="AG50" s="3">
        <v>1.0900000000000001</v>
      </c>
      <c r="AH50" s="3">
        <v>0.16700000000000001</v>
      </c>
      <c r="AI50" s="3">
        <v>0.17199999999999999</v>
      </c>
      <c r="AJ50" s="3">
        <v>0.17399999999999999</v>
      </c>
      <c r="AK50" s="3">
        <v>0.90800000000000003</v>
      </c>
      <c r="AL50" s="3">
        <v>0.89200000000000002</v>
      </c>
      <c r="AM50" s="3">
        <v>0.91400000000000003</v>
      </c>
      <c r="AN50" s="3">
        <v>0.56200000000000006</v>
      </c>
      <c r="AO50" s="3">
        <v>0.53900000000000003</v>
      </c>
      <c r="AP50" s="3">
        <v>0.55900000000000005</v>
      </c>
      <c r="AQ50" s="3">
        <v>0.16400000000000001</v>
      </c>
      <c r="AR50" s="3">
        <v>0.185</v>
      </c>
      <c r="AS50" s="3">
        <v>0.17399999999999999</v>
      </c>
      <c r="AT50" s="3" t="s">
        <v>113</v>
      </c>
    </row>
    <row r="51" spans="1:46" x14ac:dyDescent="0.25">
      <c r="A51" s="2" t="s">
        <v>54</v>
      </c>
      <c r="B51" s="2" t="s">
        <v>111</v>
      </c>
      <c r="C51" s="2">
        <v>371</v>
      </c>
      <c r="D51" s="3">
        <v>1.1060000000000001</v>
      </c>
      <c r="E51" s="3">
        <v>1.093</v>
      </c>
      <c r="F51" s="3">
        <v>1.103</v>
      </c>
      <c r="G51" s="3">
        <v>0.59899999999999998</v>
      </c>
      <c r="H51" s="3">
        <v>0.60899999999999999</v>
      </c>
      <c r="I51" s="3">
        <v>0.61299999999999999</v>
      </c>
      <c r="J51" s="3">
        <v>0.105</v>
      </c>
      <c r="K51" s="3">
        <v>0.113</v>
      </c>
      <c r="L51" s="3">
        <v>8.8999999999999996E-2</v>
      </c>
      <c r="M51" s="3">
        <v>7.0000000000000007E-2</v>
      </c>
      <c r="N51" s="3">
        <v>5.7000000000000002E-2</v>
      </c>
      <c r="O51" s="3">
        <v>0.1</v>
      </c>
      <c r="P51" s="3">
        <v>8.900000000000001E-2</v>
      </c>
      <c r="Q51" s="3">
        <v>9.7000000000000003E-2</v>
      </c>
      <c r="R51" s="3">
        <v>9.0999999999999998E-2</v>
      </c>
      <c r="S51" s="3">
        <v>6.9000000000000006E-2</v>
      </c>
      <c r="T51" s="3">
        <v>5.8999999999999997E-2</v>
      </c>
      <c r="U51" s="3">
        <v>5.7000000000000002E-2</v>
      </c>
      <c r="V51" s="3">
        <v>9.5000000000000001E-2</v>
      </c>
      <c r="W51" s="3">
        <v>7.8E-2</v>
      </c>
      <c r="X51" s="3">
        <v>8.8999999999999996E-2</v>
      </c>
      <c r="Y51" s="3">
        <v>8.3000000000000004E-2</v>
      </c>
      <c r="Z51" s="3">
        <v>6.9000000000000006E-2</v>
      </c>
      <c r="AA51" s="3">
        <v>7.2999999999999995E-2</v>
      </c>
      <c r="AB51" s="3">
        <v>4.9000000000000002E-2</v>
      </c>
      <c r="AC51" s="3">
        <v>9.5000000000000001E-2</v>
      </c>
      <c r="AD51" s="3">
        <v>7.6333333333333322E-2</v>
      </c>
      <c r="AE51" s="3">
        <v>0.88800000000000001</v>
      </c>
      <c r="AF51" s="3">
        <v>0.88</v>
      </c>
      <c r="AG51" s="3">
        <v>0.872</v>
      </c>
      <c r="AH51" s="3">
        <v>9.1999999999999998E-2</v>
      </c>
      <c r="AI51" s="3">
        <v>9.8000000000000004E-2</v>
      </c>
      <c r="AJ51" s="3">
        <v>0.108</v>
      </c>
      <c r="AK51" s="3">
        <v>0.52</v>
      </c>
      <c r="AL51" s="3">
        <v>0.52900000000000003</v>
      </c>
      <c r="AM51" s="3">
        <v>0.52</v>
      </c>
      <c r="AN51" s="3">
        <v>0.28499999999999998</v>
      </c>
      <c r="AO51" s="3">
        <v>0.30199999999999999</v>
      </c>
      <c r="AP51" s="3">
        <v>0.29899999999999999</v>
      </c>
      <c r="AQ51" s="3">
        <v>0.104</v>
      </c>
      <c r="AR51" s="3">
        <v>9.6000000000000002E-2</v>
      </c>
      <c r="AS51" s="3">
        <v>9.0999999999999998E-2</v>
      </c>
      <c r="AT51" s="3" t="s">
        <v>113</v>
      </c>
    </row>
    <row r="52" spans="1:46" x14ac:dyDescent="0.25">
      <c r="A52" s="2" t="s">
        <v>55</v>
      </c>
      <c r="B52" s="2" t="s">
        <v>111</v>
      </c>
      <c r="C52" s="2">
        <v>375</v>
      </c>
      <c r="D52" s="3">
        <v>1.323</v>
      </c>
      <c r="E52" s="3">
        <v>1.32</v>
      </c>
      <c r="F52" s="3">
        <v>1.32</v>
      </c>
      <c r="G52" s="3">
        <v>0.70199999999999996</v>
      </c>
      <c r="H52" s="3">
        <v>0.71799999999999997</v>
      </c>
      <c r="I52" s="3">
        <v>0.70199999999999996</v>
      </c>
      <c r="J52" s="3">
        <v>0.107</v>
      </c>
      <c r="K52" s="3">
        <v>0.109</v>
      </c>
      <c r="L52" s="3">
        <v>7.6999999999999999E-2</v>
      </c>
      <c r="M52" s="3">
        <v>6.7000000000000004E-2</v>
      </c>
      <c r="N52" s="3">
        <v>0.09</v>
      </c>
      <c r="O52" s="3">
        <v>7.4999999999999997E-2</v>
      </c>
      <c r="P52" s="3">
        <v>8.7499999999999981E-2</v>
      </c>
      <c r="Q52" s="3">
        <v>9.9000000000000005E-2</v>
      </c>
      <c r="R52" s="3">
        <v>8.4000000000000005E-2</v>
      </c>
      <c r="S52" s="3">
        <v>6.6000000000000003E-2</v>
      </c>
      <c r="T52" s="3">
        <v>5.8999999999999997E-2</v>
      </c>
      <c r="U52" s="3">
        <v>8.3000000000000004E-2</v>
      </c>
      <c r="V52" s="3">
        <v>6.6000000000000003E-2</v>
      </c>
      <c r="W52" s="3">
        <v>7.6166666666666674E-2</v>
      </c>
      <c r="X52" s="3">
        <v>9.0999999999999998E-2</v>
      </c>
      <c r="Y52" s="3">
        <v>7.6999999999999999E-2</v>
      </c>
      <c r="Z52" s="3">
        <v>9.8000000000000004E-2</v>
      </c>
      <c r="AA52" s="3">
        <v>5.8999999999999997E-2</v>
      </c>
      <c r="AB52" s="3">
        <v>0.09</v>
      </c>
      <c r="AC52" s="3">
        <v>6.5000000000000002E-2</v>
      </c>
      <c r="AD52" s="3">
        <v>0.08</v>
      </c>
      <c r="AE52" s="3">
        <v>1.083</v>
      </c>
      <c r="AF52" s="3">
        <v>1.0089999999999999</v>
      </c>
      <c r="AG52" s="3">
        <v>1.008</v>
      </c>
      <c r="AH52" s="3">
        <v>0.13900000000000001</v>
      </c>
      <c r="AI52" s="3">
        <v>0.155</v>
      </c>
      <c r="AJ52" s="3">
        <v>0.14799999999999999</v>
      </c>
      <c r="AK52" s="3">
        <v>0.71699999999999997</v>
      </c>
      <c r="AL52" s="3">
        <v>0.70699999999999996</v>
      </c>
      <c r="AM52" s="3">
        <v>0.70299999999999996</v>
      </c>
      <c r="AN52" s="3">
        <v>0.46899999999999997</v>
      </c>
      <c r="AO52" s="3">
        <v>0.47699999999999998</v>
      </c>
      <c r="AP52" s="3">
        <v>0.48199999999999998</v>
      </c>
      <c r="AQ52" s="3">
        <v>0.161</v>
      </c>
      <c r="AR52" s="3">
        <v>0.14599999999999999</v>
      </c>
      <c r="AS52" s="3">
        <v>0.156</v>
      </c>
      <c r="AT52" s="3" t="s">
        <v>113</v>
      </c>
    </row>
    <row r="53" spans="1:46" x14ac:dyDescent="0.25">
      <c r="A53" s="2" t="s">
        <v>55</v>
      </c>
      <c r="B53" s="2" t="s">
        <v>111</v>
      </c>
      <c r="C53" s="2">
        <v>375</v>
      </c>
      <c r="D53" s="3">
        <v>1.417</v>
      </c>
      <c r="E53" s="3">
        <v>1.405</v>
      </c>
      <c r="F53" s="3">
        <v>1.411</v>
      </c>
      <c r="G53" s="3">
        <v>0.71299999999999997</v>
      </c>
      <c r="H53" s="3">
        <v>0.72899999999999998</v>
      </c>
      <c r="I53" s="3">
        <v>0.72499999999999998</v>
      </c>
      <c r="J53" s="3">
        <v>0.08</v>
      </c>
      <c r="K53" s="3">
        <v>9.9000000000000005E-2</v>
      </c>
      <c r="L53" s="3">
        <v>9.0999999999999998E-2</v>
      </c>
      <c r="M53" s="3">
        <v>9.2999999999999999E-2</v>
      </c>
      <c r="N53" s="3">
        <v>7.4999999999999997E-2</v>
      </c>
      <c r="O53" s="3">
        <v>7.4999999999999997E-2</v>
      </c>
      <c r="P53" s="3">
        <v>8.5500000000000007E-2</v>
      </c>
      <c r="Q53" s="3">
        <v>7.4999999999999997E-2</v>
      </c>
      <c r="R53" s="3">
        <v>0.08</v>
      </c>
      <c r="S53" s="3">
        <v>9.2999999999999999E-2</v>
      </c>
      <c r="T53" s="3">
        <v>0.10299999999999999</v>
      </c>
      <c r="U53" s="3">
        <v>9.2999999999999999E-2</v>
      </c>
      <c r="V53" s="3">
        <v>9.8000000000000004E-2</v>
      </c>
      <c r="W53" s="3">
        <v>9.0333333333333321E-2</v>
      </c>
      <c r="X53" s="3">
        <v>7.0000000000000007E-2</v>
      </c>
      <c r="Y53" s="3">
        <v>8.7999999999999995E-2</v>
      </c>
      <c r="Z53" s="3">
        <v>8.3000000000000004E-2</v>
      </c>
      <c r="AA53" s="3">
        <v>8.8999999999999996E-2</v>
      </c>
      <c r="AB53" s="3">
        <v>7.4999999999999997E-2</v>
      </c>
      <c r="AC53" s="3">
        <v>0.08</v>
      </c>
      <c r="AD53" s="3">
        <v>8.0833333333333326E-2</v>
      </c>
      <c r="AE53" s="3">
        <v>1.1339999999999999</v>
      </c>
      <c r="AF53" s="3">
        <v>1.119</v>
      </c>
      <c r="AG53" s="3">
        <v>1.1359999999999999</v>
      </c>
      <c r="AH53" s="3">
        <v>0.161</v>
      </c>
      <c r="AI53" s="3">
        <v>0.16800000000000001</v>
      </c>
      <c r="AJ53" s="3">
        <v>0.15</v>
      </c>
      <c r="AK53" s="3">
        <v>0.81899999999999995</v>
      </c>
      <c r="AL53" s="3">
        <v>0.83199999999999996</v>
      </c>
      <c r="AM53" s="3">
        <v>0.82199999999999995</v>
      </c>
      <c r="AN53" s="3">
        <v>0.55800000000000005</v>
      </c>
      <c r="AO53" s="3">
        <v>0.57299999999999995</v>
      </c>
      <c r="AP53" s="3">
        <v>0.55400000000000005</v>
      </c>
      <c r="AQ53" s="3">
        <v>0.193</v>
      </c>
      <c r="AR53" s="3">
        <v>0.184</v>
      </c>
      <c r="AS53" s="3">
        <v>0.192</v>
      </c>
      <c r="AT53" s="3" t="s">
        <v>113</v>
      </c>
    </row>
    <row r="54" spans="1:46" x14ac:dyDescent="0.25">
      <c r="A54" s="2" t="s">
        <v>55</v>
      </c>
      <c r="B54" s="2" t="s">
        <v>111</v>
      </c>
      <c r="C54" s="2">
        <v>375</v>
      </c>
      <c r="D54" s="3">
        <v>1.5489999999999999</v>
      </c>
      <c r="E54" s="3">
        <v>1.5509999999999999</v>
      </c>
      <c r="F54" s="3">
        <v>1.5620000000000001</v>
      </c>
      <c r="G54" s="3">
        <v>0.67700000000000005</v>
      </c>
      <c r="H54" s="3">
        <v>0.67800000000000005</v>
      </c>
      <c r="I54" s="3">
        <v>0.67300000000000004</v>
      </c>
      <c r="J54" s="3">
        <v>0.11799999999999999</v>
      </c>
      <c r="K54" s="3">
        <v>9.9000000000000005E-2</v>
      </c>
      <c r="L54" s="3">
        <v>9.9000000000000005E-2</v>
      </c>
      <c r="M54" s="3">
        <v>0.111</v>
      </c>
      <c r="N54" s="3">
        <v>7.0000000000000007E-2</v>
      </c>
      <c r="O54" s="3">
        <v>6.9000000000000006E-2</v>
      </c>
      <c r="P54" s="3">
        <v>9.4333333333333338E-2</v>
      </c>
      <c r="Q54" s="3">
        <v>0.108</v>
      </c>
      <c r="R54" s="3">
        <v>9.9000000000000005E-2</v>
      </c>
      <c r="S54" s="3">
        <v>9.2999999999999999E-2</v>
      </c>
      <c r="T54" s="3">
        <v>9.8000000000000004E-2</v>
      </c>
      <c r="U54" s="3">
        <v>7.0000000000000007E-2</v>
      </c>
      <c r="V54" s="3">
        <v>4.1000000000000002E-2</v>
      </c>
      <c r="W54" s="3">
        <v>8.483333333333333E-2</v>
      </c>
      <c r="X54" s="3">
        <v>0.11600000000000001</v>
      </c>
      <c r="Y54" s="3">
        <v>0.106</v>
      </c>
      <c r="Z54" s="3">
        <v>9.2999999999999999E-2</v>
      </c>
      <c r="AA54" s="3">
        <v>6.9000000000000006E-2</v>
      </c>
      <c r="AB54" s="3">
        <v>7.6999999999999999E-2</v>
      </c>
      <c r="AC54" s="3">
        <v>5.1999999999999998E-2</v>
      </c>
      <c r="AD54" s="3">
        <v>8.5500000000000007E-2</v>
      </c>
      <c r="AE54" s="3">
        <v>1.2410000000000001</v>
      </c>
      <c r="AF54" s="3">
        <v>1.2410000000000001</v>
      </c>
      <c r="AG54" s="3">
        <v>1.2350000000000001</v>
      </c>
      <c r="AH54" s="3">
        <v>0.14399999999999999</v>
      </c>
      <c r="AI54" s="3">
        <v>0.155</v>
      </c>
      <c r="AJ54" s="3">
        <v>0.13800000000000001</v>
      </c>
      <c r="AK54" s="3">
        <v>0.86799999999999999</v>
      </c>
      <c r="AL54" s="3">
        <v>0.85</v>
      </c>
      <c r="AM54" s="3">
        <v>0.84899999999999998</v>
      </c>
      <c r="AN54" s="3">
        <v>0.57499999999999996</v>
      </c>
      <c r="AO54" s="3">
        <v>0.56499999999999995</v>
      </c>
      <c r="AP54" s="3">
        <v>0.56799999999999995</v>
      </c>
      <c r="AQ54" s="3">
        <v>0.21099999999999999</v>
      </c>
      <c r="AR54" s="3">
        <v>0.188</v>
      </c>
      <c r="AS54" s="3">
        <v>0.18</v>
      </c>
      <c r="AT54" s="3" t="s">
        <v>113</v>
      </c>
    </row>
    <row r="55" spans="1:46" x14ac:dyDescent="0.25">
      <c r="A55" s="2" t="s">
        <v>55</v>
      </c>
      <c r="B55" s="2" t="s">
        <v>111</v>
      </c>
      <c r="C55" s="2">
        <v>375</v>
      </c>
      <c r="D55" s="3">
        <v>1.2110000000000001</v>
      </c>
      <c r="E55" s="3">
        <v>1.206</v>
      </c>
      <c r="F55" s="3">
        <v>1.212</v>
      </c>
      <c r="G55" s="3">
        <v>0.60799999999999998</v>
      </c>
      <c r="H55" s="3">
        <v>0.6</v>
      </c>
      <c r="I55" s="3">
        <v>0.61499999999999999</v>
      </c>
      <c r="J55" s="3">
        <v>7.2999999999999995E-2</v>
      </c>
      <c r="K55" s="3">
        <v>7.6999999999999999E-2</v>
      </c>
      <c r="L55" s="3">
        <v>8.1000000000000003E-2</v>
      </c>
      <c r="M55" s="3">
        <v>6.6000000000000003E-2</v>
      </c>
      <c r="N55" s="3">
        <v>7.3999999999999996E-2</v>
      </c>
      <c r="O55" s="3">
        <v>7.2999999999999995E-2</v>
      </c>
      <c r="P55" s="3">
        <v>7.3999999999999996E-2</v>
      </c>
      <c r="Q55" s="3">
        <v>8.2000000000000003E-2</v>
      </c>
      <c r="R55" s="3">
        <v>7.4999999999999997E-2</v>
      </c>
      <c r="S55" s="3">
        <v>7.6999999999999999E-2</v>
      </c>
      <c r="T55" s="3">
        <v>5.8999999999999997E-2</v>
      </c>
      <c r="U55" s="3">
        <v>7.2999999999999995E-2</v>
      </c>
      <c r="V55" s="3">
        <v>8.1000000000000003E-2</v>
      </c>
      <c r="W55" s="3">
        <v>7.4499999999999997E-2</v>
      </c>
      <c r="X55" s="3">
        <v>8.1000000000000003E-2</v>
      </c>
      <c r="Y55" s="3">
        <v>7.4999999999999997E-2</v>
      </c>
      <c r="Z55" s="3">
        <v>6.6000000000000003E-2</v>
      </c>
      <c r="AA55" s="3">
        <v>6.6000000000000003E-2</v>
      </c>
      <c r="AB55" s="3">
        <v>6.5000000000000002E-2</v>
      </c>
      <c r="AC55" s="3">
        <v>6.5000000000000002E-2</v>
      </c>
      <c r="AD55" s="3">
        <v>6.9666666666666668E-2</v>
      </c>
      <c r="AE55" s="3">
        <v>0.95</v>
      </c>
      <c r="AF55" s="3">
        <v>0.96</v>
      </c>
      <c r="AG55" s="3">
        <v>0.96</v>
      </c>
      <c r="AH55" s="3">
        <v>0.124</v>
      </c>
      <c r="AI55" s="3">
        <v>0.123</v>
      </c>
      <c r="AJ55" s="3">
        <v>0.13200000000000001</v>
      </c>
      <c r="AK55" s="3">
        <v>0.57199999999999995</v>
      </c>
      <c r="AL55" s="3">
        <v>0.58699999999999997</v>
      </c>
      <c r="AM55" s="3">
        <v>0.58899999999999997</v>
      </c>
      <c r="AN55" s="3">
        <v>0.379</v>
      </c>
      <c r="AO55" s="3">
        <v>0.38100000000000001</v>
      </c>
      <c r="AP55" s="3">
        <v>0.375</v>
      </c>
      <c r="AQ55" s="3">
        <v>0.155</v>
      </c>
      <c r="AR55" s="3">
        <v>0.154</v>
      </c>
      <c r="AS55" s="3">
        <v>0.14599999999999999</v>
      </c>
      <c r="AT55" s="3" t="s">
        <v>113</v>
      </c>
    </row>
    <row r="56" spans="1:46" x14ac:dyDescent="0.25">
      <c r="A56" s="2" t="s">
        <v>55</v>
      </c>
      <c r="B56" s="2" t="s">
        <v>111</v>
      </c>
      <c r="C56" s="2">
        <v>375</v>
      </c>
      <c r="D56" s="3">
        <v>1.3049999999999999</v>
      </c>
      <c r="E56" s="3">
        <v>1.302</v>
      </c>
      <c r="F56" s="3">
        <v>1.2929999999999999</v>
      </c>
      <c r="G56" s="3">
        <v>0.63600000000000001</v>
      </c>
      <c r="H56" s="3">
        <v>0.62</v>
      </c>
      <c r="I56" s="3">
        <v>0.622</v>
      </c>
      <c r="J56" s="3">
        <v>4.9000000000000002E-2</v>
      </c>
      <c r="K56" s="3">
        <v>9.8000000000000004E-2</v>
      </c>
      <c r="L56" s="3">
        <v>8.7999999999999995E-2</v>
      </c>
      <c r="M56" s="3">
        <v>8.2000000000000003E-2</v>
      </c>
      <c r="N56" s="3">
        <v>6.9000000000000006E-2</v>
      </c>
      <c r="O56" s="3">
        <v>4.1000000000000002E-2</v>
      </c>
      <c r="P56" s="3">
        <v>7.116666666666667E-2</v>
      </c>
      <c r="Q56" s="3">
        <v>5.7000000000000002E-2</v>
      </c>
      <c r="R56" s="3">
        <v>9.2999999999999999E-2</v>
      </c>
      <c r="S56" s="3">
        <v>6.6000000000000003E-2</v>
      </c>
      <c r="T56" s="3">
        <v>8.1000000000000003E-2</v>
      </c>
      <c r="U56" s="3">
        <v>7.0000000000000007E-2</v>
      </c>
      <c r="V56" s="3">
        <v>4.3999999999999997E-2</v>
      </c>
      <c r="W56" s="3">
        <v>6.8499999999999991E-2</v>
      </c>
      <c r="X56" s="3">
        <v>5.7000000000000002E-2</v>
      </c>
      <c r="Y56" s="3">
        <v>9.2999999999999999E-2</v>
      </c>
      <c r="Z56" s="3">
        <v>6.9000000000000006E-2</v>
      </c>
      <c r="AA56" s="3">
        <v>6.5000000000000002E-2</v>
      </c>
      <c r="AB56" s="3">
        <v>9.0999999999999998E-2</v>
      </c>
      <c r="AC56" s="3">
        <v>4.9000000000000002E-2</v>
      </c>
      <c r="AD56" s="3">
        <v>7.0666666666666669E-2</v>
      </c>
      <c r="AE56" s="3">
        <v>1.0680000000000001</v>
      </c>
      <c r="AF56" s="3">
        <v>1.0589999999999999</v>
      </c>
      <c r="AG56" s="3">
        <v>1.046</v>
      </c>
      <c r="AH56" s="3">
        <v>0.14699999999999999</v>
      </c>
      <c r="AI56" s="3">
        <v>0.154</v>
      </c>
      <c r="AJ56" s="3">
        <v>0.154</v>
      </c>
      <c r="AK56" s="3">
        <v>0.64300000000000002</v>
      </c>
      <c r="AL56" s="3">
        <v>0.65600000000000003</v>
      </c>
      <c r="AM56" s="3">
        <v>0.66800000000000004</v>
      </c>
      <c r="AN56" s="3">
        <v>0.45700000000000002</v>
      </c>
      <c r="AO56" s="3">
        <v>0.44800000000000001</v>
      </c>
      <c r="AP56" s="3">
        <v>0.46500000000000002</v>
      </c>
      <c r="AQ56" s="3">
        <v>0.14199999999999999</v>
      </c>
      <c r="AR56" s="3">
        <v>0.13200000000000001</v>
      </c>
      <c r="AS56" s="3">
        <v>0.14899999999999999</v>
      </c>
      <c r="AT56" s="3" t="s">
        <v>113</v>
      </c>
    </row>
    <row r="57" spans="1:46" x14ac:dyDescent="0.25">
      <c r="A57" s="2" t="s">
        <v>56</v>
      </c>
      <c r="B57" s="2" t="s">
        <v>111</v>
      </c>
      <c r="C57" s="2">
        <v>383</v>
      </c>
      <c r="D57" s="3">
        <v>1.4219999999999999</v>
      </c>
      <c r="E57" s="3">
        <v>1.4219999999999999</v>
      </c>
      <c r="F57" s="3">
        <v>1.423</v>
      </c>
      <c r="G57" s="3">
        <v>0.76500000000000001</v>
      </c>
      <c r="H57" s="3">
        <v>0.76700000000000002</v>
      </c>
      <c r="I57" s="3">
        <v>0.77400000000000002</v>
      </c>
      <c r="J57" s="3">
        <v>7.1999999999999995E-2</v>
      </c>
      <c r="K57" s="3">
        <v>0.105</v>
      </c>
      <c r="L57" s="3">
        <v>9.1999999999999998E-2</v>
      </c>
      <c r="M57" s="3">
        <v>9.8000000000000004E-2</v>
      </c>
      <c r="N57" s="3">
        <v>8.3000000000000004E-2</v>
      </c>
      <c r="O57" s="3">
        <v>0.10100000000000001</v>
      </c>
      <c r="P57" s="3">
        <v>9.1833333333333336E-2</v>
      </c>
      <c r="Q57" s="3">
        <v>7.1999999999999995E-2</v>
      </c>
      <c r="R57" s="3">
        <v>0.105</v>
      </c>
      <c r="S57" s="3">
        <v>9.1999999999999998E-2</v>
      </c>
      <c r="T57" s="3">
        <v>9.8000000000000004E-2</v>
      </c>
      <c r="U57" s="3">
        <v>8.3000000000000004E-2</v>
      </c>
      <c r="V57" s="3">
        <v>0.10100000000000001</v>
      </c>
      <c r="W57" s="3">
        <v>9.1833333333333336E-2</v>
      </c>
      <c r="X57" s="3">
        <v>9.0999999999999998E-2</v>
      </c>
      <c r="Y57" s="3">
        <v>9.7000000000000003E-2</v>
      </c>
      <c r="Z57" s="3">
        <v>7.3999999999999996E-2</v>
      </c>
      <c r="AA57" s="3">
        <v>7.3999999999999996E-2</v>
      </c>
      <c r="AB57" s="3">
        <v>7.5999999999999998E-2</v>
      </c>
      <c r="AC57" s="3">
        <v>9.4E-2</v>
      </c>
      <c r="AD57" s="3">
        <v>8.433333333333333E-2</v>
      </c>
      <c r="AE57" s="3">
        <v>1.1519999999999999</v>
      </c>
      <c r="AF57" s="3">
        <v>1.1399999999999999</v>
      </c>
      <c r="AG57" s="3">
        <v>1.1439999999999999</v>
      </c>
      <c r="AH57" s="3">
        <v>0.159</v>
      </c>
      <c r="AI57" s="3">
        <v>0.16600000000000001</v>
      </c>
      <c r="AJ57" s="3">
        <v>0.16400000000000001</v>
      </c>
      <c r="AK57" s="3">
        <v>0.81699999999999995</v>
      </c>
      <c r="AL57" s="3">
        <v>0.79600000000000004</v>
      </c>
      <c r="AM57" s="3">
        <v>0.80900000000000005</v>
      </c>
      <c r="AN57" s="3">
        <v>0.53900000000000003</v>
      </c>
      <c r="AO57" s="3">
        <v>0.53400000000000003</v>
      </c>
      <c r="AP57" s="3">
        <v>0.54</v>
      </c>
      <c r="AQ57" s="3">
        <v>0.16900000000000001</v>
      </c>
      <c r="AR57" s="3">
        <v>0.18099999999999999</v>
      </c>
      <c r="AS57" s="3">
        <v>0.17499999999999999</v>
      </c>
      <c r="AT57" s="3" t="s">
        <v>113</v>
      </c>
    </row>
    <row r="58" spans="1:46" x14ac:dyDescent="0.25">
      <c r="A58" s="2" t="s">
        <v>56</v>
      </c>
      <c r="B58" s="2" t="s">
        <v>111</v>
      </c>
      <c r="C58" s="2">
        <v>383</v>
      </c>
      <c r="D58" s="3">
        <v>1.6459999999999999</v>
      </c>
      <c r="E58" s="3">
        <v>1.647</v>
      </c>
      <c r="F58" s="3">
        <v>1.6379999999999999</v>
      </c>
      <c r="G58" s="3">
        <v>0.84099999999999997</v>
      </c>
      <c r="H58" s="3">
        <v>0.85499999999999998</v>
      </c>
      <c r="I58" s="3">
        <v>0.84899999999999998</v>
      </c>
      <c r="J58" s="3">
        <v>0.125</v>
      </c>
      <c r="K58" s="3">
        <v>0.113</v>
      </c>
      <c r="L58" s="3">
        <v>0.122</v>
      </c>
      <c r="M58" s="3">
        <v>8.5999999999999993E-2</v>
      </c>
      <c r="N58" s="3">
        <v>8.4000000000000005E-2</v>
      </c>
      <c r="O58" s="3">
        <v>8.1000000000000003E-2</v>
      </c>
      <c r="P58" s="3">
        <v>0.10183333333333332</v>
      </c>
      <c r="Q58" s="3">
        <v>0.112</v>
      </c>
      <c r="R58" s="3">
        <v>8.8999999999999996E-2</v>
      </c>
      <c r="S58" s="3">
        <v>0.121</v>
      </c>
      <c r="T58" s="3">
        <v>7.3999999999999996E-2</v>
      </c>
      <c r="U58" s="3">
        <v>6.4000000000000001E-2</v>
      </c>
      <c r="V58" s="3">
        <v>8.8999999999999996E-2</v>
      </c>
      <c r="W58" s="3">
        <v>9.1500000000000012E-2</v>
      </c>
      <c r="X58" s="3">
        <v>0.13</v>
      </c>
      <c r="Y58" s="3">
        <v>0.113</v>
      </c>
      <c r="Z58" s="3">
        <v>0.105</v>
      </c>
      <c r="AA58" s="3">
        <v>9.7000000000000003E-2</v>
      </c>
      <c r="AB58" s="3">
        <v>7.2999999999999995E-2</v>
      </c>
      <c r="AC58" s="3">
        <v>0.09</v>
      </c>
      <c r="AD58" s="3">
        <v>0.10133333333333332</v>
      </c>
      <c r="AE58" s="3">
        <v>1.3520000000000001</v>
      </c>
      <c r="AF58" s="3">
        <v>1.353</v>
      </c>
      <c r="AG58" s="3">
        <v>1.3440000000000001</v>
      </c>
      <c r="AH58" s="3">
        <v>0.16900000000000001</v>
      </c>
      <c r="AI58" s="3">
        <v>0.17899999999999999</v>
      </c>
      <c r="AJ58" s="3">
        <v>0.16900000000000001</v>
      </c>
      <c r="AK58" s="3">
        <v>1.0680000000000001</v>
      </c>
      <c r="AL58" s="3">
        <v>1.04</v>
      </c>
      <c r="AM58" s="3">
        <v>1.073</v>
      </c>
      <c r="AN58" s="3">
        <v>0.65800000000000003</v>
      </c>
      <c r="AO58" s="3">
        <v>0.67</v>
      </c>
      <c r="AP58" s="3">
        <v>0.67500000000000004</v>
      </c>
      <c r="AQ58" s="3">
        <v>0.22</v>
      </c>
      <c r="AR58" s="3">
        <v>0.222</v>
      </c>
      <c r="AS58" s="3">
        <v>0.216</v>
      </c>
      <c r="AT58" s="3" t="s">
        <v>113</v>
      </c>
    </row>
    <row r="59" spans="1:46" x14ac:dyDescent="0.25">
      <c r="A59" s="2" t="s">
        <v>56</v>
      </c>
      <c r="B59" s="2" t="s">
        <v>111</v>
      </c>
      <c r="C59" s="2">
        <v>383</v>
      </c>
      <c r="D59" s="3">
        <v>1.3560000000000001</v>
      </c>
      <c r="E59" s="3">
        <v>1.341</v>
      </c>
      <c r="F59" s="3">
        <v>1.349</v>
      </c>
      <c r="G59" s="3">
        <v>0.71099999999999997</v>
      </c>
      <c r="H59" s="3">
        <v>0.71099999999999997</v>
      </c>
      <c r="I59" s="3">
        <v>0.71599999999999997</v>
      </c>
      <c r="J59" s="3">
        <v>8.5999999999999993E-2</v>
      </c>
      <c r="K59" s="3">
        <v>8.8999999999999996E-2</v>
      </c>
      <c r="L59" s="3">
        <v>7.2999999999999995E-2</v>
      </c>
      <c r="M59" s="3">
        <v>8.3000000000000004E-2</v>
      </c>
      <c r="N59" s="3">
        <v>6.5000000000000002E-2</v>
      </c>
      <c r="O59" s="3">
        <v>8.3000000000000004E-2</v>
      </c>
      <c r="P59" s="3">
        <v>7.9833333333333339E-2</v>
      </c>
      <c r="Q59" s="3">
        <v>6.9000000000000006E-2</v>
      </c>
      <c r="R59" s="3">
        <v>0.105</v>
      </c>
      <c r="S59" s="3">
        <v>8.1000000000000003E-2</v>
      </c>
      <c r="T59" s="3">
        <v>8.5999999999999993E-2</v>
      </c>
      <c r="U59" s="3">
        <v>6.9000000000000006E-2</v>
      </c>
      <c r="V59" s="3">
        <v>4.5999999999999999E-2</v>
      </c>
      <c r="W59" s="3">
        <v>7.5999999999999998E-2</v>
      </c>
      <c r="X59" s="3">
        <v>0.09</v>
      </c>
      <c r="Y59" s="3">
        <v>0.105</v>
      </c>
      <c r="Z59" s="3">
        <v>8.1000000000000003E-2</v>
      </c>
      <c r="AA59" s="3">
        <v>0.105</v>
      </c>
      <c r="AB59" s="3">
        <v>6.0999999999999999E-2</v>
      </c>
      <c r="AC59" s="3">
        <v>5.8000000000000003E-2</v>
      </c>
      <c r="AD59" s="3">
        <v>8.3333333333333329E-2</v>
      </c>
      <c r="AE59" s="3">
        <v>1.0780000000000001</v>
      </c>
      <c r="AF59" s="3">
        <v>1.085</v>
      </c>
      <c r="AG59" s="3">
        <v>1.0820000000000001</v>
      </c>
      <c r="AH59" s="3">
        <v>0.16300000000000001</v>
      </c>
      <c r="AI59" s="3">
        <v>0.153</v>
      </c>
      <c r="AJ59" s="3">
        <v>0.16300000000000001</v>
      </c>
      <c r="AK59" s="3">
        <v>0.71799999999999997</v>
      </c>
      <c r="AL59" s="3">
        <v>0.72199999999999998</v>
      </c>
      <c r="AM59" s="3">
        <v>0.71899999999999997</v>
      </c>
      <c r="AN59" s="3">
        <v>0.42899999999999999</v>
      </c>
      <c r="AO59" s="3">
        <v>0.41199999999999998</v>
      </c>
      <c r="AP59" s="3">
        <v>0.42499999999999999</v>
      </c>
      <c r="AQ59" s="3">
        <v>0.14099999999999999</v>
      </c>
      <c r="AR59" s="3">
        <v>0.14399999999999999</v>
      </c>
      <c r="AS59" s="3">
        <v>0.14299999999999999</v>
      </c>
      <c r="AT59" s="3" t="s">
        <v>113</v>
      </c>
    </row>
    <row r="60" spans="1:46" x14ac:dyDescent="0.25">
      <c r="A60" s="2" t="s">
        <v>56</v>
      </c>
      <c r="B60" s="2" t="s">
        <v>111</v>
      </c>
      <c r="C60" s="2">
        <v>383</v>
      </c>
      <c r="D60" s="3">
        <v>1.5089999999999999</v>
      </c>
      <c r="E60" s="3">
        <v>1.5089999999999999</v>
      </c>
      <c r="F60" s="3">
        <v>1.5089999999999999</v>
      </c>
      <c r="G60" s="3">
        <v>1.075</v>
      </c>
      <c r="H60" s="3">
        <v>1.0820000000000001</v>
      </c>
      <c r="I60" s="3">
        <v>1.0880000000000001</v>
      </c>
      <c r="J60" s="3">
        <v>0.105</v>
      </c>
      <c r="K60" s="3">
        <v>7.5999999999999998E-2</v>
      </c>
      <c r="L60" s="3">
        <v>0.11600000000000001</v>
      </c>
      <c r="M60" s="3">
        <v>8.2000000000000003E-2</v>
      </c>
      <c r="N60" s="3">
        <v>9.4E-2</v>
      </c>
      <c r="O60" s="3">
        <v>7.5999999999999998E-2</v>
      </c>
      <c r="P60" s="3">
        <v>9.1499999999999984E-2</v>
      </c>
      <c r="Q60" s="3">
        <v>9.8000000000000004E-2</v>
      </c>
      <c r="R60" s="3">
        <v>0.11600000000000001</v>
      </c>
      <c r="S60" s="3">
        <v>0.11600000000000001</v>
      </c>
      <c r="T60" s="3">
        <v>0.09</v>
      </c>
      <c r="U60" s="3">
        <v>7.1999999999999995E-2</v>
      </c>
      <c r="V60" s="3">
        <v>6.8000000000000005E-2</v>
      </c>
      <c r="W60" s="3">
        <v>9.3333333333333338E-2</v>
      </c>
      <c r="X60" s="3">
        <v>8.8999999999999996E-2</v>
      </c>
      <c r="Y60" s="3">
        <v>9.1999999999999998E-2</v>
      </c>
      <c r="Z60" s="3">
        <v>0.13100000000000001</v>
      </c>
      <c r="AA60" s="3">
        <v>6.5000000000000002E-2</v>
      </c>
      <c r="AB60" s="3">
        <v>5.0999999999999997E-2</v>
      </c>
      <c r="AC60" s="3">
        <v>0.115</v>
      </c>
      <c r="AD60" s="3">
        <v>9.0500000000000011E-2</v>
      </c>
      <c r="AE60" s="3">
        <v>1.2170000000000001</v>
      </c>
      <c r="AF60" s="3">
        <v>1.2170000000000001</v>
      </c>
      <c r="AG60" s="3">
        <v>1.2070000000000001</v>
      </c>
      <c r="AH60" s="3">
        <v>0.19500000000000001</v>
      </c>
      <c r="AI60" s="3">
        <v>0.19500000000000001</v>
      </c>
      <c r="AJ60" s="3">
        <v>0.20200000000000001</v>
      </c>
      <c r="AK60" s="3">
        <v>1.1779999999999999</v>
      </c>
      <c r="AL60" s="3">
        <v>1.175</v>
      </c>
      <c r="AM60" s="3">
        <v>1.159</v>
      </c>
      <c r="AN60" s="3">
        <v>0.78500000000000003</v>
      </c>
      <c r="AO60" s="3">
        <v>0.78800000000000003</v>
      </c>
      <c r="AP60" s="3">
        <v>0.78600000000000003</v>
      </c>
      <c r="AQ60" s="3">
        <v>0.23300000000000001</v>
      </c>
      <c r="AR60" s="3">
        <v>0.23499999999999999</v>
      </c>
      <c r="AS60" s="3">
        <v>0.217</v>
      </c>
      <c r="AT60" s="3" t="s">
        <v>113</v>
      </c>
    </row>
    <row r="61" spans="1:46" x14ac:dyDescent="0.25">
      <c r="A61" s="2" t="s">
        <v>56</v>
      </c>
      <c r="B61" s="2" t="s">
        <v>111</v>
      </c>
      <c r="C61" s="2">
        <v>383</v>
      </c>
      <c r="D61" s="3">
        <v>1.365</v>
      </c>
      <c r="E61" s="3">
        <v>1.349</v>
      </c>
      <c r="F61" s="3">
        <v>1.3520000000000001</v>
      </c>
      <c r="G61" s="3">
        <v>0.69599999999999995</v>
      </c>
      <c r="H61" s="3">
        <v>0.7</v>
      </c>
      <c r="I61" s="3">
        <v>0.70699999999999996</v>
      </c>
      <c r="J61" s="3">
        <v>0.11600000000000001</v>
      </c>
      <c r="K61" s="3">
        <v>0.114</v>
      </c>
      <c r="L61" s="3">
        <v>0.13700000000000001</v>
      </c>
      <c r="M61" s="3">
        <v>8.6999999999999994E-2</v>
      </c>
      <c r="N61" s="3">
        <v>6.4000000000000001E-2</v>
      </c>
      <c r="O61" s="3">
        <v>0.106</v>
      </c>
      <c r="P61" s="3">
        <v>0.104</v>
      </c>
      <c r="Q61" s="3">
        <v>0.09</v>
      </c>
      <c r="R61" s="3">
        <v>0.113</v>
      </c>
      <c r="S61" s="3">
        <v>0.129</v>
      </c>
      <c r="T61" s="3">
        <v>7.9000000000000001E-2</v>
      </c>
      <c r="U61" s="3">
        <v>7.2999999999999995E-2</v>
      </c>
      <c r="V61" s="3">
        <v>6.5000000000000002E-2</v>
      </c>
      <c r="W61" s="3">
        <v>9.1500000000000012E-2</v>
      </c>
      <c r="X61" s="3">
        <v>0.105</v>
      </c>
      <c r="Y61" s="3">
        <v>0.105</v>
      </c>
      <c r="Z61" s="3">
        <v>0.129</v>
      </c>
      <c r="AA61" s="3">
        <v>9.1999999999999998E-2</v>
      </c>
      <c r="AB61" s="3">
        <v>5.7000000000000002E-2</v>
      </c>
      <c r="AC61" s="3">
        <v>5.8999999999999997E-2</v>
      </c>
      <c r="AD61" s="3">
        <v>9.116666666666666E-2</v>
      </c>
      <c r="AE61" s="3">
        <v>1.036</v>
      </c>
      <c r="AF61" s="3">
        <v>1.022</v>
      </c>
      <c r="AG61" s="3">
        <v>1.042</v>
      </c>
      <c r="AH61" s="3">
        <v>0.108</v>
      </c>
      <c r="AI61" s="3">
        <v>9.7000000000000003E-2</v>
      </c>
      <c r="AJ61" s="3">
        <v>0.106</v>
      </c>
      <c r="AK61" s="3">
        <v>0.748</v>
      </c>
      <c r="AL61" s="3">
        <v>0.753</v>
      </c>
      <c r="AM61" s="3">
        <v>0.73399999999999999</v>
      </c>
      <c r="AN61" s="3">
        <v>0.437</v>
      </c>
      <c r="AO61" s="3">
        <v>0.42399999999999999</v>
      </c>
      <c r="AP61" s="3">
        <v>0.441</v>
      </c>
      <c r="AQ61" s="3">
        <v>0.129</v>
      </c>
      <c r="AR61" s="3">
        <v>0.122</v>
      </c>
      <c r="AS61" s="3">
        <v>0.115</v>
      </c>
      <c r="AT61" s="3" t="s">
        <v>113</v>
      </c>
    </row>
    <row r="62" spans="1:46" x14ac:dyDescent="0.25">
      <c r="A62" s="2" t="s">
        <v>57</v>
      </c>
      <c r="B62" s="2" t="s">
        <v>111</v>
      </c>
      <c r="C62" s="2">
        <v>386</v>
      </c>
      <c r="D62" s="3">
        <v>1.3939999999999999</v>
      </c>
      <c r="E62" s="3">
        <v>1.4730000000000001</v>
      </c>
      <c r="F62" s="3">
        <v>1.3939999999999999</v>
      </c>
      <c r="G62" s="3">
        <v>0.77300000000000002</v>
      </c>
      <c r="H62" s="3">
        <v>0.78400000000000003</v>
      </c>
      <c r="I62" s="3">
        <v>0.79600000000000004</v>
      </c>
      <c r="J62" s="3">
        <v>0.121</v>
      </c>
      <c r="K62" s="3">
        <v>6.7000000000000004E-2</v>
      </c>
      <c r="L62" s="3">
        <v>8.5000000000000006E-2</v>
      </c>
      <c r="M62" s="3">
        <v>0.09</v>
      </c>
      <c r="N62" s="3">
        <v>0.06</v>
      </c>
      <c r="O62" s="3">
        <v>9.5000000000000001E-2</v>
      </c>
      <c r="P62" s="3">
        <v>8.6333333333333331E-2</v>
      </c>
      <c r="Q62" s="3">
        <v>6.7000000000000004E-2</v>
      </c>
      <c r="R62" s="3">
        <v>8.5000000000000006E-2</v>
      </c>
      <c r="S62" s="3">
        <v>9.1999999999999998E-2</v>
      </c>
      <c r="T62" s="3">
        <v>6.5000000000000002E-2</v>
      </c>
      <c r="U62" s="3">
        <v>9.1999999999999998E-2</v>
      </c>
      <c r="V62" s="3">
        <v>0.124</v>
      </c>
      <c r="W62" s="3">
        <v>8.7500000000000008E-2</v>
      </c>
      <c r="X62" s="3">
        <v>0.11799999999999999</v>
      </c>
      <c r="Y62" s="3">
        <v>6.5000000000000002E-2</v>
      </c>
      <c r="Z62" s="3">
        <v>8.2000000000000003E-2</v>
      </c>
      <c r="AA62" s="3">
        <v>9.5000000000000001E-2</v>
      </c>
      <c r="AB62" s="3">
        <v>5.8000000000000003E-2</v>
      </c>
      <c r="AC62" s="3">
        <v>9.8000000000000004E-2</v>
      </c>
      <c r="AD62" s="3">
        <v>8.6000000000000007E-2</v>
      </c>
      <c r="AE62" s="3">
        <v>1.097</v>
      </c>
      <c r="AF62" s="3">
        <v>1.1539999999999999</v>
      </c>
      <c r="AG62" s="3">
        <v>1.1759999999999999</v>
      </c>
      <c r="AH62" s="3">
        <v>0.17599999999999999</v>
      </c>
      <c r="AI62" s="3">
        <v>0.13500000000000001</v>
      </c>
      <c r="AJ62" s="3">
        <v>0.16200000000000001</v>
      </c>
      <c r="AK62" s="3">
        <v>1.044</v>
      </c>
      <c r="AL62" s="3">
        <v>1.0089999999999999</v>
      </c>
      <c r="AM62" s="3">
        <v>1.016</v>
      </c>
      <c r="AN62" s="3">
        <v>0.52</v>
      </c>
      <c r="AO62" s="3">
        <v>0.621</v>
      </c>
      <c r="AP62" s="3">
        <v>0.56399999999999995</v>
      </c>
      <c r="AQ62" s="3">
        <v>0.13900000000000001</v>
      </c>
      <c r="AR62" s="3">
        <v>0.13500000000000001</v>
      </c>
      <c r="AS62" s="3">
        <v>0.16500000000000001</v>
      </c>
      <c r="AT62" s="3" t="s">
        <v>112</v>
      </c>
    </row>
    <row r="63" spans="1:46" x14ac:dyDescent="0.25">
      <c r="A63" s="2" t="s">
        <v>57</v>
      </c>
      <c r="B63" s="2" t="s">
        <v>111</v>
      </c>
      <c r="C63" s="2">
        <v>386</v>
      </c>
      <c r="D63" s="3">
        <v>1.5780000000000001</v>
      </c>
      <c r="E63" s="3">
        <v>1.621</v>
      </c>
      <c r="F63" s="3">
        <v>1.6</v>
      </c>
      <c r="G63" s="3">
        <v>0.98099999999999998</v>
      </c>
      <c r="H63" s="3">
        <v>0.91900000000000004</v>
      </c>
      <c r="I63" s="3">
        <v>0.96099999999999997</v>
      </c>
      <c r="J63" s="3">
        <v>0.109</v>
      </c>
      <c r="K63" s="3">
        <v>9.5000000000000001E-2</v>
      </c>
      <c r="L63" s="3">
        <v>6.7000000000000004E-2</v>
      </c>
      <c r="M63" s="3">
        <v>0.13500000000000001</v>
      </c>
      <c r="N63" s="3">
        <v>0.109</v>
      </c>
      <c r="O63" s="3">
        <v>6.7000000000000004E-2</v>
      </c>
      <c r="P63" s="3">
        <v>9.7000000000000017E-2</v>
      </c>
      <c r="Q63" s="3">
        <v>0.12</v>
      </c>
      <c r="R63" s="3">
        <v>0.09</v>
      </c>
      <c r="S63" s="3">
        <v>6.7000000000000004E-2</v>
      </c>
      <c r="T63" s="3">
        <v>0.124</v>
      </c>
      <c r="U63" s="3">
        <v>0.11</v>
      </c>
      <c r="V63" s="3">
        <v>6.5000000000000002E-2</v>
      </c>
      <c r="W63" s="3">
        <v>9.6000000000000016E-2</v>
      </c>
      <c r="X63" s="3">
        <v>0.109</v>
      </c>
      <c r="Y63" s="3">
        <v>9.5000000000000001E-2</v>
      </c>
      <c r="Z63" s="3">
        <v>6.7000000000000004E-2</v>
      </c>
      <c r="AA63" s="3">
        <v>0.123</v>
      </c>
      <c r="AB63" s="3">
        <v>0.109</v>
      </c>
      <c r="AC63" s="3">
        <v>6.7000000000000004E-2</v>
      </c>
      <c r="AD63" s="3">
        <v>9.5000000000000015E-2</v>
      </c>
      <c r="AE63" s="3">
        <v>1.1399999999999999</v>
      </c>
      <c r="AF63" s="3">
        <v>1.109</v>
      </c>
      <c r="AG63" s="3">
        <v>1.151</v>
      </c>
      <c r="AH63" s="3">
        <v>0.17599999999999999</v>
      </c>
      <c r="AI63" s="3">
        <v>0.20200000000000001</v>
      </c>
      <c r="AJ63" s="3">
        <v>0.20200000000000001</v>
      </c>
      <c r="AK63" s="3">
        <v>1.2030000000000001</v>
      </c>
      <c r="AL63" s="3">
        <v>1.19</v>
      </c>
      <c r="AM63" s="3">
        <v>1.204</v>
      </c>
      <c r="AN63" s="3">
        <v>0.73399999999999999</v>
      </c>
      <c r="AO63" s="3">
        <v>0.75</v>
      </c>
      <c r="AP63" s="3">
        <v>0.79700000000000004</v>
      </c>
      <c r="AQ63" s="3">
        <v>0.124</v>
      </c>
      <c r="AR63" s="3">
        <v>0.189</v>
      </c>
      <c r="AS63" s="3">
        <v>0.20899999999999999</v>
      </c>
      <c r="AT63" s="3" t="s">
        <v>112</v>
      </c>
    </row>
    <row r="64" spans="1:46" x14ac:dyDescent="0.25">
      <c r="A64" s="2" t="s">
        <v>57</v>
      </c>
      <c r="B64" s="2" t="s">
        <v>111</v>
      </c>
      <c r="C64" s="2">
        <v>386</v>
      </c>
      <c r="D64" s="3">
        <v>1.532</v>
      </c>
      <c r="E64" s="3">
        <v>1.5389999999999999</v>
      </c>
      <c r="F64" s="3">
        <v>1.4910000000000001</v>
      </c>
      <c r="G64" s="3">
        <v>0.81100000000000005</v>
      </c>
      <c r="H64" s="3">
        <v>0.81799999999999995</v>
      </c>
      <c r="I64" s="3">
        <v>0.78800000000000003</v>
      </c>
      <c r="J64" s="3">
        <v>9.1999999999999998E-2</v>
      </c>
      <c r="K64" s="3">
        <v>9.1999999999999998E-2</v>
      </c>
      <c r="L64" s="3">
        <v>3.1E-2</v>
      </c>
      <c r="M64" s="3">
        <v>9.7000000000000003E-2</v>
      </c>
      <c r="N64" s="3">
        <v>9.7000000000000003E-2</v>
      </c>
      <c r="O64" s="3">
        <v>3.1E-2</v>
      </c>
      <c r="P64" s="3">
        <v>7.3333333333333348E-2</v>
      </c>
      <c r="Q64" s="3">
        <v>9.1999999999999998E-2</v>
      </c>
      <c r="R64" s="3">
        <v>3.4000000000000002E-2</v>
      </c>
      <c r="S64" s="3">
        <v>9.5000000000000001E-2</v>
      </c>
      <c r="T64" s="3">
        <v>9.4E-2</v>
      </c>
      <c r="U64" s="3">
        <v>3.1E-2</v>
      </c>
      <c r="V64" s="3">
        <v>9.1999999999999998E-2</v>
      </c>
      <c r="W64" s="3">
        <v>7.2999999999999995E-2</v>
      </c>
      <c r="X64" s="3">
        <v>9.1999999999999998E-2</v>
      </c>
      <c r="Y64" s="3">
        <v>4.2999999999999997E-2</v>
      </c>
      <c r="Z64" s="3">
        <v>9.5000000000000001E-2</v>
      </c>
      <c r="AA64" s="3">
        <v>9.7000000000000003E-2</v>
      </c>
      <c r="AB64" s="3">
        <v>3.4000000000000002E-2</v>
      </c>
      <c r="AC64" s="3">
        <v>9.5000000000000001E-2</v>
      </c>
      <c r="AD64" s="3">
        <v>7.5999999999999998E-2</v>
      </c>
      <c r="AE64" s="3">
        <v>1.1439999999999999</v>
      </c>
      <c r="AF64" s="3">
        <v>1.1739999999999999</v>
      </c>
      <c r="AG64" s="3">
        <v>1.079</v>
      </c>
      <c r="AH64" s="3">
        <v>0.153</v>
      </c>
      <c r="AI64" s="3">
        <v>0.153</v>
      </c>
      <c r="AJ64" s="3">
        <v>0.184</v>
      </c>
      <c r="AK64" s="3">
        <v>0.99299999999999999</v>
      </c>
      <c r="AL64" s="3">
        <v>1.0169999999999999</v>
      </c>
      <c r="AM64" s="3">
        <v>1.0660000000000001</v>
      </c>
      <c r="AN64" s="3">
        <v>0.67200000000000004</v>
      </c>
      <c r="AO64" s="3">
        <v>0.69199999999999995</v>
      </c>
      <c r="AP64" s="3">
        <v>0.59599999999999997</v>
      </c>
      <c r="AQ64" s="3">
        <v>0.18099999999999999</v>
      </c>
      <c r="AR64" s="3">
        <v>0.20899999999999999</v>
      </c>
      <c r="AS64" s="3">
        <v>0.217</v>
      </c>
      <c r="AT64" s="3" t="s">
        <v>112</v>
      </c>
    </row>
    <row r="65" spans="1:46" x14ac:dyDescent="0.25">
      <c r="A65" s="2" t="s">
        <v>57</v>
      </c>
      <c r="B65" s="2" t="s">
        <v>111</v>
      </c>
      <c r="C65" s="2">
        <v>386</v>
      </c>
      <c r="D65" s="3">
        <v>1.7769999999999999</v>
      </c>
      <c r="E65" s="3">
        <v>1.7549999999999999</v>
      </c>
      <c r="F65" s="3">
        <v>1.712</v>
      </c>
      <c r="G65" s="3">
        <v>1.044</v>
      </c>
      <c r="H65" s="3">
        <v>1.0640000000000001</v>
      </c>
      <c r="I65" s="3">
        <v>1.127</v>
      </c>
      <c r="J65" s="3">
        <v>6.9000000000000006E-2</v>
      </c>
      <c r="K65" s="3">
        <v>4.2999999999999997E-2</v>
      </c>
      <c r="L65" s="3">
        <v>8.6999999999999994E-2</v>
      </c>
      <c r="M65" s="3">
        <v>0.126</v>
      </c>
      <c r="N65" s="3">
        <v>0.11</v>
      </c>
      <c r="O65" s="3">
        <v>6.9000000000000006E-2</v>
      </c>
      <c r="P65" s="3">
        <v>8.4000000000000005E-2</v>
      </c>
      <c r="Q65" s="3">
        <v>7.0000000000000007E-2</v>
      </c>
      <c r="R65" s="3">
        <v>4.4999999999999998E-2</v>
      </c>
      <c r="S65" s="3">
        <v>8.5000000000000006E-2</v>
      </c>
      <c r="T65" s="3">
        <v>0.124</v>
      </c>
      <c r="U65" s="3">
        <v>0.112</v>
      </c>
      <c r="V65" s="3">
        <v>6.9000000000000006E-2</v>
      </c>
      <c r="W65" s="3">
        <v>8.4166666666666667E-2</v>
      </c>
      <c r="X65" s="3">
        <v>6.5000000000000002E-2</v>
      </c>
      <c r="Y65" s="3">
        <v>4.4999999999999998E-2</v>
      </c>
      <c r="Z65" s="3">
        <v>8.6999999999999994E-2</v>
      </c>
      <c r="AA65" s="3">
        <v>0.122</v>
      </c>
      <c r="AB65" s="3">
        <v>0.112</v>
      </c>
      <c r="AC65" s="3">
        <v>6.5000000000000002E-2</v>
      </c>
      <c r="AD65" s="3">
        <v>8.2666666666666666E-2</v>
      </c>
      <c r="AE65" s="3">
        <v>1.387</v>
      </c>
      <c r="AF65" s="3">
        <v>1.41</v>
      </c>
      <c r="AG65" s="3">
        <v>1.4079999999999999</v>
      </c>
      <c r="AH65" s="3">
        <v>0.19600000000000001</v>
      </c>
      <c r="AI65" s="3">
        <v>0.19600000000000001</v>
      </c>
      <c r="AJ65" s="3">
        <v>0.17299999999999999</v>
      </c>
      <c r="AK65" s="3">
        <v>1.5269999999999999</v>
      </c>
      <c r="AL65" s="3">
        <v>1.627</v>
      </c>
      <c r="AM65" s="3">
        <v>1.554</v>
      </c>
      <c r="AN65" s="3">
        <v>0.84699999999999998</v>
      </c>
      <c r="AO65" s="3">
        <v>0.90400000000000003</v>
      </c>
      <c r="AP65" s="3">
        <v>0.97199999999999998</v>
      </c>
      <c r="AQ65" s="3">
        <v>0.27100000000000002</v>
      </c>
      <c r="AR65" s="3">
        <v>0.22900000000000001</v>
      </c>
      <c r="AS65" s="3">
        <v>0.28199999999999997</v>
      </c>
      <c r="AT65" s="3" t="s">
        <v>112</v>
      </c>
    </row>
    <row r="66" spans="1:46" x14ac:dyDescent="0.25">
      <c r="A66" s="2" t="s">
        <v>57</v>
      </c>
      <c r="B66" s="2" t="s">
        <v>111</v>
      </c>
      <c r="C66" s="2">
        <v>386</v>
      </c>
      <c r="D66" s="3">
        <v>1.7789999999999999</v>
      </c>
      <c r="E66" s="3">
        <v>1.8480000000000001</v>
      </c>
      <c r="F66" s="3">
        <v>1.8049999999999999</v>
      </c>
      <c r="G66" s="3">
        <v>0.76100000000000001</v>
      </c>
      <c r="H66" s="3">
        <v>0.80200000000000005</v>
      </c>
      <c r="I66" s="3">
        <v>0.80200000000000005</v>
      </c>
      <c r="J66" s="3">
        <v>0.13700000000000001</v>
      </c>
      <c r="K66" s="3">
        <v>9.1999999999999998E-2</v>
      </c>
      <c r="L66" s="3">
        <v>9.7000000000000003E-2</v>
      </c>
      <c r="M66" s="3">
        <v>6.9000000000000006E-2</v>
      </c>
      <c r="N66" s="3">
        <v>0.123</v>
      </c>
      <c r="O66" s="3">
        <v>9.7000000000000003E-2</v>
      </c>
      <c r="P66" s="3">
        <v>0.10249999999999999</v>
      </c>
      <c r="Q66" s="3">
        <v>0.13500000000000001</v>
      </c>
      <c r="R66" s="3">
        <v>0.09</v>
      </c>
      <c r="S66" s="3">
        <v>9.7000000000000003E-2</v>
      </c>
      <c r="T66" s="3">
        <v>0.124</v>
      </c>
      <c r="U66" s="3">
        <v>9.1999999999999998E-2</v>
      </c>
      <c r="V66" s="3">
        <v>7.4999999999999997E-2</v>
      </c>
      <c r="W66" s="3">
        <v>0.10216666666666667</v>
      </c>
      <c r="X66" s="3">
        <v>0.14199999999999999</v>
      </c>
      <c r="Y66" s="3">
        <v>9.1999999999999998E-2</v>
      </c>
      <c r="Z66" s="3">
        <v>9.5000000000000001E-2</v>
      </c>
      <c r="AA66" s="3">
        <v>0.122</v>
      </c>
      <c r="AB66" s="3">
        <v>9.1999999999999998E-2</v>
      </c>
      <c r="AC66" s="3">
        <v>7.3999999999999996E-2</v>
      </c>
      <c r="AD66" s="3">
        <v>0.10283333333333332</v>
      </c>
      <c r="AE66" s="3">
        <v>1.3460000000000001</v>
      </c>
      <c r="AF66" s="3">
        <v>1.4159999999999999</v>
      </c>
      <c r="AG66" s="3">
        <v>1.28</v>
      </c>
      <c r="AH66" s="3">
        <v>0.13</v>
      </c>
      <c r="AI66" s="3">
        <v>0.17299999999999999</v>
      </c>
      <c r="AJ66" s="3">
        <v>0.17299999999999999</v>
      </c>
      <c r="AK66" s="3">
        <v>1.24</v>
      </c>
      <c r="AL66" s="3">
        <v>1.244</v>
      </c>
      <c r="AM66" s="3">
        <v>1.1319999999999999</v>
      </c>
      <c r="AN66" s="3">
        <v>0.79500000000000004</v>
      </c>
      <c r="AO66" s="3">
        <v>0.65500000000000003</v>
      </c>
      <c r="AP66" s="3">
        <v>0.746</v>
      </c>
      <c r="AQ66" s="3">
        <v>0.152</v>
      </c>
      <c r="AR66" s="3">
        <v>0.13900000000000001</v>
      </c>
      <c r="AS66" s="3">
        <v>0.17699999999999999</v>
      </c>
      <c r="AT66" s="3" t="s">
        <v>112</v>
      </c>
    </row>
    <row r="67" spans="1:46" x14ac:dyDescent="0.25">
      <c r="A67" s="2" t="s">
        <v>58</v>
      </c>
      <c r="B67" s="2" t="s">
        <v>111</v>
      </c>
      <c r="C67" s="2">
        <v>396</v>
      </c>
      <c r="D67" s="3">
        <v>1.1879999999999999</v>
      </c>
      <c r="E67" s="3">
        <v>1.276</v>
      </c>
      <c r="F67" s="3">
        <v>1.2170000000000001</v>
      </c>
      <c r="G67" s="3">
        <v>0.77700000000000002</v>
      </c>
      <c r="H67" s="3">
        <v>0.77200000000000002</v>
      </c>
      <c r="I67" s="3">
        <v>0.68300000000000005</v>
      </c>
      <c r="J67" s="3">
        <v>0.11899999999999999</v>
      </c>
      <c r="K67" s="3">
        <v>0.11899999999999999</v>
      </c>
      <c r="L67" s="3">
        <v>8.8999999999999996E-2</v>
      </c>
      <c r="M67" s="3">
        <v>5.8999999999999997E-2</v>
      </c>
      <c r="N67" s="3">
        <v>5.8999999999999997E-2</v>
      </c>
      <c r="O67" s="3">
        <v>9.4E-2</v>
      </c>
      <c r="P67" s="3">
        <v>8.9833333333333321E-2</v>
      </c>
      <c r="Q67" s="3">
        <v>0.12</v>
      </c>
      <c r="R67" s="3">
        <v>0.12</v>
      </c>
      <c r="S67" s="3">
        <v>8.7999999999999995E-2</v>
      </c>
      <c r="T67" s="3">
        <v>0.06</v>
      </c>
      <c r="U67" s="3">
        <v>0.06</v>
      </c>
      <c r="V67" s="3">
        <v>9.1999999999999998E-2</v>
      </c>
      <c r="W67" s="3">
        <v>8.9999999999999983E-2</v>
      </c>
      <c r="X67" s="3">
        <v>0.115</v>
      </c>
      <c r="Y67" s="3">
        <v>0.123</v>
      </c>
      <c r="Z67" s="3">
        <v>8.5000000000000006E-2</v>
      </c>
      <c r="AA67" s="3">
        <v>5.5E-2</v>
      </c>
      <c r="AB67" s="3">
        <v>9.1999999999999998E-2</v>
      </c>
      <c r="AC67" s="3">
        <v>9.1999999999999998E-2</v>
      </c>
      <c r="AD67" s="3">
        <v>9.3666666666666662E-2</v>
      </c>
      <c r="AE67" s="3">
        <v>1.0089999999999999</v>
      </c>
      <c r="AF67" s="3">
        <v>0.92</v>
      </c>
      <c r="AG67" s="3">
        <v>0.95</v>
      </c>
      <c r="AH67" s="3">
        <v>0.122</v>
      </c>
      <c r="AI67" s="3">
        <v>9.4E-2</v>
      </c>
      <c r="AJ67" s="3">
        <v>0.14799999999999999</v>
      </c>
      <c r="AK67" s="3">
        <v>0.69499999999999995</v>
      </c>
      <c r="AL67" s="3">
        <v>0.79500000000000004</v>
      </c>
      <c r="AM67" s="3">
        <v>0.71199999999999997</v>
      </c>
      <c r="AN67" s="3">
        <v>0.44600000000000001</v>
      </c>
      <c r="AO67" s="3">
        <v>0.45300000000000001</v>
      </c>
      <c r="AP67" s="3">
        <v>0.44700000000000001</v>
      </c>
      <c r="AQ67" s="3">
        <v>0.123</v>
      </c>
      <c r="AR67" s="3">
        <v>0.14299999999999999</v>
      </c>
      <c r="AS67" s="3">
        <v>0.108</v>
      </c>
      <c r="AT67" s="3" t="s">
        <v>112</v>
      </c>
    </row>
    <row r="68" spans="1:46" x14ac:dyDescent="0.25">
      <c r="A68" s="2" t="s">
        <v>58</v>
      </c>
      <c r="B68" s="2" t="s">
        <v>111</v>
      </c>
      <c r="C68" s="2">
        <v>396</v>
      </c>
      <c r="D68" s="3">
        <v>1.157</v>
      </c>
      <c r="E68" s="3">
        <v>1.075</v>
      </c>
      <c r="F68" s="3">
        <v>1.0900000000000001</v>
      </c>
      <c r="G68" s="3">
        <v>0.626</v>
      </c>
      <c r="H68" s="3">
        <v>0.624</v>
      </c>
      <c r="I68" s="3">
        <v>0.59699999999999998</v>
      </c>
      <c r="J68" s="3">
        <v>6.6000000000000003E-2</v>
      </c>
      <c r="K68" s="3">
        <v>0.03</v>
      </c>
      <c r="L68" s="3">
        <v>9.4E-2</v>
      </c>
      <c r="M68" s="3">
        <v>0.03</v>
      </c>
      <c r="N68" s="3">
        <v>5.8999999999999997E-2</v>
      </c>
      <c r="O68" s="3">
        <v>0.03</v>
      </c>
      <c r="P68" s="3">
        <v>5.1500000000000011E-2</v>
      </c>
      <c r="Q68" s="3">
        <v>6.5000000000000002E-2</v>
      </c>
      <c r="R68" s="3">
        <v>4.2999999999999997E-2</v>
      </c>
      <c r="S68" s="3">
        <v>9.1999999999999998E-2</v>
      </c>
      <c r="T68" s="3">
        <v>0.03</v>
      </c>
      <c r="U68" s="3">
        <v>5.8000000000000003E-2</v>
      </c>
      <c r="V68" s="3">
        <v>3.3000000000000002E-2</v>
      </c>
      <c r="W68" s="3">
        <v>5.3500000000000013E-2</v>
      </c>
      <c r="X68" s="3">
        <v>6.5000000000000002E-2</v>
      </c>
      <c r="Y68" s="3">
        <v>3.3000000000000002E-2</v>
      </c>
      <c r="Z68" s="3">
        <v>9.4E-2</v>
      </c>
      <c r="AA68" s="3">
        <v>4.2999999999999997E-2</v>
      </c>
      <c r="AB68" s="3">
        <v>5.5E-2</v>
      </c>
      <c r="AC68" s="3">
        <v>6.2E-2</v>
      </c>
      <c r="AD68" s="3">
        <v>5.8666666666666666E-2</v>
      </c>
      <c r="AE68" s="3">
        <v>0.72299999999999998</v>
      </c>
      <c r="AF68" s="3">
        <v>0.82699999999999996</v>
      </c>
      <c r="AG68" s="3">
        <v>0.78400000000000003</v>
      </c>
      <c r="AH68" s="3">
        <v>0.107</v>
      </c>
      <c r="AI68" s="3">
        <v>5.8999999999999997E-2</v>
      </c>
      <c r="AJ68" s="3">
        <v>5.8999999999999997E-2</v>
      </c>
      <c r="AK68" s="3">
        <v>0.57399999999999995</v>
      </c>
      <c r="AL68" s="3">
        <v>0.55900000000000005</v>
      </c>
      <c r="AM68" s="3">
        <v>0.57499999999999996</v>
      </c>
      <c r="AN68" s="3">
        <v>0.35399999999999998</v>
      </c>
      <c r="AO68" s="3">
        <v>0.34399999999999997</v>
      </c>
      <c r="AP68" s="3">
        <v>0.34</v>
      </c>
      <c r="AQ68" s="3">
        <v>7.0000000000000007E-2</v>
      </c>
      <c r="AR68" s="3">
        <v>7.1999999999999995E-2</v>
      </c>
      <c r="AS68" s="3">
        <v>8.6999999999999994E-2</v>
      </c>
      <c r="AT68" s="3" t="s">
        <v>112</v>
      </c>
    </row>
    <row r="69" spans="1:46" x14ac:dyDescent="0.25">
      <c r="A69" s="2" t="s">
        <v>58</v>
      </c>
      <c r="B69" s="2" t="s">
        <v>111</v>
      </c>
      <c r="C69" s="2">
        <v>396</v>
      </c>
      <c r="D69" s="3">
        <v>1.238</v>
      </c>
      <c r="E69" s="3">
        <v>1.2010000000000001</v>
      </c>
      <c r="F69" s="3">
        <v>1.22</v>
      </c>
      <c r="G69" s="3">
        <v>0.69299999999999995</v>
      </c>
      <c r="H69" s="3">
        <v>0.63500000000000001</v>
      </c>
      <c r="I69" s="3">
        <v>0.71399999999999997</v>
      </c>
      <c r="J69" s="3">
        <v>6.6000000000000003E-2</v>
      </c>
      <c r="K69" s="3">
        <v>5.8999999999999997E-2</v>
      </c>
      <c r="L69" s="3">
        <v>6.6000000000000003E-2</v>
      </c>
      <c r="M69" s="3">
        <v>6.6000000000000003E-2</v>
      </c>
      <c r="N69" s="3">
        <v>0.126</v>
      </c>
      <c r="O69" s="3">
        <v>0.107</v>
      </c>
      <c r="P69" s="3">
        <v>8.1666666666666665E-2</v>
      </c>
      <c r="Q69" s="3">
        <v>6.5000000000000002E-2</v>
      </c>
      <c r="R69" s="3">
        <v>5.5E-2</v>
      </c>
      <c r="S69" s="3">
        <v>6.5000000000000002E-2</v>
      </c>
      <c r="T69" s="3">
        <v>6.5000000000000002E-2</v>
      </c>
      <c r="U69" s="3">
        <v>0.124</v>
      </c>
      <c r="V69" s="3">
        <v>0.105</v>
      </c>
      <c r="W69" s="3">
        <v>7.9833333333333326E-2</v>
      </c>
      <c r="X69" s="3">
        <v>6.2E-2</v>
      </c>
      <c r="Y69" s="3">
        <v>5.8999999999999997E-2</v>
      </c>
      <c r="Z69" s="3">
        <v>6.2E-2</v>
      </c>
      <c r="AA69" s="3">
        <v>6.3E-2</v>
      </c>
      <c r="AB69" s="3">
        <v>0.12</v>
      </c>
      <c r="AC69" s="3">
        <v>0.105</v>
      </c>
      <c r="AD69" s="3">
        <v>7.85E-2</v>
      </c>
      <c r="AE69" s="3">
        <v>0.88200000000000001</v>
      </c>
      <c r="AF69" s="3">
        <v>0.93200000000000005</v>
      </c>
      <c r="AG69" s="3">
        <v>0.89</v>
      </c>
      <c r="AH69" s="3">
        <v>0.107</v>
      </c>
      <c r="AI69" s="3">
        <v>0.14799999999999999</v>
      </c>
      <c r="AJ69" s="3">
        <v>0.13300000000000001</v>
      </c>
      <c r="AK69" s="3">
        <v>0.59899999999999998</v>
      </c>
      <c r="AL69" s="3">
        <v>0.63200000000000001</v>
      </c>
      <c r="AM69" s="3">
        <v>0.65400000000000003</v>
      </c>
      <c r="AN69" s="3">
        <v>0.36</v>
      </c>
      <c r="AO69" s="3">
        <v>0.42899999999999999</v>
      </c>
      <c r="AP69" s="3">
        <v>0.45500000000000002</v>
      </c>
      <c r="AQ69" s="3">
        <v>8.7999999999999995E-2</v>
      </c>
      <c r="AR69" s="3">
        <v>0.124</v>
      </c>
      <c r="AS69" s="3">
        <v>0.13500000000000001</v>
      </c>
      <c r="AT69" s="3" t="s">
        <v>112</v>
      </c>
    </row>
    <row r="70" spans="1:46" x14ac:dyDescent="0.25">
      <c r="A70" s="2" t="s">
        <v>58</v>
      </c>
      <c r="B70" s="2" t="s">
        <v>111</v>
      </c>
      <c r="C70" s="2">
        <v>396</v>
      </c>
      <c r="D70" s="3">
        <v>1.234</v>
      </c>
      <c r="E70" s="3">
        <v>1.2849999999999999</v>
      </c>
      <c r="F70" s="3">
        <v>1.2929999999999999</v>
      </c>
      <c r="G70" s="3">
        <v>0.58299999999999996</v>
      </c>
      <c r="H70" s="3">
        <v>0.53800000000000003</v>
      </c>
      <c r="I70" s="3">
        <v>0.54700000000000004</v>
      </c>
      <c r="J70" s="3">
        <v>2.5000000000000001E-2</v>
      </c>
      <c r="K70" s="3">
        <v>0.03</v>
      </c>
      <c r="L70" s="3">
        <v>5.8999999999999997E-2</v>
      </c>
      <c r="M70" s="3">
        <v>9.4E-2</v>
      </c>
      <c r="N70" s="3">
        <v>6.6000000000000003E-2</v>
      </c>
      <c r="O70" s="3">
        <v>0.03</v>
      </c>
      <c r="P70" s="3">
        <v>5.0666666666666672E-2</v>
      </c>
      <c r="Q70" s="3">
        <v>2.9000000000000001E-2</v>
      </c>
      <c r="R70" s="3">
        <v>0.03</v>
      </c>
      <c r="S70" s="3">
        <v>5.8999999999999997E-2</v>
      </c>
      <c r="T70" s="3">
        <v>9.4E-2</v>
      </c>
      <c r="U70" s="3">
        <v>6.6000000000000003E-2</v>
      </c>
      <c r="V70" s="3">
        <v>0.03</v>
      </c>
      <c r="W70" s="3">
        <v>5.1333333333333342E-2</v>
      </c>
      <c r="X70" s="3">
        <v>0.03</v>
      </c>
      <c r="Y70" s="3">
        <v>2.3E-2</v>
      </c>
      <c r="Z70" s="3">
        <v>5.8999999999999997E-2</v>
      </c>
      <c r="AA70" s="3">
        <v>9.1999999999999998E-2</v>
      </c>
      <c r="AB70" s="3">
        <v>6.5000000000000002E-2</v>
      </c>
      <c r="AC70" s="3">
        <v>4.2999999999999997E-2</v>
      </c>
      <c r="AD70" s="3">
        <v>5.1999999999999998E-2</v>
      </c>
      <c r="AE70" s="3">
        <v>0.90300000000000002</v>
      </c>
      <c r="AF70" s="3">
        <v>0.95699999999999996</v>
      </c>
      <c r="AG70" s="3">
        <v>0.95699999999999996</v>
      </c>
      <c r="AH70" s="3">
        <v>9.4E-2</v>
      </c>
      <c r="AI70" s="3">
        <v>9.4E-2</v>
      </c>
      <c r="AJ70" s="3">
        <v>0.12</v>
      </c>
      <c r="AK70" s="3">
        <v>0.59499999999999997</v>
      </c>
      <c r="AL70" s="3">
        <v>0.61399999999999999</v>
      </c>
      <c r="AM70" s="3">
        <v>0.63</v>
      </c>
      <c r="AN70" s="3">
        <v>0.40500000000000003</v>
      </c>
      <c r="AO70" s="3">
        <v>0.44500000000000001</v>
      </c>
      <c r="AP70" s="3">
        <v>0.40600000000000003</v>
      </c>
      <c r="AQ70" s="3">
        <v>9.5000000000000001E-2</v>
      </c>
      <c r="AR70" s="3">
        <v>0.11899999999999999</v>
      </c>
      <c r="AS70" s="3">
        <v>0.1</v>
      </c>
      <c r="AT70" s="3" t="s">
        <v>112</v>
      </c>
    </row>
    <row r="71" spans="1:46" x14ac:dyDescent="0.25">
      <c r="A71" s="2" t="s">
        <v>58</v>
      </c>
      <c r="B71" s="2" t="s">
        <v>111</v>
      </c>
      <c r="C71" s="2">
        <v>396</v>
      </c>
      <c r="D71" s="3">
        <v>1.196</v>
      </c>
      <c r="E71" s="3">
        <v>1.1819999999999999</v>
      </c>
      <c r="F71" s="3">
        <v>1.155</v>
      </c>
      <c r="G71" s="3">
        <v>0.63900000000000001</v>
      </c>
      <c r="H71" s="3">
        <v>0.629</v>
      </c>
      <c r="I71" s="3">
        <v>0.65700000000000003</v>
      </c>
      <c r="J71" s="3">
        <v>8.4000000000000005E-2</v>
      </c>
      <c r="K71" s="3">
        <v>0.03</v>
      </c>
      <c r="L71" s="3">
        <v>0.11899999999999999</v>
      </c>
      <c r="M71" s="3">
        <v>6.6000000000000003E-2</v>
      </c>
      <c r="N71" s="3">
        <v>5.8999999999999997E-2</v>
      </c>
      <c r="O71" s="3">
        <v>9.4E-2</v>
      </c>
      <c r="P71" s="3">
        <v>7.5333333333333322E-2</v>
      </c>
      <c r="Q71" s="3">
        <v>8.2000000000000003E-2</v>
      </c>
      <c r="R71" s="3">
        <v>4.2999999999999997E-2</v>
      </c>
      <c r="S71" s="3">
        <v>0.12</v>
      </c>
      <c r="T71" s="3">
        <v>6.6000000000000003E-2</v>
      </c>
      <c r="U71" s="3">
        <v>5.5E-2</v>
      </c>
      <c r="V71" s="3">
        <v>9.1999999999999998E-2</v>
      </c>
      <c r="W71" s="3">
        <v>7.6333333333333322E-2</v>
      </c>
      <c r="X71" s="3">
        <v>8.2000000000000003E-2</v>
      </c>
      <c r="Y71" s="3">
        <v>0.03</v>
      </c>
      <c r="Z71" s="3">
        <v>0.122</v>
      </c>
      <c r="AA71" s="3">
        <v>0.06</v>
      </c>
      <c r="AB71" s="3">
        <v>5.2999999999999999E-2</v>
      </c>
      <c r="AC71" s="3">
        <v>9.1999999999999998E-2</v>
      </c>
      <c r="AD71" s="3">
        <v>7.3166666666666658E-2</v>
      </c>
      <c r="AE71" s="3">
        <v>0.92900000000000005</v>
      </c>
      <c r="AF71" s="3">
        <v>0.90300000000000002</v>
      </c>
      <c r="AG71" s="3">
        <v>0.94299999999999995</v>
      </c>
      <c r="AH71" s="3">
        <v>0.122</v>
      </c>
      <c r="AI71" s="3">
        <v>8.8999999999999996E-2</v>
      </c>
      <c r="AJ71" s="3">
        <v>6.6000000000000003E-2</v>
      </c>
      <c r="AK71" s="3">
        <v>0.64700000000000002</v>
      </c>
      <c r="AL71" s="3">
        <v>0.61299999999999999</v>
      </c>
      <c r="AM71" s="3">
        <v>0.71499999999999997</v>
      </c>
      <c r="AN71" s="3">
        <v>0.35699999999999998</v>
      </c>
      <c r="AO71" s="3">
        <v>0.36199999999999999</v>
      </c>
      <c r="AP71" s="3">
        <v>0.33300000000000002</v>
      </c>
      <c r="AQ71" s="3">
        <v>9.1999999999999998E-2</v>
      </c>
      <c r="AR71" s="3">
        <v>0.108</v>
      </c>
      <c r="AS71" s="3">
        <v>0.14599999999999999</v>
      </c>
      <c r="AT71" s="3" t="s">
        <v>112</v>
      </c>
    </row>
    <row r="72" spans="1:46" x14ac:dyDescent="0.25">
      <c r="A72" s="2" t="s">
        <v>59</v>
      </c>
      <c r="B72" s="2" t="s">
        <v>111</v>
      </c>
      <c r="C72" s="2">
        <v>406</v>
      </c>
      <c r="D72" s="3">
        <v>1.534</v>
      </c>
      <c r="E72" s="3">
        <v>1.548</v>
      </c>
      <c r="F72" s="3">
        <v>1.5349999999999999</v>
      </c>
      <c r="G72" s="3">
        <v>0.95499999999999996</v>
      </c>
      <c r="H72" s="3">
        <v>0.94499999999999995</v>
      </c>
      <c r="I72" s="3">
        <v>0.95499999999999996</v>
      </c>
      <c r="J72" s="3">
        <v>0.127</v>
      </c>
      <c r="K72" s="3">
        <v>0.109</v>
      </c>
      <c r="L72" s="3">
        <v>0.129</v>
      </c>
      <c r="M72" s="3">
        <v>0.113</v>
      </c>
      <c r="N72" s="3">
        <v>7.4999999999999997E-2</v>
      </c>
      <c r="O72" s="3">
        <v>9.2999999999999999E-2</v>
      </c>
      <c r="P72" s="3">
        <v>0.10766666666666665</v>
      </c>
      <c r="Q72" s="3">
        <v>0.13100000000000001</v>
      </c>
      <c r="R72" s="3">
        <v>0.11700000000000001</v>
      </c>
      <c r="S72" s="3">
        <v>0.13100000000000001</v>
      </c>
      <c r="T72" s="3">
        <v>0.14699999999999999</v>
      </c>
      <c r="U72" s="3">
        <v>0.122</v>
      </c>
      <c r="V72" s="3">
        <v>8.5999999999999993E-2</v>
      </c>
      <c r="W72" s="3">
        <v>0.12233333333333334</v>
      </c>
      <c r="X72" s="3">
        <v>0.121</v>
      </c>
      <c r="Y72" s="3">
        <v>9.9000000000000005E-2</v>
      </c>
      <c r="Z72" s="3">
        <v>0.127</v>
      </c>
      <c r="AA72" s="3">
        <v>0.11700000000000001</v>
      </c>
      <c r="AB72" s="3">
        <v>9.8000000000000004E-2</v>
      </c>
      <c r="AC72" s="3">
        <v>0.109</v>
      </c>
      <c r="AD72" s="3">
        <v>0.11183333333333333</v>
      </c>
      <c r="AE72" s="3">
        <v>1.151</v>
      </c>
      <c r="AF72" s="3">
        <v>1.173</v>
      </c>
      <c r="AG72" s="3">
        <v>1.1619999999999999</v>
      </c>
      <c r="AH72" s="3">
        <v>0.20200000000000001</v>
      </c>
      <c r="AI72" s="3">
        <v>0.20300000000000001</v>
      </c>
      <c r="AJ72" s="3">
        <v>0.19700000000000001</v>
      </c>
      <c r="AK72" s="3">
        <v>1.139</v>
      </c>
      <c r="AL72" s="3">
        <v>1.135</v>
      </c>
      <c r="AM72" s="3">
        <v>1.1479999999999999</v>
      </c>
      <c r="AN72" s="3">
        <v>0.69099999999999995</v>
      </c>
      <c r="AO72" s="3">
        <v>0.70899999999999996</v>
      </c>
      <c r="AP72" s="3">
        <v>0.69199999999999995</v>
      </c>
      <c r="AQ72" s="3">
        <v>0.25900000000000001</v>
      </c>
      <c r="AR72" s="3">
        <v>0.27700000000000002</v>
      </c>
      <c r="AS72" s="3">
        <v>0.26</v>
      </c>
      <c r="AT72" s="3" t="s">
        <v>113</v>
      </c>
    </row>
    <row r="73" spans="1:46" x14ac:dyDescent="0.25">
      <c r="A73" s="2" t="s">
        <v>59</v>
      </c>
      <c r="B73" s="2" t="s">
        <v>111</v>
      </c>
      <c r="C73" s="2">
        <v>406</v>
      </c>
      <c r="D73" s="3">
        <v>1.4750000000000001</v>
      </c>
      <c r="E73" s="3">
        <v>1.474</v>
      </c>
      <c r="F73" s="3">
        <v>1.474</v>
      </c>
      <c r="G73" s="3">
        <v>1.0609999999999999</v>
      </c>
      <c r="H73" s="3">
        <v>1.0569999999999999</v>
      </c>
      <c r="I73" s="3">
        <v>1.0529999999999999</v>
      </c>
      <c r="J73" s="3">
        <v>0.13900000000000001</v>
      </c>
      <c r="K73" s="3">
        <v>0.13200000000000001</v>
      </c>
      <c r="L73" s="3">
        <v>0.12</v>
      </c>
      <c r="M73" s="3">
        <v>0.109</v>
      </c>
      <c r="N73" s="3">
        <v>8.3000000000000004E-2</v>
      </c>
      <c r="O73" s="3">
        <v>0.22800000000000001</v>
      </c>
      <c r="P73" s="3">
        <v>0.13516666666666666</v>
      </c>
      <c r="Q73" s="3">
        <v>0.13800000000000001</v>
      </c>
      <c r="R73" s="3">
        <v>0.13800000000000001</v>
      </c>
      <c r="S73" s="3">
        <v>0.126</v>
      </c>
      <c r="T73" s="3">
        <v>0.109</v>
      </c>
      <c r="U73" s="3">
        <v>5.7000000000000002E-2</v>
      </c>
      <c r="V73" s="3">
        <v>0.23699999999999999</v>
      </c>
      <c r="W73" s="3">
        <v>0.13416666666666668</v>
      </c>
      <c r="X73" s="3">
        <v>0.12</v>
      </c>
      <c r="Y73" s="3">
        <v>0.122</v>
      </c>
      <c r="Z73" s="3">
        <v>0.113</v>
      </c>
      <c r="AA73" s="3">
        <v>0.08</v>
      </c>
      <c r="AB73" s="3">
        <v>7.2999999999999995E-2</v>
      </c>
      <c r="AC73" s="3">
        <v>0.24399999999999999</v>
      </c>
      <c r="AD73" s="3">
        <v>0.12533333333333332</v>
      </c>
      <c r="AE73" s="3">
        <v>1.0429999999999999</v>
      </c>
      <c r="AF73" s="3">
        <v>1.042</v>
      </c>
      <c r="AG73" s="3">
        <v>1.04</v>
      </c>
      <c r="AH73" s="3">
        <v>0.22500000000000001</v>
      </c>
      <c r="AI73" s="3">
        <v>0.23</v>
      </c>
      <c r="AJ73" s="3">
        <v>0.222</v>
      </c>
      <c r="AK73" s="3">
        <v>1.1759999999999999</v>
      </c>
      <c r="AL73" s="3">
        <v>1.17</v>
      </c>
      <c r="AM73" s="3">
        <v>1.161</v>
      </c>
      <c r="AN73" s="3">
        <v>0.72799999999999998</v>
      </c>
      <c r="AO73" s="3">
        <v>0.71799999999999997</v>
      </c>
      <c r="AP73" s="3">
        <v>0.73499999999999999</v>
      </c>
      <c r="AQ73" s="3">
        <v>0.191</v>
      </c>
      <c r="AR73" s="3">
        <v>0.17499999999999999</v>
      </c>
      <c r="AS73" s="3">
        <v>0.185</v>
      </c>
      <c r="AT73" s="3" t="s">
        <v>113</v>
      </c>
    </row>
    <row r="74" spans="1:46" x14ac:dyDescent="0.25">
      <c r="A74" s="2" t="s">
        <v>59</v>
      </c>
      <c r="B74" s="2" t="s">
        <v>111</v>
      </c>
      <c r="C74" s="2">
        <v>406</v>
      </c>
      <c r="D74" s="3">
        <v>1.4370000000000001</v>
      </c>
      <c r="E74" s="3">
        <v>1.42</v>
      </c>
      <c r="F74" s="3">
        <v>1.421</v>
      </c>
      <c r="G74" s="3">
        <v>0.86199999999999999</v>
      </c>
      <c r="H74" s="3">
        <v>0.874</v>
      </c>
      <c r="I74" s="3">
        <v>0.86899999999999999</v>
      </c>
      <c r="J74" s="3">
        <v>0.127</v>
      </c>
      <c r="K74" s="3">
        <v>0.106</v>
      </c>
      <c r="L74" s="3">
        <v>0.11799999999999999</v>
      </c>
      <c r="M74" s="3">
        <v>0.09</v>
      </c>
      <c r="N74" s="3">
        <v>7.4999999999999997E-2</v>
      </c>
      <c r="O74" s="3">
        <v>0.08</v>
      </c>
      <c r="P74" s="3">
        <v>9.9333333333333315E-2</v>
      </c>
      <c r="Q74" s="3">
        <v>0.106</v>
      </c>
      <c r="R74" s="3">
        <v>9.2999999999999999E-2</v>
      </c>
      <c r="S74" s="3">
        <v>9.9000000000000005E-2</v>
      </c>
      <c r="T74" s="3">
        <v>8.7999999999999995E-2</v>
      </c>
      <c r="U74" s="3">
        <v>7.6999999999999999E-2</v>
      </c>
      <c r="V74" s="3">
        <v>8.5999999999999993E-2</v>
      </c>
      <c r="W74" s="3">
        <v>9.1500000000000012E-2</v>
      </c>
      <c r="X74" s="3">
        <v>0.106</v>
      </c>
      <c r="Y74" s="3">
        <v>0.107</v>
      </c>
      <c r="Z74" s="3">
        <v>9.0999999999999998E-2</v>
      </c>
      <c r="AA74" s="3">
        <v>8.8999999999999996E-2</v>
      </c>
      <c r="AB74" s="3">
        <v>7.4999999999999997E-2</v>
      </c>
      <c r="AC74" s="3">
        <v>8.5999999999999993E-2</v>
      </c>
      <c r="AD74" s="3">
        <v>9.2333333333333337E-2</v>
      </c>
      <c r="AE74" s="3">
        <v>1.073</v>
      </c>
      <c r="AF74" s="3">
        <v>1.08</v>
      </c>
      <c r="AG74" s="3">
        <v>1.06</v>
      </c>
      <c r="AH74" s="3">
        <v>0.127</v>
      </c>
      <c r="AI74" s="3">
        <v>0.115</v>
      </c>
      <c r="AJ74" s="3">
        <v>0.13200000000000001</v>
      </c>
      <c r="AK74" s="3">
        <v>0.88100000000000001</v>
      </c>
      <c r="AL74" s="3">
        <v>0.89900000000000002</v>
      </c>
      <c r="AM74" s="3">
        <v>0.89200000000000002</v>
      </c>
      <c r="AN74" s="3">
        <v>0.55600000000000005</v>
      </c>
      <c r="AO74" s="3">
        <v>0.57099999999999995</v>
      </c>
      <c r="AP74" s="3">
        <v>0.56899999999999995</v>
      </c>
      <c r="AQ74" s="3">
        <v>0.17</v>
      </c>
      <c r="AR74" s="3">
        <v>0.17799999999999999</v>
      </c>
      <c r="AS74" s="3">
        <v>0.17499999999999999</v>
      </c>
      <c r="AT74" s="3" t="s">
        <v>113</v>
      </c>
    </row>
    <row r="75" spans="1:46" x14ac:dyDescent="0.25">
      <c r="A75" s="2" t="s">
        <v>59</v>
      </c>
      <c r="B75" s="2" t="s">
        <v>111</v>
      </c>
      <c r="C75" s="2">
        <v>406</v>
      </c>
      <c r="D75" s="3">
        <v>1.46</v>
      </c>
      <c r="E75" s="3">
        <v>1.4690000000000001</v>
      </c>
      <c r="F75" s="3">
        <v>1.4390000000000001</v>
      </c>
      <c r="G75" s="3">
        <v>0.74199999999999999</v>
      </c>
      <c r="H75" s="3">
        <v>0.72699999999999998</v>
      </c>
      <c r="I75" s="3">
        <v>0.73199999999999998</v>
      </c>
      <c r="J75" s="3">
        <v>0.106</v>
      </c>
      <c r="K75" s="3">
        <v>0.13600000000000001</v>
      </c>
      <c r="L75" s="3">
        <v>0.115</v>
      </c>
      <c r="M75" s="3">
        <v>0.129</v>
      </c>
      <c r="N75" s="3">
        <v>0.09</v>
      </c>
      <c r="O75" s="3">
        <v>8.2000000000000003E-2</v>
      </c>
      <c r="P75" s="3">
        <v>0.10966666666666665</v>
      </c>
      <c r="Q75" s="3">
        <v>8.5000000000000006E-2</v>
      </c>
      <c r="R75" s="3">
        <v>9.8000000000000004E-2</v>
      </c>
      <c r="S75" s="3">
        <v>0.13</v>
      </c>
      <c r="T75" s="3">
        <v>9.0999999999999998E-2</v>
      </c>
      <c r="U75" s="3">
        <v>8.1000000000000003E-2</v>
      </c>
      <c r="V75" s="3">
        <v>8.8999999999999996E-2</v>
      </c>
      <c r="W75" s="3">
        <v>9.5666666666666678E-2</v>
      </c>
      <c r="X75" s="3">
        <v>9.2999999999999999E-2</v>
      </c>
      <c r="Y75" s="3">
        <v>8.7999999999999995E-2</v>
      </c>
      <c r="Z75" s="3">
        <v>0.13600000000000001</v>
      </c>
      <c r="AA75" s="3">
        <v>0.11600000000000001</v>
      </c>
      <c r="AB75" s="3">
        <v>8.1000000000000003E-2</v>
      </c>
      <c r="AC75" s="3">
        <v>0.09</v>
      </c>
      <c r="AD75" s="3">
        <v>0.10066666666666667</v>
      </c>
      <c r="AE75" s="3">
        <v>1.173</v>
      </c>
      <c r="AF75" s="3">
        <v>1.1830000000000001</v>
      </c>
      <c r="AG75" s="3">
        <v>1.1819999999999999</v>
      </c>
      <c r="AH75" s="3">
        <v>0.16300000000000001</v>
      </c>
      <c r="AI75" s="3">
        <v>0.14599999999999999</v>
      </c>
      <c r="AJ75" s="3">
        <v>0.14599999999999999</v>
      </c>
      <c r="AK75" s="3">
        <v>0.82099999999999995</v>
      </c>
      <c r="AL75" s="3">
        <v>0.82799999999999996</v>
      </c>
      <c r="AM75" s="3">
        <v>0.82399999999999995</v>
      </c>
      <c r="AN75" s="3">
        <v>0.51300000000000001</v>
      </c>
      <c r="AO75" s="3">
        <v>0.51300000000000001</v>
      </c>
      <c r="AP75" s="3">
        <v>0.51600000000000001</v>
      </c>
      <c r="AQ75" s="3">
        <v>0.16500000000000001</v>
      </c>
      <c r="AR75" s="3">
        <v>0.17100000000000001</v>
      </c>
      <c r="AS75" s="3">
        <v>0.17499999999999999</v>
      </c>
      <c r="AT75" s="3" t="s">
        <v>113</v>
      </c>
    </row>
    <row r="76" spans="1:46" x14ac:dyDescent="0.25">
      <c r="A76" s="2" t="s">
        <v>59</v>
      </c>
      <c r="B76" s="2" t="s">
        <v>111</v>
      </c>
      <c r="C76" s="2">
        <v>406</v>
      </c>
      <c r="D76" s="3">
        <v>1.3129999999999999</v>
      </c>
      <c r="E76" s="3">
        <v>1.304</v>
      </c>
      <c r="F76" s="3">
        <v>1.306</v>
      </c>
      <c r="G76" s="3">
        <v>0.78300000000000003</v>
      </c>
      <c r="H76" s="3">
        <v>0.78700000000000003</v>
      </c>
      <c r="I76" s="3">
        <v>0.79200000000000004</v>
      </c>
      <c r="J76" s="3">
        <v>0.10299999999999999</v>
      </c>
      <c r="K76" s="3">
        <v>0.113</v>
      </c>
      <c r="L76" s="3">
        <v>8.8999999999999996E-2</v>
      </c>
      <c r="M76" s="3">
        <v>8.1000000000000003E-2</v>
      </c>
      <c r="N76" s="3">
        <v>7.6999999999999999E-2</v>
      </c>
      <c r="O76" s="3">
        <v>8.1000000000000003E-2</v>
      </c>
      <c r="P76" s="3">
        <v>9.0666666666666673E-2</v>
      </c>
      <c r="Q76" s="3">
        <v>9.1999999999999998E-2</v>
      </c>
      <c r="R76" s="3">
        <v>9.2999999999999999E-2</v>
      </c>
      <c r="S76" s="3">
        <v>8.1000000000000003E-2</v>
      </c>
      <c r="T76" s="3">
        <v>9.0999999999999998E-2</v>
      </c>
      <c r="U76" s="3">
        <v>7.0000000000000007E-2</v>
      </c>
      <c r="V76" s="3">
        <v>6.9000000000000006E-2</v>
      </c>
      <c r="W76" s="3">
        <v>8.2666666666666666E-2</v>
      </c>
      <c r="X76" s="3">
        <v>8.4000000000000005E-2</v>
      </c>
      <c r="Y76" s="3">
        <v>8.3000000000000004E-2</v>
      </c>
      <c r="Z76" s="3">
        <v>9.8000000000000004E-2</v>
      </c>
      <c r="AA76" s="3">
        <v>8.4000000000000005E-2</v>
      </c>
      <c r="AB76" s="3">
        <v>8.5999999999999993E-2</v>
      </c>
      <c r="AC76" s="3">
        <v>7.0000000000000007E-2</v>
      </c>
      <c r="AD76" s="3">
        <v>8.4166666666666681E-2</v>
      </c>
      <c r="AE76" s="3">
        <v>1.0429999999999999</v>
      </c>
      <c r="AF76" s="3">
        <v>1.046</v>
      </c>
      <c r="AG76" s="3">
        <v>1.04</v>
      </c>
      <c r="AH76" s="3">
        <v>0.129</v>
      </c>
      <c r="AI76" s="3">
        <v>0.14000000000000001</v>
      </c>
      <c r="AJ76" s="3">
        <v>0.14000000000000001</v>
      </c>
      <c r="AK76" s="3">
        <v>0.79200000000000004</v>
      </c>
      <c r="AL76" s="3">
        <v>0.81899999999999995</v>
      </c>
      <c r="AM76" s="3">
        <v>0.81599999999999995</v>
      </c>
      <c r="AN76" s="3">
        <v>0.499</v>
      </c>
      <c r="AO76" s="3">
        <v>0.49299999999999999</v>
      </c>
      <c r="AP76" s="3">
        <v>0.49099999999999999</v>
      </c>
      <c r="AQ76" s="3">
        <v>0.129</v>
      </c>
      <c r="AR76" s="3">
        <v>0.129</v>
      </c>
      <c r="AS76" s="3">
        <v>0.13700000000000001</v>
      </c>
      <c r="AT76" s="3" t="s">
        <v>113</v>
      </c>
    </row>
    <row r="77" spans="1:46" x14ac:dyDescent="0.25">
      <c r="A77" s="2" t="s">
        <v>59</v>
      </c>
      <c r="B77" s="2" t="s">
        <v>111</v>
      </c>
      <c r="C77" s="2">
        <v>426</v>
      </c>
      <c r="D77" s="3">
        <v>1.2609999999999999</v>
      </c>
      <c r="E77" s="3">
        <v>1.2649999999999999</v>
      </c>
      <c r="F77" s="3">
        <v>1.254</v>
      </c>
      <c r="G77" s="3">
        <v>0.83299999999999996</v>
      </c>
      <c r="H77" s="3">
        <v>0.81799999999999995</v>
      </c>
      <c r="I77" s="3">
        <v>0.81899999999999995</v>
      </c>
      <c r="J77" s="3">
        <v>0.111</v>
      </c>
      <c r="K77" s="3">
        <v>0.109</v>
      </c>
      <c r="L77" s="3">
        <v>0.122</v>
      </c>
      <c r="M77" s="3">
        <v>0.109</v>
      </c>
      <c r="N77" s="3">
        <v>0.08</v>
      </c>
      <c r="O77" s="3">
        <v>0.109</v>
      </c>
      <c r="P77" s="3">
        <v>0.10666666666666665</v>
      </c>
      <c r="Q77" s="3">
        <v>9.8000000000000004E-2</v>
      </c>
      <c r="R77" s="3">
        <v>0.11600000000000001</v>
      </c>
      <c r="S77" s="3">
        <v>0.13800000000000001</v>
      </c>
      <c r="T77" s="3">
        <v>8.4000000000000005E-2</v>
      </c>
      <c r="U77" s="3">
        <v>7.6999999999999999E-2</v>
      </c>
      <c r="V77" s="3">
        <v>0.127</v>
      </c>
      <c r="W77" s="3">
        <v>0.10666666666666667</v>
      </c>
      <c r="X77" s="3">
        <v>0.104</v>
      </c>
      <c r="Y77" s="3">
        <v>9.5000000000000001E-2</v>
      </c>
      <c r="Z77" s="3">
        <v>0.122</v>
      </c>
      <c r="AA77" s="3">
        <v>8.5999999999999993E-2</v>
      </c>
      <c r="AB77" s="3">
        <v>5.5E-2</v>
      </c>
      <c r="AC77" s="3">
        <v>0.109</v>
      </c>
      <c r="AD77" s="3">
        <v>9.5166666666666677E-2</v>
      </c>
      <c r="AE77" s="3">
        <v>0.95899999999999996</v>
      </c>
      <c r="AF77" s="3">
        <v>0.93</v>
      </c>
      <c r="AG77" s="3">
        <v>0.95</v>
      </c>
      <c r="AH77" s="3">
        <v>0.13300000000000001</v>
      </c>
      <c r="AI77" s="3">
        <v>0.151</v>
      </c>
      <c r="AJ77" s="3">
        <v>0.14699999999999999</v>
      </c>
      <c r="AK77" s="3">
        <v>0.76800000000000002</v>
      </c>
      <c r="AL77" s="3">
        <v>0.77800000000000002</v>
      </c>
      <c r="AM77" s="3">
        <v>0.78300000000000003</v>
      </c>
      <c r="AN77" s="3">
        <v>0.42099999999999999</v>
      </c>
      <c r="AO77" s="3">
        <v>0.42399999999999999</v>
      </c>
      <c r="AP77" s="3">
        <v>0.42399999999999999</v>
      </c>
      <c r="AQ77" s="3">
        <v>0.14000000000000001</v>
      </c>
      <c r="AR77" s="3">
        <v>0.13300000000000001</v>
      </c>
      <c r="AS77" s="3">
        <v>1.35</v>
      </c>
      <c r="AT77" s="3" t="s">
        <v>113</v>
      </c>
    </row>
    <row r="78" spans="1:46" x14ac:dyDescent="0.25">
      <c r="A78" s="2" t="s">
        <v>59</v>
      </c>
      <c r="B78" s="2" t="s">
        <v>111</v>
      </c>
      <c r="C78" s="2">
        <v>426</v>
      </c>
      <c r="D78" s="3">
        <v>1.1870000000000001</v>
      </c>
      <c r="E78" s="3">
        <v>1.1819999999999999</v>
      </c>
      <c r="F78" s="3">
        <v>1.1859999999999999</v>
      </c>
      <c r="G78" s="3">
        <v>0.70499999999999996</v>
      </c>
      <c r="H78" s="3">
        <v>0.70199999999999996</v>
      </c>
      <c r="I78" s="3">
        <v>0.70199999999999996</v>
      </c>
      <c r="J78" s="3">
        <v>7.2999999999999995E-2</v>
      </c>
      <c r="K78" s="3">
        <v>6.4000000000000001E-2</v>
      </c>
      <c r="L78" s="3">
        <v>0.13200000000000001</v>
      </c>
      <c r="M78" s="3">
        <v>9.8000000000000004E-2</v>
      </c>
      <c r="N78" s="3">
        <v>6.2E-2</v>
      </c>
      <c r="O78" s="3">
        <v>9.2999999999999999E-2</v>
      </c>
      <c r="P78" s="3">
        <v>8.7000000000000008E-2</v>
      </c>
      <c r="Q78" s="3">
        <v>6.6000000000000003E-2</v>
      </c>
      <c r="R78" s="3">
        <v>6.9000000000000006E-2</v>
      </c>
      <c r="S78" s="3">
        <v>9.8000000000000004E-2</v>
      </c>
      <c r="T78" s="3">
        <v>8.1000000000000003E-2</v>
      </c>
      <c r="U78" s="3">
        <v>6.2E-2</v>
      </c>
      <c r="V78" s="3">
        <v>0.106</v>
      </c>
      <c r="W78" s="3">
        <v>8.0333333333333326E-2</v>
      </c>
      <c r="X78" s="3">
        <v>9.8000000000000004E-2</v>
      </c>
      <c r="Y78" s="3">
        <v>6.4000000000000001E-2</v>
      </c>
      <c r="Z78" s="3">
        <v>0.104</v>
      </c>
      <c r="AA78" s="3">
        <v>8.1000000000000003E-2</v>
      </c>
      <c r="AB78" s="3">
        <v>6.2E-2</v>
      </c>
      <c r="AC78" s="3">
        <v>9.2999999999999999E-2</v>
      </c>
      <c r="AD78" s="3">
        <v>8.3666666666666667E-2</v>
      </c>
      <c r="AE78" s="3">
        <v>0.86299999999999999</v>
      </c>
      <c r="AF78" s="3">
        <v>0.84799999999999998</v>
      </c>
      <c r="AG78" s="3">
        <v>0.85499999999999998</v>
      </c>
      <c r="AH78" s="3">
        <v>0.13500000000000001</v>
      </c>
      <c r="AI78" s="3">
        <v>0.13900000000000001</v>
      </c>
      <c r="AJ78" s="3">
        <v>0.13500000000000001</v>
      </c>
      <c r="AK78" s="3">
        <v>0.59099999999999997</v>
      </c>
      <c r="AL78" s="3">
        <v>0.60299999999999998</v>
      </c>
      <c r="AM78" s="3">
        <v>0.60699999999999998</v>
      </c>
      <c r="AN78" s="3">
        <v>0.35299999999999998</v>
      </c>
      <c r="AO78" s="3">
        <v>0.36</v>
      </c>
      <c r="AP78" s="3">
        <v>0.35499999999999998</v>
      </c>
      <c r="AQ78" s="3">
        <v>0.106</v>
      </c>
      <c r="AR78" s="3">
        <v>0.107</v>
      </c>
      <c r="AS78" s="3">
        <v>9.1999999999999998E-2</v>
      </c>
      <c r="AT78" s="3" t="s">
        <v>113</v>
      </c>
    </row>
    <row r="79" spans="1:46" x14ac:dyDescent="0.25">
      <c r="A79" s="2" t="s">
        <v>59</v>
      </c>
      <c r="B79" s="2" t="s">
        <v>111</v>
      </c>
      <c r="C79" s="2">
        <v>426</v>
      </c>
      <c r="D79" s="3">
        <v>1.288</v>
      </c>
      <c r="E79" s="3">
        <v>1.294</v>
      </c>
      <c r="F79" s="3">
        <v>1.3009999999999999</v>
      </c>
      <c r="G79" s="3">
        <v>0.73</v>
      </c>
      <c r="H79" s="3">
        <v>0.73</v>
      </c>
      <c r="I79" s="3">
        <v>0.72699999999999998</v>
      </c>
      <c r="J79" s="3">
        <v>0.106</v>
      </c>
      <c r="K79" s="3">
        <v>8.5999999999999993E-2</v>
      </c>
      <c r="L79" s="3">
        <v>0.11600000000000001</v>
      </c>
      <c r="M79" s="3">
        <v>0.14899999999999999</v>
      </c>
      <c r="N79" s="3">
        <v>0.121</v>
      </c>
      <c r="O79" s="3">
        <v>5.8999999999999997E-2</v>
      </c>
      <c r="P79" s="3">
        <v>0.10616666666666667</v>
      </c>
      <c r="Q79" s="3">
        <v>0.11600000000000001</v>
      </c>
      <c r="R79" s="3">
        <v>0.104</v>
      </c>
      <c r="S79" s="3">
        <v>0.11700000000000001</v>
      </c>
      <c r="T79" s="3">
        <v>0.11600000000000001</v>
      </c>
      <c r="U79" s="3">
        <v>3.4000000000000002E-2</v>
      </c>
      <c r="V79" s="3">
        <v>8.1000000000000003E-2</v>
      </c>
      <c r="W79" s="3">
        <v>9.4666666666666663E-2</v>
      </c>
      <c r="X79" s="3">
        <v>0.13500000000000001</v>
      </c>
      <c r="Y79" s="3">
        <v>0.11600000000000001</v>
      </c>
      <c r="Z79" s="3">
        <v>0.12</v>
      </c>
      <c r="AA79" s="3">
        <v>0.129</v>
      </c>
      <c r="AB79" s="3">
        <v>7.4999999999999997E-2</v>
      </c>
      <c r="AC79" s="3">
        <v>8.1000000000000003E-2</v>
      </c>
      <c r="AD79" s="3">
        <v>0.10933333333333332</v>
      </c>
      <c r="AE79" s="3">
        <v>0.98899999999999999</v>
      </c>
      <c r="AF79" s="3">
        <v>0.98299999999999998</v>
      </c>
      <c r="AG79" s="3">
        <v>0.995</v>
      </c>
      <c r="AH79" s="3">
        <v>0.106</v>
      </c>
      <c r="AI79" s="3">
        <v>0.113</v>
      </c>
      <c r="AJ79" s="3">
        <v>0.121</v>
      </c>
      <c r="AK79" s="3">
        <v>0.72799999999999998</v>
      </c>
      <c r="AL79" s="3">
        <v>0.72</v>
      </c>
      <c r="AM79" s="3">
        <v>0.72799999999999998</v>
      </c>
      <c r="AN79" s="3">
        <v>0.39600000000000002</v>
      </c>
      <c r="AO79" s="3">
        <v>0.41099999999999998</v>
      </c>
      <c r="AP79" s="3">
        <v>0.40400000000000003</v>
      </c>
      <c r="AQ79" s="3">
        <v>0.13900000000000001</v>
      </c>
      <c r="AR79" s="3">
        <v>0.152</v>
      </c>
      <c r="AS79" s="3">
        <v>0.14299999999999999</v>
      </c>
      <c r="AT79" s="3" t="s">
        <v>113</v>
      </c>
    </row>
    <row r="80" spans="1:46" x14ac:dyDescent="0.25">
      <c r="A80" s="2" t="s">
        <v>59</v>
      </c>
      <c r="B80" s="2" t="s">
        <v>111</v>
      </c>
      <c r="C80" s="2">
        <v>426</v>
      </c>
      <c r="D80" s="3">
        <v>1.1779999999999999</v>
      </c>
      <c r="E80" s="3">
        <v>1.167</v>
      </c>
      <c r="F80" s="3">
        <v>1.1850000000000001</v>
      </c>
      <c r="G80" s="3">
        <v>0.71299999999999997</v>
      </c>
      <c r="H80" s="3">
        <v>0.71899999999999997</v>
      </c>
      <c r="I80" s="3">
        <v>0.72899999999999998</v>
      </c>
      <c r="J80" s="3">
        <v>0.106</v>
      </c>
      <c r="K80" s="3">
        <v>0.126</v>
      </c>
      <c r="L80" s="3">
        <v>0.13</v>
      </c>
      <c r="M80" s="3">
        <v>9.2999999999999999E-2</v>
      </c>
      <c r="N80" s="3">
        <v>8.7999999999999995E-2</v>
      </c>
      <c r="O80" s="3">
        <v>9.2999999999999999E-2</v>
      </c>
      <c r="P80" s="3">
        <v>0.10599999999999998</v>
      </c>
      <c r="Q80" s="3">
        <v>9.1999999999999998E-2</v>
      </c>
      <c r="R80" s="3">
        <v>0.121</v>
      </c>
      <c r="S80" s="3">
        <v>0.122</v>
      </c>
      <c r="T80" s="3">
        <v>9.2999999999999999E-2</v>
      </c>
      <c r="U80" s="3">
        <v>6.7000000000000004E-2</v>
      </c>
      <c r="V80" s="3">
        <v>9.5000000000000001E-2</v>
      </c>
      <c r="W80" s="3">
        <v>9.8333333333333328E-2</v>
      </c>
      <c r="X80" s="3">
        <v>0.115</v>
      </c>
      <c r="Y80" s="3">
        <v>0.124</v>
      </c>
      <c r="Z80" s="3">
        <v>0.114</v>
      </c>
      <c r="AA80" s="3">
        <v>0.106</v>
      </c>
      <c r="AB80" s="3">
        <v>6.2E-2</v>
      </c>
      <c r="AC80" s="3">
        <v>0.113</v>
      </c>
      <c r="AD80" s="3">
        <v>0.10566666666666664</v>
      </c>
      <c r="AE80" s="3">
        <v>0.9</v>
      </c>
      <c r="AF80" s="3">
        <v>0.89200000000000002</v>
      </c>
      <c r="AG80" s="3">
        <v>0.9</v>
      </c>
      <c r="AH80" s="3">
        <v>0.129</v>
      </c>
      <c r="AI80" s="3">
        <v>0.121</v>
      </c>
      <c r="AJ80" s="3">
        <v>0.11600000000000001</v>
      </c>
      <c r="AK80" s="3">
        <v>0.66</v>
      </c>
      <c r="AL80" s="3">
        <v>0.67500000000000004</v>
      </c>
      <c r="AM80" s="3">
        <v>0.68600000000000005</v>
      </c>
      <c r="AN80" s="3">
        <v>0.38800000000000001</v>
      </c>
      <c r="AO80" s="3">
        <v>0.378</v>
      </c>
      <c r="AP80" s="3">
        <v>0.36599999999999999</v>
      </c>
      <c r="AQ80" s="3">
        <v>0.115</v>
      </c>
      <c r="AR80" s="3">
        <v>0.104</v>
      </c>
      <c r="AS80" s="3">
        <v>0.106</v>
      </c>
      <c r="AT80" s="3" t="s">
        <v>113</v>
      </c>
    </row>
    <row r="81" spans="1:46" x14ac:dyDescent="0.25">
      <c r="A81" s="2" t="s">
        <v>59</v>
      </c>
      <c r="B81" s="2" t="s">
        <v>111</v>
      </c>
      <c r="C81" s="2">
        <v>426</v>
      </c>
      <c r="D81" s="3">
        <v>1.1559999999999999</v>
      </c>
      <c r="E81" s="3">
        <v>1.1319999999999999</v>
      </c>
      <c r="F81" s="3">
        <v>1.155</v>
      </c>
      <c r="G81" s="3">
        <v>0.71199999999999997</v>
      </c>
      <c r="H81" s="3">
        <v>0.71799999999999997</v>
      </c>
      <c r="I81" s="3">
        <v>0.73299999999999998</v>
      </c>
      <c r="J81" s="3">
        <v>0.10299999999999999</v>
      </c>
      <c r="K81" s="3">
        <v>8.5000000000000006E-2</v>
      </c>
      <c r="L81" s="3">
        <v>8.1000000000000003E-2</v>
      </c>
      <c r="M81" s="3">
        <v>9.5000000000000001E-2</v>
      </c>
      <c r="N81" s="3">
        <v>8.1000000000000003E-2</v>
      </c>
      <c r="O81" s="3">
        <v>6.6000000000000003E-2</v>
      </c>
      <c r="P81" s="3">
        <v>8.5166666666666668E-2</v>
      </c>
      <c r="Q81" s="3">
        <v>6.6000000000000003E-2</v>
      </c>
      <c r="R81" s="3">
        <v>7.4999999999999997E-2</v>
      </c>
      <c r="S81" s="3">
        <v>9.8000000000000004E-2</v>
      </c>
      <c r="T81" s="3">
        <v>8.7999999999999995E-2</v>
      </c>
      <c r="U81" s="3">
        <v>8.8999999999999996E-2</v>
      </c>
      <c r="V81" s="3">
        <v>5.7000000000000002E-2</v>
      </c>
      <c r="W81" s="3">
        <v>7.8833333333333339E-2</v>
      </c>
      <c r="X81" s="3">
        <v>7.2999999999999995E-2</v>
      </c>
      <c r="Y81" s="3">
        <v>6.9000000000000006E-2</v>
      </c>
      <c r="Z81" s="3">
        <v>8.5000000000000006E-2</v>
      </c>
      <c r="AA81" s="3">
        <v>8.4000000000000005E-2</v>
      </c>
      <c r="AB81" s="3">
        <v>7.3999999999999996E-2</v>
      </c>
      <c r="AC81" s="3">
        <v>5.7000000000000002E-2</v>
      </c>
      <c r="AD81" s="3">
        <v>7.3666666666666672E-2</v>
      </c>
      <c r="AE81" s="3">
        <v>0.871</v>
      </c>
      <c r="AF81" s="3">
        <v>0.871</v>
      </c>
      <c r="AG81" s="3">
        <v>0.871</v>
      </c>
      <c r="AH81" s="3">
        <v>0.182</v>
      </c>
      <c r="AI81" s="3">
        <v>0.18099999999999999</v>
      </c>
      <c r="AJ81" s="3">
        <v>0.16400000000000001</v>
      </c>
      <c r="AK81" s="3">
        <v>0.61899999999999999</v>
      </c>
      <c r="AL81" s="3">
        <v>0.63500000000000001</v>
      </c>
      <c r="AM81" s="3">
        <v>0.63400000000000001</v>
      </c>
      <c r="AN81" s="3">
        <v>0.43</v>
      </c>
      <c r="AO81" s="3">
        <v>0.437</v>
      </c>
      <c r="AP81" s="3">
        <v>0.41699999999999998</v>
      </c>
      <c r="AQ81" s="3">
        <v>0.13900000000000001</v>
      </c>
      <c r="AR81" s="3">
        <v>0.13600000000000001</v>
      </c>
      <c r="AS81" s="3">
        <v>0.13400000000000001</v>
      </c>
      <c r="AT81" s="3" t="s">
        <v>113</v>
      </c>
    </row>
    <row r="82" spans="1:46" x14ac:dyDescent="0.25">
      <c r="A82" s="2" t="s">
        <v>54</v>
      </c>
      <c r="B82" s="2" t="s">
        <v>111</v>
      </c>
      <c r="C82" s="2">
        <v>434</v>
      </c>
      <c r="D82" s="3">
        <v>1.302</v>
      </c>
      <c r="E82" s="3">
        <v>1.3180000000000001</v>
      </c>
      <c r="F82" s="3">
        <v>1.3140000000000001</v>
      </c>
      <c r="G82" s="3">
        <v>0.74099999999999999</v>
      </c>
      <c r="H82" s="3">
        <v>0.73</v>
      </c>
      <c r="I82" s="3">
        <v>0.747</v>
      </c>
      <c r="J82" s="3">
        <v>6.2E-2</v>
      </c>
      <c r="K82" s="3">
        <v>0.13900000000000001</v>
      </c>
      <c r="L82" s="3">
        <v>0.11</v>
      </c>
      <c r="M82" s="3">
        <v>0.11</v>
      </c>
      <c r="N82" s="3">
        <v>0.115</v>
      </c>
      <c r="O82" s="3">
        <v>9.9000000000000005E-2</v>
      </c>
      <c r="P82" s="3">
        <v>0.10583333333333333</v>
      </c>
      <c r="Q82" s="3">
        <v>7.4999999999999997E-2</v>
      </c>
      <c r="R82" s="3">
        <v>9.8000000000000004E-2</v>
      </c>
      <c r="S82" s="3">
        <v>0.10199999999999999</v>
      </c>
      <c r="T82" s="3">
        <v>0.111</v>
      </c>
      <c r="U82" s="3">
        <v>0.106</v>
      </c>
      <c r="V82" s="3">
        <v>0.106</v>
      </c>
      <c r="W82" s="3">
        <v>9.9666666666666667E-2</v>
      </c>
      <c r="X82" s="3">
        <v>9.9000000000000005E-2</v>
      </c>
      <c r="Y82" s="3">
        <v>0.106</v>
      </c>
      <c r="Z82" s="3">
        <v>9.9000000000000005E-2</v>
      </c>
      <c r="AA82" s="3">
        <v>0.10199999999999999</v>
      </c>
      <c r="AB82" s="3">
        <v>9.8000000000000004E-2</v>
      </c>
      <c r="AC82" s="3">
        <v>9.9000000000000005E-2</v>
      </c>
      <c r="AD82" s="3">
        <v>0.10049999999999999</v>
      </c>
      <c r="AE82" s="3">
        <v>0.97599999999999998</v>
      </c>
      <c r="AF82" s="3">
        <v>0.999</v>
      </c>
      <c r="AG82" s="3">
        <v>0.98399999999999999</v>
      </c>
      <c r="AH82" s="3">
        <v>0.17299999999999999</v>
      </c>
      <c r="AI82" s="3">
        <v>0.18099999999999999</v>
      </c>
      <c r="AJ82" s="3">
        <v>0.189</v>
      </c>
      <c r="AK82" s="3">
        <v>0.72</v>
      </c>
      <c r="AL82" s="3">
        <v>0.72499999999999998</v>
      </c>
      <c r="AM82" s="3">
        <v>0.73099999999999998</v>
      </c>
      <c r="AN82" s="3">
        <v>0.46400000000000002</v>
      </c>
      <c r="AO82" s="3">
        <v>0.46300000000000002</v>
      </c>
      <c r="AP82" s="3">
        <v>0.46100000000000002</v>
      </c>
      <c r="AQ82" s="3">
        <v>0.14699999999999999</v>
      </c>
      <c r="AR82" s="3">
        <v>0.14699999999999999</v>
      </c>
      <c r="AS82" s="3">
        <v>0.14899999999999999</v>
      </c>
      <c r="AT82" s="3" t="s">
        <v>113</v>
      </c>
    </row>
    <row r="83" spans="1:46" x14ac:dyDescent="0.25">
      <c r="A83" s="2" t="s">
        <v>54</v>
      </c>
      <c r="B83" s="2" t="s">
        <v>111</v>
      </c>
      <c r="C83" s="2">
        <v>434</v>
      </c>
      <c r="D83" s="3">
        <v>1.3640000000000001</v>
      </c>
      <c r="E83" s="3">
        <v>1.381</v>
      </c>
      <c r="F83" s="3">
        <v>1.377</v>
      </c>
      <c r="G83" s="3">
        <v>0.79100000000000004</v>
      </c>
      <c r="H83" s="3">
        <v>0.79300000000000004</v>
      </c>
      <c r="I83" s="3">
        <v>0.8</v>
      </c>
      <c r="J83" s="3">
        <v>0.128</v>
      </c>
      <c r="K83" s="3">
        <v>0.17299999999999999</v>
      </c>
      <c r="L83" s="3">
        <v>0.129</v>
      </c>
      <c r="M83" s="3">
        <v>0.13600000000000001</v>
      </c>
      <c r="N83" s="3">
        <v>9.2999999999999999E-2</v>
      </c>
      <c r="O83" s="3">
        <v>9.8000000000000004E-2</v>
      </c>
      <c r="P83" s="3">
        <v>0.12616666666666668</v>
      </c>
      <c r="Q83" s="3">
        <v>0.13200000000000001</v>
      </c>
      <c r="R83" s="3">
        <v>0.14699999999999999</v>
      </c>
      <c r="S83" s="3">
        <v>0.13200000000000001</v>
      </c>
      <c r="T83" s="3">
        <v>0.13900000000000001</v>
      </c>
      <c r="U83" s="3">
        <v>7.0000000000000007E-2</v>
      </c>
      <c r="V83" s="3">
        <v>0.11</v>
      </c>
      <c r="W83" s="3">
        <v>0.12166666666666669</v>
      </c>
      <c r="X83" s="3">
        <v>0.14499999999999999</v>
      </c>
      <c r="Y83" s="3">
        <v>0.113</v>
      </c>
      <c r="Z83" s="3">
        <v>0.114</v>
      </c>
      <c r="AA83" s="3">
        <v>0.113</v>
      </c>
      <c r="AB83" s="3">
        <v>6.6000000000000003E-2</v>
      </c>
      <c r="AC83" s="3">
        <v>9.2999999999999999E-2</v>
      </c>
      <c r="AD83" s="3">
        <v>0.10733333333333332</v>
      </c>
      <c r="AE83" s="3">
        <v>0.97599999999999998</v>
      </c>
      <c r="AF83" s="3">
        <v>0.999</v>
      </c>
      <c r="AG83" s="3">
        <v>0.98199999999999998</v>
      </c>
      <c r="AH83" s="3">
        <v>0.106</v>
      </c>
      <c r="AI83" s="3">
        <v>0.111</v>
      </c>
      <c r="AJ83" s="3">
        <v>0.113</v>
      </c>
      <c r="AK83" s="3">
        <v>0.83799999999999997</v>
      </c>
      <c r="AL83" s="3">
        <v>0.85499999999999998</v>
      </c>
      <c r="AM83" s="3">
        <v>0.84499999999999997</v>
      </c>
      <c r="AN83" s="3">
        <v>0.45</v>
      </c>
      <c r="AO83" s="3">
        <v>0.443</v>
      </c>
      <c r="AP83" s="3">
        <v>0.47199999999999998</v>
      </c>
      <c r="AQ83" s="3">
        <v>0.13600000000000001</v>
      </c>
      <c r="AR83" s="3">
        <v>0.13100000000000001</v>
      </c>
      <c r="AS83" s="3">
        <v>0.13800000000000001</v>
      </c>
      <c r="AT83" s="3" t="s">
        <v>113</v>
      </c>
    </row>
    <row r="84" spans="1:46" x14ac:dyDescent="0.25">
      <c r="A84" s="2" t="s">
        <v>54</v>
      </c>
      <c r="B84" s="2" t="s">
        <v>111</v>
      </c>
      <c r="C84" s="2">
        <v>434</v>
      </c>
      <c r="D84" s="3">
        <v>1.3360000000000001</v>
      </c>
      <c r="E84" s="3">
        <v>1.343</v>
      </c>
      <c r="F84" s="3">
        <v>1.345</v>
      </c>
      <c r="G84" s="3">
        <v>0.755</v>
      </c>
      <c r="H84" s="3">
        <v>0.73699999999999999</v>
      </c>
      <c r="I84" s="3">
        <v>0.73899999999999999</v>
      </c>
      <c r="J84" s="3">
        <v>0.1</v>
      </c>
      <c r="K84" s="3">
        <v>0.11</v>
      </c>
      <c r="L84" s="3">
        <v>0.107</v>
      </c>
      <c r="M84" s="3">
        <v>0.105</v>
      </c>
      <c r="N84" s="3">
        <v>9.8000000000000004E-2</v>
      </c>
      <c r="O84" s="3">
        <v>0.109</v>
      </c>
      <c r="P84" s="3">
        <v>0.10483333333333333</v>
      </c>
      <c r="Q84" s="3">
        <v>9.2999999999999999E-2</v>
      </c>
      <c r="R84" s="3">
        <v>0.11899999999999999</v>
      </c>
      <c r="S84" s="3">
        <v>0.09</v>
      </c>
      <c r="T84" s="3">
        <v>0.121</v>
      </c>
      <c r="U84" s="3">
        <v>0.09</v>
      </c>
      <c r="V84" s="3">
        <v>0.127</v>
      </c>
      <c r="W84" s="3">
        <v>0.10666666666666667</v>
      </c>
      <c r="X84" s="3">
        <v>8.7999999999999995E-2</v>
      </c>
      <c r="Y84" s="3">
        <v>0.10299999999999999</v>
      </c>
      <c r="Z84" s="3">
        <v>0.10299999999999999</v>
      </c>
      <c r="AA84" s="3">
        <v>7.4999999999999997E-2</v>
      </c>
      <c r="AB84" s="3">
        <v>9.8000000000000004E-2</v>
      </c>
      <c r="AC84" s="3">
        <v>9.8000000000000004E-2</v>
      </c>
      <c r="AD84" s="3">
        <v>9.4166666666666662E-2</v>
      </c>
      <c r="AE84" s="3">
        <v>1.0640000000000001</v>
      </c>
      <c r="AF84" s="3">
        <v>1.0780000000000001</v>
      </c>
      <c r="AG84" s="3">
        <v>1.069</v>
      </c>
      <c r="AH84" s="3">
        <v>0.14899999999999999</v>
      </c>
      <c r="AI84" s="3">
        <v>0.14000000000000001</v>
      </c>
      <c r="AJ84" s="3">
        <v>0.157</v>
      </c>
      <c r="AK84" s="3">
        <v>0.755</v>
      </c>
      <c r="AL84" s="3">
        <v>0.77500000000000002</v>
      </c>
      <c r="AM84" s="3">
        <v>0.76300000000000001</v>
      </c>
      <c r="AN84" s="3">
        <v>0.41499999999999998</v>
      </c>
      <c r="AO84" s="3">
        <v>0.39300000000000002</v>
      </c>
      <c r="AP84" s="3">
        <v>0.39800000000000002</v>
      </c>
      <c r="AQ84" s="3">
        <v>0.14099999999999999</v>
      </c>
      <c r="AR84" s="3">
        <v>0.14399999999999999</v>
      </c>
      <c r="AS84" s="3">
        <v>0.159</v>
      </c>
      <c r="AT84" s="3" t="s">
        <v>113</v>
      </c>
    </row>
    <row r="85" spans="1:46" x14ac:dyDescent="0.25">
      <c r="A85" s="2" t="s">
        <v>54</v>
      </c>
      <c r="B85" s="2" t="s">
        <v>111</v>
      </c>
      <c r="C85" s="2">
        <v>434</v>
      </c>
      <c r="D85" s="3">
        <v>1.198</v>
      </c>
      <c r="E85" s="3">
        <v>1.204</v>
      </c>
      <c r="F85" s="3">
        <v>1.206</v>
      </c>
      <c r="G85" s="3">
        <v>0.73099999999999998</v>
      </c>
      <c r="H85" s="3">
        <v>0.72199999999999998</v>
      </c>
      <c r="I85" s="3">
        <v>0.72</v>
      </c>
      <c r="J85" s="3">
        <v>6.4000000000000001E-2</v>
      </c>
      <c r="K85" s="3">
        <v>0.09</v>
      </c>
      <c r="L85" s="3">
        <v>9.2999999999999999E-2</v>
      </c>
      <c r="M85" s="3">
        <v>7.4999999999999997E-2</v>
      </c>
      <c r="N85" s="3">
        <v>6.6000000000000003E-2</v>
      </c>
      <c r="O85" s="3">
        <v>8.3000000000000004E-2</v>
      </c>
      <c r="P85" s="3">
        <v>7.85E-2</v>
      </c>
      <c r="Q85" s="3">
        <v>0.106</v>
      </c>
      <c r="R85" s="3">
        <v>6.4000000000000001E-2</v>
      </c>
      <c r="S85" s="3">
        <v>8.6999999999999994E-2</v>
      </c>
      <c r="T85" s="3">
        <v>0.09</v>
      </c>
      <c r="U85" s="3">
        <v>5.8000000000000003E-2</v>
      </c>
      <c r="V85" s="3">
        <v>8.4000000000000005E-2</v>
      </c>
      <c r="W85" s="3">
        <v>8.1500000000000003E-2</v>
      </c>
      <c r="X85" s="3">
        <v>0.115</v>
      </c>
      <c r="Y85" s="3">
        <v>7.0000000000000007E-2</v>
      </c>
      <c r="Z85" s="3">
        <v>8.2000000000000003E-2</v>
      </c>
      <c r="AA85" s="3">
        <v>7.3999999999999996E-2</v>
      </c>
      <c r="AB85" s="3">
        <v>8.4000000000000005E-2</v>
      </c>
      <c r="AC85" s="3">
        <v>6.7000000000000004E-2</v>
      </c>
      <c r="AD85" s="3">
        <v>8.2000000000000003E-2</v>
      </c>
      <c r="AE85" s="3">
        <v>0.97</v>
      </c>
      <c r="AF85" s="3">
        <v>0.96899999999999997</v>
      </c>
      <c r="AG85" s="3">
        <v>0.96399999999999997</v>
      </c>
      <c r="AH85" s="3">
        <v>0.14299999999999999</v>
      </c>
      <c r="AI85" s="3">
        <v>0.15</v>
      </c>
      <c r="AJ85" s="3">
        <v>0.153</v>
      </c>
      <c r="AK85" s="3">
        <v>0.7</v>
      </c>
      <c r="AL85" s="3">
        <v>0.71599999999999997</v>
      </c>
      <c r="AM85" s="3">
        <v>0.69</v>
      </c>
      <c r="AN85" s="3">
        <v>0.46899999999999997</v>
      </c>
      <c r="AO85" s="3">
        <v>0.46400000000000002</v>
      </c>
      <c r="AP85" s="3">
        <v>0.47399999999999998</v>
      </c>
      <c r="AQ85" s="3">
        <v>0.15</v>
      </c>
      <c r="AR85" s="3">
        <v>0.14199999999999999</v>
      </c>
      <c r="AS85" s="3">
        <v>0.14099999999999999</v>
      </c>
      <c r="AT85" s="3" t="s">
        <v>113</v>
      </c>
    </row>
    <row r="86" spans="1:46" x14ac:dyDescent="0.25">
      <c r="A86" s="2" t="s">
        <v>54</v>
      </c>
      <c r="B86" s="2" t="s">
        <v>111</v>
      </c>
      <c r="C86" s="2">
        <v>434</v>
      </c>
      <c r="D86" s="3">
        <v>1.1060000000000001</v>
      </c>
      <c r="E86" s="3">
        <v>1.117</v>
      </c>
      <c r="F86" s="3">
        <v>1.103</v>
      </c>
      <c r="G86" s="3">
        <v>0.65800000000000003</v>
      </c>
      <c r="H86" s="3">
        <v>0.66500000000000004</v>
      </c>
      <c r="I86" s="3">
        <v>0.65900000000000003</v>
      </c>
      <c r="J86" s="3">
        <v>9.8000000000000004E-2</v>
      </c>
      <c r="K86" s="3">
        <v>0.107</v>
      </c>
      <c r="L86" s="3">
        <v>7.2999999999999995E-2</v>
      </c>
      <c r="M86" s="3">
        <v>0.09</v>
      </c>
      <c r="N86" s="3">
        <v>8.3000000000000004E-2</v>
      </c>
      <c r="O86" s="3">
        <v>7.0000000000000007E-2</v>
      </c>
      <c r="P86" s="3">
        <v>8.6833333333333332E-2</v>
      </c>
      <c r="Q86" s="3">
        <v>8.2000000000000003E-2</v>
      </c>
      <c r="R86" s="3">
        <v>7.6999999999999999E-2</v>
      </c>
      <c r="S86" s="3">
        <v>0.10199999999999999</v>
      </c>
      <c r="T86" s="3">
        <v>0.109</v>
      </c>
      <c r="U86" s="3">
        <v>0.10100000000000001</v>
      </c>
      <c r="V86" s="3">
        <v>5.8999999999999997E-2</v>
      </c>
      <c r="W86" s="3">
        <v>8.8333333333333333E-2</v>
      </c>
      <c r="X86" s="3">
        <v>8.2000000000000003E-2</v>
      </c>
      <c r="Y86" s="3">
        <v>9.0999999999999998E-2</v>
      </c>
      <c r="Z86" s="3">
        <v>9.0999999999999998E-2</v>
      </c>
      <c r="AA86" s="3">
        <v>9.2999999999999999E-2</v>
      </c>
      <c r="AB86" s="3">
        <v>8.7999999999999995E-2</v>
      </c>
      <c r="AC86" s="3">
        <v>5.1999999999999998E-2</v>
      </c>
      <c r="AD86" s="3">
        <v>8.2833333333333328E-2</v>
      </c>
      <c r="AE86" s="3">
        <v>0.85399999999999998</v>
      </c>
      <c r="AF86" s="3">
        <v>0.85799999999999998</v>
      </c>
      <c r="AG86" s="3">
        <v>0.86799999999999999</v>
      </c>
      <c r="AH86" s="3">
        <v>0.124</v>
      </c>
      <c r="AI86" s="3">
        <v>0.13200000000000001</v>
      </c>
      <c r="AJ86" s="3">
        <v>0.13500000000000001</v>
      </c>
      <c r="AK86" s="3">
        <v>0.51400000000000001</v>
      </c>
      <c r="AL86" s="3">
        <v>0.52800000000000002</v>
      </c>
      <c r="AM86" s="3">
        <v>0.51400000000000001</v>
      </c>
      <c r="AN86" s="3">
        <v>0.28000000000000003</v>
      </c>
      <c r="AO86" s="3">
        <v>0.29199999999999998</v>
      </c>
      <c r="AP86" s="3">
        <v>0.28799999999999998</v>
      </c>
      <c r="AQ86" s="3">
        <v>9.6000000000000002E-2</v>
      </c>
      <c r="AR86" s="3">
        <v>0.112</v>
      </c>
      <c r="AS86" s="3">
        <v>0.112</v>
      </c>
      <c r="AT86" s="3" t="s">
        <v>113</v>
      </c>
    </row>
    <row r="87" spans="1:46" x14ac:dyDescent="0.25">
      <c r="A87" s="2" t="s">
        <v>60</v>
      </c>
      <c r="B87" s="2" t="s">
        <v>111</v>
      </c>
      <c r="C87" s="2">
        <v>437</v>
      </c>
      <c r="D87" s="3">
        <v>1.512</v>
      </c>
      <c r="E87" s="3">
        <v>1.52</v>
      </c>
      <c r="F87" s="3">
        <v>1.5109999999999999</v>
      </c>
      <c r="G87" s="3">
        <v>0.73</v>
      </c>
      <c r="H87" s="3">
        <v>0.74199999999999999</v>
      </c>
      <c r="I87" s="3">
        <v>0.748</v>
      </c>
      <c r="J87" s="3">
        <v>0.10199999999999999</v>
      </c>
      <c r="K87" s="3">
        <v>9.0999999999999998E-2</v>
      </c>
      <c r="L87" s="3">
        <v>6.8000000000000005E-2</v>
      </c>
      <c r="M87" s="3">
        <v>0.115</v>
      </c>
      <c r="N87" s="3">
        <v>6.8000000000000005E-2</v>
      </c>
      <c r="O87" s="3">
        <v>6.8000000000000005E-2</v>
      </c>
      <c r="P87" s="3">
        <v>8.533333333333333E-2</v>
      </c>
      <c r="Q87" s="3">
        <v>0.105</v>
      </c>
      <c r="R87" s="3">
        <v>6.8000000000000005E-2</v>
      </c>
      <c r="S87" s="3">
        <v>9.7000000000000003E-2</v>
      </c>
      <c r="T87" s="3">
        <v>0.108</v>
      </c>
      <c r="U87" s="3">
        <v>8.6999999999999994E-2</v>
      </c>
      <c r="V87" s="3">
        <v>8.3000000000000004E-2</v>
      </c>
      <c r="W87" s="3">
        <v>9.1333333333333322E-2</v>
      </c>
      <c r="X87" s="3">
        <v>0.11</v>
      </c>
      <c r="Y87" s="3">
        <v>9.0999999999999998E-2</v>
      </c>
      <c r="Z87" s="3">
        <v>9.1999999999999998E-2</v>
      </c>
      <c r="AA87" s="3">
        <v>0.125</v>
      </c>
      <c r="AB87" s="3">
        <v>7.5999999999999998E-2</v>
      </c>
      <c r="AC87" s="3">
        <v>7.1999999999999995E-2</v>
      </c>
      <c r="AD87" s="3">
        <v>9.4333333333333338E-2</v>
      </c>
      <c r="AE87" s="3">
        <v>1.2110000000000001</v>
      </c>
      <c r="AF87" s="3">
        <v>1.2010000000000001</v>
      </c>
      <c r="AG87" s="3">
        <v>1.214</v>
      </c>
      <c r="AH87" s="3">
        <v>0.17</v>
      </c>
      <c r="AI87" s="3">
        <v>0.18099999999999999</v>
      </c>
      <c r="AJ87" s="3">
        <v>0.184</v>
      </c>
      <c r="AK87" s="3">
        <v>0.91100000000000003</v>
      </c>
      <c r="AL87" s="3">
        <v>0.92500000000000004</v>
      </c>
      <c r="AM87" s="3">
        <v>0.91</v>
      </c>
      <c r="AN87" s="3">
        <v>0.60299999999999998</v>
      </c>
      <c r="AO87" s="3">
        <v>0.59399999999999997</v>
      </c>
      <c r="AP87" s="3">
        <v>0.59599999999999997</v>
      </c>
      <c r="AQ87" s="3">
        <v>0.214</v>
      </c>
      <c r="AR87" s="3">
        <v>0.19900000000000001</v>
      </c>
      <c r="AS87" s="3">
        <v>0.22</v>
      </c>
      <c r="AT87" s="3" t="s">
        <v>113</v>
      </c>
    </row>
    <row r="88" spans="1:46" x14ac:dyDescent="0.25">
      <c r="A88" s="2" t="s">
        <v>60</v>
      </c>
      <c r="B88" s="2" t="s">
        <v>111</v>
      </c>
      <c r="C88" s="2">
        <v>437</v>
      </c>
      <c r="D88" s="3">
        <v>1.5129999999999999</v>
      </c>
      <c r="E88" s="3">
        <v>1.51</v>
      </c>
      <c r="F88" s="3">
        <v>1.5109999999999999</v>
      </c>
      <c r="G88" s="3">
        <v>0.82099999999999995</v>
      </c>
      <c r="H88" s="3">
        <v>0.81100000000000005</v>
      </c>
      <c r="I88" s="3">
        <v>0.80900000000000005</v>
      </c>
      <c r="J88" s="3">
        <v>0.108</v>
      </c>
      <c r="K88" s="3">
        <v>9.8000000000000004E-2</v>
      </c>
      <c r="L88" s="3">
        <v>0.10199999999999999</v>
      </c>
      <c r="M88" s="3">
        <v>9.7000000000000003E-2</v>
      </c>
      <c r="N88" s="3">
        <v>9.7000000000000003E-2</v>
      </c>
      <c r="O88" s="3">
        <v>9.4E-2</v>
      </c>
      <c r="P88" s="3">
        <v>9.9333333333333329E-2</v>
      </c>
      <c r="Q88" s="3">
        <v>7.0000000000000007E-2</v>
      </c>
      <c r="R88" s="3">
        <v>9.7000000000000003E-2</v>
      </c>
      <c r="S88" s="3">
        <v>9.4E-2</v>
      </c>
      <c r="T88" s="3">
        <v>7.3999999999999996E-2</v>
      </c>
      <c r="U88" s="3">
        <v>0.10299999999999999</v>
      </c>
      <c r="V88" s="3">
        <v>0.115</v>
      </c>
      <c r="W88" s="3">
        <v>9.2166666666666675E-2</v>
      </c>
      <c r="X88" s="3">
        <v>0.121</v>
      </c>
      <c r="Y88" s="3">
        <v>8.8999999999999996E-2</v>
      </c>
      <c r="Z88" s="3">
        <v>0.1</v>
      </c>
      <c r="AA88" s="3">
        <v>8.4000000000000005E-2</v>
      </c>
      <c r="AB88" s="3">
        <v>0.10299999999999999</v>
      </c>
      <c r="AC88" s="3">
        <v>0.11700000000000001</v>
      </c>
      <c r="AD88" s="3">
        <v>0.10233333333333333</v>
      </c>
      <c r="AE88" s="3">
        <v>1.1499999999999999</v>
      </c>
      <c r="AF88" s="3">
        <v>1.173</v>
      </c>
      <c r="AG88" s="3">
        <v>1.165</v>
      </c>
      <c r="AH88" s="3">
        <v>0.13500000000000001</v>
      </c>
      <c r="AI88" s="3">
        <v>0.14699999999999999</v>
      </c>
      <c r="AJ88" s="3">
        <v>0.14099999999999999</v>
      </c>
      <c r="AK88" s="3">
        <v>0.92900000000000005</v>
      </c>
      <c r="AL88" s="3">
        <v>0.93799999999999994</v>
      </c>
      <c r="AM88" s="3">
        <v>0.92400000000000004</v>
      </c>
      <c r="AN88" s="3">
        <v>0.54700000000000004</v>
      </c>
      <c r="AO88" s="3">
        <v>0.53300000000000003</v>
      </c>
      <c r="AP88" s="3">
        <v>0.54300000000000004</v>
      </c>
      <c r="AQ88" s="3">
        <v>0.17699999999999999</v>
      </c>
      <c r="AR88" s="3">
        <v>0.161</v>
      </c>
      <c r="AS88" s="3">
        <v>0.157</v>
      </c>
      <c r="AT88" s="3" t="s">
        <v>113</v>
      </c>
    </row>
    <row r="89" spans="1:46" x14ac:dyDescent="0.25">
      <c r="A89" s="2" t="s">
        <v>60</v>
      </c>
      <c r="B89" s="2" t="s">
        <v>111</v>
      </c>
      <c r="C89" s="2">
        <v>437</v>
      </c>
      <c r="D89" s="3">
        <v>1.226</v>
      </c>
      <c r="E89" s="3">
        <v>1.2410000000000001</v>
      </c>
      <c r="F89" s="3">
        <v>1.234</v>
      </c>
      <c r="G89" s="3">
        <v>0.748</v>
      </c>
      <c r="H89" s="3">
        <v>0.75600000000000001</v>
      </c>
      <c r="I89" s="3">
        <v>0.753</v>
      </c>
      <c r="J89" s="3">
        <v>9.7000000000000003E-2</v>
      </c>
      <c r="K89" s="3">
        <v>8.3000000000000004E-2</v>
      </c>
      <c r="L89" s="3">
        <v>8.3000000000000004E-2</v>
      </c>
      <c r="M89" s="3">
        <v>8.6999999999999994E-2</v>
      </c>
      <c r="N89" s="3">
        <v>0.105</v>
      </c>
      <c r="O89" s="3">
        <v>7.2999999999999995E-2</v>
      </c>
      <c r="P89" s="3">
        <v>8.7999999999999981E-2</v>
      </c>
      <c r="Q89" s="3">
        <v>8.2000000000000003E-2</v>
      </c>
      <c r="R89" s="3">
        <v>9.7000000000000003E-2</v>
      </c>
      <c r="S89" s="3">
        <v>6.8000000000000005E-2</v>
      </c>
      <c r="T89" s="3">
        <v>8.8999999999999996E-2</v>
      </c>
      <c r="U89" s="3">
        <v>8.1000000000000003E-2</v>
      </c>
      <c r="V89" s="3">
        <v>5.8999999999999997E-2</v>
      </c>
      <c r="W89" s="3">
        <v>7.9333333333333325E-2</v>
      </c>
      <c r="X89" s="3">
        <v>8.1000000000000003E-2</v>
      </c>
      <c r="Y89" s="3">
        <v>8.6999999999999994E-2</v>
      </c>
      <c r="Z89" s="3">
        <v>9.4E-2</v>
      </c>
      <c r="AA89" s="3">
        <v>8.8999999999999996E-2</v>
      </c>
      <c r="AB89" s="3">
        <v>6.5000000000000002E-2</v>
      </c>
      <c r="AC89" s="3">
        <v>7.2999999999999995E-2</v>
      </c>
      <c r="AD89" s="3">
        <v>8.1500000000000003E-2</v>
      </c>
      <c r="AE89" s="3">
        <v>0.92600000000000005</v>
      </c>
      <c r="AF89" s="3">
        <v>0.93100000000000005</v>
      </c>
      <c r="AG89" s="3">
        <v>0.94099999999999995</v>
      </c>
      <c r="AH89" s="3">
        <v>0.14099999999999999</v>
      </c>
      <c r="AI89" s="3">
        <v>0.157</v>
      </c>
      <c r="AJ89" s="3">
        <v>0.13800000000000001</v>
      </c>
      <c r="AK89" s="3">
        <v>0.71699999999999997</v>
      </c>
      <c r="AL89" s="3">
        <v>0.68</v>
      </c>
      <c r="AM89" s="3">
        <v>0.69899999999999995</v>
      </c>
      <c r="AN89" s="3">
        <v>0.45400000000000001</v>
      </c>
      <c r="AO89" s="3">
        <v>0.45200000000000001</v>
      </c>
      <c r="AP89" s="3">
        <v>0.45500000000000002</v>
      </c>
      <c r="AQ89" s="3">
        <v>0.14099999999999999</v>
      </c>
      <c r="AR89" s="3">
        <v>0.14099999999999999</v>
      </c>
      <c r="AS89" s="3">
        <v>0.16500000000000001</v>
      </c>
      <c r="AT89" s="3" t="s">
        <v>113</v>
      </c>
    </row>
    <row r="90" spans="1:46" x14ac:dyDescent="0.25">
      <c r="A90" s="2" t="s">
        <v>60</v>
      </c>
      <c r="B90" s="2" t="s">
        <v>111</v>
      </c>
      <c r="C90" s="2">
        <v>437</v>
      </c>
      <c r="D90" s="3">
        <v>1.395</v>
      </c>
      <c r="E90" s="3">
        <v>1.387</v>
      </c>
      <c r="F90" s="3">
        <v>1.38</v>
      </c>
      <c r="G90" s="3">
        <v>0.749</v>
      </c>
      <c r="H90" s="3">
        <v>0.753</v>
      </c>
      <c r="I90" s="3">
        <v>0.76300000000000001</v>
      </c>
      <c r="J90" s="3">
        <v>9.7000000000000003E-2</v>
      </c>
      <c r="K90" s="3">
        <v>9.8000000000000004E-2</v>
      </c>
      <c r="L90" s="3">
        <v>9.1999999999999998E-2</v>
      </c>
      <c r="M90" s="3">
        <v>0.108</v>
      </c>
      <c r="N90" s="3">
        <v>5.8000000000000003E-2</v>
      </c>
      <c r="O90" s="3">
        <v>7.3999999999999996E-2</v>
      </c>
      <c r="P90" s="3">
        <v>8.7833333333333333E-2</v>
      </c>
      <c r="Q90" s="3">
        <v>8.3000000000000004E-2</v>
      </c>
      <c r="R90" s="3">
        <v>8.1000000000000003E-2</v>
      </c>
      <c r="S90" s="3">
        <v>8.8999999999999996E-2</v>
      </c>
      <c r="T90" s="3">
        <v>0.11700000000000001</v>
      </c>
      <c r="U90" s="3">
        <v>6.3E-2</v>
      </c>
      <c r="V90" s="3">
        <v>6.8000000000000005E-2</v>
      </c>
      <c r="W90" s="3">
        <v>8.3500000000000005E-2</v>
      </c>
      <c r="X90" s="3">
        <v>8.6999999999999994E-2</v>
      </c>
      <c r="Y90" s="3">
        <v>8.8999999999999996E-2</v>
      </c>
      <c r="Z90" s="3">
        <v>9.7000000000000003E-2</v>
      </c>
      <c r="AA90" s="3">
        <v>8.1000000000000003E-2</v>
      </c>
      <c r="AB90" s="3">
        <v>7.5999999999999998E-2</v>
      </c>
      <c r="AC90" s="3">
        <v>8.1000000000000003E-2</v>
      </c>
      <c r="AD90" s="3">
        <v>8.5166666666666668E-2</v>
      </c>
      <c r="AE90" s="3">
        <v>1.1080000000000001</v>
      </c>
      <c r="AF90" s="3">
        <v>1.109</v>
      </c>
      <c r="AG90" s="3">
        <v>1.111</v>
      </c>
      <c r="AH90" s="3">
        <v>0.14299999999999999</v>
      </c>
      <c r="AI90" s="3">
        <v>0.16500000000000001</v>
      </c>
      <c r="AJ90" s="3">
        <v>0.155</v>
      </c>
      <c r="AK90" s="3">
        <v>0.8</v>
      </c>
      <c r="AL90" s="3">
        <v>0.8</v>
      </c>
      <c r="AM90" s="3">
        <v>0.8</v>
      </c>
      <c r="AN90" s="3">
        <v>0.497</v>
      </c>
      <c r="AO90" s="3">
        <v>0.505</v>
      </c>
      <c r="AP90" s="3">
        <v>0.50900000000000001</v>
      </c>
      <c r="AQ90" s="3">
        <v>0.17199999999999999</v>
      </c>
      <c r="AR90" s="3">
        <v>0.185</v>
      </c>
      <c r="AS90" s="3">
        <v>0.184</v>
      </c>
      <c r="AT90" s="3" t="s">
        <v>113</v>
      </c>
    </row>
    <row r="91" spans="1:46" x14ac:dyDescent="0.25">
      <c r="A91" s="2" t="s">
        <v>60</v>
      </c>
      <c r="B91" s="2" t="s">
        <v>111</v>
      </c>
      <c r="C91" s="2">
        <v>437</v>
      </c>
      <c r="D91" s="3">
        <v>1.268</v>
      </c>
      <c r="E91" s="3">
        <v>1.2769999999999999</v>
      </c>
      <c r="F91" s="3">
        <v>1.276</v>
      </c>
      <c r="G91" s="3">
        <v>0.78100000000000003</v>
      </c>
      <c r="H91" s="3">
        <v>0.78700000000000003</v>
      </c>
      <c r="I91" s="3">
        <v>0.77800000000000002</v>
      </c>
      <c r="J91" s="3">
        <v>9.8000000000000004E-2</v>
      </c>
      <c r="K91" s="3">
        <v>0.105</v>
      </c>
      <c r="L91" s="3">
        <v>9.7000000000000003E-2</v>
      </c>
      <c r="M91" s="3">
        <v>8.6999999999999994E-2</v>
      </c>
      <c r="N91" s="3">
        <v>7.2999999999999995E-2</v>
      </c>
      <c r="O91" s="3">
        <v>9.7000000000000003E-2</v>
      </c>
      <c r="P91" s="3">
        <v>9.2833333333333337E-2</v>
      </c>
      <c r="Q91" s="3">
        <v>9.7000000000000003E-2</v>
      </c>
      <c r="R91" s="3">
        <v>0.105</v>
      </c>
      <c r="S91" s="3">
        <v>0.105</v>
      </c>
      <c r="T91" s="3">
        <v>1.7999999999999999E-2</v>
      </c>
      <c r="U91" s="3">
        <v>6.4000000000000001E-2</v>
      </c>
      <c r="V91" s="3">
        <v>9.8000000000000004E-2</v>
      </c>
      <c r="W91" s="3">
        <v>8.1166666666666665E-2</v>
      </c>
      <c r="X91" s="3">
        <v>0.09</v>
      </c>
      <c r="Y91" s="3">
        <v>0.121</v>
      </c>
      <c r="Z91" s="3">
        <v>9.8000000000000004E-2</v>
      </c>
      <c r="AA91" s="3">
        <v>0.09</v>
      </c>
      <c r="AB91" s="3">
        <v>5.6000000000000001E-2</v>
      </c>
      <c r="AC91" s="3">
        <v>8.1000000000000003E-2</v>
      </c>
      <c r="AD91" s="3">
        <v>8.9333333333333334E-2</v>
      </c>
      <c r="AE91" s="3">
        <v>0.97799999999999998</v>
      </c>
      <c r="AF91" s="3">
        <v>0.98499999999999999</v>
      </c>
      <c r="AG91" s="3">
        <v>0.99299999999999999</v>
      </c>
      <c r="AH91" s="3">
        <v>0.188</v>
      </c>
      <c r="AI91" s="3">
        <v>0.19600000000000001</v>
      </c>
      <c r="AJ91" s="3">
        <v>0.188</v>
      </c>
      <c r="AK91" s="3">
        <v>0.76800000000000002</v>
      </c>
      <c r="AL91" s="3">
        <v>0.78</v>
      </c>
      <c r="AM91" s="3">
        <v>0.78300000000000003</v>
      </c>
      <c r="AN91" s="3">
        <v>0.49299999999999999</v>
      </c>
      <c r="AO91" s="3">
        <v>0.48599999999999999</v>
      </c>
      <c r="AP91" s="3">
        <v>0.49099999999999999</v>
      </c>
      <c r="AQ91" s="3">
        <v>0.161</v>
      </c>
      <c r="AR91" s="3">
        <v>0.17199999999999999</v>
      </c>
      <c r="AS91" s="3">
        <v>0.153</v>
      </c>
      <c r="AT91" s="3" t="s">
        <v>113</v>
      </c>
    </row>
    <row r="92" spans="1:46" x14ac:dyDescent="0.25">
      <c r="A92" s="2" t="s">
        <v>56</v>
      </c>
      <c r="B92" s="2" t="s">
        <v>111</v>
      </c>
      <c r="C92" s="2">
        <v>456</v>
      </c>
      <c r="D92" s="3">
        <v>1.3620000000000001</v>
      </c>
      <c r="E92" s="3">
        <v>1.3520000000000001</v>
      </c>
      <c r="F92" s="3">
        <v>1.36</v>
      </c>
      <c r="G92" s="3">
        <v>0.77900000000000003</v>
      </c>
      <c r="H92" s="3">
        <v>0.76300000000000001</v>
      </c>
      <c r="I92" s="3">
        <v>0.77300000000000002</v>
      </c>
      <c r="J92" s="3">
        <v>9.4E-2</v>
      </c>
      <c r="K92" s="3">
        <v>0.121</v>
      </c>
      <c r="L92" s="3">
        <v>6.5000000000000002E-2</v>
      </c>
      <c r="M92" s="3">
        <v>9.1999999999999998E-2</v>
      </c>
      <c r="N92" s="3">
        <v>7.2999999999999995E-2</v>
      </c>
      <c r="O92" s="3">
        <v>5.7000000000000002E-2</v>
      </c>
      <c r="P92" s="3">
        <v>8.3666666666666667E-2</v>
      </c>
      <c r="Q92" s="3">
        <v>8.3000000000000004E-2</v>
      </c>
      <c r="R92" s="3">
        <v>0.121</v>
      </c>
      <c r="S92" s="3">
        <v>0.09</v>
      </c>
      <c r="T92" s="3">
        <v>8.5999999999999993E-2</v>
      </c>
      <c r="U92" s="3">
        <v>8.8999999999999996E-2</v>
      </c>
      <c r="V92" s="3">
        <v>8.2000000000000003E-2</v>
      </c>
      <c r="W92" s="3">
        <v>9.1833333333333322E-2</v>
      </c>
      <c r="X92" s="3">
        <v>8.5999999999999993E-2</v>
      </c>
      <c r="Y92" s="3">
        <v>0.113</v>
      </c>
      <c r="Z92" s="3">
        <v>8.8999999999999996E-2</v>
      </c>
      <c r="AA92" s="3">
        <v>8.1000000000000003E-2</v>
      </c>
      <c r="AB92" s="3">
        <v>0.105</v>
      </c>
      <c r="AC92" s="3">
        <v>8.1000000000000003E-2</v>
      </c>
      <c r="AD92" s="3">
        <v>9.2500000000000013E-2</v>
      </c>
      <c r="AE92" s="3">
        <v>1.0429999999999999</v>
      </c>
      <c r="AF92" s="3">
        <v>1.0449999999999999</v>
      </c>
      <c r="AG92" s="3">
        <v>1.0389999999999999</v>
      </c>
      <c r="AH92" s="3">
        <v>0.13900000000000001</v>
      </c>
      <c r="AI92" s="3">
        <v>0.14699999999999999</v>
      </c>
      <c r="AJ92" s="3">
        <v>0.14099999999999999</v>
      </c>
      <c r="AK92" s="3">
        <v>0.79100000000000004</v>
      </c>
      <c r="AL92" s="3">
        <v>0.78700000000000003</v>
      </c>
      <c r="AM92" s="3">
        <v>0.79200000000000004</v>
      </c>
      <c r="AN92" s="3">
        <v>0.46400000000000002</v>
      </c>
      <c r="AO92" s="3">
        <v>0.46500000000000002</v>
      </c>
      <c r="AP92" s="3">
        <v>0.46600000000000003</v>
      </c>
      <c r="AQ92" s="3">
        <v>0.13100000000000001</v>
      </c>
      <c r="AR92" s="3">
        <v>0.14199999999999999</v>
      </c>
      <c r="AS92" s="3">
        <v>0.13700000000000001</v>
      </c>
      <c r="AT92" s="3" t="s">
        <v>113</v>
      </c>
    </row>
    <row r="93" spans="1:46" x14ac:dyDescent="0.25">
      <c r="A93" s="2" t="s">
        <v>56</v>
      </c>
      <c r="B93" s="2" t="s">
        <v>111</v>
      </c>
      <c r="C93" s="2">
        <v>456</v>
      </c>
      <c r="D93" s="3">
        <v>1.403</v>
      </c>
      <c r="E93" s="3">
        <v>1.4059999999999999</v>
      </c>
      <c r="F93" s="3">
        <v>1.3919999999999999</v>
      </c>
      <c r="G93" s="3">
        <v>0.70299999999999996</v>
      </c>
      <c r="H93" s="3">
        <v>0.71</v>
      </c>
      <c r="I93" s="3">
        <v>0.70699999999999996</v>
      </c>
      <c r="J93" s="3">
        <v>8.5999999999999993E-2</v>
      </c>
      <c r="K93" s="3">
        <v>9.7000000000000003E-2</v>
      </c>
      <c r="L93" s="3">
        <v>8.2000000000000003E-2</v>
      </c>
      <c r="M93" s="3">
        <v>9.4E-2</v>
      </c>
      <c r="N93" s="3">
        <v>8.1000000000000003E-2</v>
      </c>
      <c r="O93" s="3">
        <v>9.1999999999999998E-2</v>
      </c>
      <c r="P93" s="3">
        <v>8.8666666666666671E-2</v>
      </c>
      <c r="Q93" s="3">
        <v>0.08</v>
      </c>
      <c r="R93" s="3">
        <v>0.115</v>
      </c>
      <c r="S93" s="3">
        <v>8.1000000000000003E-2</v>
      </c>
      <c r="T93" s="3">
        <v>0.112</v>
      </c>
      <c r="U93" s="3">
        <v>8.4000000000000005E-2</v>
      </c>
      <c r="V93" s="3">
        <v>0.09</v>
      </c>
      <c r="W93" s="3">
        <v>9.3666666666666676E-2</v>
      </c>
      <c r="X93" s="3">
        <v>7.3999999999999996E-2</v>
      </c>
      <c r="Y93" s="3">
        <v>8.8999999999999996E-2</v>
      </c>
      <c r="Z93" s="3">
        <v>8.1000000000000003E-2</v>
      </c>
      <c r="AA93" s="3">
        <v>8.5999999999999993E-2</v>
      </c>
      <c r="AB93" s="3">
        <v>8.4000000000000005E-2</v>
      </c>
      <c r="AC93" s="3">
        <v>7.1999999999999995E-2</v>
      </c>
      <c r="AD93" s="3">
        <v>8.1000000000000003E-2</v>
      </c>
      <c r="AE93" s="3">
        <v>1.0920000000000001</v>
      </c>
      <c r="AF93" s="3">
        <v>1.085</v>
      </c>
      <c r="AG93" s="3">
        <v>1.0960000000000001</v>
      </c>
      <c r="AH93" s="3">
        <v>0.14399999999999999</v>
      </c>
      <c r="AI93" s="3">
        <v>0.159</v>
      </c>
      <c r="AJ93" s="3">
        <v>1.59</v>
      </c>
      <c r="AK93" s="3">
        <v>0.77</v>
      </c>
      <c r="AL93" s="3">
        <v>0.75800000000000001</v>
      </c>
      <c r="AM93" s="3">
        <v>0.76800000000000002</v>
      </c>
      <c r="AN93" s="3">
        <v>0.47299999999999998</v>
      </c>
      <c r="AO93" s="3">
        <v>0.47099999999999997</v>
      </c>
      <c r="AP93" s="3">
        <v>0.46899999999999997</v>
      </c>
      <c r="AQ93" s="3">
        <v>0.17</v>
      </c>
      <c r="AR93" s="3">
        <v>0.16600000000000001</v>
      </c>
      <c r="AS93" s="3">
        <v>0.17399999999999999</v>
      </c>
      <c r="AT93" s="3" t="s">
        <v>113</v>
      </c>
    </row>
    <row r="94" spans="1:46" x14ac:dyDescent="0.25">
      <c r="A94" s="2" t="s">
        <v>56</v>
      </c>
      <c r="B94" s="2" t="s">
        <v>111</v>
      </c>
      <c r="C94" s="2">
        <v>456</v>
      </c>
      <c r="D94" s="3">
        <v>1.4119999999999999</v>
      </c>
      <c r="E94" s="3">
        <v>1.411</v>
      </c>
      <c r="F94" s="3">
        <v>1.4039999999999999</v>
      </c>
      <c r="G94" s="3">
        <v>0.73499999999999999</v>
      </c>
      <c r="H94" s="3">
        <v>0.74199999999999999</v>
      </c>
      <c r="I94" s="3">
        <v>0.74199999999999999</v>
      </c>
      <c r="J94" s="3">
        <v>9.4E-2</v>
      </c>
      <c r="K94" s="3">
        <v>0.108</v>
      </c>
      <c r="L94" s="3">
        <v>0.122</v>
      </c>
      <c r="M94" s="3">
        <v>0.10100000000000001</v>
      </c>
      <c r="N94" s="3">
        <v>8.8999999999999996E-2</v>
      </c>
      <c r="O94" s="3">
        <v>8.1000000000000003E-2</v>
      </c>
      <c r="P94" s="3">
        <v>9.9166666666666667E-2</v>
      </c>
      <c r="Q94" s="3">
        <v>8.6999999999999994E-2</v>
      </c>
      <c r="R94" s="3">
        <v>0.123</v>
      </c>
      <c r="S94" s="3">
        <v>0.13300000000000001</v>
      </c>
      <c r="T94" s="3">
        <v>0.11899999999999999</v>
      </c>
      <c r="U94" s="3">
        <v>8.8999999999999996E-2</v>
      </c>
      <c r="V94" s="3">
        <v>8.8999999999999996E-2</v>
      </c>
      <c r="W94" s="3">
        <v>0.10666666666666665</v>
      </c>
      <c r="X94" s="3">
        <v>9.1999999999999998E-2</v>
      </c>
      <c r="Y94" s="3">
        <v>8.4000000000000005E-2</v>
      </c>
      <c r="Z94" s="3">
        <v>0.108</v>
      </c>
      <c r="AA94" s="3">
        <v>0.126</v>
      </c>
      <c r="AB94" s="3">
        <v>8.1000000000000003E-2</v>
      </c>
      <c r="AC94" s="3">
        <v>8.8999999999999996E-2</v>
      </c>
      <c r="AD94" s="3">
        <v>9.6666666666666665E-2</v>
      </c>
      <c r="AE94" s="3">
        <v>1.129</v>
      </c>
      <c r="AF94" s="3">
        <v>1.129</v>
      </c>
      <c r="AG94" s="3">
        <v>1.113</v>
      </c>
      <c r="AH94" s="3">
        <v>0.129</v>
      </c>
      <c r="AI94" s="3">
        <v>0.13</v>
      </c>
      <c r="AJ94" s="3">
        <v>0.13200000000000001</v>
      </c>
      <c r="AK94" s="3">
        <v>0.78800000000000003</v>
      </c>
      <c r="AL94" s="3">
        <v>0.79</v>
      </c>
      <c r="AM94" s="3">
        <v>0.78600000000000003</v>
      </c>
      <c r="AN94" s="3">
        <v>0.436</v>
      </c>
      <c r="AO94" s="3">
        <v>0.42599999999999999</v>
      </c>
      <c r="AP94" s="3">
        <v>0.434</v>
      </c>
      <c r="AQ94" s="3">
        <v>0.16900000000000001</v>
      </c>
      <c r="AR94" s="3">
        <v>0.14899999999999999</v>
      </c>
      <c r="AS94" s="3">
        <v>0.1158</v>
      </c>
      <c r="AT94" s="3" t="s">
        <v>113</v>
      </c>
    </row>
    <row r="95" spans="1:46" x14ac:dyDescent="0.25">
      <c r="A95" s="2" t="s">
        <v>56</v>
      </c>
      <c r="B95" s="2" t="s">
        <v>111</v>
      </c>
      <c r="C95" s="2">
        <v>456</v>
      </c>
      <c r="D95" s="3">
        <v>1.377</v>
      </c>
      <c r="E95" s="3">
        <v>1.3640000000000001</v>
      </c>
      <c r="F95" s="3">
        <v>1.359</v>
      </c>
      <c r="G95" s="3">
        <v>0.66800000000000004</v>
      </c>
      <c r="H95" s="3">
        <v>0.66700000000000004</v>
      </c>
      <c r="I95" s="3">
        <v>0.67200000000000004</v>
      </c>
      <c r="J95" s="3">
        <v>9.4E-2</v>
      </c>
      <c r="K95" s="3">
        <v>0.10100000000000001</v>
      </c>
      <c r="L95" s="3">
        <v>0.129</v>
      </c>
      <c r="M95" s="3">
        <v>8.6999999999999994E-2</v>
      </c>
      <c r="N95" s="3">
        <v>8.1000000000000003E-2</v>
      </c>
      <c r="O95" s="3">
        <v>7.2999999999999995E-2</v>
      </c>
      <c r="P95" s="3">
        <v>9.4166666666666676E-2</v>
      </c>
      <c r="Q95" s="3">
        <v>7.9000000000000001E-2</v>
      </c>
      <c r="R95" s="3">
        <v>9.1999999999999998E-2</v>
      </c>
      <c r="S95" s="3">
        <v>0.129</v>
      </c>
      <c r="T95" s="3">
        <v>9.0999999999999998E-2</v>
      </c>
      <c r="U95" s="3">
        <v>8.1000000000000003E-2</v>
      </c>
      <c r="V95" s="3">
        <v>9.1999999999999998E-2</v>
      </c>
      <c r="W95" s="3">
        <v>9.4000000000000014E-2</v>
      </c>
      <c r="X95" s="3">
        <v>8.4000000000000005E-2</v>
      </c>
      <c r="Y95" s="3">
        <v>0.112</v>
      </c>
      <c r="Z95" s="3">
        <v>0.105</v>
      </c>
      <c r="AA95" s="3">
        <v>8.6999999999999994E-2</v>
      </c>
      <c r="AB95" s="3">
        <v>5.6000000000000001E-2</v>
      </c>
      <c r="AC95" s="3">
        <v>8.6999999999999994E-2</v>
      </c>
      <c r="AD95" s="3">
        <v>8.8500000000000009E-2</v>
      </c>
      <c r="AE95" s="3">
        <v>1.113</v>
      </c>
      <c r="AF95" s="3">
        <v>1.109</v>
      </c>
      <c r="AG95" s="3">
        <v>1.117</v>
      </c>
      <c r="AH95" s="3">
        <v>0.115</v>
      </c>
      <c r="AI95" s="3">
        <v>0.129</v>
      </c>
      <c r="AJ95" s="3">
        <v>0.122</v>
      </c>
      <c r="AK95" s="3">
        <v>0.69499999999999995</v>
      </c>
      <c r="AL95" s="3">
        <v>0.68</v>
      </c>
      <c r="AM95" s="3">
        <v>0.68200000000000005</v>
      </c>
      <c r="AN95" s="3">
        <v>0.39400000000000002</v>
      </c>
      <c r="AO95" s="3">
        <v>0.41199999999999998</v>
      </c>
      <c r="AP95" s="3">
        <v>0.39300000000000002</v>
      </c>
      <c r="AQ95" s="3">
        <v>0.15</v>
      </c>
      <c r="AR95" s="3">
        <v>0.13300000000000001</v>
      </c>
      <c r="AS95" s="3">
        <v>0.14899999999999999</v>
      </c>
      <c r="AT95" s="3" t="s">
        <v>113</v>
      </c>
    </row>
    <row r="96" spans="1:46" x14ac:dyDescent="0.25">
      <c r="A96" s="2" t="s">
        <v>56</v>
      </c>
      <c r="B96" s="2" t="s">
        <v>111</v>
      </c>
      <c r="C96" s="2">
        <v>456</v>
      </c>
      <c r="D96" s="3">
        <v>1.1339999999999999</v>
      </c>
      <c r="E96" s="3">
        <v>1.1339999999999999</v>
      </c>
      <c r="F96" s="3">
        <v>1.1339999999999999</v>
      </c>
      <c r="G96" s="3">
        <v>0.71299999999999997</v>
      </c>
      <c r="H96" s="3">
        <v>0.71899999999999997</v>
      </c>
      <c r="I96" s="3">
        <v>0.71799999999999997</v>
      </c>
      <c r="J96" s="3">
        <v>0.105</v>
      </c>
      <c r="K96" s="3">
        <v>8.3000000000000004E-2</v>
      </c>
      <c r="L96" s="3">
        <v>0.10100000000000001</v>
      </c>
      <c r="M96" s="3">
        <v>8.1000000000000003E-2</v>
      </c>
      <c r="N96" s="3">
        <v>5.1999999999999998E-2</v>
      </c>
      <c r="O96" s="3">
        <v>6.9000000000000006E-2</v>
      </c>
      <c r="P96" s="3">
        <v>8.1833333333333341E-2</v>
      </c>
      <c r="Q96" s="3">
        <v>0.108</v>
      </c>
      <c r="R96" s="3">
        <v>6.9000000000000006E-2</v>
      </c>
      <c r="S96" s="3">
        <v>9.8000000000000004E-2</v>
      </c>
      <c r="T96" s="3">
        <v>6.4000000000000001E-2</v>
      </c>
      <c r="U96" s="3">
        <v>5.1999999999999998E-2</v>
      </c>
      <c r="V96" s="3">
        <v>6.0999999999999999E-2</v>
      </c>
      <c r="W96" s="3">
        <v>7.5333333333333335E-2</v>
      </c>
      <c r="X96" s="3">
        <v>9.8000000000000004E-2</v>
      </c>
      <c r="Y96" s="3">
        <v>6.9000000000000006E-2</v>
      </c>
      <c r="Z96" s="3">
        <v>9.7000000000000003E-2</v>
      </c>
      <c r="AA96" s="3">
        <v>9.7000000000000003E-2</v>
      </c>
      <c r="AB96" s="3">
        <v>5.0999999999999997E-2</v>
      </c>
      <c r="AC96" s="3">
        <v>6.5000000000000002E-2</v>
      </c>
      <c r="AD96" s="3">
        <v>7.9500000000000001E-2</v>
      </c>
      <c r="AE96" s="3">
        <v>0.86599999999999999</v>
      </c>
      <c r="AF96" s="3">
        <v>0.86099999999999999</v>
      </c>
      <c r="AG96" s="3">
        <v>0.878</v>
      </c>
      <c r="AH96" s="3">
        <v>0.15</v>
      </c>
      <c r="AI96" s="3">
        <v>0.14899999999999999</v>
      </c>
      <c r="AJ96" s="3">
        <v>0.14499999999999999</v>
      </c>
      <c r="AK96" s="3">
        <v>0.60799999999999998</v>
      </c>
      <c r="AL96" s="3">
        <v>0.6</v>
      </c>
      <c r="AM96" s="3">
        <v>0.60199999999999998</v>
      </c>
      <c r="AN96" s="3">
        <v>0.34200000000000003</v>
      </c>
      <c r="AO96" s="3">
        <v>0.35799999999999998</v>
      </c>
      <c r="AP96" s="3">
        <v>0.36</v>
      </c>
      <c r="AQ96" s="3">
        <v>0.123</v>
      </c>
      <c r="AR96" s="3">
        <v>0.128</v>
      </c>
      <c r="AS96" s="3">
        <v>0.124</v>
      </c>
      <c r="AT96" s="3" t="s">
        <v>113</v>
      </c>
    </row>
    <row r="97" spans="1:46" x14ac:dyDescent="0.25">
      <c r="A97" s="2" t="s">
        <v>52</v>
      </c>
      <c r="B97" s="2" t="s">
        <v>111</v>
      </c>
      <c r="C97" s="2">
        <v>463</v>
      </c>
      <c r="D97" s="3">
        <v>1.575</v>
      </c>
      <c r="E97" s="3">
        <v>1.5680000000000001</v>
      </c>
      <c r="F97" s="3">
        <v>1.56</v>
      </c>
      <c r="G97" s="3">
        <v>0.87</v>
      </c>
      <c r="H97" s="3">
        <v>0.86399999999999999</v>
      </c>
      <c r="I97" s="3">
        <v>0.871</v>
      </c>
      <c r="J97" s="3">
        <v>0.13900000000000001</v>
      </c>
      <c r="K97" s="3">
        <v>0.11600000000000001</v>
      </c>
      <c r="L97" s="3">
        <v>0.113</v>
      </c>
      <c r="M97" s="3">
        <v>0.126</v>
      </c>
      <c r="N97" s="3">
        <v>8.1000000000000003E-2</v>
      </c>
      <c r="O97" s="3">
        <v>9.0999999999999998E-2</v>
      </c>
      <c r="P97" s="3">
        <v>0.11099999999999999</v>
      </c>
      <c r="Q97" s="3">
        <v>0.11</v>
      </c>
      <c r="R97" s="3">
        <v>0.11799999999999999</v>
      </c>
      <c r="S97" s="3">
        <v>0.113</v>
      </c>
      <c r="T97" s="3">
        <v>0.106</v>
      </c>
      <c r="U97" s="3">
        <v>7.5999999999999998E-2</v>
      </c>
      <c r="V97" s="3">
        <v>8.5000000000000006E-2</v>
      </c>
      <c r="W97" s="3">
        <v>0.10133333333333332</v>
      </c>
      <c r="X97" s="3">
        <v>0.11700000000000001</v>
      </c>
      <c r="Y97" s="3">
        <v>0.13200000000000001</v>
      </c>
      <c r="Z97" s="3">
        <v>0.105</v>
      </c>
      <c r="AA97" s="3">
        <v>8.1000000000000003E-2</v>
      </c>
      <c r="AB97" s="3">
        <v>8.1000000000000003E-2</v>
      </c>
      <c r="AC97" s="3">
        <v>6.9000000000000006E-2</v>
      </c>
      <c r="AD97" s="3">
        <v>9.7499999999999989E-2</v>
      </c>
      <c r="AE97" s="3">
        <v>1.2170000000000001</v>
      </c>
      <c r="AF97" s="3">
        <v>1.2030000000000001</v>
      </c>
      <c r="AG97" s="3">
        <v>1.2070000000000001</v>
      </c>
      <c r="AH97" s="3">
        <v>0.16300000000000001</v>
      </c>
      <c r="AI97" s="3">
        <v>0.185</v>
      </c>
      <c r="AJ97" s="3">
        <v>0.17399999999999999</v>
      </c>
      <c r="AK97" s="3">
        <v>1.0349999999999999</v>
      </c>
      <c r="AL97" s="3">
        <v>1.0429999999999999</v>
      </c>
      <c r="AM97" s="3">
        <v>1.0449999999999999</v>
      </c>
      <c r="AN97" s="3">
        <v>0.66100000000000003</v>
      </c>
      <c r="AO97" s="3">
        <v>0.64500000000000002</v>
      </c>
      <c r="AP97" s="3">
        <v>0.65600000000000003</v>
      </c>
      <c r="AQ97" s="3">
        <v>0.23100000000000001</v>
      </c>
      <c r="AR97" s="3">
        <v>0.22</v>
      </c>
      <c r="AS97" s="3">
        <v>0.23699999999999999</v>
      </c>
      <c r="AT97" s="3" t="s">
        <v>113</v>
      </c>
    </row>
    <row r="98" spans="1:46" x14ac:dyDescent="0.25">
      <c r="A98" s="2" t="s">
        <v>52</v>
      </c>
      <c r="B98" s="2" t="s">
        <v>111</v>
      </c>
      <c r="C98" s="2">
        <v>463</v>
      </c>
      <c r="D98" s="3">
        <v>1.3620000000000001</v>
      </c>
      <c r="E98" s="3">
        <v>1.367</v>
      </c>
      <c r="F98" s="3">
        <v>1.3620000000000001</v>
      </c>
      <c r="G98" s="3">
        <v>0.82699999999999996</v>
      </c>
      <c r="H98" s="3">
        <v>0.82</v>
      </c>
      <c r="I98" s="3">
        <v>0.82499999999999996</v>
      </c>
      <c r="J98" s="3">
        <v>0.13</v>
      </c>
      <c r="K98" s="3">
        <v>9.1999999999999998E-2</v>
      </c>
      <c r="L98" s="3">
        <v>7.4999999999999997E-2</v>
      </c>
      <c r="M98" s="3">
        <v>6.7000000000000004E-2</v>
      </c>
      <c r="N98" s="3">
        <v>7.1999999999999995E-2</v>
      </c>
      <c r="O98" s="3">
        <v>8.1000000000000003E-2</v>
      </c>
      <c r="P98" s="3">
        <v>8.6166666666666669E-2</v>
      </c>
      <c r="Q98" s="3">
        <v>0.105</v>
      </c>
      <c r="R98" s="3">
        <v>9.0999999999999998E-2</v>
      </c>
      <c r="S98" s="3">
        <v>9.8000000000000004E-2</v>
      </c>
      <c r="T98" s="3">
        <v>6.5000000000000002E-2</v>
      </c>
      <c r="U98" s="3">
        <v>8.5000000000000006E-2</v>
      </c>
      <c r="V98" s="3">
        <v>7.2999999999999995E-2</v>
      </c>
      <c r="W98" s="3">
        <v>8.6166666666666669E-2</v>
      </c>
      <c r="X98" s="3">
        <v>0.121</v>
      </c>
      <c r="Y98" s="3">
        <v>0.113</v>
      </c>
      <c r="Z98" s="3">
        <v>9.7000000000000003E-2</v>
      </c>
      <c r="AA98" s="3">
        <v>8.1000000000000003E-2</v>
      </c>
      <c r="AB98" s="3">
        <v>7.2999999999999995E-2</v>
      </c>
      <c r="AC98" s="3">
        <v>7.2999999999999995E-2</v>
      </c>
      <c r="AD98" s="3">
        <v>9.2999999999999985E-2</v>
      </c>
      <c r="AE98" s="3">
        <v>1.093</v>
      </c>
      <c r="AF98" s="3">
        <v>1.1060000000000001</v>
      </c>
      <c r="AG98" s="3">
        <v>1.0880000000000001</v>
      </c>
      <c r="AH98" s="3">
        <v>0.2</v>
      </c>
      <c r="AI98" s="3">
        <v>0.2</v>
      </c>
      <c r="AJ98" s="3">
        <v>0.20200000000000001</v>
      </c>
      <c r="AK98" s="3">
        <v>0.82099999999999995</v>
      </c>
      <c r="AL98" s="3">
        <v>0.83699999999999997</v>
      </c>
      <c r="AM98" s="3">
        <v>0.82599999999999996</v>
      </c>
      <c r="AN98" s="3">
        <v>0.55800000000000005</v>
      </c>
      <c r="AO98" s="3">
        <v>0.54600000000000004</v>
      </c>
      <c r="AP98" s="3">
        <v>0.54</v>
      </c>
      <c r="AQ98" s="3">
        <v>0.19</v>
      </c>
      <c r="AR98" s="3">
        <v>0.17899999999999999</v>
      </c>
      <c r="AS98" s="3">
        <v>0.185</v>
      </c>
      <c r="AT98" s="3" t="s">
        <v>113</v>
      </c>
    </row>
    <row r="99" spans="1:46" x14ac:dyDescent="0.25">
      <c r="A99" s="2" t="s">
        <v>52</v>
      </c>
      <c r="B99" s="2" t="s">
        <v>111</v>
      </c>
      <c r="C99" s="2">
        <v>463</v>
      </c>
      <c r="D99" s="3">
        <v>1.726</v>
      </c>
      <c r="E99" s="3">
        <v>1.7250000000000001</v>
      </c>
      <c r="F99" s="3">
        <v>1.726</v>
      </c>
      <c r="G99" s="3">
        <v>0.92400000000000004</v>
      </c>
      <c r="H99" s="3">
        <v>0.91700000000000004</v>
      </c>
      <c r="I99" s="3">
        <v>0.91200000000000003</v>
      </c>
      <c r="J99" s="3">
        <v>9.8000000000000004E-2</v>
      </c>
      <c r="K99" s="3">
        <v>0.115</v>
      </c>
      <c r="L99" s="3">
        <v>0.12</v>
      </c>
      <c r="M99" s="3">
        <v>0.13</v>
      </c>
      <c r="N99" s="3">
        <v>0.10299999999999999</v>
      </c>
      <c r="O99" s="3">
        <v>7.5999999999999998E-2</v>
      </c>
      <c r="P99" s="3">
        <v>0.107</v>
      </c>
      <c r="Q99" s="3">
        <v>9.7000000000000003E-2</v>
      </c>
      <c r="R99" s="3">
        <v>0.115</v>
      </c>
      <c r="S99" s="3">
        <v>0.104</v>
      </c>
      <c r="T99" s="3">
        <v>0.13800000000000001</v>
      </c>
      <c r="U99" s="3">
        <v>9.4E-2</v>
      </c>
      <c r="V99" s="3">
        <v>8.1000000000000003E-2</v>
      </c>
      <c r="W99" s="3">
        <v>0.10483333333333333</v>
      </c>
      <c r="X99" s="3">
        <v>0.105</v>
      </c>
      <c r="Y99" s="3">
        <v>0.114</v>
      </c>
      <c r="Z99" s="3">
        <v>0.11</v>
      </c>
      <c r="AA99" s="3">
        <v>0.13800000000000001</v>
      </c>
      <c r="AB99" s="3">
        <v>8.3000000000000004E-2</v>
      </c>
      <c r="AC99" s="3">
        <v>0.08</v>
      </c>
      <c r="AD99" s="3">
        <v>0.105</v>
      </c>
      <c r="AE99" s="3">
        <v>1.3879999999999999</v>
      </c>
      <c r="AF99" s="3">
        <v>1.3819999999999999</v>
      </c>
      <c r="AG99" s="3">
        <v>1.377</v>
      </c>
      <c r="AH99" s="3">
        <v>0.185</v>
      </c>
      <c r="AI99" s="3">
        <v>0.185</v>
      </c>
      <c r="AJ99" s="3">
        <v>0.186</v>
      </c>
      <c r="AK99" s="3">
        <v>1.3029999999999999</v>
      </c>
      <c r="AL99" s="3">
        <v>1.276</v>
      </c>
      <c r="AM99" s="3">
        <v>1.2909999999999999</v>
      </c>
      <c r="AN99" s="3">
        <v>0.84499999999999997</v>
      </c>
      <c r="AO99" s="3">
        <v>0.84</v>
      </c>
      <c r="AP99" s="3">
        <v>0.83799999999999997</v>
      </c>
      <c r="AQ99" s="3">
        <v>0.28599999999999998</v>
      </c>
      <c r="AR99" s="3">
        <v>0.26700000000000002</v>
      </c>
      <c r="AS99" s="3">
        <v>0.26100000000000001</v>
      </c>
      <c r="AT99" s="3" t="s">
        <v>113</v>
      </c>
    </row>
    <row r="100" spans="1:46" x14ac:dyDescent="0.25">
      <c r="A100" s="2" t="s">
        <v>52</v>
      </c>
      <c r="B100" s="2" t="s">
        <v>111</v>
      </c>
      <c r="C100" s="2">
        <v>463</v>
      </c>
      <c r="D100" s="3">
        <v>1.526</v>
      </c>
      <c r="E100" s="3">
        <v>1.52</v>
      </c>
      <c r="F100" s="3">
        <v>1.52</v>
      </c>
      <c r="G100" s="3">
        <v>0.93100000000000005</v>
      </c>
      <c r="H100" s="3">
        <v>0.93</v>
      </c>
      <c r="I100" s="3">
        <v>0.92500000000000004</v>
      </c>
      <c r="J100" s="3">
        <v>0.114</v>
      </c>
      <c r="K100" s="3">
        <v>9.4E-2</v>
      </c>
      <c r="L100" s="3">
        <v>0.128</v>
      </c>
      <c r="M100" s="3">
        <v>0.13</v>
      </c>
      <c r="N100" s="3">
        <v>0.10199999999999999</v>
      </c>
      <c r="O100" s="3">
        <v>0.10199999999999999</v>
      </c>
      <c r="P100" s="3">
        <v>0.11166666666666668</v>
      </c>
      <c r="Q100" s="3">
        <v>7.2999999999999995E-2</v>
      </c>
      <c r="R100" s="3">
        <v>8.5999999999999993E-2</v>
      </c>
      <c r="S100" s="3">
        <v>0.121</v>
      </c>
      <c r="T100" s="3">
        <v>0.11600000000000001</v>
      </c>
      <c r="U100" s="3">
        <v>0.105</v>
      </c>
      <c r="V100" s="3">
        <v>0.105</v>
      </c>
      <c r="W100" s="3">
        <v>0.10099999999999999</v>
      </c>
      <c r="X100" s="3">
        <v>0.105</v>
      </c>
      <c r="Y100" s="3">
        <v>9.8000000000000004E-2</v>
      </c>
      <c r="Z100" s="3">
        <v>0.12</v>
      </c>
      <c r="AA100" s="3">
        <v>0.13100000000000001</v>
      </c>
      <c r="AB100" s="3">
        <v>0.113</v>
      </c>
      <c r="AC100" s="3">
        <v>8.5000000000000006E-2</v>
      </c>
      <c r="AD100" s="3">
        <v>0.10866666666666668</v>
      </c>
      <c r="AE100" s="3">
        <v>1.2110000000000001</v>
      </c>
      <c r="AF100" s="3">
        <v>1.216</v>
      </c>
      <c r="AG100" s="3">
        <v>1.21</v>
      </c>
      <c r="AH100" s="3">
        <v>0.218</v>
      </c>
      <c r="AI100" s="3">
        <v>0.214</v>
      </c>
      <c r="AJ100" s="3">
        <v>0.21199999999999999</v>
      </c>
      <c r="AK100" s="3">
        <v>1.04</v>
      </c>
      <c r="AL100" s="3">
        <v>1.04</v>
      </c>
      <c r="AM100" s="3">
        <v>1.042</v>
      </c>
      <c r="AN100" s="3">
        <v>0.65100000000000002</v>
      </c>
      <c r="AO100" s="3">
        <v>0.63200000000000001</v>
      </c>
      <c r="AP100" s="3">
        <v>0.64200000000000002</v>
      </c>
      <c r="AQ100" s="3">
        <v>0.20799999999999999</v>
      </c>
      <c r="AR100" s="3">
        <v>0.218</v>
      </c>
      <c r="AS100" s="3">
        <v>0.214</v>
      </c>
      <c r="AT100" s="3" t="s">
        <v>113</v>
      </c>
    </row>
    <row r="101" spans="1:46" x14ac:dyDescent="0.25">
      <c r="A101" s="2" t="s">
        <v>52</v>
      </c>
      <c r="B101" s="2" t="s">
        <v>111</v>
      </c>
      <c r="C101" s="2">
        <v>463</v>
      </c>
      <c r="D101" s="3">
        <v>1.208</v>
      </c>
      <c r="E101" s="3">
        <v>1.2110000000000001</v>
      </c>
      <c r="F101" s="3">
        <v>1.2090000000000001</v>
      </c>
      <c r="G101" s="3">
        <v>0.66400000000000003</v>
      </c>
      <c r="H101" s="3">
        <v>0.66500000000000004</v>
      </c>
      <c r="I101" s="3">
        <v>0.66500000000000004</v>
      </c>
      <c r="J101" s="3">
        <v>9.8000000000000004E-2</v>
      </c>
      <c r="K101" s="3">
        <v>0.08</v>
      </c>
      <c r="L101" s="3">
        <v>8.6999999999999994E-2</v>
      </c>
      <c r="M101" s="3">
        <v>9.1999999999999998E-2</v>
      </c>
      <c r="N101" s="3">
        <v>6.5000000000000002E-2</v>
      </c>
      <c r="O101" s="3">
        <v>3.2000000000000001E-2</v>
      </c>
      <c r="P101" s="3">
        <v>7.566666666666666E-2</v>
      </c>
      <c r="Q101" s="3">
        <v>6.7000000000000004E-2</v>
      </c>
      <c r="R101" s="3">
        <v>8.6999999999999994E-2</v>
      </c>
      <c r="S101" s="3">
        <v>7.6999999999999999E-2</v>
      </c>
      <c r="T101" s="3">
        <v>7.6999999999999999E-2</v>
      </c>
      <c r="U101" s="3">
        <v>4.9000000000000002E-2</v>
      </c>
      <c r="V101" s="3">
        <v>3.3000000000000002E-2</v>
      </c>
      <c r="W101" s="3">
        <v>6.5000000000000002E-2</v>
      </c>
      <c r="X101" s="3">
        <v>6.9000000000000006E-2</v>
      </c>
      <c r="Y101" s="3">
        <v>0.08</v>
      </c>
      <c r="Z101" s="3">
        <v>8.6999999999999994E-2</v>
      </c>
      <c r="AA101" s="3">
        <v>6.9000000000000006E-2</v>
      </c>
      <c r="AB101" s="3">
        <v>5.8999999999999997E-2</v>
      </c>
      <c r="AC101" s="3">
        <v>3.2000000000000001E-2</v>
      </c>
      <c r="AD101" s="3">
        <v>6.6000000000000003E-2</v>
      </c>
      <c r="AE101" s="3">
        <v>1.008</v>
      </c>
      <c r="AF101" s="3">
        <v>1.014</v>
      </c>
      <c r="AG101" s="3">
        <v>0.998</v>
      </c>
      <c r="AH101" s="3">
        <v>0.16200000000000001</v>
      </c>
      <c r="AI101" s="3">
        <v>0.16200000000000001</v>
      </c>
      <c r="AJ101" s="3">
        <v>0.154</v>
      </c>
      <c r="AK101" s="3">
        <v>0.61599999999999999</v>
      </c>
      <c r="AL101" s="3">
        <v>0.63400000000000001</v>
      </c>
      <c r="AM101" s="3">
        <v>0.627</v>
      </c>
      <c r="AN101" s="3">
        <v>0.41</v>
      </c>
      <c r="AO101" s="3">
        <v>0.40699999999999997</v>
      </c>
      <c r="AP101" s="3">
        <v>0.41499999999999998</v>
      </c>
      <c r="AQ101" s="3">
        <v>0.129</v>
      </c>
      <c r="AR101" s="3">
        <v>0.13</v>
      </c>
      <c r="AS101" s="3">
        <v>0.14699999999999999</v>
      </c>
      <c r="AT101" s="3" t="s">
        <v>113</v>
      </c>
    </row>
    <row r="102" spans="1:46" x14ac:dyDescent="0.25">
      <c r="A102" s="2" t="s">
        <v>53</v>
      </c>
      <c r="B102" s="2" t="s">
        <v>111</v>
      </c>
      <c r="C102" s="2">
        <v>3003</v>
      </c>
      <c r="D102" s="3">
        <v>1.61</v>
      </c>
      <c r="E102" s="3">
        <v>1.571</v>
      </c>
      <c r="F102" s="3">
        <v>1.5429999999999999</v>
      </c>
      <c r="G102" s="3">
        <v>0.877</v>
      </c>
      <c r="H102" s="3">
        <v>0.91700000000000004</v>
      </c>
      <c r="I102" s="3">
        <v>0.877</v>
      </c>
      <c r="J102" s="3">
        <v>0.03</v>
      </c>
      <c r="K102" s="3">
        <v>6.6000000000000003E-2</v>
      </c>
      <c r="L102" s="3">
        <v>9.4E-2</v>
      </c>
      <c r="M102" s="3">
        <v>0.11899999999999999</v>
      </c>
      <c r="N102" s="3">
        <v>6.6000000000000003E-2</v>
      </c>
      <c r="O102" s="3">
        <v>5.8999999999999997E-2</v>
      </c>
      <c r="P102" s="3">
        <v>7.2333333333333333E-2</v>
      </c>
      <c r="Q102" s="3">
        <v>0.03</v>
      </c>
      <c r="R102" s="3">
        <v>6.6000000000000003E-2</v>
      </c>
      <c r="S102" s="3">
        <v>9.5000000000000001E-2</v>
      </c>
      <c r="T102" s="3">
        <v>0.124</v>
      </c>
      <c r="U102" s="3">
        <v>6.7000000000000004E-2</v>
      </c>
      <c r="V102" s="3">
        <v>0.06</v>
      </c>
      <c r="W102" s="3">
        <v>7.3666666666666672E-2</v>
      </c>
      <c r="X102" s="3">
        <v>4.2999999999999997E-2</v>
      </c>
      <c r="Y102" s="3">
        <v>6.7000000000000004E-2</v>
      </c>
      <c r="Z102" s="3">
        <v>9.5000000000000001E-2</v>
      </c>
      <c r="AA102" s="3">
        <v>0.124</v>
      </c>
      <c r="AB102" s="3">
        <v>6.6000000000000003E-2</v>
      </c>
      <c r="AC102" s="3">
        <v>6.5000000000000002E-2</v>
      </c>
      <c r="AD102" s="3">
        <v>7.6666666666666675E-2</v>
      </c>
      <c r="AE102" s="3">
        <v>1.1419999999999999</v>
      </c>
      <c r="AF102" s="3">
        <v>1.1080000000000001</v>
      </c>
      <c r="AG102" s="3">
        <v>1.157</v>
      </c>
      <c r="AH102" s="3">
        <v>0.17299999999999999</v>
      </c>
      <c r="AI102" s="3">
        <v>0.18099999999999999</v>
      </c>
      <c r="AJ102" s="3">
        <v>0.14799999999999999</v>
      </c>
      <c r="AK102" s="3">
        <v>1.147</v>
      </c>
      <c r="AL102" s="3">
        <v>1.1559999999999999</v>
      </c>
      <c r="AM102" s="3">
        <v>1.157</v>
      </c>
      <c r="AN102" s="3">
        <v>0.61499999999999999</v>
      </c>
      <c r="AO102" s="3">
        <v>0.73899999999999999</v>
      </c>
      <c r="AP102" s="3">
        <v>0.60499999999999998</v>
      </c>
      <c r="AQ102" s="3">
        <v>0.10199999999999999</v>
      </c>
      <c r="AR102" s="3">
        <v>0.12</v>
      </c>
      <c r="AS102" s="3">
        <v>0.129</v>
      </c>
      <c r="AT102" s="3" t="s">
        <v>112</v>
      </c>
    </row>
    <row r="103" spans="1:46" x14ac:dyDescent="0.25">
      <c r="A103" s="2" t="s">
        <v>53</v>
      </c>
      <c r="B103" s="2" t="s">
        <v>111</v>
      </c>
      <c r="C103" s="2">
        <v>3003</v>
      </c>
      <c r="D103" s="3">
        <v>1.66</v>
      </c>
      <c r="E103" s="3">
        <v>1.7150000000000001</v>
      </c>
      <c r="F103" s="3">
        <v>1.6639999999999999</v>
      </c>
      <c r="G103" s="3">
        <v>0.98299999999999998</v>
      </c>
      <c r="H103" s="3">
        <v>0.93100000000000005</v>
      </c>
      <c r="I103" s="3">
        <v>0.96899999999999997</v>
      </c>
      <c r="J103" s="3">
        <v>8.8999999999999996E-2</v>
      </c>
      <c r="K103" s="3">
        <v>0.11899999999999999</v>
      </c>
      <c r="L103" s="3">
        <v>5.8999999999999997E-2</v>
      </c>
      <c r="M103" s="3">
        <v>9.4E-2</v>
      </c>
      <c r="N103" s="3">
        <v>6.6000000000000003E-2</v>
      </c>
      <c r="O103" s="3">
        <v>0.122</v>
      </c>
      <c r="P103" s="3">
        <v>9.1499999999999984E-2</v>
      </c>
      <c r="Q103" s="3">
        <v>8.8999999999999996E-2</v>
      </c>
      <c r="R103" s="3">
        <v>0.12</v>
      </c>
      <c r="S103" s="3">
        <v>0.06</v>
      </c>
      <c r="T103" s="3">
        <v>0.09</v>
      </c>
      <c r="U103" s="3">
        <v>6.6000000000000003E-2</v>
      </c>
      <c r="V103" s="3">
        <v>0.12</v>
      </c>
      <c r="W103" s="3">
        <v>9.0833333333333321E-2</v>
      </c>
      <c r="X103" s="3">
        <v>0.09</v>
      </c>
      <c r="Y103" s="3">
        <v>0.11899999999999999</v>
      </c>
      <c r="Z103" s="3">
        <v>5.8999999999999997E-2</v>
      </c>
      <c r="AA103" s="3">
        <v>9.2999999999999999E-2</v>
      </c>
      <c r="AB103" s="3">
        <v>6.2E-2</v>
      </c>
      <c r="AC103" s="3">
        <v>0.12</v>
      </c>
      <c r="AD103" s="3">
        <v>9.0499999999999983E-2</v>
      </c>
      <c r="AE103" s="3">
        <v>1.306</v>
      </c>
      <c r="AF103" s="3">
        <v>1.296</v>
      </c>
      <c r="AG103" s="3">
        <v>0.13800000000000001</v>
      </c>
      <c r="AH103" s="3">
        <v>0.151</v>
      </c>
      <c r="AI103" s="3">
        <v>0.188</v>
      </c>
      <c r="AJ103" s="3">
        <v>0.18099999999999999</v>
      </c>
      <c r="AK103" s="3">
        <v>1.4570000000000001</v>
      </c>
      <c r="AL103" s="3">
        <v>1.389</v>
      </c>
      <c r="AM103" s="3">
        <v>1.4359999999999999</v>
      </c>
      <c r="AN103" s="3">
        <v>0.95599999999999996</v>
      </c>
      <c r="AO103" s="3">
        <v>0.96599999999999997</v>
      </c>
      <c r="AP103" s="3">
        <v>0.89500000000000002</v>
      </c>
      <c r="AQ103" s="3">
        <v>0.191</v>
      </c>
      <c r="AR103" s="3">
        <v>0.14199999999999999</v>
      </c>
      <c r="AS103" s="3">
        <v>0.17100000000000001</v>
      </c>
      <c r="AT103" s="3" t="s">
        <v>112</v>
      </c>
    </row>
    <row r="104" spans="1:46" x14ac:dyDescent="0.25">
      <c r="A104" s="2" t="s">
        <v>53</v>
      </c>
      <c r="B104" s="2" t="s">
        <v>111</v>
      </c>
      <c r="C104" s="2">
        <v>3003</v>
      </c>
      <c r="D104" s="3">
        <v>1.6419999999999999</v>
      </c>
      <c r="E104" s="3">
        <v>1.6719999999999999</v>
      </c>
      <c r="F104" s="3">
        <v>1.627</v>
      </c>
      <c r="G104" s="3">
        <v>0.90300000000000002</v>
      </c>
      <c r="H104" s="3">
        <v>0.95399999999999996</v>
      </c>
      <c r="I104" s="3">
        <v>0.92800000000000005</v>
      </c>
      <c r="J104" s="3">
        <v>0.122</v>
      </c>
      <c r="K104" s="3">
        <v>9.4E-2</v>
      </c>
      <c r="L104" s="3">
        <v>5.8999999999999997E-2</v>
      </c>
      <c r="M104" s="3">
        <v>5.8999999999999997E-2</v>
      </c>
      <c r="N104" s="3">
        <v>0.11899999999999999</v>
      </c>
      <c r="O104" s="3">
        <v>9.4E-2</v>
      </c>
      <c r="P104" s="3">
        <v>9.1166666666666674E-2</v>
      </c>
      <c r="Q104" s="3">
        <v>0.124</v>
      </c>
      <c r="R104" s="3">
        <v>9.5000000000000001E-2</v>
      </c>
      <c r="S104" s="3">
        <v>0.09</v>
      </c>
      <c r="T104" s="3">
        <v>0.06</v>
      </c>
      <c r="U104" s="3">
        <v>6.2E-2</v>
      </c>
      <c r="V104" s="3">
        <v>0.12</v>
      </c>
      <c r="W104" s="3">
        <v>9.1833333333333322E-2</v>
      </c>
      <c r="X104" s="3">
        <v>0.122</v>
      </c>
      <c r="Y104" s="3">
        <v>9.4E-2</v>
      </c>
      <c r="Z104" s="3">
        <v>9.1999999999999998E-2</v>
      </c>
      <c r="AA104" s="3">
        <v>0.06</v>
      </c>
      <c r="AB104" s="3">
        <v>0.06</v>
      </c>
      <c r="AC104" s="3">
        <v>0.122</v>
      </c>
      <c r="AD104" s="3">
        <v>9.1666666666666674E-2</v>
      </c>
      <c r="AE104" s="3">
        <v>1.1950000000000001</v>
      </c>
      <c r="AF104" s="3">
        <v>1.123</v>
      </c>
      <c r="AG104" s="3">
        <v>1.079</v>
      </c>
      <c r="AH104" s="3">
        <v>0.18099999999999999</v>
      </c>
      <c r="AI104" s="3">
        <v>0.14799999999999999</v>
      </c>
      <c r="AJ104" s="3">
        <v>0.18099999999999999</v>
      </c>
      <c r="AK104" s="3">
        <v>1.3959999999999999</v>
      </c>
      <c r="AL104" s="3">
        <v>1.405</v>
      </c>
      <c r="AM104" s="3">
        <v>1.4410000000000001</v>
      </c>
      <c r="AN104" s="3">
        <v>0.92100000000000004</v>
      </c>
      <c r="AO104" s="3">
        <v>0.88400000000000001</v>
      </c>
      <c r="AP104" s="3">
        <v>0.81399999999999995</v>
      </c>
      <c r="AQ104" s="3">
        <v>0.17899999999999999</v>
      </c>
      <c r="AR104" s="3">
        <v>0.21199999999999999</v>
      </c>
      <c r="AS104" s="3">
        <v>0.183</v>
      </c>
      <c r="AT104" s="3" t="s">
        <v>112</v>
      </c>
    </row>
    <row r="105" spans="1:46" x14ac:dyDescent="0.25">
      <c r="A105" s="2" t="s">
        <v>53</v>
      </c>
      <c r="B105" s="2" t="s">
        <v>111</v>
      </c>
      <c r="C105" s="2">
        <v>3003</v>
      </c>
      <c r="D105" s="3">
        <v>1.7310000000000001</v>
      </c>
      <c r="E105" s="3">
        <v>1.76</v>
      </c>
      <c r="F105" s="3">
        <v>1.79</v>
      </c>
      <c r="G105" s="3">
        <v>1.1020000000000001</v>
      </c>
      <c r="H105" s="3">
        <v>1.083</v>
      </c>
      <c r="I105" s="3">
        <v>1.075</v>
      </c>
      <c r="J105" s="3">
        <v>8.8999999999999996E-2</v>
      </c>
      <c r="K105" s="3">
        <v>5.8999999999999997E-2</v>
      </c>
      <c r="L105" s="3">
        <v>5.8999999999999997E-2</v>
      </c>
      <c r="M105" s="3">
        <v>0.122</v>
      </c>
      <c r="N105" s="3">
        <v>0.122</v>
      </c>
      <c r="O105" s="3">
        <v>8.8999999999999996E-2</v>
      </c>
      <c r="P105" s="3">
        <v>8.9999999999999983E-2</v>
      </c>
      <c r="Q105" s="3">
        <v>8.8999999999999996E-2</v>
      </c>
      <c r="R105" s="3">
        <v>0.06</v>
      </c>
      <c r="S105" s="3">
        <v>6.2E-2</v>
      </c>
      <c r="T105" s="3">
        <v>0.124</v>
      </c>
      <c r="U105" s="3">
        <v>0.12</v>
      </c>
      <c r="V105" s="3">
        <v>0.09</v>
      </c>
      <c r="W105" s="3">
        <v>9.0833333333333321E-2</v>
      </c>
      <c r="X105" s="3">
        <v>8.8999999999999996E-2</v>
      </c>
      <c r="Y105" s="3">
        <v>0.06</v>
      </c>
      <c r="Z105" s="3">
        <v>0.06</v>
      </c>
      <c r="AA105" s="3">
        <v>0.12</v>
      </c>
      <c r="AB105" s="3">
        <v>0.12</v>
      </c>
      <c r="AC105" s="3">
        <v>9.1999999999999998E-2</v>
      </c>
      <c r="AD105" s="3">
        <v>9.0166666666666659E-2</v>
      </c>
      <c r="AE105" s="3">
        <v>1.3220000000000001</v>
      </c>
      <c r="AF105" s="3">
        <v>1.2589999999999999</v>
      </c>
      <c r="AG105" s="3">
        <v>1.2929999999999999</v>
      </c>
      <c r="AH105" s="3">
        <v>0.17799999999999999</v>
      </c>
      <c r="AI105" s="3">
        <v>0.23899999999999999</v>
      </c>
      <c r="AJ105" s="3">
        <v>0.23899999999999999</v>
      </c>
      <c r="AK105" s="3">
        <v>1.474</v>
      </c>
      <c r="AL105" s="3">
        <v>1.573</v>
      </c>
      <c r="AM105" s="3">
        <v>1.613</v>
      </c>
      <c r="AN105" s="3">
        <v>1.0329999999999999</v>
      </c>
      <c r="AO105" s="3">
        <v>0.98799999999999999</v>
      </c>
      <c r="AP105" s="3">
        <v>0.86599999999999999</v>
      </c>
      <c r="AQ105" s="3">
        <v>0.192</v>
      </c>
      <c r="AR105" s="3">
        <v>0.16500000000000001</v>
      </c>
      <c r="AS105" s="3">
        <v>0.13900000000000001</v>
      </c>
      <c r="AT105" s="3" t="s">
        <v>112</v>
      </c>
    </row>
    <row r="106" spans="1:46" x14ac:dyDescent="0.25">
      <c r="A106" s="2" t="s">
        <v>53</v>
      </c>
      <c r="B106" s="2" t="s">
        <v>111</v>
      </c>
      <c r="C106" s="2">
        <v>3003</v>
      </c>
      <c r="D106" s="3">
        <v>1.7310000000000001</v>
      </c>
      <c r="E106" s="3">
        <v>1.7929999999999999</v>
      </c>
      <c r="F106" s="3">
        <v>1.7689999999999999</v>
      </c>
      <c r="G106" s="3">
        <v>0.86299999999999999</v>
      </c>
      <c r="H106" s="3">
        <v>0.81</v>
      </c>
      <c r="I106" s="3">
        <v>0.86299999999999999</v>
      </c>
      <c r="J106" s="3">
        <v>8.8999999999999996E-2</v>
      </c>
      <c r="K106" s="3">
        <v>9.4E-2</v>
      </c>
      <c r="L106" s="3">
        <v>0.126</v>
      </c>
      <c r="M106" s="3">
        <v>0.122</v>
      </c>
      <c r="N106" s="3">
        <v>0.107</v>
      </c>
      <c r="O106" s="3">
        <v>0.122</v>
      </c>
      <c r="P106" s="3">
        <v>0.11</v>
      </c>
      <c r="Q106" s="3">
        <v>8.8999999999999996E-2</v>
      </c>
      <c r="R106" s="3">
        <v>9.1999999999999998E-2</v>
      </c>
      <c r="S106" s="3">
        <v>0.124</v>
      </c>
      <c r="T106" s="3">
        <v>0.122</v>
      </c>
      <c r="U106" s="3">
        <v>0.105</v>
      </c>
      <c r="V106" s="3">
        <v>0.12</v>
      </c>
      <c r="W106" s="3">
        <v>0.10866666666666668</v>
      </c>
      <c r="X106" s="3">
        <v>8.5000000000000006E-2</v>
      </c>
      <c r="Y106" s="3">
        <v>9.5000000000000001E-2</v>
      </c>
      <c r="Z106" s="3">
        <v>0.126</v>
      </c>
      <c r="AA106" s="3">
        <v>0.123</v>
      </c>
      <c r="AB106" s="3">
        <v>0.105</v>
      </c>
      <c r="AC106" s="3">
        <v>0.12</v>
      </c>
      <c r="AD106" s="3">
        <v>0.109</v>
      </c>
      <c r="AE106" s="3">
        <v>1.4079999999999999</v>
      </c>
      <c r="AF106" s="3">
        <v>1.39</v>
      </c>
      <c r="AG106" s="3">
        <v>1.3340000000000001</v>
      </c>
      <c r="AH106" s="3">
        <v>0.19</v>
      </c>
      <c r="AI106" s="3">
        <v>0.19900000000000001</v>
      </c>
      <c r="AJ106" s="3">
        <v>0.19</v>
      </c>
      <c r="AK106" s="3">
        <v>1.4279999999999999</v>
      </c>
      <c r="AL106" s="3">
        <v>1.3480000000000001</v>
      </c>
      <c r="AM106" s="3">
        <v>1.383</v>
      </c>
      <c r="AN106" s="3">
        <v>0.86599999999999999</v>
      </c>
      <c r="AO106" s="3">
        <v>0.90200000000000002</v>
      </c>
      <c r="AP106" s="3">
        <v>0.83899999999999997</v>
      </c>
      <c r="AQ106" s="3">
        <v>0.22800000000000001</v>
      </c>
      <c r="AR106" s="3">
        <v>0.24299999999999999</v>
      </c>
      <c r="AS106" s="3">
        <v>0.19700000000000001</v>
      </c>
      <c r="AT106" s="3" t="s">
        <v>112</v>
      </c>
    </row>
    <row r="107" spans="1:46" x14ac:dyDescent="0.25">
      <c r="A107" s="2" t="s">
        <v>61</v>
      </c>
      <c r="B107" s="2" t="s">
        <v>111</v>
      </c>
      <c r="C107" s="2">
        <v>3016</v>
      </c>
      <c r="D107" s="3">
        <v>1.522</v>
      </c>
      <c r="E107" s="3">
        <v>1.5089999999999999</v>
      </c>
      <c r="F107" s="3">
        <v>1.506</v>
      </c>
      <c r="G107" s="3">
        <v>0.75900000000000001</v>
      </c>
      <c r="H107" s="3">
        <v>0.75900000000000001</v>
      </c>
      <c r="I107" s="3">
        <v>0.754</v>
      </c>
      <c r="J107" s="3">
        <v>9.8000000000000004E-2</v>
      </c>
      <c r="K107" s="3">
        <v>0.121</v>
      </c>
      <c r="L107" s="3">
        <v>0.11</v>
      </c>
      <c r="M107" s="3">
        <v>0.125</v>
      </c>
      <c r="N107" s="3">
        <v>8.1000000000000003E-2</v>
      </c>
      <c r="O107" s="3">
        <v>6.8000000000000005E-2</v>
      </c>
      <c r="P107" s="3">
        <v>0.10049999999999999</v>
      </c>
      <c r="Q107" s="3">
        <v>9.7000000000000003E-2</v>
      </c>
      <c r="R107" s="3">
        <v>0.123</v>
      </c>
      <c r="S107" s="3">
        <v>0.11</v>
      </c>
      <c r="T107" s="3">
        <v>9.7000000000000003E-2</v>
      </c>
      <c r="U107" s="3">
        <v>7.5999999999999998E-2</v>
      </c>
      <c r="V107" s="3">
        <v>0.08</v>
      </c>
      <c r="W107" s="3">
        <v>9.7166666666666665E-2</v>
      </c>
      <c r="X107" s="3">
        <v>7.2999999999999995E-2</v>
      </c>
      <c r="Y107" s="3">
        <v>0.13200000000000001</v>
      </c>
      <c r="Z107" s="3">
        <v>0.121</v>
      </c>
      <c r="AA107" s="3">
        <v>0.121</v>
      </c>
      <c r="AB107" s="3">
        <v>8.1000000000000003E-2</v>
      </c>
      <c r="AC107" s="3">
        <v>8.3000000000000004E-2</v>
      </c>
      <c r="AD107" s="3">
        <v>0.10183333333333333</v>
      </c>
      <c r="AE107" s="3">
        <v>1.1830000000000001</v>
      </c>
      <c r="AF107" s="3">
        <v>1.1850000000000001</v>
      </c>
      <c r="AG107" s="3">
        <v>1.19</v>
      </c>
      <c r="AH107" s="3">
        <v>0.14799999999999999</v>
      </c>
      <c r="AI107" s="3">
        <v>0.13400000000000001</v>
      </c>
      <c r="AJ107" s="3">
        <v>0.13200000000000001</v>
      </c>
      <c r="AK107" s="3">
        <v>0.85</v>
      </c>
      <c r="AL107" s="3">
        <v>0.84499999999999997</v>
      </c>
      <c r="AM107" s="3">
        <v>0.85099999999999998</v>
      </c>
      <c r="AN107" s="3">
        <v>0.45300000000000001</v>
      </c>
      <c r="AO107" s="3">
        <v>0.47399999999999998</v>
      </c>
      <c r="AP107" s="3">
        <v>0.47799999999999998</v>
      </c>
      <c r="AQ107" s="3">
        <v>0.16300000000000001</v>
      </c>
      <c r="AR107" s="3">
        <v>0.16200000000000001</v>
      </c>
      <c r="AS107" s="3">
        <v>0.184</v>
      </c>
      <c r="AT107" s="3" t="s">
        <v>113</v>
      </c>
    </row>
    <row r="108" spans="1:46" x14ac:dyDescent="0.25">
      <c r="A108" s="2" t="s">
        <v>61</v>
      </c>
      <c r="B108" s="2" t="s">
        <v>111</v>
      </c>
      <c r="C108" s="2">
        <v>3016</v>
      </c>
      <c r="D108" s="3">
        <v>1.544</v>
      </c>
      <c r="E108" s="3">
        <v>1.548</v>
      </c>
      <c r="F108" s="3">
        <v>1.5389999999999999</v>
      </c>
      <c r="G108" s="3">
        <v>0.71199999999999997</v>
      </c>
      <c r="H108" s="3">
        <v>0.73199999999999998</v>
      </c>
      <c r="I108" s="3">
        <v>0.73699999999999999</v>
      </c>
      <c r="J108" s="3">
        <v>7.5999999999999998E-2</v>
      </c>
      <c r="K108" s="3">
        <v>0.113</v>
      </c>
      <c r="L108" s="3">
        <v>0.105</v>
      </c>
      <c r="M108" s="3">
        <v>8.6999999999999994E-2</v>
      </c>
      <c r="N108" s="3">
        <v>0.113</v>
      </c>
      <c r="O108" s="3">
        <v>8.1000000000000003E-2</v>
      </c>
      <c r="P108" s="3">
        <v>9.5833333333333326E-2</v>
      </c>
      <c r="Q108" s="3">
        <v>6.3E-2</v>
      </c>
      <c r="R108" s="3">
        <v>9.4E-2</v>
      </c>
      <c r="S108" s="3">
        <v>0.105</v>
      </c>
      <c r="T108" s="3">
        <v>0.09</v>
      </c>
      <c r="U108" s="3">
        <v>9.8000000000000004E-2</v>
      </c>
      <c r="V108" s="3">
        <v>8.6999999999999994E-2</v>
      </c>
      <c r="W108" s="3">
        <v>8.9499999999999982E-2</v>
      </c>
      <c r="X108" s="3">
        <v>7.3999999999999996E-2</v>
      </c>
      <c r="Y108" s="3">
        <v>9.1999999999999998E-2</v>
      </c>
      <c r="Z108" s="3">
        <v>9.7000000000000003E-2</v>
      </c>
      <c r="AA108" s="3">
        <v>9.1999999999999998E-2</v>
      </c>
      <c r="AB108" s="3">
        <v>0.106</v>
      </c>
      <c r="AC108" s="3">
        <v>0.1</v>
      </c>
      <c r="AD108" s="3">
        <v>9.3499999999999986E-2</v>
      </c>
      <c r="AE108" s="3">
        <v>1.222</v>
      </c>
      <c r="AF108" s="3">
        <v>1.228</v>
      </c>
      <c r="AG108" s="3">
        <v>1.236</v>
      </c>
      <c r="AH108" s="3">
        <v>0.157</v>
      </c>
      <c r="AI108" s="3">
        <v>0.17100000000000001</v>
      </c>
      <c r="AJ108" s="3">
        <v>0.16900000000000001</v>
      </c>
      <c r="AK108" s="3">
        <v>0.88</v>
      </c>
      <c r="AL108" s="3">
        <v>0.86699999999999999</v>
      </c>
      <c r="AM108" s="3">
        <v>0.877</v>
      </c>
      <c r="AN108" s="3">
        <v>0.55200000000000005</v>
      </c>
      <c r="AO108" s="3">
        <v>0.57399999999999995</v>
      </c>
      <c r="AP108" s="3">
        <v>0.56200000000000006</v>
      </c>
      <c r="AQ108" s="3">
        <v>0.184</v>
      </c>
      <c r="AR108" s="3">
        <v>0.186</v>
      </c>
      <c r="AS108" s="3">
        <v>0.17299999999999999</v>
      </c>
      <c r="AT108" s="3" t="s">
        <v>113</v>
      </c>
    </row>
    <row r="109" spans="1:46" x14ac:dyDescent="0.25">
      <c r="A109" s="2" t="s">
        <v>61</v>
      </c>
      <c r="B109" s="2" t="s">
        <v>111</v>
      </c>
      <c r="C109" s="2">
        <v>3016</v>
      </c>
      <c r="D109" s="3">
        <v>1.51</v>
      </c>
      <c r="E109" s="3">
        <v>1.5</v>
      </c>
      <c r="F109" s="3">
        <v>1.506</v>
      </c>
      <c r="G109" s="3">
        <v>0.74099999999999999</v>
      </c>
      <c r="H109" s="3">
        <v>0.73299999999999998</v>
      </c>
      <c r="I109" s="3">
        <v>0.73799999999999999</v>
      </c>
      <c r="J109" s="3">
        <v>0.121</v>
      </c>
      <c r="K109" s="3">
        <v>9.4E-2</v>
      </c>
      <c r="L109" s="3">
        <v>0.114</v>
      </c>
      <c r="M109" s="3">
        <v>0.129</v>
      </c>
      <c r="N109" s="3">
        <v>8.3000000000000004E-2</v>
      </c>
      <c r="O109" s="3">
        <v>0.04</v>
      </c>
      <c r="P109" s="3">
        <v>9.6833333333333341E-2</v>
      </c>
      <c r="Q109" s="3">
        <v>0.105</v>
      </c>
      <c r="R109" s="3">
        <v>9.7000000000000003E-2</v>
      </c>
      <c r="S109" s="3">
        <v>0.115</v>
      </c>
      <c r="T109" s="3">
        <v>9.7000000000000003E-2</v>
      </c>
      <c r="U109" s="3">
        <v>0.10299999999999999</v>
      </c>
      <c r="V109" s="3">
        <v>6.3E-2</v>
      </c>
      <c r="W109" s="3">
        <v>9.6666666666666679E-2</v>
      </c>
      <c r="X109" s="3">
        <v>0.129</v>
      </c>
      <c r="Y109" s="3">
        <v>9.0999999999999998E-2</v>
      </c>
      <c r="Z109" s="3">
        <v>0.11</v>
      </c>
      <c r="AA109" s="3">
        <v>0.106</v>
      </c>
      <c r="AB109" s="3">
        <v>6.8000000000000005E-2</v>
      </c>
      <c r="AC109" s="3">
        <v>6.9000000000000006E-2</v>
      </c>
      <c r="AD109" s="3">
        <v>9.5499999999999988E-2</v>
      </c>
      <c r="AE109" s="3">
        <v>1.1830000000000001</v>
      </c>
      <c r="AF109" s="3">
        <v>1.1759999999999999</v>
      </c>
      <c r="AG109" s="3">
        <v>1.173</v>
      </c>
      <c r="AH109" s="3">
        <v>0.13</v>
      </c>
      <c r="AI109" s="3">
        <v>0.14499999999999999</v>
      </c>
      <c r="AJ109" s="3">
        <v>0.14099999999999999</v>
      </c>
      <c r="AK109" s="3">
        <v>0.86399999999999999</v>
      </c>
      <c r="AL109" s="3">
        <v>0.84699999999999998</v>
      </c>
      <c r="AM109" s="3">
        <v>0.84299999999999997</v>
      </c>
      <c r="AN109" s="3">
        <v>0.48599999999999999</v>
      </c>
      <c r="AO109" s="3">
        <v>0.47199999999999998</v>
      </c>
      <c r="AP109" s="3">
        <v>0.48099999999999998</v>
      </c>
      <c r="AQ109" s="3">
        <v>0.189</v>
      </c>
      <c r="AR109" s="3">
        <v>0.183</v>
      </c>
      <c r="AS109" s="3">
        <v>0.186</v>
      </c>
      <c r="AT109" s="3" t="s">
        <v>113</v>
      </c>
    </row>
    <row r="110" spans="1:46" x14ac:dyDescent="0.25">
      <c r="A110" s="2" t="s">
        <v>61</v>
      </c>
      <c r="B110" s="2" t="s">
        <v>111</v>
      </c>
      <c r="C110" s="2">
        <v>3016</v>
      </c>
      <c r="D110" s="3">
        <v>1.379</v>
      </c>
      <c r="E110" s="3">
        <v>1.391</v>
      </c>
      <c r="F110" s="3">
        <v>1.391</v>
      </c>
      <c r="G110" s="3">
        <v>0.83899999999999997</v>
      </c>
      <c r="H110" s="3">
        <v>0.85</v>
      </c>
      <c r="I110" s="3">
        <v>0.84099999999999997</v>
      </c>
      <c r="J110" s="3">
        <v>0.12</v>
      </c>
      <c r="K110" s="3">
        <v>0.106</v>
      </c>
      <c r="L110" s="3">
        <v>0.105</v>
      </c>
      <c r="M110" s="3">
        <v>0.09</v>
      </c>
      <c r="N110" s="3">
        <v>9.8000000000000004E-2</v>
      </c>
      <c r="O110" s="3">
        <v>0.08</v>
      </c>
      <c r="P110" s="3">
        <v>9.9833333333333316E-2</v>
      </c>
      <c r="Q110" s="3">
        <v>0.115</v>
      </c>
      <c r="R110" s="3">
        <v>0.10199999999999999</v>
      </c>
      <c r="S110" s="3">
        <v>0.105</v>
      </c>
      <c r="T110" s="3">
        <v>8.4000000000000005E-2</v>
      </c>
      <c r="U110" s="3">
        <v>0.108</v>
      </c>
      <c r="V110" s="3">
        <v>9.1999999999999998E-2</v>
      </c>
      <c r="W110" s="3">
        <v>0.10099999999999999</v>
      </c>
      <c r="X110" s="3">
        <v>0.11600000000000001</v>
      </c>
      <c r="Y110" s="3">
        <v>9.8000000000000004E-2</v>
      </c>
      <c r="Z110" s="3">
        <v>0.113</v>
      </c>
      <c r="AA110" s="3">
        <v>6.4000000000000001E-2</v>
      </c>
      <c r="AB110" s="3">
        <v>0.10100000000000001</v>
      </c>
      <c r="AC110" s="3">
        <v>9.8000000000000004E-2</v>
      </c>
      <c r="AD110" s="3">
        <v>9.8333333333333328E-2</v>
      </c>
      <c r="AE110" s="3">
        <v>1.0780000000000001</v>
      </c>
      <c r="AF110" s="3">
        <v>1.069</v>
      </c>
      <c r="AG110" s="3">
        <v>1.077</v>
      </c>
      <c r="AH110" s="3">
        <v>0.17899999999999999</v>
      </c>
      <c r="AI110" s="3">
        <v>0.17799999999999999</v>
      </c>
      <c r="AJ110" s="3">
        <v>0.17899999999999999</v>
      </c>
      <c r="AK110" s="3">
        <v>0.90400000000000003</v>
      </c>
      <c r="AL110" s="3">
        <v>0.93400000000000005</v>
      </c>
      <c r="AM110" s="3">
        <v>0.92</v>
      </c>
      <c r="AN110" s="3">
        <v>0.56100000000000005</v>
      </c>
      <c r="AO110" s="3">
        <v>0.53600000000000003</v>
      </c>
      <c r="AP110" s="3">
        <v>0.55000000000000004</v>
      </c>
      <c r="AQ110" s="3">
        <v>0.193</v>
      </c>
      <c r="AR110" s="3">
        <v>0.17599999999999999</v>
      </c>
      <c r="AS110" s="3">
        <v>0.17699999999999999</v>
      </c>
      <c r="AT110" s="3" t="s">
        <v>113</v>
      </c>
    </row>
    <row r="111" spans="1:46" x14ac:dyDescent="0.25">
      <c r="A111" s="2" t="s">
        <v>61</v>
      </c>
      <c r="B111" s="2" t="s">
        <v>111</v>
      </c>
      <c r="C111" s="2">
        <v>3016</v>
      </c>
      <c r="D111" s="3">
        <v>1.395</v>
      </c>
      <c r="E111" s="3">
        <v>1.395</v>
      </c>
      <c r="F111" s="3">
        <v>1.3959999999999999</v>
      </c>
      <c r="G111" s="3">
        <v>0.74199999999999999</v>
      </c>
      <c r="H111" s="3">
        <v>0.72599999999999998</v>
      </c>
      <c r="I111" s="3">
        <v>0.74199999999999999</v>
      </c>
      <c r="J111" s="3">
        <v>0.115</v>
      </c>
      <c r="K111" s="3">
        <v>0.115</v>
      </c>
      <c r="L111" s="3">
        <v>9.7000000000000003E-2</v>
      </c>
      <c r="M111" s="3">
        <v>0.12</v>
      </c>
      <c r="N111" s="3">
        <v>8.8999999999999996E-2</v>
      </c>
      <c r="O111" s="3">
        <v>8.8999999999999996E-2</v>
      </c>
      <c r="P111" s="3">
        <v>0.10416666666666667</v>
      </c>
      <c r="Q111" s="3">
        <v>0.115</v>
      </c>
      <c r="R111" s="3">
        <v>0.123</v>
      </c>
      <c r="S111" s="3">
        <v>8.8999999999999996E-2</v>
      </c>
      <c r="T111" s="3">
        <v>0.11</v>
      </c>
      <c r="U111" s="3">
        <v>8.8999999999999996E-2</v>
      </c>
      <c r="V111" s="3">
        <v>8.8999999999999996E-2</v>
      </c>
      <c r="W111" s="3">
        <v>0.10249999999999998</v>
      </c>
      <c r="X111" s="3">
        <v>0.114</v>
      </c>
      <c r="Y111" s="3">
        <v>0.105</v>
      </c>
      <c r="Z111" s="3">
        <v>0.121</v>
      </c>
      <c r="AA111" s="3">
        <v>9.7000000000000003E-2</v>
      </c>
      <c r="AB111" s="3">
        <v>0.105</v>
      </c>
      <c r="AC111" s="3">
        <v>8.1000000000000003E-2</v>
      </c>
      <c r="AD111" s="3">
        <v>0.10383333333333332</v>
      </c>
      <c r="AE111" s="3">
        <v>1.097</v>
      </c>
      <c r="AF111" s="3">
        <v>1.0720000000000001</v>
      </c>
      <c r="AG111" s="3">
        <v>1.0960000000000001</v>
      </c>
      <c r="AH111" s="3">
        <v>0.153</v>
      </c>
      <c r="AI111" s="3">
        <v>0.153</v>
      </c>
      <c r="AJ111" s="3">
        <v>0.161</v>
      </c>
      <c r="AK111" s="3">
        <v>0.81799999999999995</v>
      </c>
      <c r="AL111" s="3">
        <v>0.83</v>
      </c>
      <c r="AM111" s="3">
        <v>0.83599999999999997</v>
      </c>
      <c r="AN111" s="3">
        <v>0.47</v>
      </c>
      <c r="AO111" s="3">
        <v>0.48</v>
      </c>
      <c r="AP111" s="3">
        <v>0.47299999999999998</v>
      </c>
      <c r="AQ111" s="3">
        <v>0.16600000000000001</v>
      </c>
      <c r="AR111" s="3">
        <v>0.16200000000000001</v>
      </c>
      <c r="AS111" s="3">
        <v>0.151</v>
      </c>
      <c r="AT111" s="3" t="s">
        <v>113</v>
      </c>
    </row>
    <row r="112" spans="1:46" x14ac:dyDescent="0.25">
      <c r="A112" s="2" t="s">
        <v>60</v>
      </c>
      <c r="B112" s="2" t="s">
        <v>111</v>
      </c>
      <c r="C112" s="2">
        <v>3024</v>
      </c>
      <c r="D112" s="3">
        <v>1.2829999999999999</v>
      </c>
      <c r="E112" s="3">
        <v>1.294</v>
      </c>
      <c r="F112" s="3">
        <v>1.2829999999999999</v>
      </c>
      <c r="G112" s="3">
        <v>0.66900000000000004</v>
      </c>
      <c r="H112" s="3">
        <v>0.66800000000000004</v>
      </c>
      <c r="I112" s="3">
        <v>0.66500000000000004</v>
      </c>
      <c r="J112" s="3">
        <v>7.5999999999999998E-2</v>
      </c>
      <c r="K112" s="3">
        <v>6.5000000000000002E-2</v>
      </c>
      <c r="L112" s="3">
        <v>3.5999999999999997E-2</v>
      </c>
      <c r="M112" s="3">
        <v>8.1000000000000003E-2</v>
      </c>
      <c r="N112" s="3">
        <v>5.8000000000000003E-2</v>
      </c>
      <c r="O112" s="3">
        <v>6.9000000000000006E-2</v>
      </c>
      <c r="P112" s="3">
        <v>6.4166666666666664E-2</v>
      </c>
      <c r="Q112" s="3">
        <v>5.8000000000000003E-2</v>
      </c>
      <c r="R112" s="3">
        <v>5.1999999999999998E-2</v>
      </c>
      <c r="S112" s="3">
        <v>4.7E-2</v>
      </c>
      <c r="T112" s="3">
        <v>8.8999999999999996E-2</v>
      </c>
      <c r="U112" s="3">
        <v>0.04</v>
      </c>
      <c r="V112" s="3">
        <v>6.3E-2</v>
      </c>
      <c r="W112" s="3">
        <v>5.8166666666666665E-2</v>
      </c>
      <c r="X112" s="3">
        <v>7.9000000000000001E-2</v>
      </c>
      <c r="Y112" s="3">
        <v>5.7000000000000002E-2</v>
      </c>
      <c r="Z112" s="3">
        <v>3.3000000000000002E-2</v>
      </c>
      <c r="AA112" s="3">
        <v>8.1000000000000003E-2</v>
      </c>
      <c r="AB112" s="3">
        <v>4.7E-2</v>
      </c>
      <c r="AC112" s="3">
        <v>7.5999999999999998E-2</v>
      </c>
      <c r="AD112" s="3">
        <v>6.2166666666666669E-2</v>
      </c>
      <c r="AE112" s="3">
        <v>1.022</v>
      </c>
      <c r="AF112" s="3">
        <v>1.018</v>
      </c>
      <c r="AG112" s="3">
        <v>1.0229999999999999</v>
      </c>
      <c r="AH112" s="3">
        <v>0.13100000000000001</v>
      </c>
      <c r="AI112" s="3">
        <v>0.14399999999999999</v>
      </c>
      <c r="AJ112" s="3">
        <v>0.14299999999999999</v>
      </c>
      <c r="AK112" s="3">
        <v>0.68899999999999995</v>
      </c>
      <c r="AL112" s="3">
        <v>0.70799999999999996</v>
      </c>
      <c r="AM112" s="3">
        <v>0.68600000000000005</v>
      </c>
      <c r="AN112" s="3">
        <v>0.47</v>
      </c>
      <c r="AO112" s="3">
        <v>0.47499999999999998</v>
      </c>
      <c r="AP112" s="3">
        <v>0.46500000000000002</v>
      </c>
      <c r="AQ112" s="3">
        <v>0.16500000000000001</v>
      </c>
      <c r="AR112" s="3">
        <v>0.161</v>
      </c>
      <c r="AS112" s="3">
        <v>0.16200000000000001</v>
      </c>
      <c r="AT112" s="3" t="s">
        <v>113</v>
      </c>
    </row>
    <row r="113" spans="1:46" x14ac:dyDescent="0.25">
      <c r="A113" s="2" t="s">
        <v>60</v>
      </c>
      <c r="B113" s="2" t="s">
        <v>111</v>
      </c>
      <c r="C113" s="2">
        <v>3024</v>
      </c>
      <c r="D113" s="3">
        <v>1.284</v>
      </c>
      <c r="E113" s="3">
        <v>1.2729999999999999</v>
      </c>
      <c r="F113" s="3">
        <v>1.282</v>
      </c>
      <c r="G113" s="3">
        <v>0.63200000000000001</v>
      </c>
      <c r="H113" s="3">
        <v>0.63500000000000001</v>
      </c>
      <c r="I113" s="3">
        <v>0.627</v>
      </c>
      <c r="J113" s="3">
        <v>7.2999999999999995E-2</v>
      </c>
      <c r="K113" s="3">
        <v>9.7000000000000003E-2</v>
      </c>
      <c r="L113" s="3">
        <v>6.0999999999999999E-2</v>
      </c>
      <c r="M113" s="3">
        <v>8.1000000000000003E-2</v>
      </c>
      <c r="N113" s="3">
        <v>5.3999999999999999E-2</v>
      </c>
      <c r="O113" s="3">
        <v>4.1000000000000002E-2</v>
      </c>
      <c r="P113" s="3">
        <v>6.7833333333333329E-2</v>
      </c>
      <c r="Q113" s="3">
        <v>7.3999999999999996E-2</v>
      </c>
      <c r="R113" s="3">
        <v>0.113</v>
      </c>
      <c r="S113" s="3">
        <v>6.6000000000000003E-2</v>
      </c>
      <c r="T113" s="3">
        <v>8.3000000000000004E-2</v>
      </c>
      <c r="U113" s="3">
        <v>5.7000000000000002E-2</v>
      </c>
      <c r="V113" s="3">
        <v>4.7E-2</v>
      </c>
      <c r="W113" s="3">
        <v>7.3333333333333334E-2</v>
      </c>
      <c r="X113" s="3">
        <v>7.1999999999999995E-2</v>
      </c>
      <c r="Y113" s="3">
        <v>0.105</v>
      </c>
      <c r="Z113" s="3">
        <v>5.7000000000000002E-2</v>
      </c>
      <c r="AA113" s="3">
        <v>8.5999999999999993E-2</v>
      </c>
      <c r="AB113" s="3">
        <v>5.7000000000000002E-2</v>
      </c>
      <c r="AC113" s="3">
        <v>6.0999999999999999E-2</v>
      </c>
      <c r="AD113" s="3">
        <v>7.2999999999999995E-2</v>
      </c>
      <c r="AE113" s="3">
        <v>1.038</v>
      </c>
      <c r="AF113" s="3">
        <v>1.04</v>
      </c>
      <c r="AG113" s="3">
        <v>1.042</v>
      </c>
      <c r="AH113" s="3">
        <v>0.14099999999999999</v>
      </c>
      <c r="AI113" s="3">
        <v>0.14099999999999999</v>
      </c>
      <c r="AJ113" s="3">
        <v>0.14799999999999999</v>
      </c>
      <c r="AK113" s="3">
        <v>0.63</v>
      </c>
      <c r="AL113" s="3">
        <v>0.64400000000000002</v>
      </c>
      <c r="AM113" s="3">
        <v>0.65100000000000002</v>
      </c>
      <c r="AN113" s="3">
        <v>0.432</v>
      </c>
      <c r="AO113" s="3">
        <v>0.45</v>
      </c>
      <c r="AP113" s="3">
        <v>0.43</v>
      </c>
      <c r="AQ113" s="3">
        <v>0.16600000000000001</v>
      </c>
      <c r="AR113" s="3">
        <v>0.14499999999999999</v>
      </c>
      <c r="AS113" s="3">
        <v>0.157</v>
      </c>
      <c r="AT113" s="3" t="s">
        <v>113</v>
      </c>
    </row>
    <row r="114" spans="1:46" x14ac:dyDescent="0.25">
      <c r="A114" s="2" t="s">
        <v>60</v>
      </c>
      <c r="B114" s="2" t="s">
        <v>111</v>
      </c>
      <c r="C114" s="2">
        <v>3024</v>
      </c>
      <c r="D114" s="3">
        <v>1.115</v>
      </c>
      <c r="E114" s="3">
        <v>1.1080000000000001</v>
      </c>
      <c r="F114" s="3">
        <v>1.1140000000000001</v>
      </c>
      <c r="G114" s="3">
        <v>0.622</v>
      </c>
      <c r="H114" s="3">
        <v>0.61899999999999999</v>
      </c>
      <c r="I114" s="3">
        <v>0.629</v>
      </c>
      <c r="J114" s="3">
        <v>7.3999999999999996E-2</v>
      </c>
      <c r="K114" s="3">
        <v>6.9000000000000006E-2</v>
      </c>
      <c r="L114" s="3">
        <v>9.8000000000000004E-2</v>
      </c>
      <c r="M114" s="3">
        <v>7.2999999999999995E-2</v>
      </c>
      <c r="N114" s="3">
        <v>5.8000000000000003E-2</v>
      </c>
      <c r="O114" s="3">
        <v>4.7E-2</v>
      </c>
      <c r="P114" s="3">
        <v>6.9833333333333331E-2</v>
      </c>
      <c r="Q114" s="3">
        <v>5.6000000000000001E-2</v>
      </c>
      <c r="R114" s="3">
        <v>0.105</v>
      </c>
      <c r="S114" s="3">
        <v>8.5999999999999993E-2</v>
      </c>
      <c r="T114" s="3">
        <v>6.4000000000000001E-2</v>
      </c>
      <c r="U114" s="3">
        <v>5.7000000000000002E-2</v>
      </c>
      <c r="V114" s="3">
        <v>5.0999999999999997E-2</v>
      </c>
      <c r="W114" s="3">
        <v>6.9833333333333331E-2</v>
      </c>
      <c r="X114" s="3">
        <v>7.2999999999999995E-2</v>
      </c>
      <c r="Y114" s="3">
        <v>6.9000000000000006E-2</v>
      </c>
      <c r="Z114" s="3">
        <v>9.0999999999999998E-2</v>
      </c>
      <c r="AA114" s="3">
        <v>6.4000000000000001E-2</v>
      </c>
      <c r="AB114" s="3">
        <v>6.9000000000000006E-2</v>
      </c>
      <c r="AC114" s="3">
        <v>7.5999999999999998E-2</v>
      </c>
      <c r="AD114" s="3">
        <v>7.3666666666666672E-2</v>
      </c>
      <c r="AE114" s="3">
        <v>0.873</v>
      </c>
      <c r="AF114" s="3">
        <v>0.86399999999999999</v>
      </c>
      <c r="AG114" s="3">
        <v>0.88500000000000001</v>
      </c>
      <c r="AH114" s="3">
        <v>0.151</v>
      </c>
      <c r="AI114" s="3">
        <v>0.14099999999999999</v>
      </c>
      <c r="AJ114" s="3">
        <v>0.14399999999999999</v>
      </c>
      <c r="AK114" s="3">
        <v>0.52700000000000002</v>
      </c>
      <c r="AL114" s="3">
        <v>0.51800000000000002</v>
      </c>
      <c r="AM114" s="3">
        <v>0.52500000000000002</v>
      </c>
      <c r="AN114" s="3">
        <v>0.316</v>
      </c>
      <c r="AO114" s="3">
        <v>0.30599999999999999</v>
      </c>
      <c r="AP114" s="3">
        <v>0.31900000000000001</v>
      </c>
      <c r="AQ114" s="3">
        <v>0.122</v>
      </c>
      <c r="AR114" s="3">
        <v>0.107</v>
      </c>
      <c r="AS114" s="3">
        <v>0.115</v>
      </c>
      <c r="AT114" s="3" t="s">
        <v>113</v>
      </c>
    </row>
    <row r="115" spans="1:46" x14ac:dyDescent="0.25">
      <c r="A115" s="2" t="s">
        <v>60</v>
      </c>
      <c r="B115" s="2" t="s">
        <v>111</v>
      </c>
      <c r="C115" s="2">
        <v>3024</v>
      </c>
      <c r="D115" s="3">
        <v>1.3029999999999999</v>
      </c>
      <c r="E115" s="3">
        <v>1.3080000000000001</v>
      </c>
      <c r="F115" s="3">
        <v>1.3029999999999999</v>
      </c>
      <c r="G115" s="3">
        <v>0.67700000000000005</v>
      </c>
      <c r="H115" s="3">
        <v>0.67700000000000005</v>
      </c>
      <c r="I115" s="3">
        <v>0.67800000000000005</v>
      </c>
      <c r="J115" s="3">
        <v>4.2999999999999997E-2</v>
      </c>
      <c r="K115" s="3">
        <v>0.105</v>
      </c>
      <c r="L115" s="3">
        <v>8.2000000000000003E-2</v>
      </c>
      <c r="M115" s="3">
        <v>8.8999999999999996E-2</v>
      </c>
      <c r="N115" s="3">
        <v>7.2999999999999995E-2</v>
      </c>
      <c r="O115" s="3">
        <v>7.2999999999999995E-2</v>
      </c>
      <c r="P115" s="3">
        <v>7.7499999999999999E-2</v>
      </c>
      <c r="Q115" s="3">
        <v>5.8999999999999997E-2</v>
      </c>
      <c r="R115" s="3">
        <v>8.8999999999999996E-2</v>
      </c>
      <c r="S115" s="3">
        <v>8.4000000000000005E-2</v>
      </c>
      <c r="T115" s="3">
        <v>0.105</v>
      </c>
      <c r="U115" s="3">
        <v>8.8999999999999996E-2</v>
      </c>
      <c r="V115" s="3">
        <v>6.4000000000000001E-2</v>
      </c>
      <c r="W115" s="3">
        <v>8.1666666666666651E-2</v>
      </c>
      <c r="X115" s="3">
        <v>4.2999999999999997E-2</v>
      </c>
      <c r="Y115" s="3">
        <v>8.8999999999999996E-2</v>
      </c>
      <c r="Z115" s="3">
        <v>8.4000000000000005E-2</v>
      </c>
      <c r="AA115" s="3">
        <v>9.7000000000000003E-2</v>
      </c>
      <c r="AB115" s="3">
        <v>6.4000000000000001E-2</v>
      </c>
      <c r="AC115" s="3">
        <v>7.2999999999999995E-2</v>
      </c>
      <c r="AD115" s="3">
        <v>7.5000000000000011E-2</v>
      </c>
      <c r="AE115" s="3">
        <v>1.02</v>
      </c>
      <c r="AF115" s="3">
        <v>1.006</v>
      </c>
      <c r="AG115" s="3">
        <v>1.0169999999999999</v>
      </c>
      <c r="AH115" s="3">
        <v>0.13800000000000001</v>
      </c>
      <c r="AI115" s="3">
        <v>0.14299999999999999</v>
      </c>
      <c r="AJ115" s="3">
        <v>0.153</v>
      </c>
      <c r="AK115" s="3">
        <v>0.72199999999999998</v>
      </c>
      <c r="AL115" s="3">
        <v>0.72399999999999998</v>
      </c>
      <c r="AM115" s="3">
        <v>0.747</v>
      </c>
      <c r="AN115" s="3">
        <v>0.45500000000000002</v>
      </c>
      <c r="AO115" s="3">
        <v>0.45500000000000002</v>
      </c>
      <c r="AP115" s="3">
        <v>0.45500000000000002</v>
      </c>
      <c r="AQ115" s="3">
        <v>0.161</v>
      </c>
      <c r="AR115" s="3">
        <v>0.13800000000000001</v>
      </c>
      <c r="AS115" s="3">
        <v>0.158</v>
      </c>
      <c r="AT115" s="3" t="s">
        <v>113</v>
      </c>
    </row>
    <row r="116" spans="1:46" x14ac:dyDescent="0.25">
      <c r="A116" s="2" t="s">
        <v>60</v>
      </c>
      <c r="B116" s="2" t="s">
        <v>111</v>
      </c>
      <c r="C116" s="2">
        <v>3024</v>
      </c>
      <c r="D116" s="3">
        <v>1.3320000000000001</v>
      </c>
      <c r="E116" s="3">
        <v>1.331</v>
      </c>
      <c r="F116" s="3">
        <v>1.3240000000000001</v>
      </c>
      <c r="G116" s="3">
        <v>0.63600000000000001</v>
      </c>
      <c r="H116" s="3">
        <v>0.64200000000000002</v>
      </c>
      <c r="I116" s="3">
        <v>0.63400000000000001</v>
      </c>
      <c r="J116" s="3">
        <v>0.114</v>
      </c>
      <c r="K116" s="3">
        <v>8.1000000000000003E-2</v>
      </c>
      <c r="L116" s="3">
        <v>8.6999999999999994E-2</v>
      </c>
      <c r="M116" s="3">
        <v>0.108</v>
      </c>
      <c r="N116" s="3">
        <v>6.0999999999999999E-2</v>
      </c>
      <c r="O116" s="3">
        <v>8.1000000000000003E-2</v>
      </c>
      <c r="P116" s="3">
        <v>8.8666666666666671E-2</v>
      </c>
      <c r="Q116" s="3">
        <v>7.2999999999999995E-2</v>
      </c>
      <c r="R116" s="3">
        <v>0.115</v>
      </c>
      <c r="S116" s="3">
        <v>0.09</v>
      </c>
      <c r="T116" s="3">
        <v>9.7000000000000003E-2</v>
      </c>
      <c r="U116" s="3">
        <v>7.2999999999999995E-2</v>
      </c>
      <c r="V116" s="3">
        <v>7.3999999999999996E-2</v>
      </c>
      <c r="W116" s="3">
        <v>8.7000000000000008E-2</v>
      </c>
      <c r="X116" s="3">
        <v>6.5000000000000002E-2</v>
      </c>
      <c r="Y116" s="3">
        <v>9.1999999999999998E-2</v>
      </c>
      <c r="Z116" s="3">
        <v>0.09</v>
      </c>
      <c r="AA116" s="3">
        <v>0.105</v>
      </c>
      <c r="AB116" s="3">
        <v>8.2000000000000003E-2</v>
      </c>
      <c r="AC116" s="3">
        <v>8.1000000000000003E-2</v>
      </c>
      <c r="AD116" s="3">
        <v>8.5833333333333331E-2</v>
      </c>
      <c r="AE116" s="3">
        <v>1.0449999999999999</v>
      </c>
      <c r="AF116" s="3">
        <v>1.0329999999999999</v>
      </c>
      <c r="AG116" s="3">
        <v>1.028</v>
      </c>
      <c r="AH116" s="3">
        <v>0.13900000000000001</v>
      </c>
      <c r="AI116" s="3">
        <v>0.127</v>
      </c>
      <c r="AJ116" s="3">
        <v>0.14099999999999999</v>
      </c>
      <c r="AK116" s="3">
        <v>0.70799999999999996</v>
      </c>
      <c r="AL116" s="3">
        <v>0.70399999999999996</v>
      </c>
      <c r="AM116" s="3">
        <v>0.69699999999999995</v>
      </c>
      <c r="AN116" s="3">
        <v>0.45400000000000001</v>
      </c>
      <c r="AO116" s="3">
        <v>0.45</v>
      </c>
      <c r="AP116" s="3">
        <v>0.45300000000000001</v>
      </c>
      <c r="AQ116" s="3">
        <v>0.16300000000000001</v>
      </c>
      <c r="AR116" s="3">
        <v>0.17</v>
      </c>
      <c r="AS116" s="3">
        <v>0.16800000000000001</v>
      </c>
      <c r="AT116" s="3" t="s">
        <v>113</v>
      </c>
    </row>
    <row r="117" spans="1:46" x14ac:dyDescent="0.25">
      <c r="A117" s="2" t="s">
        <v>62</v>
      </c>
      <c r="B117" s="2" t="s">
        <v>111</v>
      </c>
      <c r="C117" s="2">
        <v>3042</v>
      </c>
      <c r="D117" s="3">
        <v>1.294</v>
      </c>
      <c r="E117" s="3">
        <v>1.3120000000000001</v>
      </c>
      <c r="F117" s="3">
        <v>1.2470000000000001</v>
      </c>
      <c r="G117" s="3">
        <v>0.69299999999999995</v>
      </c>
      <c r="H117" s="3">
        <v>0.67700000000000005</v>
      </c>
      <c r="I117" s="3">
        <v>0.65100000000000002</v>
      </c>
      <c r="J117" s="3">
        <v>4.2000000000000003E-2</v>
      </c>
      <c r="K117" s="3">
        <v>8.4000000000000005E-2</v>
      </c>
      <c r="L117" s="3">
        <v>6.6000000000000003E-2</v>
      </c>
      <c r="M117" s="3">
        <v>4.2000000000000003E-2</v>
      </c>
      <c r="N117" s="3">
        <v>6.6000000000000003E-2</v>
      </c>
      <c r="O117" s="3">
        <v>0.107</v>
      </c>
      <c r="P117" s="3">
        <v>6.7833333333333343E-2</v>
      </c>
      <c r="Q117" s="3">
        <v>4.2000000000000003E-2</v>
      </c>
      <c r="R117" s="3">
        <v>8.4000000000000005E-2</v>
      </c>
      <c r="S117" s="3">
        <v>6.5000000000000002E-2</v>
      </c>
      <c r="T117" s="3">
        <v>4.2999999999999997E-2</v>
      </c>
      <c r="U117" s="3">
        <v>6.6000000000000003E-2</v>
      </c>
      <c r="V117" s="3">
        <v>0.107</v>
      </c>
      <c r="W117" s="3">
        <v>6.7833333333333329E-2</v>
      </c>
      <c r="X117" s="3">
        <v>4.2000000000000003E-2</v>
      </c>
      <c r="Y117" s="3">
        <v>8.2000000000000003E-2</v>
      </c>
      <c r="Z117" s="3">
        <v>6.6000000000000003E-2</v>
      </c>
      <c r="AA117" s="3">
        <v>4.2999999999999997E-2</v>
      </c>
      <c r="AB117" s="3">
        <v>6.5000000000000002E-2</v>
      </c>
      <c r="AC117" s="3">
        <v>0.105</v>
      </c>
      <c r="AD117" s="3">
        <v>6.7166666666666666E-2</v>
      </c>
      <c r="AE117" s="3">
        <v>0.84399999999999997</v>
      </c>
      <c r="AF117" s="3">
        <v>0.873</v>
      </c>
      <c r="AG117" s="3">
        <v>0.86699999999999999</v>
      </c>
      <c r="AH117" s="3">
        <v>9.4E-2</v>
      </c>
      <c r="AI117" s="3">
        <v>0.122</v>
      </c>
      <c r="AJ117" s="3">
        <v>0.107</v>
      </c>
      <c r="AK117" s="3">
        <v>0.66700000000000004</v>
      </c>
      <c r="AL117" s="3">
        <v>0.65200000000000002</v>
      </c>
      <c r="AM117" s="3">
        <v>0.59099999999999997</v>
      </c>
      <c r="AN117" s="3">
        <v>0.35299999999999998</v>
      </c>
      <c r="AO117" s="3">
        <v>0.35199999999999998</v>
      </c>
      <c r="AP117" s="3">
        <v>0.33</v>
      </c>
      <c r="AQ117" s="3">
        <v>9.0999999999999998E-2</v>
      </c>
      <c r="AR117" s="3">
        <v>7.8E-2</v>
      </c>
      <c r="AS117" s="3">
        <v>8.7999999999999995E-2</v>
      </c>
      <c r="AT117" s="3" t="s">
        <v>112</v>
      </c>
    </row>
    <row r="118" spans="1:46" x14ac:dyDescent="0.25">
      <c r="A118" s="2" t="s">
        <v>62</v>
      </c>
      <c r="B118" s="2" t="s">
        <v>111</v>
      </c>
      <c r="C118" s="2">
        <v>3042</v>
      </c>
      <c r="D118" s="3">
        <v>1.548</v>
      </c>
      <c r="E118" s="3">
        <v>1.548</v>
      </c>
      <c r="F118" s="3">
        <v>1.502</v>
      </c>
      <c r="G118" s="3">
        <v>0.72499999999999998</v>
      </c>
      <c r="H118" s="3">
        <v>0.71799999999999997</v>
      </c>
      <c r="I118" s="3">
        <v>0.71799999999999997</v>
      </c>
      <c r="J118" s="3">
        <v>0.03</v>
      </c>
      <c r="K118" s="3">
        <v>0.03</v>
      </c>
      <c r="L118" s="3">
        <v>4.2000000000000003E-2</v>
      </c>
      <c r="M118" s="3">
        <v>6.6000000000000003E-2</v>
      </c>
      <c r="N118" s="3">
        <v>5.8999999999999997E-2</v>
      </c>
      <c r="O118" s="3">
        <v>0.122</v>
      </c>
      <c r="P118" s="3">
        <v>5.8166666666666665E-2</v>
      </c>
      <c r="Q118" s="3">
        <v>0.03</v>
      </c>
      <c r="R118" s="3">
        <v>0.03</v>
      </c>
      <c r="S118" s="3">
        <v>4.2999999999999997E-2</v>
      </c>
      <c r="T118" s="3">
        <v>6.6000000000000003E-2</v>
      </c>
      <c r="U118" s="3">
        <v>0.06</v>
      </c>
      <c r="V118" s="3">
        <v>0.124</v>
      </c>
      <c r="W118" s="3">
        <v>5.8833333333333328E-2</v>
      </c>
      <c r="X118" s="3">
        <v>3.4000000000000002E-2</v>
      </c>
      <c r="Y118" s="3">
        <v>4.2999999999999997E-2</v>
      </c>
      <c r="Z118" s="3">
        <v>4.2000000000000003E-2</v>
      </c>
      <c r="AA118" s="3">
        <v>6.6000000000000003E-2</v>
      </c>
      <c r="AB118" s="3">
        <v>5.8999999999999997E-2</v>
      </c>
      <c r="AC118" s="3">
        <v>0.124</v>
      </c>
      <c r="AD118" s="3">
        <v>6.133333333333333E-2</v>
      </c>
      <c r="AE118" s="3">
        <v>1.0129999999999999</v>
      </c>
      <c r="AF118" s="3">
        <v>1.0289999999999999</v>
      </c>
      <c r="AG118" s="3">
        <v>1.0229999999999999</v>
      </c>
      <c r="AH118" s="3">
        <v>0.151</v>
      </c>
      <c r="AI118" s="3">
        <v>0.16800000000000001</v>
      </c>
      <c r="AJ118" s="3">
        <v>0.214</v>
      </c>
      <c r="AK118" s="3">
        <v>1.0449999999999999</v>
      </c>
      <c r="AL118" s="3">
        <v>0.94599999999999995</v>
      </c>
      <c r="AM118" s="3">
        <v>1.032</v>
      </c>
      <c r="AN118" s="3">
        <v>0.53600000000000003</v>
      </c>
      <c r="AO118" s="3">
        <v>0.52900000000000003</v>
      </c>
      <c r="AP118" s="3">
        <v>0.57899999999999996</v>
      </c>
      <c r="AQ118" s="3">
        <v>0.14799999999999999</v>
      </c>
      <c r="AR118" s="3">
        <v>0.161</v>
      </c>
      <c r="AS118" s="3">
        <v>0.16500000000000001</v>
      </c>
      <c r="AT118" s="3" t="s">
        <v>112</v>
      </c>
    </row>
    <row r="119" spans="1:46" x14ac:dyDescent="0.25">
      <c r="A119" s="2" t="s">
        <v>62</v>
      </c>
      <c r="B119" s="2" t="s">
        <v>111</v>
      </c>
      <c r="C119" s="2">
        <v>3042</v>
      </c>
      <c r="D119" s="3">
        <v>1.22</v>
      </c>
      <c r="E119" s="3">
        <v>1.268</v>
      </c>
      <c r="F119" s="3">
        <v>1.268</v>
      </c>
      <c r="G119" s="3">
        <v>0.57299999999999995</v>
      </c>
      <c r="H119" s="3">
        <v>0.60099999999999998</v>
      </c>
      <c r="I119" s="3">
        <v>0.60099999999999998</v>
      </c>
      <c r="J119" s="3">
        <v>6.6000000000000003E-2</v>
      </c>
      <c r="K119" s="3">
        <v>0.122</v>
      </c>
      <c r="L119" s="3">
        <v>6.6000000000000003E-2</v>
      </c>
      <c r="M119" s="3">
        <v>0.122</v>
      </c>
      <c r="N119" s="3">
        <v>5.8999999999999997E-2</v>
      </c>
      <c r="O119" s="3">
        <v>9.4E-2</v>
      </c>
      <c r="P119" s="3">
        <v>8.8166666666666671E-2</v>
      </c>
      <c r="Q119" s="3">
        <v>6.6000000000000003E-2</v>
      </c>
      <c r="R119" s="3">
        <v>0.12</v>
      </c>
      <c r="S119" s="3">
        <v>5.8999999999999997E-2</v>
      </c>
      <c r="T119" s="3">
        <v>9.4E-2</v>
      </c>
      <c r="U119" s="3">
        <v>4.2999999999999997E-2</v>
      </c>
      <c r="V119" s="3">
        <v>9.4E-2</v>
      </c>
      <c r="W119" s="3">
        <v>7.9333333333333325E-2</v>
      </c>
      <c r="X119" s="3">
        <v>6.5000000000000002E-2</v>
      </c>
      <c r="Y119" s="3">
        <v>0.12</v>
      </c>
      <c r="Z119" s="3">
        <v>0.06</v>
      </c>
      <c r="AA119" s="3">
        <v>6.9000000000000006E-2</v>
      </c>
      <c r="AB119" s="3">
        <v>4.2999999999999997E-2</v>
      </c>
      <c r="AC119" s="3">
        <v>9.5000000000000001E-2</v>
      </c>
      <c r="AD119" s="3">
        <v>7.5333333333333322E-2</v>
      </c>
      <c r="AE119" s="3">
        <v>0.84399999999999997</v>
      </c>
      <c r="AF119" s="3">
        <v>0.91400000000000003</v>
      </c>
      <c r="AG119" s="3">
        <v>0.78900000000000003</v>
      </c>
      <c r="AH119" s="3">
        <v>0.14799999999999999</v>
      </c>
      <c r="AI119" s="3">
        <v>0.122</v>
      </c>
      <c r="AJ119" s="3">
        <v>0.17299999999999999</v>
      </c>
      <c r="AK119" s="3">
        <v>0.70399999999999996</v>
      </c>
      <c r="AL119" s="3">
        <v>0.72599999999999998</v>
      </c>
      <c r="AM119" s="3">
        <v>0.69399999999999995</v>
      </c>
      <c r="AN119" s="3">
        <v>0.42599999999999999</v>
      </c>
      <c r="AO119" s="3">
        <v>0.47</v>
      </c>
      <c r="AP119" s="3">
        <v>0.36799999999999999</v>
      </c>
      <c r="AQ119" s="3">
        <v>0.1</v>
      </c>
      <c r="AR119" s="3">
        <v>0.104</v>
      </c>
      <c r="AS119" s="3">
        <v>0.113</v>
      </c>
      <c r="AT119" s="3" t="s">
        <v>112</v>
      </c>
    </row>
    <row r="120" spans="1:46" x14ac:dyDescent="0.25">
      <c r="A120" s="2" t="s">
        <v>62</v>
      </c>
      <c r="B120" s="2" t="s">
        <v>111</v>
      </c>
      <c r="C120" s="2">
        <v>3042</v>
      </c>
      <c r="D120" s="3">
        <v>1.2430000000000001</v>
      </c>
      <c r="E120" s="3">
        <v>1.26</v>
      </c>
      <c r="F120" s="3">
        <v>1.218</v>
      </c>
      <c r="G120" s="3">
        <v>0.60099999999999998</v>
      </c>
      <c r="H120" s="3">
        <v>0.63500000000000001</v>
      </c>
      <c r="I120" s="3">
        <v>0.65900000000000003</v>
      </c>
      <c r="J120" s="3">
        <v>4.2000000000000003E-2</v>
      </c>
      <c r="K120" s="3">
        <v>5.8999999999999997E-2</v>
      </c>
      <c r="L120" s="3">
        <v>4.2000000000000003E-2</v>
      </c>
      <c r="M120" s="3">
        <v>8.4000000000000005E-2</v>
      </c>
      <c r="N120" s="3">
        <v>6.6000000000000003E-2</v>
      </c>
      <c r="O120" s="3">
        <v>6.6000000000000003E-2</v>
      </c>
      <c r="P120" s="3">
        <v>5.9833333333333343E-2</v>
      </c>
      <c r="Q120" s="3">
        <v>4.2000000000000003E-2</v>
      </c>
      <c r="R120" s="3">
        <v>5.8999999999999997E-2</v>
      </c>
      <c r="S120" s="3">
        <v>4.2000000000000003E-2</v>
      </c>
      <c r="T120" s="3">
        <v>8.4000000000000005E-2</v>
      </c>
      <c r="U120" s="3">
        <v>6.6000000000000003E-2</v>
      </c>
      <c r="V120" s="3">
        <v>6.6000000000000003E-2</v>
      </c>
      <c r="W120" s="3">
        <v>5.9833333333333343E-2</v>
      </c>
      <c r="X120" s="3">
        <v>4.2999999999999997E-2</v>
      </c>
      <c r="Y120" s="3">
        <v>0.06</v>
      </c>
      <c r="Z120" s="3">
        <v>0.04</v>
      </c>
      <c r="AA120" s="3">
        <v>0.08</v>
      </c>
      <c r="AB120" s="3">
        <v>6.6000000000000003E-2</v>
      </c>
      <c r="AC120" s="3">
        <v>6.6000000000000003E-2</v>
      </c>
      <c r="AD120" s="3">
        <v>5.9166666666666666E-2</v>
      </c>
      <c r="AE120" s="3">
        <v>0.83199999999999996</v>
      </c>
      <c r="AF120" s="3">
        <v>0.81499999999999995</v>
      </c>
      <c r="AG120" s="3">
        <v>0.84</v>
      </c>
      <c r="AH120" s="3">
        <v>0.107</v>
      </c>
      <c r="AI120" s="3">
        <v>0.14799999999999999</v>
      </c>
      <c r="AJ120" s="3">
        <v>9.4E-2</v>
      </c>
      <c r="AK120" s="3">
        <v>0.74</v>
      </c>
      <c r="AL120" s="3">
        <v>0.71799999999999997</v>
      </c>
      <c r="AM120" s="3">
        <v>0.79500000000000004</v>
      </c>
      <c r="AN120" s="3">
        <v>0.39300000000000002</v>
      </c>
      <c r="AO120" s="3">
        <v>0.4</v>
      </c>
      <c r="AP120" s="3">
        <v>0.41699999999999998</v>
      </c>
      <c r="AQ120" s="3">
        <v>8.4000000000000005E-2</v>
      </c>
      <c r="AR120" s="3">
        <v>0.12</v>
      </c>
      <c r="AS120" s="3">
        <v>0.123</v>
      </c>
      <c r="AT120" s="3" t="s">
        <v>112</v>
      </c>
    </row>
    <row r="121" spans="1:46" x14ac:dyDescent="0.25">
      <c r="A121" s="2" t="s">
        <v>62</v>
      </c>
      <c r="B121" s="2" t="s">
        <v>111</v>
      </c>
      <c r="C121" s="2">
        <v>3042</v>
      </c>
      <c r="D121" s="3">
        <v>1.2649999999999999</v>
      </c>
      <c r="E121" s="3">
        <v>1.2050000000000001</v>
      </c>
      <c r="F121" s="3">
        <v>1.2470000000000001</v>
      </c>
      <c r="G121" s="3">
        <v>0.60099999999999998</v>
      </c>
      <c r="H121" s="3">
        <v>0.61799999999999999</v>
      </c>
      <c r="I121" s="3">
        <v>0.59399999999999997</v>
      </c>
      <c r="J121" s="3">
        <v>6.6000000000000003E-2</v>
      </c>
      <c r="K121" s="3">
        <v>5.8999999999999997E-2</v>
      </c>
      <c r="L121" s="3">
        <v>4.2000000000000003E-2</v>
      </c>
      <c r="M121" s="3">
        <v>0.107</v>
      </c>
      <c r="N121" s="3">
        <v>6.6000000000000003E-2</v>
      </c>
      <c r="O121" s="3">
        <v>8.4000000000000005E-2</v>
      </c>
      <c r="P121" s="3">
        <v>7.0666666666666669E-2</v>
      </c>
      <c r="Q121" s="3">
        <v>6.5000000000000002E-2</v>
      </c>
      <c r="R121" s="3">
        <v>0.06</v>
      </c>
      <c r="S121" s="3">
        <v>0.04</v>
      </c>
      <c r="T121" s="3">
        <v>0.107</v>
      </c>
      <c r="U121" s="3">
        <v>6.6000000000000003E-2</v>
      </c>
      <c r="V121" s="3">
        <v>0.08</v>
      </c>
      <c r="W121" s="3">
        <v>6.9666666666666668E-2</v>
      </c>
      <c r="X121" s="3">
        <v>6.6000000000000003E-2</v>
      </c>
      <c r="Y121" s="3">
        <v>0.06</v>
      </c>
      <c r="Z121" s="3">
        <v>4.2999999999999997E-2</v>
      </c>
      <c r="AA121" s="3">
        <v>0.105</v>
      </c>
      <c r="AB121" s="3">
        <v>6.6000000000000003E-2</v>
      </c>
      <c r="AC121" s="3">
        <v>8.4000000000000005E-2</v>
      </c>
      <c r="AD121" s="3">
        <v>7.0666666666666669E-2</v>
      </c>
      <c r="AE121" s="3">
        <v>0.80200000000000005</v>
      </c>
      <c r="AF121" s="3">
        <v>0.83199999999999996</v>
      </c>
      <c r="AG121" s="3">
        <v>0.86699999999999999</v>
      </c>
      <c r="AH121" s="3">
        <v>0.107</v>
      </c>
      <c r="AI121" s="3">
        <v>0.107</v>
      </c>
      <c r="AJ121" s="3">
        <v>6.6000000000000003E-2</v>
      </c>
      <c r="AK121" s="3">
        <v>0.626</v>
      </c>
      <c r="AL121" s="3">
        <v>0.71</v>
      </c>
      <c r="AM121" s="3">
        <v>0.66700000000000004</v>
      </c>
      <c r="AN121" s="3">
        <v>0.39</v>
      </c>
      <c r="AO121" s="3">
        <v>0.376</v>
      </c>
      <c r="AP121" s="3">
        <v>0.35599999999999998</v>
      </c>
      <c r="AQ121" s="3">
        <v>6.4000000000000001E-2</v>
      </c>
      <c r="AR121" s="3">
        <v>4.9000000000000002E-2</v>
      </c>
      <c r="AS121" s="3">
        <v>7.4999999999999997E-2</v>
      </c>
      <c r="AT121" s="3" t="s">
        <v>112</v>
      </c>
    </row>
    <row r="122" spans="1:46" x14ac:dyDescent="0.25">
      <c r="A122" s="2" t="s">
        <v>63</v>
      </c>
      <c r="B122" s="2" t="s">
        <v>111</v>
      </c>
      <c r="C122" s="2">
        <v>3106</v>
      </c>
      <c r="D122" s="3">
        <v>1.6040000000000001</v>
      </c>
      <c r="E122" s="3">
        <v>1.4830000000000001</v>
      </c>
      <c r="F122" s="3">
        <v>1.601</v>
      </c>
      <c r="G122" s="3">
        <v>0.70599999999999996</v>
      </c>
      <c r="H122" s="3">
        <v>0.67500000000000004</v>
      </c>
      <c r="I122" s="3">
        <v>0.73799999999999999</v>
      </c>
      <c r="J122" s="3">
        <v>3.1E-2</v>
      </c>
      <c r="K122" s="3">
        <v>6.0999999999999999E-2</v>
      </c>
      <c r="L122" s="3">
        <v>3.1E-2</v>
      </c>
      <c r="M122" s="3">
        <v>6.0999999999999999E-2</v>
      </c>
      <c r="N122" s="3">
        <v>3.1E-2</v>
      </c>
      <c r="O122" s="3">
        <v>3.1E-2</v>
      </c>
      <c r="P122" s="3">
        <v>4.1000000000000002E-2</v>
      </c>
      <c r="Q122" s="3">
        <v>3.1E-2</v>
      </c>
      <c r="R122" s="3">
        <v>0.06</v>
      </c>
      <c r="S122" s="3">
        <v>3.1E-2</v>
      </c>
      <c r="T122" s="3">
        <v>6.0999999999999999E-2</v>
      </c>
      <c r="U122" s="3">
        <v>3.1E-2</v>
      </c>
      <c r="V122" s="3">
        <v>3.1E-2</v>
      </c>
      <c r="W122" s="3">
        <v>4.0833333333333333E-2</v>
      </c>
      <c r="X122" s="3">
        <v>3.2000000000000001E-2</v>
      </c>
      <c r="Y122" s="3">
        <v>6.2E-2</v>
      </c>
      <c r="Z122" s="3">
        <v>3.1E-2</v>
      </c>
      <c r="AA122" s="3">
        <v>6.0999999999999999E-2</v>
      </c>
      <c r="AB122" s="3">
        <v>3.1E-2</v>
      </c>
      <c r="AC122" s="3">
        <v>3.1E-2</v>
      </c>
      <c r="AD122" s="3">
        <v>4.1333333333333333E-2</v>
      </c>
      <c r="AE122" s="3">
        <v>1.046</v>
      </c>
      <c r="AF122" s="3">
        <v>1.044</v>
      </c>
      <c r="AG122" s="3">
        <v>1.073</v>
      </c>
      <c r="AH122" s="3">
        <v>0.123</v>
      </c>
      <c r="AI122" s="3">
        <v>9.1999999999999998E-2</v>
      </c>
      <c r="AJ122" s="3">
        <v>0.123</v>
      </c>
      <c r="AK122" s="3">
        <v>1.0900000000000001</v>
      </c>
      <c r="AL122" s="3">
        <v>0.98399999999999999</v>
      </c>
      <c r="AM122" s="3">
        <v>1.1040000000000001</v>
      </c>
      <c r="AN122" s="3">
        <v>0.72499999999999998</v>
      </c>
      <c r="AO122" s="3">
        <v>0.64</v>
      </c>
      <c r="AP122" s="3">
        <v>0.65700000000000003</v>
      </c>
      <c r="AQ122" s="3">
        <v>0.19800000000000001</v>
      </c>
      <c r="AR122" s="3">
        <v>0.17100000000000001</v>
      </c>
      <c r="AS122" s="3">
        <v>0.152</v>
      </c>
      <c r="AT122" s="3" t="s">
        <v>112</v>
      </c>
    </row>
    <row r="123" spans="1:46" x14ac:dyDescent="0.25">
      <c r="A123" s="2" t="s">
        <v>63</v>
      </c>
      <c r="B123" s="2" t="s">
        <v>111</v>
      </c>
      <c r="C123" s="2">
        <v>3106</v>
      </c>
      <c r="D123" s="3">
        <v>1.321</v>
      </c>
      <c r="E123" s="3">
        <v>1.321</v>
      </c>
      <c r="F123" s="3">
        <v>1.3320000000000001</v>
      </c>
      <c r="G123" s="3">
        <v>0.7</v>
      </c>
      <c r="H123" s="3">
        <v>0.746</v>
      </c>
      <c r="I123" s="3">
        <v>0.67200000000000004</v>
      </c>
      <c r="J123" s="3">
        <v>8.6999999999999994E-2</v>
      </c>
      <c r="K123" s="3">
        <v>6.0999999999999999E-2</v>
      </c>
      <c r="L123" s="3">
        <v>0.126</v>
      </c>
      <c r="M123" s="3">
        <v>6.9000000000000006E-2</v>
      </c>
      <c r="N123" s="3">
        <v>6.9000000000000006E-2</v>
      </c>
      <c r="O123" s="3">
        <v>9.7000000000000003E-2</v>
      </c>
      <c r="P123" s="3">
        <v>8.483333333333333E-2</v>
      </c>
      <c r="Q123" s="3">
        <v>8.5000000000000006E-2</v>
      </c>
      <c r="R123" s="3">
        <v>0.06</v>
      </c>
      <c r="S123" s="3">
        <v>0.124</v>
      </c>
      <c r="T123" s="3">
        <v>6.9000000000000006E-2</v>
      </c>
      <c r="U123" s="3">
        <v>7.0000000000000007E-2</v>
      </c>
      <c r="V123" s="3">
        <v>9.7000000000000003E-2</v>
      </c>
      <c r="W123" s="3">
        <v>8.4166666666666667E-2</v>
      </c>
      <c r="X123" s="3">
        <v>8.6999999999999994E-2</v>
      </c>
      <c r="Y123" s="3">
        <v>6.2E-2</v>
      </c>
      <c r="Z123" s="3">
        <v>0.12</v>
      </c>
      <c r="AA123" s="3">
        <v>6.9000000000000006E-2</v>
      </c>
      <c r="AB123" s="3">
        <v>7.1999999999999995E-2</v>
      </c>
      <c r="AC123" s="3">
        <v>9.5000000000000001E-2</v>
      </c>
      <c r="AD123" s="3">
        <v>8.4166666666666667E-2</v>
      </c>
      <c r="AE123" s="3">
        <v>0.96899999999999997</v>
      </c>
      <c r="AF123" s="3">
        <v>0.95899999999999996</v>
      </c>
      <c r="AG123" s="3">
        <v>1.0589999999999999</v>
      </c>
      <c r="AH123" s="3">
        <v>0.153</v>
      </c>
      <c r="AI123" s="3">
        <v>0.123</v>
      </c>
      <c r="AJ123" s="3">
        <v>0.17899999999999999</v>
      </c>
      <c r="AK123" s="3">
        <v>0.88200000000000001</v>
      </c>
      <c r="AL123" s="3">
        <v>0.86799999999999999</v>
      </c>
      <c r="AM123" s="3">
        <v>0.76200000000000001</v>
      </c>
      <c r="AN123" s="3">
        <v>0.46100000000000002</v>
      </c>
      <c r="AO123" s="3">
        <v>0.48299999999999998</v>
      </c>
      <c r="AP123" s="3">
        <v>0.41599999999999998</v>
      </c>
      <c r="AQ123" s="3">
        <v>0.13700000000000001</v>
      </c>
      <c r="AR123" s="3">
        <v>0.13800000000000001</v>
      </c>
      <c r="AS123" s="3">
        <v>0.155</v>
      </c>
      <c r="AT123" s="3" t="s">
        <v>112</v>
      </c>
    </row>
    <row r="124" spans="1:46" x14ac:dyDescent="0.25">
      <c r="A124" s="2" t="s">
        <v>63</v>
      </c>
      <c r="B124" s="2" t="s">
        <v>111</v>
      </c>
      <c r="C124" s="2">
        <v>3106</v>
      </c>
      <c r="D124" s="3">
        <v>1.3979999999999999</v>
      </c>
      <c r="E124" s="3">
        <v>1.3939999999999999</v>
      </c>
      <c r="F124" s="3">
        <v>1.4219999999999999</v>
      </c>
      <c r="G124" s="3">
        <v>0.63200000000000001</v>
      </c>
      <c r="H124" s="3">
        <v>0.61299999999999999</v>
      </c>
      <c r="I124" s="3">
        <v>0.59</v>
      </c>
      <c r="J124" s="3">
        <v>6.0999999999999999E-2</v>
      </c>
      <c r="K124" s="3">
        <v>4.2999999999999997E-2</v>
      </c>
      <c r="L124" s="3">
        <v>3.1E-2</v>
      </c>
      <c r="M124" s="3">
        <v>9.1999999999999998E-2</v>
      </c>
      <c r="N124" s="3">
        <v>6.9000000000000006E-2</v>
      </c>
      <c r="O124" s="3">
        <v>4.2999999999999997E-2</v>
      </c>
      <c r="P124" s="3">
        <v>5.6500000000000002E-2</v>
      </c>
      <c r="Q124" s="3">
        <v>6.0999999999999999E-2</v>
      </c>
      <c r="R124" s="3">
        <v>4.2999999999999997E-2</v>
      </c>
      <c r="S124" s="3">
        <v>3.2000000000000001E-2</v>
      </c>
      <c r="T124" s="3">
        <v>9.1999999999999998E-2</v>
      </c>
      <c r="U124" s="3">
        <v>7.0000000000000007E-2</v>
      </c>
      <c r="V124" s="3">
        <v>0.06</v>
      </c>
      <c r="W124" s="3">
        <v>5.9666666666666673E-2</v>
      </c>
      <c r="X124" s="3">
        <v>6.0999999999999999E-2</v>
      </c>
      <c r="Y124" s="3">
        <v>4.2999999999999997E-2</v>
      </c>
      <c r="Z124" s="3">
        <v>0.03</v>
      </c>
      <c r="AA124" s="3">
        <v>0.09</v>
      </c>
      <c r="AB124" s="3">
        <v>7.1999999999999995E-2</v>
      </c>
      <c r="AC124" s="3">
        <v>0.05</v>
      </c>
      <c r="AD124" s="3">
        <v>5.7666666666666665E-2</v>
      </c>
      <c r="AE124" s="3">
        <v>1.0549999999999999</v>
      </c>
      <c r="AF124" s="3">
        <v>1.0049999999999999</v>
      </c>
      <c r="AG124" s="3">
        <v>1.0049999999999999</v>
      </c>
      <c r="AH124" s="3">
        <v>0.13700000000000001</v>
      </c>
      <c r="AI124" s="3">
        <v>9.7000000000000003E-2</v>
      </c>
      <c r="AJ124" s="3">
        <v>0.126</v>
      </c>
      <c r="AK124" s="3">
        <v>0.86499999999999999</v>
      </c>
      <c r="AL124" s="3">
        <v>0.89200000000000002</v>
      </c>
      <c r="AM124" s="3">
        <v>0.76200000000000001</v>
      </c>
      <c r="AN124" s="3">
        <v>0.51700000000000002</v>
      </c>
      <c r="AO124" s="3">
        <v>0.43099999999999999</v>
      </c>
      <c r="AP124" s="3">
        <v>0.45900000000000002</v>
      </c>
      <c r="AQ124" s="3">
        <v>0.108</v>
      </c>
      <c r="AR124" s="3">
        <v>0.14000000000000001</v>
      </c>
      <c r="AS124" s="3">
        <v>0.128</v>
      </c>
      <c r="AT124" s="3" t="s">
        <v>112</v>
      </c>
    </row>
    <row r="125" spans="1:46" x14ac:dyDescent="0.25">
      <c r="A125" s="2" t="s">
        <v>63</v>
      </c>
      <c r="B125" s="2" t="s">
        <v>111</v>
      </c>
      <c r="C125" s="2">
        <v>3106</v>
      </c>
      <c r="D125" s="3">
        <v>1.367</v>
      </c>
      <c r="E125" s="3">
        <v>1.37</v>
      </c>
      <c r="F125" s="3">
        <v>1.367</v>
      </c>
      <c r="G125" s="3">
        <v>0.80500000000000005</v>
      </c>
      <c r="H125" s="3">
        <v>0.79100000000000004</v>
      </c>
      <c r="I125" s="3">
        <v>0.79100000000000004</v>
      </c>
      <c r="J125" s="3">
        <v>3.1E-2</v>
      </c>
      <c r="K125" s="3">
        <v>6.9000000000000006E-2</v>
      </c>
      <c r="L125" s="3">
        <v>3.1E-2</v>
      </c>
      <c r="M125" s="3">
        <v>6.0999999999999999E-2</v>
      </c>
      <c r="N125" s="3">
        <v>6.0999999999999999E-2</v>
      </c>
      <c r="O125" s="3">
        <v>9.1999999999999998E-2</v>
      </c>
      <c r="P125" s="3">
        <v>5.7499999999999996E-2</v>
      </c>
      <c r="Q125" s="3">
        <v>3.1E-2</v>
      </c>
      <c r="R125" s="3">
        <v>6.9000000000000006E-2</v>
      </c>
      <c r="S125" s="3">
        <v>6.0999999999999999E-2</v>
      </c>
      <c r="T125" s="3">
        <v>6.0999999999999999E-2</v>
      </c>
      <c r="U125" s="3">
        <v>9.1999999999999998E-2</v>
      </c>
      <c r="V125" s="3">
        <v>6.9000000000000006E-2</v>
      </c>
      <c r="W125" s="3">
        <v>6.3833333333333339E-2</v>
      </c>
      <c r="X125" s="3">
        <v>3.1E-2</v>
      </c>
      <c r="Y125" s="3">
        <v>7.0000000000000007E-2</v>
      </c>
      <c r="Z125" s="3">
        <v>0.06</v>
      </c>
      <c r="AA125" s="3">
        <v>0.06</v>
      </c>
      <c r="AB125" s="3">
        <v>9.5000000000000001E-2</v>
      </c>
      <c r="AC125" s="3">
        <v>6.9000000000000006E-2</v>
      </c>
      <c r="AD125" s="3">
        <v>6.4166666666666664E-2</v>
      </c>
      <c r="AE125" s="3">
        <v>1.044</v>
      </c>
      <c r="AF125" s="3">
        <v>0.97699999999999998</v>
      </c>
      <c r="AG125" s="3">
        <v>0.97699999999999998</v>
      </c>
      <c r="AH125" s="3">
        <v>6.9000000000000006E-2</v>
      </c>
      <c r="AI125" s="3">
        <v>6.9000000000000006E-2</v>
      </c>
      <c r="AJ125" s="3">
        <v>6.0999999999999999E-2</v>
      </c>
      <c r="AK125" s="3">
        <v>0.98099999999999998</v>
      </c>
      <c r="AL125" s="3">
        <v>0.93</v>
      </c>
      <c r="AM125" s="3">
        <v>0.95199999999999996</v>
      </c>
      <c r="AN125" s="3">
        <v>0.65300000000000002</v>
      </c>
      <c r="AO125" s="3">
        <v>0.59799999999999998</v>
      </c>
      <c r="AP125" s="3">
        <v>0.51600000000000001</v>
      </c>
      <c r="AQ125" s="3">
        <v>0.108</v>
      </c>
      <c r="AR125" s="3">
        <v>0.11600000000000001</v>
      </c>
      <c r="AS125" s="3">
        <v>0.107</v>
      </c>
      <c r="AT125" s="3" t="s">
        <v>112</v>
      </c>
    </row>
    <row r="126" spans="1:46" x14ac:dyDescent="0.25">
      <c r="A126" s="2" t="s">
        <v>63</v>
      </c>
      <c r="B126" s="2" t="s">
        <v>111</v>
      </c>
      <c r="C126" s="2">
        <v>3106</v>
      </c>
      <c r="D126" s="3">
        <v>1.413</v>
      </c>
      <c r="E126" s="3">
        <v>1.379</v>
      </c>
      <c r="F126" s="3">
        <v>1.4419999999999999</v>
      </c>
      <c r="G126" s="3">
        <v>0.73599999999999999</v>
      </c>
      <c r="H126" s="3">
        <v>0.73599999999999999</v>
      </c>
      <c r="I126" s="3">
        <v>0.67400000000000004</v>
      </c>
      <c r="J126" s="3">
        <v>6.0999999999999999E-2</v>
      </c>
      <c r="K126" s="3">
        <v>3.1E-2</v>
      </c>
      <c r="L126" s="3">
        <v>9.7000000000000003E-2</v>
      </c>
      <c r="M126" s="3">
        <v>6.0999999999999999E-2</v>
      </c>
      <c r="N126" s="3">
        <v>3.1E-2</v>
      </c>
      <c r="O126" s="3">
        <v>6.9000000000000006E-2</v>
      </c>
      <c r="P126" s="3">
        <v>5.8333333333333341E-2</v>
      </c>
      <c r="Q126" s="3">
        <v>6.0999999999999999E-2</v>
      </c>
      <c r="R126" s="3">
        <v>3.1E-2</v>
      </c>
      <c r="S126" s="3">
        <v>9.7000000000000003E-2</v>
      </c>
      <c r="T126" s="3">
        <v>6.0999999999999999E-2</v>
      </c>
      <c r="U126" s="3">
        <v>3.1E-2</v>
      </c>
      <c r="V126" s="3">
        <v>6.9000000000000006E-2</v>
      </c>
      <c r="W126" s="3">
        <v>5.8333333333333341E-2</v>
      </c>
      <c r="X126" s="3">
        <v>0.06</v>
      </c>
      <c r="Y126" s="3">
        <v>3.4000000000000002E-2</v>
      </c>
      <c r="Z126" s="3">
        <v>9.5000000000000001E-2</v>
      </c>
      <c r="AA126" s="3">
        <v>0.06</v>
      </c>
      <c r="AB126" s="3">
        <v>3.4000000000000002E-2</v>
      </c>
      <c r="AC126" s="3">
        <v>7.0000000000000007E-2</v>
      </c>
      <c r="AD126" s="3">
        <v>5.8833333333333342E-2</v>
      </c>
      <c r="AE126" s="3">
        <v>1.0129999999999999</v>
      </c>
      <c r="AF126" s="3">
        <v>1.0429999999999999</v>
      </c>
      <c r="AG126" s="3">
        <v>1.073</v>
      </c>
      <c r="AH126" s="3">
        <v>9.7000000000000003E-2</v>
      </c>
      <c r="AI126" s="3">
        <v>9.1999999999999998E-2</v>
      </c>
      <c r="AJ126" s="3">
        <v>9.1999999999999998E-2</v>
      </c>
      <c r="AK126" s="3">
        <v>0.82299999999999995</v>
      </c>
      <c r="AL126" s="3">
        <v>0.89400000000000002</v>
      </c>
      <c r="AM126" s="3">
        <v>0.877</v>
      </c>
      <c r="AN126" s="3">
        <v>0.58199999999999996</v>
      </c>
      <c r="AO126" s="3">
        <v>0.51700000000000002</v>
      </c>
      <c r="AP126" s="3">
        <v>0.55500000000000005</v>
      </c>
      <c r="AQ126" s="3">
        <v>0.19600000000000001</v>
      </c>
      <c r="AR126" s="3">
        <v>0.13900000000000001</v>
      </c>
      <c r="AS126" s="3">
        <v>0.127</v>
      </c>
      <c r="AT126" s="3" t="s">
        <v>112</v>
      </c>
    </row>
    <row r="127" spans="1:46" x14ac:dyDescent="0.25">
      <c r="A127" s="2" t="s">
        <v>60</v>
      </c>
      <c r="B127" s="2" t="s">
        <v>111</v>
      </c>
      <c r="C127" s="2">
        <v>3115</v>
      </c>
      <c r="D127" s="3">
        <v>1.4590000000000001</v>
      </c>
      <c r="E127" s="3">
        <v>1.444</v>
      </c>
      <c r="F127" s="3">
        <v>1.4510000000000001</v>
      </c>
      <c r="G127" s="3">
        <v>0.63800000000000001</v>
      </c>
      <c r="H127" s="3">
        <v>0.63700000000000001</v>
      </c>
      <c r="I127" s="3">
        <v>0.63700000000000001</v>
      </c>
      <c r="J127" s="3">
        <v>8.4000000000000005E-2</v>
      </c>
      <c r="K127" s="3">
        <v>8.8999999999999996E-2</v>
      </c>
      <c r="L127" s="3">
        <v>8.8999999999999996E-2</v>
      </c>
      <c r="M127" s="3">
        <v>8.8999999999999996E-2</v>
      </c>
      <c r="N127" s="3">
        <v>8.1000000000000003E-2</v>
      </c>
      <c r="O127" s="3">
        <v>8.1000000000000003E-2</v>
      </c>
      <c r="P127" s="3">
        <v>8.5500000000000007E-2</v>
      </c>
      <c r="Q127" s="3">
        <v>7.9000000000000001E-2</v>
      </c>
      <c r="R127" s="3">
        <v>8.1000000000000003E-2</v>
      </c>
      <c r="S127" s="3">
        <v>7.2999999999999995E-2</v>
      </c>
      <c r="T127" s="3">
        <v>8.1000000000000003E-2</v>
      </c>
      <c r="U127" s="3">
        <v>5.6000000000000001E-2</v>
      </c>
      <c r="V127" s="3">
        <v>0.105</v>
      </c>
      <c r="W127" s="3">
        <v>7.9166666666666663E-2</v>
      </c>
      <c r="X127" s="3">
        <v>7.5999999999999998E-2</v>
      </c>
      <c r="Y127" s="3">
        <v>8.8999999999999996E-2</v>
      </c>
      <c r="Z127" s="3">
        <v>9.7000000000000003E-2</v>
      </c>
      <c r="AA127" s="3">
        <v>8.1000000000000003E-2</v>
      </c>
      <c r="AB127" s="3">
        <v>8.8999999999999996E-2</v>
      </c>
      <c r="AC127" s="3">
        <v>8.1000000000000003E-2</v>
      </c>
      <c r="AD127" s="3">
        <v>8.5500000000000007E-2</v>
      </c>
      <c r="AE127" s="3">
        <v>1.177</v>
      </c>
      <c r="AF127" s="3">
        <v>1.1850000000000001</v>
      </c>
      <c r="AG127" s="3">
        <v>1.177</v>
      </c>
      <c r="AH127" s="3">
        <v>0.153</v>
      </c>
      <c r="AI127" s="3">
        <v>0.14499999999999999</v>
      </c>
      <c r="AJ127" s="3">
        <v>0.14499999999999999</v>
      </c>
      <c r="AK127" s="3">
        <v>0.76100000000000001</v>
      </c>
      <c r="AL127" s="3">
        <v>0.77200000000000002</v>
      </c>
      <c r="AM127" s="3">
        <v>0.76600000000000001</v>
      </c>
      <c r="AN127" s="3">
        <v>0.51700000000000002</v>
      </c>
      <c r="AO127" s="3">
        <v>0.51200000000000001</v>
      </c>
      <c r="AP127" s="3">
        <v>0.51900000000000002</v>
      </c>
      <c r="AQ127" s="3">
        <v>0.192</v>
      </c>
      <c r="AR127" s="3">
        <v>0.17599999999999999</v>
      </c>
      <c r="AS127" s="3">
        <v>0.188</v>
      </c>
      <c r="AT127" s="3" t="s">
        <v>113</v>
      </c>
    </row>
    <row r="128" spans="1:46" x14ac:dyDescent="0.25">
      <c r="A128" s="2" t="s">
        <v>60</v>
      </c>
      <c r="B128" s="2" t="s">
        <v>111</v>
      </c>
      <c r="C128" s="2">
        <v>3115</v>
      </c>
      <c r="D128" s="3">
        <v>1.371</v>
      </c>
      <c r="E128" s="3">
        <v>1.37</v>
      </c>
      <c r="F128" s="3">
        <v>1.379</v>
      </c>
      <c r="G128" s="3">
        <v>0.65300000000000002</v>
      </c>
      <c r="H128" s="3">
        <v>0.66100000000000003</v>
      </c>
      <c r="I128" s="3">
        <v>0.64500000000000002</v>
      </c>
      <c r="J128" s="3">
        <v>6.6000000000000003E-2</v>
      </c>
      <c r="K128" s="3">
        <v>7.2999999999999995E-2</v>
      </c>
      <c r="L128" s="3">
        <v>6.0999999999999999E-2</v>
      </c>
      <c r="M128" s="3">
        <v>6.9000000000000006E-2</v>
      </c>
      <c r="N128" s="3">
        <v>8.1000000000000003E-2</v>
      </c>
      <c r="O128" s="3">
        <v>6.4000000000000001E-2</v>
      </c>
      <c r="P128" s="3">
        <v>6.9000000000000006E-2</v>
      </c>
      <c r="Q128" s="3">
        <v>7.2999999999999995E-2</v>
      </c>
      <c r="R128" s="3">
        <v>9.7000000000000003E-2</v>
      </c>
      <c r="S128" s="3">
        <v>5.7000000000000002E-2</v>
      </c>
      <c r="T128" s="3">
        <v>6.8000000000000005E-2</v>
      </c>
      <c r="U128" s="3">
        <v>8.8999999999999996E-2</v>
      </c>
      <c r="V128" s="3">
        <v>5.7000000000000002E-2</v>
      </c>
      <c r="W128" s="3">
        <v>7.3499999999999996E-2</v>
      </c>
      <c r="X128" s="3">
        <v>5.8999999999999997E-2</v>
      </c>
      <c r="Y128" s="3">
        <v>0.09</v>
      </c>
      <c r="Z128" s="3">
        <v>5.7000000000000002E-2</v>
      </c>
      <c r="AA128" s="3">
        <v>6.0999999999999999E-2</v>
      </c>
      <c r="AB128" s="3">
        <v>8.1000000000000003E-2</v>
      </c>
      <c r="AC128" s="3">
        <v>0.04</v>
      </c>
      <c r="AD128" s="3">
        <v>6.4666666666666664E-2</v>
      </c>
      <c r="AE128" s="3">
        <v>1.105</v>
      </c>
      <c r="AF128" s="3">
        <v>1.1040000000000001</v>
      </c>
      <c r="AG128" s="3">
        <v>1.105</v>
      </c>
      <c r="AH128" s="3">
        <v>0.105</v>
      </c>
      <c r="AI128" s="3">
        <v>0.113</v>
      </c>
      <c r="AJ128" s="3">
        <v>0.105</v>
      </c>
      <c r="AK128" s="3">
        <v>0.65300000000000002</v>
      </c>
      <c r="AL128" s="3">
        <v>0.66500000000000004</v>
      </c>
      <c r="AM128" s="3">
        <v>0.66700000000000004</v>
      </c>
      <c r="AN128" s="3">
        <v>0.48599999999999999</v>
      </c>
      <c r="AO128" s="3">
        <v>0.45500000000000002</v>
      </c>
      <c r="AP128" s="3">
        <v>0.47099999999999997</v>
      </c>
      <c r="AQ128" s="3">
        <v>0.159</v>
      </c>
      <c r="AR128" s="3">
        <v>0.16300000000000001</v>
      </c>
      <c r="AS128" s="3">
        <v>0.153</v>
      </c>
      <c r="AT128" s="3" t="s">
        <v>113</v>
      </c>
    </row>
    <row r="129" spans="1:46" x14ac:dyDescent="0.25">
      <c r="A129" s="2" t="s">
        <v>60</v>
      </c>
      <c r="B129" s="2" t="s">
        <v>111</v>
      </c>
      <c r="C129" s="2">
        <v>3115</v>
      </c>
      <c r="D129" s="3">
        <v>1.1479999999999999</v>
      </c>
      <c r="E129" s="3">
        <v>1.155</v>
      </c>
      <c r="F129" s="3">
        <v>1.149</v>
      </c>
      <c r="G129" s="3">
        <v>0.57199999999999995</v>
      </c>
      <c r="H129" s="3">
        <v>0.58099999999999996</v>
      </c>
      <c r="I129" s="3">
        <v>0.57199999999999995</v>
      </c>
      <c r="J129" s="3">
        <v>6.5000000000000002E-2</v>
      </c>
      <c r="K129" s="3">
        <v>8.3000000000000004E-2</v>
      </c>
      <c r="L129" s="3">
        <v>6.9000000000000006E-2</v>
      </c>
      <c r="M129" s="3">
        <v>5.7000000000000002E-2</v>
      </c>
      <c r="N129" s="3">
        <v>7.2999999999999995E-2</v>
      </c>
      <c r="O129" s="3">
        <v>6.4000000000000001E-2</v>
      </c>
      <c r="P129" s="3">
        <v>6.8500000000000005E-2</v>
      </c>
      <c r="Q129" s="3">
        <v>6.9000000000000006E-2</v>
      </c>
      <c r="R129" s="3">
        <v>7.9000000000000001E-2</v>
      </c>
      <c r="S129" s="3">
        <v>9.1999999999999998E-2</v>
      </c>
      <c r="T129" s="3">
        <v>7.5999999999999998E-2</v>
      </c>
      <c r="U129" s="3">
        <v>6.4000000000000001E-2</v>
      </c>
      <c r="V129" s="3">
        <v>6.4000000000000001E-2</v>
      </c>
      <c r="W129" s="3">
        <v>7.3999999999999996E-2</v>
      </c>
      <c r="X129" s="3">
        <v>7.3999999999999996E-2</v>
      </c>
      <c r="Y129" s="3">
        <v>6.9000000000000006E-2</v>
      </c>
      <c r="Z129" s="3">
        <v>8.1000000000000003E-2</v>
      </c>
      <c r="AA129" s="3">
        <v>8.3000000000000004E-2</v>
      </c>
      <c r="AB129" s="3">
        <v>7.2999999999999995E-2</v>
      </c>
      <c r="AC129" s="3">
        <v>4.8000000000000001E-2</v>
      </c>
      <c r="AD129" s="3">
        <v>7.1333333333333346E-2</v>
      </c>
      <c r="AE129" s="3">
        <v>0.89600000000000002</v>
      </c>
      <c r="AF129" s="3">
        <v>0.88100000000000001</v>
      </c>
      <c r="AG129" s="3">
        <v>0.89700000000000002</v>
      </c>
      <c r="AH129" s="3">
        <v>0.113</v>
      </c>
      <c r="AI129" s="3">
        <v>0.105</v>
      </c>
      <c r="AJ129" s="3">
        <v>0.113</v>
      </c>
      <c r="AK129" s="3">
        <v>0.55600000000000005</v>
      </c>
      <c r="AL129" s="3">
        <v>0.52900000000000003</v>
      </c>
      <c r="AM129" s="3">
        <v>0.52400000000000002</v>
      </c>
      <c r="AN129" s="3">
        <v>0.30499999999999999</v>
      </c>
      <c r="AO129" s="3">
        <v>0.33200000000000002</v>
      </c>
      <c r="AP129" s="3">
        <v>0.34499999999999997</v>
      </c>
      <c r="AQ129" s="3">
        <v>9.8000000000000004E-2</v>
      </c>
      <c r="AR129" s="3">
        <v>8.7999999999999995E-2</v>
      </c>
      <c r="AS129" s="3">
        <v>0.09</v>
      </c>
      <c r="AT129" s="3" t="s">
        <v>113</v>
      </c>
    </row>
    <row r="130" spans="1:46" x14ac:dyDescent="0.25">
      <c r="A130" s="2" t="s">
        <v>60</v>
      </c>
      <c r="B130" s="2" t="s">
        <v>111</v>
      </c>
      <c r="C130" s="2">
        <v>3115</v>
      </c>
      <c r="D130" s="3">
        <v>1.353</v>
      </c>
      <c r="E130" s="3">
        <v>1.343</v>
      </c>
      <c r="F130" s="3">
        <v>1.353</v>
      </c>
      <c r="G130" s="3">
        <v>0.66200000000000003</v>
      </c>
      <c r="H130" s="3">
        <v>0.66300000000000003</v>
      </c>
      <c r="I130" s="3">
        <v>0.65400000000000003</v>
      </c>
      <c r="J130" s="3">
        <v>9.7000000000000003E-2</v>
      </c>
      <c r="K130" s="3">
        <v>0.105</v>
      </c>
      <c r="L130" s="3">
        <v>8.2000000000000003E-2</v>
      </c>
      <c r="M130" s="3">
        <v>5.8000000000000003E-2</v>
      </c>
      <c r="N130" s="3">
        <v>6.5000000000000002E-2</v>
      </c>
      <c r="O130" s="3">
        <v>7.2999999999999995E-2</v>
      </c>
      <c r="P130" s="3">
        <v>0.08</v>
      </c>
      <c r="Q130" s="3">
        <v>7.5999999999999998E-2</v>
      </c>
      <c r="R130" s="3">
        <v>7.2999999999999995E-2</v>
      </c>
      <c r="S130" s="3">
        <v>7.3999999999999996E-2</v>
      </c>
      <c r="T130" s="3">
        <v>7.5999999999999998E-2</v>
      </c>
      <c r="U130" s="3">
        <v>7.5999999999999998E-2</v>
      </c>
      <c r="V130" s="3">
        <v>7.2999999999999995E-2</v>
      </c>
      <c r="W130" s="3">
        <v>7.4666666666666673E-2</v>
      </c>
      <c r="X130" s="3">
        <v>9.4E-2</v>
      </c>
      <c r="Y130" s="3">
        <v>0.105</v>
      </c>
      <c r="Z130" s="3">
        <v>9.8000000000000004E-2</v>
      </c>
      <c r="AA130" s="3">
        <v>7.1999999999999995E-2</v>
      </c>
      <c r="AB130" s="3">
        <v>8.2000000000000003E-2</v>
      </c>
      <c r="AC130" s="3">
        <v>8.1000000000000003E-2</v>
      </c>
      <c r="AD130" s="3">
        <v>8.8666666666666671E-2</v>
      </c>
      <c r="AE130" s="3">
        <v>1.0740000000000001</v>
      </c>
      <c r="AF130" s="3">
        <v>1.089</v>
      </c>
      <c r="AG130" s="3">
        <v>1.081</v>
      </c>
      <c r="AH130" s="3">
        <v>0.113</v>
      </c>
      <c r="AI130" s="3">
        <v>0.121</v>
      </c>
      <c r="AJ130" s="3">
        <v>0.114</v>
      </c>
      <c r="AK130" s="3">
        <v>0.67</v>
      </c>
      <c r="AL130" s="3">
        <v>0.67200000000000004</v>
      </c>
      <c r="AM130" s="3">
        <v>0.65900000000000003</v>
      </c>
      <c r="AN130" s="3">
        <v>0.38600000000000001</v>
      </c>
      <c r="AO130" s="3">
        <v>0.38100000000000001</v>
      </c>
      <c r="AP130" s="3">
        <v>0.39100000000000001</v>
      </c>
      <c r="AQ130" s="3">
        <v>0.14499999999999999</v>
      </c>
      <c r="AR130" s="3">
        <v>0.14000000000000001</v>
      </c>
      <c r="AS130" s="3">
        <v>0.13700000000000001</v>
      </c>
      <c r="AT130" s="3" t="s">
        <v>113</v>
      </c>
    </row>
    <row r="131" spans="1:46" x14ac:dyDescent="0.25">
      <c r="A131" s="2" t="s">
        <v>60</v>
      </c>
      <c r="B131" s="2" t="s">
        <v>111</v>
      </c>
      <c r="C131" s="2">
        <v>3115</v>
      </c>
      <c r="D131" s="3">
        <v>1.024</v>
      </c>
      <c r="E131" s="3">
        <v>1.024</v>
      </c>
      <c r="F131" s="3">
        <v>1.032</v>
      </c>
      <c r="G131" s="3">
        <v>0.66300000000000003</v>
      </c>
      <c r="H131" s="3">
        <v>0.67900000000000005</v>
      </c>
      <c r="I131" s="3">
        <v>0.66300000000000003</v>
      </c>
      <c r="J131" s="3">
        <v>8.5999999999999993E-2</v>
      </c>
      <c r="K131" s="3">
        <v>5.8000000000000003E-2</v>
      </c>
      <c r="L131" s="3">
        <v>9.7000000000000003E-2</v>
      </c>
      <c r="M131" s="3">
        <v>9.4E-2</v>
      </c>
      <c r="N131" s="3">
        <v>6.5000000000000002E-2</v>
      </c>
      <c r="O131" s="3">
        <v>8.1000000000000003E-2</v>
      </c>
      <c r="P131" s="3">
        <v>8.0166666666666664E-2</v>
      </c>
      <c r="Q131" s="3">
        <v>6.0999999999999999E-2</v>
      </c>
      <c r="R131" s="3">
        <v>5.0999999999999997E-2</v>
      </c>
      <c r="S131" s="3">
        <v>8.8999999999999996E-2</v>
      </c>
      <c r="T131" s="3">
        <v>9.1999999999999998E-2</v>
      </c>
      <c r="U131" s="3">
        <v>6.4000000000000001E-2</v>
      </c>
      <c r="V131" s="3">
        <v>7.2999999999999995E-2</v>
      </c>
      <c r="W131" s="3">
        <v>7.166666666666667E-2</v>
      </c>
      <c r="X131" s="3">
        <v>6.9000000000000006E-2</v>
      </c>
      <c r="Y131" s="3">
        <v>4.5999999999999999E-2</v>
      </c>
      <c r="Z131" s="3">
        <v>0.09</v>
      </c>
      <c r="AA131" s="3">
        <v>8.3000000000000004E-2</v>
      </c>
      <c r="AB131" s="3">
        <v>6.4000000000000001E-2</v>
      </c>
      <c r="AC131" s="3">
        <v>6.5000000000000002E-2</v>
      </c>
      <c r="AD131" s="3">
        <v>6.9500000000000006E-2</v>
      </c>
      <c r="AE131" s="3">
        <v>0.79800000000000004</v>
      </c>
      <c r="AF131" s="3">
        <v>0.79100000000000004</v>
      </c>
      <c r="AG131" s="3">
        <v>0.79</v>
      </c>
      <c r="AH131" s="3">
        <v>0.122</v>
      </c>
      <c r="AI131" s="3">
        <v>0.13800000000000001</v>
      </c>
      <c r="AJ131" s="3">
        <v>0.121</v>
      </c>
      <c r="AK131" s="3">
        <v>0.51900000000000002</v>
      </c>
      <c r="AL131" s="3">
        <v>0.501</v>
      </c>
      <c r="AM131" s="3">
        <v>0.51300000000000001</v>
      </c>
      <c r="AN131" s="3">
        <v>0.32400000000000001</v>
      </c>
      <c r="AO131" s="3">
        <v>0.32</v>
      </c>
      <c r="AP131" s="3">
        <v>0.32200000000000001</v>
      </c>
      <c r="AQ131" s="3">
        <v>7.8E-2</v>
      </c>
      <c r="AR131" s="3">
        <v>7.0999999999999994E-2</v>
      </c>
      <c r="AS131" s="3">
        <v>8.1000000000000003E-2</v>
      </c>
      <c r="AT131" s="3" t="s">
        <v>113</v>
      </c>
    </row>
    <row r="132" spans="1:46" x14ac:dyDescent="0.25">
      <c r="A132" s="2" t="s">
        <v>61</v>
      </c>
      <c r="B132" s="2" t="s">
        <v>111</v>
      </c>
      <c r="C132" s="2">
        <v>3124</v>
      </c>
      <c r="D132" s="3">
        <v>1.548</v>
      </c>
      <c r="E132" s="3">
        <v>1.536</v>
      </c>
      <c r="F132" s="3">
        <v>1.544</v>
      </c>
      <c r="G132" s="3">
        <v>0.75600000000000001</v>
      </c>
      <c r="H132" s="3">
        <v>0.76400000000000001</v>
      </c>
      <c r="I132" s="3">
        <v>0.752</v>
      </c>
      <c r="J132" s="3">
        <v>9.7000000000000003E-2</v>
      </c>
      <c r="K132" s="3">
        <v>0.105</v>
      </c>
      <c r="L132" s="3">
        <v>0.121</v>
      </c>
      <c r="M132" s="3">
        <v>7.3999999999999996E-2</v>
      </c>
      <c r="N132" s="3">
        <v>7.3999999999999996E-2</v>
      </c>
      <c r="O132" s="3">
        <v>8.3000000000000004E-2</v>
      </c>
      <c r="P132" s="3">
        <v>9.2333333333333337E-2</v>
      </c>
      <c r="Q132" s="3">
        <v>0.11600000000000001</v>
      </c>
      <c r="R132" s="3">
        <v>0.105</v>
      </c>
      <c r="S132" s="3">
        <v>8.8999999999999996E-2</v>
      </c>
      <c r="T132" s="3">
        <v>7.3999999999999996E-2</v>
      </c>
      <c r="U132" s="3">
        <v>8.5999999999999993E-2</v>
      </c>
      <c r="V132" s="3">
        <v>6.3E-2</v>
      </c>
      <c r="W132" s="3">
        <v>8.883333333333332E-2</v>
      </c>
      <c r="X132" s="3">
        <v>8.5999999999999993E-2</v>
      </c>
      <c r="Y132" s="3">
        <v>0.09</v>
      </c>
      <c r="Z132" s="3">
        <v>8.1000000000000003E-2</v>
      </c>
      <c r="AA132" s="3">
        <v>8.1000000000000003E-2</v>
      </c>
      <c r="AB132" s="3">
        <v>8.5999999999999993E-2</v>
      </c>
      <c r="AC132" s="3">
        <v>6.9000000000000006E-2</v>
      </c>
      <c r="AD132" s="3">
        <v>8.216666666666668E-2</v>
      </c>
      <c r="AE132" s="3">
        <v>1.2090000000000001</v>
      </c>
      <c r="AF132" s="3">
        <v>1.23</v>
      </c>
      <c r="AG132" s="3">
        <v>1.238</v>
      </c>
      <c r="AH132" s="3">
        <v>0.16500000000000001</v>
      </c>
      <c r="AI132" s="3">
        <v>0.13400000000000001</v>
      </c>
      <c r="AJ132" s="3">
        <v>0.14499999999999999</v>
      </c>
      <c r="AK132" s="3">
        <v>0.93200000000000005</v>
      </c>
      <c r="AL132" s="3">
        <v>0.94399999999999995</v>
      </c>
      <c r="AM132" s="3">
        <v>0.92200000000000004</v>
      </c>
      <c r="AN132" s="3">
        <v>0.625</v>
      </c>
      <c r="AO132" s="3">
        <v>0.63100000000000001</v>
      </c>
      <c r="AP132" s="3">
        <v>0.61699999999999999</v>
      </c>
      <c r="AQ132" s="3">
        <v>0.191</v>
      </c>
      <c r="AR132" s="3">
        <v>0.17699999999999999</v>
      </c>
      <c r="AS132" s="3">
        <v>0.182</v>
      </c>
      <c r="AT132" s="3" t="s">
        <v>113</v>
      </c>
    </row>
    <row r="133" spans="1:46" x14ac:dyDescent="0.25">
      <c r="A133" s="2" t="s">
        <v>61</v>
      </c>
      <c r="B133" s="2" t="s">
        <v>111</v>
      </c>
      <c r="C133" s="2">
        <v>3124</v>
      </c>
      <c r="D133" s="3">
        <v>1.476</v>
      </c>
      <c r="E133" s="3">
        <v>1.494</v>
      </c>
      <c r="F133" s="3">
        <v>1.4850000000000001</v>
      </c>
      <c r="G133" s="3">
        <v>0.85099999999999998</v>
      </c>
      <c r="H133" s="3">
        <v>0.86099999999999999</v>
      </c>
      <c r="I133" s="3">
        <v>0.85599999999999998</v>
      </c>
      <c r="J133" s="3">
        <v>8.8999999999999996E-2</v>
      </c>
      <c r="K133" s="3">
        <v>0.115</v>
      </c>
      <c r="L133" s="3">
        <v>0.123</v>
      </c>
      <c r="M133" s="3">
        <v>0.121</v>
      </c>
      <c r="N133" s="3">
        <v>0.10100000000000001</v>
      </c>
      <c r="O133" s="3">
        <v>0.126</v>
      </c>
      <c r="P133" s="3">
        <v>0.1125</v>
      </c>
      <c r="Q133" s="3">
        <v>8.1000000000000003E-2</v>
      </c>
      <c r="R133" s="3">
        <v>0.11600000000000001</v>
      </c>
      <c r="S133" s="3">
        <v>0.108</v>
      </c>
      <c r="T133" s="3">
        <v>0.121</v>
      </c>
      <c r="U133" s="3">
        <v>0.11600000000000001</v>
      </c>
      <c r="V133" s="3">
        <v>0.11600000000000001</v>
      </c>
      <c r="W133" s="3">
        <v>0.10966666666666668</v>
      </c>
      <c r="X133" s="3">
        <v>0.105</v>
      </c>
      <c r="Y133" s="3">
        <v>0.14099999999999999</v>
      </c>
      <c r="Z133" s="3">
        <v>0.13</v>
      </c>
      <c r="AA133" s="3">
        <v>0.105</v>
      </c>
      <c r="AB133" s="3">
        <v>0.115</v>
      </c>
      <c r="AC133" s="3">
        <v>0.11899999999999999</v>
      </c>
      <c r="AD133" s="3">
        <v>0.11916666666666666</v>
      </c>
      <c r="AE133" s="3">
        <v>1.121</v>
      </c>
      <c r="AF133" s="3">
        <v>1.129</v>
      </c>
      <c r="AG133" s="3">
        <v>1.127</v>
      </c>
      <c r="AH133" s="3">
        <v>0.13700000000000001</v>
      </c>
      <c r="AI133" s="3">
        <v>0.121</v>
      </c>
      <c r="AJ133" s="3">
        <v>0.14499999999999999</v>
      </c>
      <c r="AK133" s="3">
        <v>0.998</v>
      </c>
      <c r="AL133" s="3">
        <v>1.0069999999999999</v>
      </c>
      <c r="AM133" s="3">
        <v>1</v>
      </c>
      <c r="AN133" s="3">
        <v>0.63800000000000001</v>
      </c>
      <c r="AO133" s="3">
        <v>0.64800000000000002</v>
      </c>
      <c r="AP133" s="3">
        <v>0.63900000000000001</v>
      </c>
      <c r="AQ133" s="3">
        <v>0.21199999999999999</v>
      </c>
      <c r="AR133" s="3">
        <v>0.21099999999999999</v>
      </c>
      <c r="AS133" s="3">
        <v>0.22</v>
      </c>
      <c r="AT133" s="3" t="s">
        <v>113</v>
      </c>
    </row>
    <row r="134" spans="1:46" x14ac:dyDescent="0.25">
      <c r="A134" s="2" t="s">
        <v>61</v>
      </c>
      <c r="B134" s="2" t="s">
        <v>111</v>
      </c>
      <c r="C134" s="2">
        <v>3124</v>
      </c>
      <c r="D134" s="3">
        <v>1.637</v>
      </c>
      <c r="E134" s="3">
        <v>1.639</v>
      </c>
      <c r="F134" s="3">
        <v>1.643</v>
      </c>
      <c r="G134" s="3">
        <v>0.83499999999999996</v>
      </c>
      <c r="H134" s="3">
        <v>0.84399999999999997</v>
      </c>
      <c r="I134" s="3">
        <v>0.84899999999999998</v>
      </c>
      <c r="J134" s="3">
        <v>0.10299999999999999</v>
      </c>
      <c r="K134" s="3">
        <v>0.121</v>
      </c>
      <c r="L134" s="3">
        <v>8.2000000000000003E-2</v>
      </c>
      <c r="M134" s="3">
        <v>0.10299999999999999</v>
      </c>
      <c r="N134" s="3">
        <v>0.108</v>
      </c>
      <c r="O134" s="3">
        <v>0.11700000000000001</v>
      </c>
      <c r="P134" s="3">
        <v>0.10566666666666667</v>
      </c>
      <c r="Q134" s="3">
        <v>8.3000000000000004E-2</v>
      </c>
      <c r="R134" s="3">
        <v>0.113</v>
      </c>
      <c r="S134" s="3">
        <v>0.105</v>
      </c>
      <c r="T134" s="3">
        <v>9.8000000000000004E-2</v>
      </c>
      <c r="U134" s="3">
        <v>0.105</v>
      </c>
      <c r="V134" s="3">
        <v>0.129</v>
      </c>
      <c r="W134" s="3">
        <v>0.1055</v>
      </c>
      <c r="X134" s="3">
        <v>8.1000000000000003E-2</v>
      </c>
      <c r="Y134" s="3">
        <v>0.113</v>
      </c>
      <c r="Z134" s="3">
        <v>8.8999999999999996E-2</v>
      </c>
      <c r="AA134" s="3">
        <v>0.115</v>
      </c>
      <c r="AB134" s="3">
        <v>0.106</v>
      </c>
      <c r="AC134" s="3">
        <v>0.127</v>
      </c>
      <c r="AD134" s="3">
        <v>0.10516666666666667</v>
      </c>
      <c r="AE134" s="3">
        <v>1.276</v>
      </c>
      <c r="AF134" s="3">
        <v>1.26</v>
      </c>
      <c r="AG134" s="3">
        <v>1.2609999999999999</v>
      </c>
      <c r="AH134" s="3">
        <v>0.21199999999999999</v>
      </c>
      <c r="AI134" s="3">
        <v>0.21299999999999999</v>
      </c>
      <c r="AJ134" s="3">
        <v>0.217</v>
      </c>
      <c r="AK134" s="3">
        <v>1.0129999999999999</v>
      </c>
      <c r="AL134" s="3">
        <v>1.0349999999999999</v>
      </c>
      <c r="AM134" s="3">
        <v>1.0289999999999999</v>
      </c>
      <c r="AN134" s="3">
        <v>0.65800000000000003</v>
      </c>
      <c r="AO134" s="3">
        <v>0.66100000000000003</v>
      </c>
      <c r="AP134" s="3">
        <v>0.65300000000000002</v>
      </c>
      <c r="AQ134" s="3">
        <v>0.22700000000000001</v>
      </c>
      <c r="AR134" s="3">
        <v>0.23300000000000001</v>
      </c>
      <c r="AS134" s="3">
        <v>0.223</v>
      </c>
      <c r="AT134" s="3" t="s">
        <v>113</v>
      </c>
    </row>
    <row r="135" spans="1:46" x14ac:dyDescent="0.25">
      <c r="A135" s="2" t="s">
        <v>61</v>
      </c>
      <c r="B135" s="2" t="s">
        <v>111</v>
      </c>
      <c r="C135" s="2">
        <v>3124</v>
      </c>
      <c r="D135" s="3">
        <v>1.617</v>
      </c>
      <c r="E135" s="3">
        <v>1.619</v>
      </c>
      <c r="F135" s="3">
        <v>1.615</v>
      </c>
      <c r="G135" s="3">
        <v>0.72699999999999998</v>
      </c>
      <c r="H135" s="3">
        <v>0.72199999999999998</v>
      </c>
      <c r="I135" s="3">
        <v>0.73499999999999999</v>
      </c>
      <c r="J135" s="3">
        <v>8.8999999999999996E-2</v>
      </c>
      <c r="K135" s="3">
        <v>0.10100000000000001</v>
      </c>
      <c r="L135" s="3">
        <v>0.108</v>
      </c>
      <c r="M135" s="3">
        <v>0.105</v>
      </c>
      <c r="N135" s="3">
        <v>7.3999999999999996E-2</v>
      </c>
      <c r="O135" s="3">
        <v>0.09</v>
      </c>
      <c r="P135" s="3">
        <v>9.4499999999999987E-2</v>
      </c>
      <c r="Q135" s="3">
        <v>9.7000000000000003E-2</v>
      </c>
      <c r="R135" s="3">
        <v>8.5999999999999993E-2</v>
      </c>
      <c r="S135" s="3">
        <v>8.1000000000000003E-2</v>
      </c>
      <c r="T135" s="3">
        <v>9.7000000000000003E-2</v>
      </c>
      <c r="U135" s="3">
        <v>6.9000000000000006E-2</v>
      </c>
      <c r="V135" s="3">
        <v>6.9000000000000006E-2</v>
      </c>
      <c r="W135" s="3">
        <v>8.3166666666666667E-2</v>
      </c>
      <c r="X135" s="3">
        <v>9.7000000000000003E-2</v>
      </c>
      <c r="Y135" s="3">
        <v>0.108</v>
      </c>
      <c r="Z135" s="3">
        <v>8.6999999999999994E-2</v>
      </c>
      <c r="AA135" s="3">
        <v>9.8000000000000004E-2</v>
      </c>
      <c r="AB135" s="3">
        <v>6.3E-2</v>
      </c>
      <c r="AC135" s="3">
        <v>7.5999999999999998E-2</v>
      </c>
      <c r="AD135" s="3">
        <v>8.8166666666666671E-2</v>
      </c>
      <c r="AE135" s="3">
        <v>1.27</v>
      </c>
      <c r="AF135" s="3">
        <v>1.262</v>
      </c>
      <c r="AG135" s="3">
        <v>1.2669999999999999</v>
      </c>
      <c r="AH135" s="3">
        <v>0.14499999999999999</v>
      </c>
      <c r="AI135" s="3">
        <v>0.155</v>
      </c>
      <c r="AJ135" s="3">
        <v>0.16300000000000001</v>
      </c>
      <c r="AK135" s="3">
        <v>0.95299999999999996</v>
      </c>
      <c r="AL135" s="3">
        <v>0.94899999999999995</v>
      </c>
      <c r="AM135" s="3">
        <v>0.95299999999999996</v>
      </c>
      <c r="AN135" s="3">
        <v>0.60299999999999998</v>
      </c>
      <c r="AO135" s="3">
        <v>0.61599999999999999</v>
      </c>
      <c r="AP135" s="3">
        <v>0.61799999999999999</v>
      </c>
      <c r="AQ135" s="3">
        <v>0.248</v>
      </c>
      <c r="AR135" s="3">
        <v>0.24399999999999999</v>
      </c>
      <c r="AS135" s="3">
        <v>0.23100000000000001</v>
      </c>
      <c r="AT135" s="3" t="s">
        <v>113</v>
      </c>
    </row>
    <row r="136" spans="1:46" x14ac:dyDescent="0.25">
      <c r="A136" s="2" t="s">
        <v>61</v>
      </c>
      <c r="B136" s="2" t="s">
        <v>111</v>
      </c>
      <c r="C136" s="2">
        <v>3124</v>
      </c>
      <c r="D136" s="3">
        <v>1.3160000000000001</v>
      </c>
      <c r="E136" s="3">
        <v>1.3089999999999999</v>
      </c>
      <c r="F136" s="3">
        <v>1.3129999999999999</v>
      </c>
      <c r="G136" s="3">
        <v>0.73199999999999998</v>
      </c>
      <c r="H136" s="3">
        <v>0.73699999999999999</v>
      </c>
      <c r="I136" s="3">
        <v>0.72299999999999998</v>
      </c>
      <c r="J136" s="3">
        <v>8.5999999999999993E-2</v>
      </c>
      <c r="K136" s="3">
        <v>8.1000000000000003E-2</v>
      </c>
      <c r="L136" s="3">
        <v>0.108</v>
      </c>
      <c r="M136" s="3">
        <v>7.3999999999999996E-2</v>
      </c>
      <c r="N136" s="3">
        <v>7.3999999999999996E-2</v>
      </c>
      <c r="O136" s="3">
        <v>7.9000000000000001E-2</v>
      </c>
      <c r="P136" s="3">
        <v>8.3666666666666667E-2</v>
      </c>
      <c r="Q136" s="3">
        <v>9.7000000000000003E-2</v>
      </c>
      <c r="R136" s="3">
        <v>8.1000000000000003E-2</v>
      </c>
      <c r="S136" s="3">
        <v>9.8000000000000004E-2</v>
      </c>
      <c r="T136" s="3">
        <v>8.3000000000000004E-2</v>
      </c>
      <c r="U136" s="3">
        <v>8.4000000000000005E-2</v>
      </c>
      <c r="V136" s="3">
        <v>6.6000000000000003E-2</v>
      </c>
      <c r="W136" s="3">
        <v>8.4833333333333358E-2</v>
      </c>
      <c r="X136" s="3">
        <v>6.5000000000000002E-2</v>
      </c>
      <c r="Y136" s="3">
        <v>7.2999999999999995E-2</v>
      </c>
      <c r="Z136" s="3">
        <v>9.7000000000000003E-2</v>
      </c>
      <c r="AA136" s="3">
        <v>7.1999999999999995E-2</v>
      </c>
      <c r="AB136" s="3">
        <v>8.2000000000000003E-2</v>
      </c>
      <c r="AC136" s="3">
        <v>6.9000000000000006E-2</v>
      </c>
      <c r="AD136" s="3">
        <v>7.6333333333333336E-2</v>
      </c>
      <c r="AE136" s="3">
        <v>1.083</v>
      </c>
      <c r="AF136" s="3">
        <v>1.075</v>
      </c>
      <c r="AG136" s="3">
        <v>1.0820000000000001</v>
      </c>
      <c r="AH136" s="3">
        <v>0.156</v>
      </c>
      <c r="AI136" s="3">
        <v>0.156</v>
      </c>
      <c r="AJ136" s="3">
        <v>0.16300000000000001</v>
      </c>
      <c r="AK136" s="3">
        <v>0.78900000000000003</v>
      </c>
      <c r="AL136" s="3">
        <v>0.77</v>
      </c>
      <c r="AM136" s="3">
        <v>0.78600000000000003</v>
      </c>
      <c r="AN136" s="3">
        <v>0.47899999999999998</v>
      </c>
      <c r="AO136" s="3">
        <v>0.48</v>
      </c>
      <c r="AP136" s="3">
        <v>0.48099999999999998</v>
      </c>
      <c r="AQ136" s="3">
        <v>0.153</v>
      </c>
      <c r="AR136" s="3">
        <v>0.157</v>
      </c>
      <c r="AS136" s="3">
        <v>0.14599999999999999</v>
      </c>
      <c r="AT136" s="3" t="s">
        <v>113</v>
      </c>
    </row>
    <row r="137" spans="1:46" x14ac:dyDescent="0.25">
      <c r="A137" s="2" t="s">
        <v>55</v>
      </c>
      <c r="B137" s="2" t="s">
        <v>111</v>
      </c>
      <c r="C137" s="2">
        <v>3133</v>
      </c>
      <c r="D137" s="3">
        <v>1.4079999999999999</v>
      </c>
      <c r="E137" s="3">
        <v>1.4079999999999999</v>
      </c>
      <c r="F137" s="3">
        <v>1.4119999999999999</v>
      </c>
      <c r="G137" s="3">
        <v>0.73599999999999999</v>
      </c>
      <c r="H137" s="3">
        <v>0.745</v>
      </c>
      <c r="I137" s="3">
        <v>0.745</v>
      </c>
      <c r="J137" s="3">
        <v>9.5000000000000001E-2</v>
      </c>
      <c r="K137" s="3">
        <v>0.114</v>
      </c>
      <c r="L137" s="3">
        <v>9.0999999999999998E-2</v>
      </c>
      <c r="M137" s="3">
        <v>9.2999999999999999E-2</v>
      </c>
      <c r="N137" s="3">
        <v>7.6999999999999999E-2</v>
      </c>
      <c r="O137" s="3">
        <v>3.3000000000000002E-2</v>
      </c>
      <c r="P137" s="3">
        <v>8.3833333333333329E-2</v>
      </c>
      <c r="Q137" s="3">
        <v>0.108</v>
      </c>
      <c r="R137" s="3">
        <v>9.2999999999999999E-2</v>
      </c>
      <c r="S137" s="3">
        <v>6.4000000000000001E-2</v>
      </c>
      <c r="T137" s="3">
        <v>9.0999999999999998E-2</v>
      </c>
      <c r="U137" s="3">
        <v>7.4999999999999997E-2</v>
      </c>
      <c r="V137" s="3">
        <v>2.4E-2</v>
      </c>
      <c r="W137" s="3">
        <v>7.5833333333333336E-2</v>
      </c>
      <c r="X137" s="3">
        <v>0.106</v>
      </c>
      <c r="Y137" s="3">
        <v>0.115</v>
      </c>
      <c r="Z137" s="3">
        <v>9.8000000000000004E-2</v>
      </c>
      <c r="AA137" s="3">
        <v>7.6999999999999999E-2</v>
      </c>
      <c r="AB137" s="3">
        <v>7.4999999999999997E-2</v>
      </c>
      <c r="AC137" s="3">
        <v>7.4999999999999997E-2</v>
      </c>
      <c r="AD137" s="3">
        <v>9.1000000000000011E-2</v>
      </c>
      <c r="AE137" s="3">
        <v>1.1639999999999999</v>
      </c>
      <c r="AF137" s="3">
        <v>1.1619999999999999</v>
      </c>
      <c r="AG137" s="3">
        <v>1.1639999999999999</v>
      </c>
      <c r="AH137" s="3">
        <v>0.13200000000000001</v>
      </c>
      <c r="AI137" s="3">
        <v>0.126</v>
      </c>
      <c r="AJ137" s="3">
        <v>0.11600000000000001</v>
      </c>
      <c r="AK137" s="3">
        <v>0.84799999999999998</v>
      </c>
      <c r="AL137" s="3">
        <v>0.83299999999999996</v>
      </c>
      <c r="AM137" s="3">
        <v>0.84199999999999997</v>
      </c>
      <c r="AN137" s="3">
        <v>0.498</v>
      </c>
      <c r="AO137" s="3">
        <v>0.51400000000000001</v>
      </c>
      <c r="AP137" s="3">
        <v>0.51</v>
      </c>
      <c r="AQ137" s="3">
        <v>0.16900000000000001</v>
      </c>
      <c r="AR137" s="3">
        <v>0.18099999999999999</v>
      </c>
      <c r="AS137" s="3">
        <v>0.17599999999999999</v>
      </c>
      <c r="AT137" s="3" t="s">
        <v>113</v>
      </c>
    </row>
    <row r="138" spans="1:46" x14ac:dyDescent="0.25">
      <c r="A138" s="2" t="s">
        <v>55</v>
      </c>
      <c r="B138" s="2" t="s">
        <v>111</v>
      </c>
      <c r="C138" s="2">
        <v>3133</v>
      </c>
      <c r="D138" s="3">
        <v>1.286</v>
      </c>
      <c r="E138" s="3">
        <v>1.296</v>
      </c>
      <c r="F138" s="3">
        <v>1.2809999999999999</v>
      </c>
      <c r="G138" s="3">
        <v>0.67300000000000004</v>
      </c>
      <c r="H138" s="3">
        <v>0.67900000000000005</v>
      </c>
      <c r="I138" s="3">
        <v>0.68700000000000006</v>
      </c>
      <c r="J138" s="3">
        <v>0.10299999999999999</v>
      </c>
      <c r="K138" s="3">
        <v>0.113</v>
      </c>
      <c r="L138" s="3">
        <v>0.109</v>
      </c>
      <c r="M138" s="3">
        <v>8.5000000000000006E-2</v>
      </c>
      <c r="N138" s="3">
        <v>5.1999999999999998E-2</v>
      </c>
      <c r="O138" s="3">
        <v>7.6999999999999999E-2</v>
      </c>
      <c r="P138" s="3">
        <v>8.9833333333333334E-2</v>
      </c>
      <c r="Q138" s="3">
        <v>0.108</v>
      </c>
      <c r="R138" s="3">
        <v>9.0999999999999998E-2</v>
      </c>
      <c r="S138" s="3">
        <v>8.1000000000000003E-2</v>
      </c>
      <c r="T138" s="3">
        <v>9.0999999999999998E-2</v>
      </c>
      <c r="U138" s="3">
        <v>4.1000000000000002E-2</v>
      </c>
      <c r="V138" s="3">
        <v>8.1000000000000003E-2</v>
      </c>
      <c r="W138" s="3">
        <v>8.2166666666666666E-2</v>
      </c>
      <c r="X138" s="3">
        <v>8.5000000000000006E-2</v>
      </c>
      <c r="Y138" s="3">
        <v>9.8000000000000004E-2</v>
      </c>
      <c r="Z138" s="3">
        <v>7.6999999999999999E-2</v>
      </c>
      <c r="AA138" s="3">
        <v>7.4999999999999997E-2</v>
      </c>
      <c r="AB138" s="3">
        <v>5.5E-2</v>
      </c>
      <c r="AC138" s="3">
        <v>7.6999999999999999E-2</v>
      </c>
      <c r="AD138" s="3">
        <v>7.7833333333333338E-2</v>
      </c>
      <c r="AE138" s="3">
        <v>1.0580000000000001</v>
      </c>
      <c r="AF138" s="3">
        <v>1.046</v>
      </c>
      <c r="AG138" s="3">
        <v>1.0580000000000001</v>
      </c>
      <c r="AH138" s="3">
        <v>0.11700000000000001</v>
      </c>
      <c r="AI138" s="3">
        <v>0.124</v>
      </c>
      <c r="AJ138" s="3">
        <v>0.11700000000000001</v>
      </c>
      <c r="AK138" s="3">
        <v>0.73199999999999998</v>
      </c>
      <c r="AL138" s="3">
        <v>0.73</v>
      </c>
      <c r="AM138" s="3">
        <v>0.748</v>
      </c>
      <c r="AN138" s="3">
        <v>0.45700000000000002</v>
      </c>
      <c r="AO138" s="3">
        <v>0.46600000000000003</v>
      </c>
      <c r="AP138" s="3">
        <v>0.48299999999999998</v>
      </c>
      <c r="AQ138" s="3">
        <v>0.152</v>
      </c>
      <c r="AR138" s="3">
        <v>0.14799999999999999</v>
      </c>
      <c r="AS138" s="3">
        <v>0.152</v>
      </c>
      <c r="AT138" s="3" t="s">
        <v>113</v>
      </c>
    </row>
    <row r="139" spans="1:46" x14ac:dyDescent="0.25">
      <c r="A139" s="2" t="s">
        <v>55</v>
      </c>
      <c r="B139" s="2" t="s">
        <v>111</v>
      </c>
      <c r="C139" s="2">
        <v>3133</v>
      </c>
      <c r="D139" s="3">
        <v>1.371</v>
      </c>
      <c r="E139" s="3">
        <v>1.395</v>
      </c>
      <c r="F139" s="3">
        <v>1.389</v>
      </c>
      <c r="G139" s="3">
        <v>0.68400000000000005</v>
      </c>
      <c r="H139" s="3">
        <v>0.68</v>
      </c>
      <c r="I139" s="3">
        <v>0.69199999999999995</v>
      </c>
      <c r="J139" s="3">
        <v>7.2999999999999995E-2</v>
      </c>
      <c r="K139" s="3">
        <v>8.1000000000000003E-2</v>
      </c>
      <c r="L139" s="3">
        <v>8.5999999999999993E-2</v>
      </c>
      <c r="M139" s="3">
        <v>0.106</v>
      </c>
      <c r="N139" s="3">
        <v>6.2E-2</v>
      </c>
      <c r="O139" s="3">
        <v>5.0999999999999997E-2</v>
      </c>
      <c r="P139" s="3">
        <v>7.6499999999999999E-2</v>
      </c>
      <c r="Q139" s="3">
        <v>6.5000000000000002E-2</v>
      </c>
      <c r="R139" s="3">
        <v>0.08</v>
      </c>
      <c r="S139" s="3">
        <v>8.1000000000000003E-2</v>
      </c>
      <c r="T139" s="3">
        <v>0.106</v>
      </c>
      <c r="U139" s="3">
        <v>6.4000000000000001E-2</v>
      </c>
      <c r="V139" s="3">
        <v>6.2E-2</v>
      </c>
      <c r="W139" s="3">
        <v>7.6333333333333336E-2</v>
      </c>
      <c r="X139" s="3">
        <v>7.3999999999999996E-2</v>
      </c>
      <c r="Y139" s="3">
        <v>6.9000000000000006E-2</v>
      </c>
      <c r="Z139" s="3">
        <v>0.08</v>
      </c>
      <c r="AA139" s="3">
        <v>8.8999999999999996E-2</v>
      </c>
      <c r="AB139" s="3">
        <v>6.6000000000000003E-2</v>
      </c>
      <c r="AC139" s="3">
        <v>6.2E-2</v>
      </c>
      <c r="AD139" s="3">
        <v>7.3333333333333348E-2</v>
      </c>
      <c r="AE139" s="3">
        <v>1.1599999999999999</v>
      </c>
      <c r="AF139" s="3">
        <v>1.163</v>
      </c>
      <c r="AG139" s="3">
        <v>1.155</v>
      </c>
      <c r="AH139" s="3">
        <v>0.17499999999999999</v>
      </c>
      <c r="AI139" s="3">
        <v>0.16500000000000001</v>
      </c>
      <c r="AJ139" s="3">
        <v>0.157</v>
      </c>
      <c r="AK139" s="3">
        <v>0.78</v>
      </c>
      <c r="AL139" s="3">
        <v>0.76600000000000001</v>
      </c>
      <c r="AM139" s="3">
        <v>0.78200000000000003</v>
      </c>
      <c r="AN139" s="3">
        <v>0.52700000000000002</v>
      </c>
      <c r="AO139" s="3">
        <v>0.52400000000000002</v>
      </c>
      <c r="AP139" s="3">
        <v>0.53700000000000003</v>
      </c>
      <c r="AQ139" s="3">
        <v>0.18</v>
      </c>
      <c r="AR139" s="3">
        <v>0.17499999999999999</v>
      </c>
      <c r="AS139" s="3">
        <v>0.17699999999999999</v>
      </c>
      <c r="AT139" s="3" t="s">
        <v>113</v>
      </c>
    </row>
    <row r="140" spans="1:46" x14ac:dyDescent="0.25">
      <c r="A140" s="2" t="s">
        <v>55</v>
      </c>
      <c r="B140" s="2" t="s">
        <v>111</v>
      </c>
      <c r="C140" s="2">
        <v>3133</v>
      </c>
      <c r="D140" s="3">
        <v>1.468</v>
      </c>
      <c r="E140" s="3">
        <v>1.462</v>
      </c>
      <c r="F140" s="3">
        <v>1.4750000000000001</v>
      </c>
      <c r="G140" s="3">
        <v>0.68500000000000005</v>
      </c>
      <c r="H140" s="3">
        <v>0.69899999999999995</v>
      </c>
      <c r="I140" s="3">
        <v>0.69199999999999995</v>
      </c>
      <c r="J140" s="3">
        <v>0.111</v>
      </c>
      <c r="K140" s="3">
        <v>8.3000000000000004E-2</v>
      </c>
      <c r="L140" s="3">
        <v>9.0999999999999998E-2</v>
      </c>
      <c r="M140" s="3">
        <v>9.0999999999999998E-2</v>
      </c>
      <c r="N140" s="3">
        <v>5.8999999999999997E-2</v>
      </c>
      <c r="O140" s="3">
        <v>9.2999999999999999E-2</v>
      </c>
      <c r="P140" s="3">
        <v>8.8000000000000009E-2</v>
      </c>
      <c r="Q140" s="3">
        <v>8.7999999999999995E-2</v>
      </c>
      <c r="R140" s="3">
        <v>6.6000000000000003E-2</v>
      </c>
      <c r="S140" s="3">
        <v>7.6999999999999999E-2</v>
      </c>
      <c r="T140" s="3">
        <v>8.1000000000000003E-2</v>
      </c>
      <c r="U140" s="3">
        <v>7.6999999999999999E-2</v>
      </c>
      <c r="V140" s="3">
        <v>9.1999999999999998E-2</v>
      </c>
      <c r="W140" s="3">
        <v>8.0166666666666664E-2</v>
      </c>
      <c r="X140" s="3">
        <v>0.08</v>
      </c>
      <c r="Y140" s="3">
        <v>8.3000000000000004E-2</v>
      </c>
      <c r="Z140" s="3">
        <v>0.106</v>
      </c>
      <c r="AA140" s="3">
        <v>9.5000000000000001E-2</v>
      </c>
      <c r="AB140" s="3">
        <v>6.6000000000000003E-2</v>
      </c>
      <c r="AC140" s="3">
        <v>0.08</v>
      </c>
      <c r="AD140" s="3">
        <v>8.5000000000000006E-2</v>
      </c>
      <c r="AE140" s="3">
        <v>1.1990000000000001</v>
      </c>
      <c r="AF140" s="3">
        <v>1.1990000000000001</v>
      </c>
      <c r="AG140" s="3">
        <v>1.1819999999999999</v>
      </c>
      <c r="AH140" s="3">
        <v>0.192</v>
      </c>
      <c r="AI140" s="3">
        <v>0.17399999999999999</v>
      </c>
      <c r="AJ140" s="3">
        <v>0.17799999999999999</v>
      </c>
      <c r="AK140" s="3">
        <v>0.76400000000000001</v>
      </c>
      <c r="AL140" s="3">
        <v>0.77700000000000002</v>
      </c>
      <c r="AM140" s="3">
        <v>0.77800000000000002</v>
      </c>
      <c r="AN140" s="3">
        <v>0.52600000000000002</v>
      </c>
      <c r="AO140" s="3">
        <v>0.51500000000000001</v>
      </c>
      <c r="AP140" s="3">
        <v>0.50800000000000001</v>
      </c>
      <c r="AQ140" s="3">
        <v>0.17799999999999999</v>
      </c>
      <c r="AR140" s="3">
        <v>0.19500000000000001</v>
      </c>
      <c r="AS140" s="3">
        <v>0.185</v>
      </c>
      <c r="AT140" s="3" t="s">
        <v>113</v>
      </c>
    </row>
    <row r="141" spans="1:46" x14ac:dyDescent="0.25">
      <c r="A141" s="2" t="s">
        <v>55</v>
      </c>
      <c r="B141" s="2" t="s">
        <v>111</v>
      </c>
      <c r="C141" s="2">
        <v>3133</v>
      </c>
      <c r="D141" s="3">
        <v>1.327</v>
      </c>
      <c r="E141" s="3">
        <v>1.341</v>
      </c>
      <c r="F141" s="3">
        <v>1.347</v>
      </c>
      <c r="G141" s="3">
        <v>0.745</v>
      </c>
      <c r="H141" s="3">
        <v>0.73499999999999999</v>
      </c>
      <c r="I141" s="3">
        <v>0.73299999999999998</v>
      </c>
      <c r="J141" s="3">
        <v>8.1000000000000003E-2</v>
      </c>
      <c r="K141" s="3">
        <v>6.6000000000000003E-2</v>
      </c>
      <c r="L141" s="3">
        <v>0.104</v>
      </c>
      <c r="M141" s="3">
        <v>0.113</v>
      </c>
      <c r="N141" s="3">
        <v>7.3999999999999996E-2</v>
      </c>
      <c r="O141" s="3">
        <v>7.3999999999999996E-2</v>
      </c>
      <c r="P141" s="3">
        <v>8.533333333333333E-2</v>
      </c>
      <c r="Q141" s="3">
        <v>6.5000000000000002E-2</v>
      </c>
      <c r="R141" s="3">
        <v>7.6999999999999999E-2</v>
      </c>
      <c r="S141" s="3">
        <v>9.8000000000000004E-2</v>
      </c>
      <c r="T141" s="3">
        <v>8.4000000000000005E-2</v>
      </c>
      <c r="U141" s="3">
        <v>8.2000000000000003E-2</v>
      </c>
      <c r="V141" s="3">
        <v>7.3999999999999996E-2</v>
      </c>
      <c r="W141" s="3">
        <v>0.08</v>
      </c>
      <c r="X141" s="3">
        <v>0.106</v>
      </c>
      <c r="Y141" s="3">
        <v>7.6999999999999999E-2</v>
      </c>
      <c r="Z141" s="3">
        <v>9.8000000000000004E-2</v>
      </c>
      <c r="AA141" s="3">
        <v>9.0999999999999998E-2</v>
      </c>
      <c r="AB141" s="3">
        <v>8.5000000000000006E-2</v>
      </c>
      <c r="AC141" s="3">
        <v>7.6999999999999999E-2</v>
      </c>
      <c r="AD141" s="3">
        <v>8.900000000000001E-2</v>
      </c>
      <c r="AE141" s="3">
        <v>1.1060000000000001</v>
      </c>
      <c r="AF141" s="3">
        <v>1.1060000000000001</v>
      </c>
      <c r="AG141" s="3">
        <v>1.0980000000000001</v>
      </c>
      <c r="AH141" s="3">
        <v>0.14199999999999999</v>
      </c>
      <c r="AI141" s="3">
        <v>0.13400000000000001</v>
      </c>
      <c r="AJ141" s="3">
        <v>0.14199999999999999</v>
      </c>
      <c r="AK141" s="3">
        <v>0.73</v>
      </c>
      <c r="AL141" s="3">
        <v>0.71799999999999997</v>
      </c>
      <c r="AM141" s="3">
        <v>0.74199999999999999</v>
      </c>
      <c r="AN141" s="3">
        <v>0.443</v>
      </c>
      <c r="AO141" s="3">
        <v>0.43099999999999999</v>
      </c>
      <c r="AP141" s="3">
        <v>0.438</v>
      </c>
      <c r="AQ141" s="3">
        <v>0.159</v>
      </c>
      <c r="AR141" s="3">
        <v>0.14099999999999999</v>
      </c>
      <c r="AS141" s="3">
        <v>0.151</v>
      </c>
      <c r="AT141" s="3" t="s">
        <v>113</v>
      </c>
    </row>
    <row r="142" spans="1:46" x14ac:dyDescent="0.25">
      <c r="A142" s="2" t="s">
        <v>64</v>
      </c>
      <c r="B142" s="2" t="s">
        <v>111</v>
      </c>
      <c r="C142" s="2">
        <v>3158</v>
      </c>
      <c r="D142" s="3">
        <v>1.4410000000000001</v>
      </c>
      <c r="E142" s="3">
        <v>1.417</v>
      </c>
      <c r="F142" s="3">
        <v>1.46</v>
      </c>
      <c r="G142" s="3">
        <v>0.56499999999999995</v>
      </c>
      <c r="H142" s="3">
        <v>0.58599999999999997</v>
      </c>
      <c r="I142" s="3">
        <v>0.56399999999999995</v>
      </c>
      <c r="J142" s="3">
        <v>4.2999999999999997E-2</v>
      </c>
      <c r="K142" s="3">
        <v>4.2999999999999997E-2</v>
      </c>
      <c r="L142" s="3">
        <v>8.6999999999999994E-2</v>
      </c>
      <c r="M142" s="3">
        <v>6.9000000000000006E-2</v>
      </c>
      <c r="N142" s="3">
        <v>4.2999999999999997E-2</v>
      </c>
      <c r="O142" s="3">
        <v>6.9000000000000006E-2</v>
      </c>
      <c r="P142" s="3">
        <v>5.8999999999999997E-2</v>
      </c>
      <c r="Q142" s="3">
        <v>4.2999999999999997E-2</v>
      </c>
      <c r="R142" s="3">
        <v>4.4999999999999998E-2</v>
      </c>
      <c r="S142" s="3">
        <v>8.6999999999999994E-2</v>
      </c>
      <c r="T142" s="3">
        <v>6.9000000000000006E-2</v>
      </c>
      <c r="U142" s="3">
        <v>4.2999999999999997E-2</v>
      </c>
      <c r="V142" s="3">
        <v>5.8999999999999997E-2</v>
      </c>
      <c r="W142" s="3">
        <v>5.7666666666666665E-2</v>
      </c>
      <c r="X142" s="3">
        <v>4.2999999999999997E-2</v>
      </c>
      <c r="Y142" s="3">
        <v>4.2999999999999997E-2</v>
      </c>
      <c r="Z142" s="3">
        <v>8.6999999999999994E-2</v>
      </c>
      <c r="AA142" s="3">
        <v>6.9000000000000006E-2</v>
      </c>
      <c r="AB142" s="3">
        <v>4.2999999999999997E-2</v>
      </c>
      <c r="AC142" s="3">
        <v>6.9000000000000006E-2</v>
      </c>
      <c r="AD142" s="3">
        <v>5.8999999999999997E-2</v>
      </c>
      <c r="AE142" s="3">
        <v>1.0629999999999999</v>
      </c>
      <c r="AF142" s="3">
        <v>1.097</v>
      </c>
      <c r="AG142" s="3">
        <v>1.08</v>
      </c>
      <c r="AH142" s="3">
        <v>8.6999999999999994E-2</v>
      </c>
      <c r="AI142" s="3">
        <v>0.126</v>
      </c>
      <c r="AJ142" s="3">
        <v>0.13</v>
      </c>
      <c r="AK142" s="3">
        <v>0.80100000000000005</v>
      </c>
      <c r="AL142" s="3">
        <v>0.78800000000000003</v>
      </c>
      <c r="AM142" s="3">
        <v>0.78</v>
      </c>
      <c r="AN142" s="3">
        <v>0.38700000000000001</v>
      </c>
      <c r="AO142" s="3">
        <v>0.38500000000000001</v>
      </c>
      <c r="AP142" s="3">
        <v>0.36799999999999999</v>
      </c>
      <c r="AQ142" s="3">
        <v>0.106</v>
      </c>
      <c r="AR142" s="3">
        <v>0.13100000000000001</v>
      </c>
      <c r="AS142" s="3">
        <v>0.108</v>
      </c>
      <c r="AT142" s="3" t="s">
        <v>112</v>
      </c>
    </row>
    <row r="143" spans="1:46" x14ac:dyDescent="0.25">
      <c r="A143" s="2" t="s">
        <v>64</v>
      </c>
      <c r="B143" s="2" t="s">
        <v>111</v>
      </c>
      <c r="C143" s="2">
        <v>3158</v>
      </c>
      <c r="D143" s="3">
        <v>1.6479999999999999</v>
      </c>
      <c r="E143" s="3">
        <v>1.599</v>
      </c>
      <c r="F143" s="3">
        <v>1.629</v>
      </c>
      <c r="G143" s="3">
        <v>0.81200000000000006</v>
      </c>
      <c r="H143" s="3">
        <v>0.81799999999999995</v>
      </c>
      <c r="I143" s="3">
        <v>0.84199999999999997</v>
      </c>
      <c r="J143" s="3">
        <v>9.7000000000000003E-2</v>
      </c>
      <c r="K143" s="3">
        <v>0.123</v>
      </c>
      <c r="L143" s="3">
        <v>3.1E-2</v>
      </c>
      <c r="M143" s="3">
        <v>3.1E-2</v>
      </c>
      <c r="N143" s="3">
        <v>6.0999999999999999E-2</v>
      </c>
      <c r="O143" s="3">
        <v>0.126</v>
      </c>
      <c r="P143" s="3">
        <v>7.8166666666666676E-2</v>
      </c>
      <c r="Q143" s="3">
        <v>9.5000000000000001E-2</v>
      </c>
      <c r="R143" s="3">
        <v>0.124</v>
      </c>
      <c r="S143" s="3">
        <v>3.1E-2</v>
      </c>
      <c r="T143" s="3">
        <v>0.03</v>
      </c>
      <c r="U143" s="3">
        <v>6.5000000000000002E-2</v>
      </c>
      <c r="V143" s="3">
        <v>0.124</v>
      </c>
      <c r="W143" s="3">
        <v>7.8166666666666676E-2</v>
      </c>
      <c r="X143" s="3">
        <v>9.7000000000000003E-2</v>
      </c>
      <c r="Y143" s="3">
        <v>0.12</v>
      </c>
      <c r="Z143" s="3">
        <v>3.1E-2</v>
      </c>
      <c r="AA143" s="3">
        <v>3.1E-2</v>
      </c>
      <c r="AB143" s="3">
        <v>6.0999999999999999E-2</v>
      </c>
      <c r="AC143" s="3">
        <v>0.126</v>
      </c>
      <c r="AD143" s="3">
        <v>7.7666666666666676E-2</v>
      </c>
      <c r="AE143" s="3">
        <v>1.1100000000000001</v>
      </c>
      <c r="AF143" s="3">
        <v>1.202</v>
      </c>
      <c r="AG143" s="3">
        <v>1.2090000000000001</v>
      </c>
      <c r="AH143" s="3">
        <v>0.184</v>
      </c>
      <c r="AI143" s="3">
        <v>0.153</v>
      </c>
      <c r="AJ143" s="3">
        <v>0.153</v>
      </c>
      <c r="AK143" s="3">
        <v>1.1739999999999999</v>
      </c>
      <c r="AL143" s="3">
        <v>1.1539999999999999</v>
      </c>
      <c r="AM143" s="3">
        <v>1.2450000000000001</v>
      </c>
      <c r="AN143" s="3">
        <v>0.73499999999999999</v>
      </c>
      <c r="AO143" s="3">
        <v>0.71299999999999997</v>
      </c>
      <c r="AP143" s="3">
        <v>0.75</v>
      </c>
      <c r="AQ143" s="3">
        <v>0.21299999999999999</v>
      </c>
      <c r="AR143" s="3">
        <v>0.20200000000000001</v>
      </c>
      <c r="AS143" s="3">
        <v>0.20799999999999999</v>
      </c>
      <c r="AT143" s="3" t="s">
        <v>112</v>
      </c>
    </row>
    <row r="144" spans="1:46" x14ac:dyDescent="0.25">
      <c r="A144" s="2" t="s">
        <v>64</v>
      </c>
      <c r="B144" s="2" t="s">
        <v>111</v>
      </c>
      <c r="C144" s="2">
        <v>3158</v>
      </c>
      <c r="D144" s="3">
        <v>1.2669999999999999</v>
      </c>
      <c r="E144" s="3">
        <v>1.3580000000000001</v>
      </c>
      <c r="F144" s="3">
        <v>1.3460000000000001</v>
      </c>
      <c r="G144" s="3">
        <v>0.81</v>
      </c>
      <c r="H144" s="3">
        <v>0.78300000000000003</v>
      </c>
      <c r="I144" s="3">
        <v>0.75700000000000001</v>
      </c>
      <c r="J144" s="3">
        <v>3.1E-2</v>
      </c>
      <c r="K144" s="3">
        <v>8.6999999999999994E-2</v>
      </c>
      <c r="L144" s="3">
        <v>4.2999999999999997E-2</v>
      </c>
      <c r="M144" s="3">
        <v>6.9000000000000006E-2</v>
      </c>
      <c r="N144" s="3">
        <v>6.9000000000000006E-2</v>
      </c>
      <c r="O144" s="3">
        <v>6.0999999999999999E-2</v>
      </c>
      <c r="P144" s="3">
        <v>0.06</v>
      </c>
      <c r="Q144" s="3">
        <v>3.1E-2</v>
      </c>
      <c r="R144" s="3">
        <v>8.5000000000000006E-2</v>
      </c>
      <c r="S144" s="3">
        <v>4.2999999999999997E-2</v>
      </c>
      <c r="T144" s="3">
        <v>7.0000000000000007E-2</v>
      </c>
      <c r="U144" s="3">
        <v>7.0000000000000007E-2</v>
      </c>
      <c r="V144" s="3">
        <v>6.0999999999999999E-2</v>
      </c>
      <c r="W144" s="3">
        <v>6.0000000000000005E-2</v>
      </c>
      <c r="X144" s="3">
        <v>3.1E-2</v>
      </c>
      <c r="Y144" s="3">
        <v>8.5000000000000006E-2</v>
      </c>
      <c r="Z144" s="3">
        <v>4.2999999999999997E-2</v>
      </c>
      <c r="AA144" s="3">
        <v>6.9000000000000006E-2</v>
      </c>
      <c r="AB144" s="3">
        <v>6.9000000000000006E-2</v>
      </c>
      <c r="AC144" s="3">
        <v>6.2E-2</v>
      </c>
      <c r="AD144" s="3">
        <v>5.9833333333333343E-2</v>
      </c>
      <c r="AE144" s="3">
        <v>0.86799999999999999</v>
      </c>
      <c r="AF144" s="3">
        <v>0.86799999999999999</v>
      </c>
      <c r="AG144" s="3">
        <v>0.90100000000000002</v>
      </c>
      <c r="AH144" s="3">
        <v>0.156</v>
      </c>
      <c r="AI144" s="3">
        <v>0.17299999999999999</v>
      </c>
      <c r="AJ144" s="3">
        <v>0.126</v>
      </c>
      <c r="AK144" s="3">
        <v>0.98199999999999998</v>
      </c>
      <c r="AL144" s="3">
        <v>0.99199999999999999</v>
      </c>
      <c r="AM144" s="3">
        <v>0.998</v>
      </c>
      <c r="AN144" s="3">
        <v>0.624</v>
      </c>
      <c r="AO144" s="3">
        <v>0.64400000000000002</v>
      </c>
      <c r="AP144" s="3">
        <v>0.65100000000000002</v>
      </c>
      <c r="AQ144" s="3">
        <v>0.17799999999999999</v>
      </c>
      <c r="AR144" s="3">
        <v>0.183</v>
      </c>
      <c r="AS144" s="3">
        <v>0.18</v>
      </c>
      <c r="AT144" s="3" t="s">
        <v>112</v>
      </c>
    </row>
    <row r="145" spans="1:46" x14ac:dyDescent="0.25">
      <c r="A145" s="2" t="s">
        <v>64</v>
      </c>
      <c r="B145" s="2" t="s">
        <v>111</v>
      </c>
      <c r="C145" s="2">
        <v>3158</v>
      </c>
      <c r="D145" s="3">
        <v>1.296</v>
      </c>
      <c r="E145" s="3">
        <v>1.3540000000000001</v>
      </c>
      <c r="F145" s="3">
        <v>1.357</v>
      </c>
      <c r="G145" s="3">
        <v>0.71099999999999997</v>
      </c>
      <c r="H145" s="3">
        <v>0.77600000000000002</v>
      </c>
      <c r="I145" s="3">
        <v>0.74099999999999999</v>
      </c>
      <c r="J145" s="3">
        <v>6.0999999999999999E-2</v>
      </c>
      <c r="K145" s="3">
        <v>6.9000000000000006E-2</v>
      </c>
      <c r="L145" s="3">
        <v>9.1999999999999998E-2</v>
      </c>
      <c r="M145" s="3">
        <v>9.1999999999999998E-2</v>
      </c>
      <c r="N145" s="3">
        <v>9.1999999999999998E-2</v>
      </c>
      <c r="O145" s="3">
        <v>6.9000000000000006E-2</v>
      </c>
      <c r="P145" s="3">
        <v>7.9166666666666677E-2</v>
      </c>
      <c r="Q145" s="3">
        <v>0.06</v>
      </c>
      <c r="R145" s="3">
        <v>6.5000000000000002E-2</v>
      </c>
      <c r="S145" s="3">
        <v>0.09</v>
      </c>
      <c r="T145" s="3">
        <v>0.09</v>
      </c>
      <c r="U145" s="3">
        <v>9.1999999999999998E-2</v>
      </c>
      <c r="V145" s="3">
        <v>7.0000000000000007E-2</v>
      </c>
      <c r="W145" s="3">
        <v>7.7833333333333338E-2</v>
      </c>
      <c r="X145" s="3">
        <v>6.0999999999999999E-2</v>
      </c>
      <c r="Y145" s="3">
        <v>9.1999999999999998E-2</v>
      </c>
      <c r="Z145" s="3">
        <v>9.2999999999999999E-2</v>
      </c>
      <c r="AA145" s="3">
        <v>9.2999999999999999E-2</v>
      </c>
      <c r="AB145" s="3">
        <v>6.5000000000000002E-2</v>
      </c>
      <c r="AC145" s="3">
        <v>6.9000000000000006E-2</v>
      </c>
      <c r="AD145" s="3">
        <v>7.8833333333333325E-2</v>
      </c>
      <c r="AE145" s="3">
        <v>1.0429999999999999</v>
      </c>
      <c r="AF145" s="3">
        <v>1.073</v>
      </c>
      <c r="AG145" s="3">
        <v>0.95</v>
      </c>
      <c r="AH145" s="3">
        <v>0.156</v>
      </c>
      <c r="AI145" s="3">
        <v>0.184</v>
      </c>
      <c r="AJ145" s="3">
        <v>0.153</v>
      </c>
      <c r="AK145" s="3">
        <v>0.84</v>
      </c>
      <c r="AL145" s="3">
        <v>0.86099999999999999</v>
      </c>
      <c r="AM145" s="3">
        <v>0.81</v>
      </c>
      <c r="AN145" s="3">
        <v>0.437</v>
      </c>
      <c r="AO145" s="3">
        <v>0.48299999999999998</v>
      </c>
      <c r="AP145" s="3">
        <v>0.45600000000000002</v>
      </c>
      <c r="AQ145" s="3">
        <v>0.14499999999999999</v>
      </c>
      <c r="AR145" s="3">
        <v>0.121</v>
      </c>
      <c r="AS145" s="3">
        <v>9.6000000000000002E-2</v>
      </c>
      <c r="AT145" s="3" t="s">
        <v>112</v>
      </c>
    </row>
    <row r="146" spans="1:46" x14ac:dyDescent="0.25">
      <c r="A146" s="2" t="s">
        <v>64</v>
      </c>
      <c r="B146" s="2" t="s">
        <v>111</v>
      </c>
      <c r="C146" s="2">
        <v>3158</v>
      </c>
      <c r="D146" s="3">
        <v>1.288</v>
      </c>
      <c r="E146" s="3">
        <v>1.288</v>
      </c>
      <c r="F146" s="3">
        <v>1.319</v>
      </c>
      <c r="G146" s="3">
        <v>0.76900000000000002</v>
      </c>
      <c r="H146" s="3">
        <v>0.73599999999999999</v>
      </c>
      <c r="I146" s="3">
        <v>0.79800000000000004</v>
      </c>
      <c r="J146" s="3">
        <v>0.123</v>
      </c>
      <c r="K146" s="3">
        <v>9.1999999999999998E-2</v>
      </c>
      <c r="L146" s="3">
        <v>6.0999999999999999E-2</v>
      </c>
      <c r="M146" s="3">
        <v>3.1E-2</v>
      </c>
      <c r="N146" s="3">
        <v>6.9000000000000006E-2</v>
      </c>
      <c r="O146" s="3">
        <v>6.0999999999999999E-2</v>
      </c>
      <c r="P146" s="3">
        <v>7.2833333333333347E-2</v>
      </c>
      <c r="Q146" s="3">
        <v>0.124</v>
      </c>
      <c r="R146" s="3">
        <v>9.5000000000000001E-2</v>
      </c>
      <c r="S146" s="3">
        <v>0.06</v>
      </c>
      <c r="T146" s="3">
        <v>3.4000000000000002E-2</v>
      </c>
      <c r="U146" s="3">
        <v>6.9000000000000006E-2</v>
      </c>
      <c r="V146" s="3">
        <v>6.0999999999999999E-2</v>
      </c>
      <c r="W146" s="3">
        <v>7.3833333333333348E-2</v>
      </c>
      <c r="X146" s="3">
        <v>0.124</v>
      </c>
      <c r="Y146" s="3">
        <v>9.1999999999999998E-2</v>
      </c>
      <c r="Z146" s="3">
        <v>6.0999999999999999E-2</v>
      </c>
      <c r="AA146" s="3">
        <v>3.4000000000000002E-2</v>
      </c>
      <c r="AB146" s="3">
        <v>6.9000000000000006E-2</v>
      </c>
      <c r="AC146" s="3">
        <v>6.9000000000000006E-2</v>
      </c>
      <c r="AD146" s="3">
        <v>7.4833333333333349E-2</v>
      </c>
      <c r="AE146" s="3">
        <v>0.82799999999999996</v>
      </c>
      <c r="AF146" s="3">
        <v>0.85899999999999999</v>
      </c>
      <c r="AG146" s="3">
        <v>0.85799999999999998</v>
      </c>
      <c r="AH146" s="3">
        <v>0.123</v>
      </c>
      <c r="AI146" s="3">
        <v>0.123</v>
      </c>
      <c r="AJ146" s="3">
        <v>0.123</v>
      </c>
      <c r="AK146" s="3">
        <v>0.82099999999999995</v>
      </c>
      <c r="AL146" s="3">
        <v>0.76300000000000001</v>
      </c>
      <c r="AM146" s="3">
        <v>0.8</v>
      </c>
      <c r="AN146" s="3">
        <v>0.48899999999999999</v>
      </c>
      <c r="AO146" s="3">
        <v>0.48</v>
      </c>
      <c r="AP146" s="3">
        <v>0.41099999999999998</v>
      </c>
      <c r="AQ146" s="3">
        <v>0.14000000000000001</v>
      </c>
      <c r="AR146" s="3">
        <v>0.125</v>
      </c>
      <c r="AS146" s="3">
        <v>0.111</v>
      </c>
      <c r="AT146" s="3" t="s">
        <v>112</v>
      </c>
    </row>
    <row r="147" spans="1:46" x14ac:dyDescent="0.25">
      <c r="A147" s="2" t="s">
        <v>65</v>
      </c>
      <c r="B147" s="2" t="s">
        <v>111</v>
      </c>
      <c r="C147" s="2">
        <v>3160</v>
      </c>
      <c r="D147" s="3">
        <v>1.2450000000000001</v>
      </c>
      <c r="E147" s="3">
        <v>1.25</v>
      </c>
      <c r="F147" s="3">
        <v>1.242</v>
      </c>
      <c r="G147" s="3">
        <v>0.753</v>
      </c>
      <c r="H147" s="3">
        <v>0.76</v>
      </c>
      <c r="I147" s="3">
        <v>0.748</v>
      </c>
      <c r="J147" s="3">
        <v>0.113</v>
      </c>
      <c r="K147" s="3">
        <v>9.7000000000000003E-2</v>
      </c>
      <c r="L147" s="3">
        <v>0.104</v>
      </c>
      <c r="M147" s="3">
        <v>0.105</v>
      </c>
      <c r="N147" s="3">
        <v>8.6999999999999994E-2</v>
      </c>
      <c r="O147" s="3">
        <v>7.2999999999999995E-2</v>
      </c>
      <c r="P147" s="3">
        <v>9.6499999999999989E-2</v>
      </c>
      <c r="Q147" s="3">
        <v>0.113</v>
      </c>
      <c r="R147" s="3">
        <v>9.1999999999999998E-2</v>
      </c>
      <c r="S147" s="3">
        <v>8.5999999999999993E-2</v>
      </c>
      <c r="T147" s="3">
        <v>0.121</v>
      </c>
      <c r="U147" s="3">
        <v>9.4E-2</v>
      </c>
      <c r="V147" s="3">
        <v>9.1999999999999998E-2</v>
      </c>
      <c r="W147" s="3">
        <v>9.9666666666666667E-2</v>
      </c>
      <c r="X147" s="3">
        <v>0.113</v>
      </c>
      <c r="Y147" s="3">
        <v>0.106</v>
      </c>
      <c r="Z147" s="3">
        <v>0.10299999999999999</v>
      </c>
      <c r="AA147" s="3">
        <v>0.122</v>
      </c>
      <c r="AB147" s="3">
        <v>8.6999999999999994E-2</v>
      </c>
      <c r="AC147" s="3">
        <v>6.5000000000000002E-2</v>
      </c>
      <c r="AD147" s="3">
        <v>9.9333333333333343E-2</v>
      </c>
      <c r="AE147" s="3">
        <v>0.94199999999999995</v>
      </c>
      <c r="AF147" s="3">
        <v>0.94</v>
      </c>
      <c r="AG147" s="3">
        <v>0.95699999999999996</v>
      </c>
      <c r="AH147" s="3">
        <v>0.14599999999999999</v>
      </c>
      <c r="AI147" s="3">
        <v>0.14899999999999999</v>
      </c>
      <c r="AJ147" s="3">
        <v>0.156</v>
      </c>
      <c r="AK147" s="3">
        <v>0.71199999999999997</v>
      </c>
      <c r="AL147" s="3">
        <v>0.68799999999999994</v>
      </c>
      <c r="AM147" s="3">
        <v>0.69299999999999995</v>
      </c>
      <c r="AN147" s="3">
        <v>0.39400000000000002</v>
      </c>
      <c r="AO147" s="3">
        <v>0.40799999999999997</v>
      </c>
      <c r="AP147" s="3">
        <v>0.39500000000000002</v>
      </c>
      <c r="AQ147" s="3">
        <v>0.151</v>
      </c>
      <c r="AR147" s="3">
        <v>0.129</v>
      </c>
      <c r="AS147" s="3">
        <v>0.14000000000000001</v>
      </c>
      <c r="AT147" s="3" t="s">
        <v>113</v>
      </c>
    </row>
    <row r="148" spans="1:46" x14ac:dyDescent="0.25">
      <c r="A148" s="2" t="s">
        <v>65</v>
      </c>
      <c r="B148" s="2" t="s">
        <v>111</v>
      </c>
      <c r="C148" s="2">
        <v>3160</v>
      </c>
      <c r="D148" s="3">
        <v>1.4179999999999999</v>
      </c>
      <c r="E148" s="3">
        <v>1.419</v>
      </c>
      <c r="F148" s="3">
        <v>1.4239999999999999</v>
      </c>
      <c r="G148" s="3">
        <v>0.92300000000000004</v>
      </c>
      <c r="H148" s="3">
        <v>0.92</v>
      </c>
      <c r="I148" s="3">
        <v>0.93799999999999994</v>
      </c>
      <c r="J148" s="3">
        <v>0.113</v>
      </c>
      <c r="K148" s="3">
        <v>0.126</v>
      </c>
      <c r="L148" s="3">
        <v>8.1000000000000003E-2</v>
      </c>
      <c r="M148" s="3">
        <v>0.123</v>
      </c>
      <c r="N148" s="3">
        <v>9.9000000000000005E-2</v>
      </c>
      <c r="O148" s="3">
        <v>0.123</v>
      </c>
      <c r="P148" s="3">
        <v>0.11083333333333334</v>
      </c>
      <c r="Q148" s="3">
        <v>0.114</v>
      </c>
      <c r="R148" s="3">
        <v>9.5000000000000001E-2</v>
      </c>
      <c r="S148" s="3">
        <v>9.7000000000000003E-2</v>
      </c>
      <c r="T148" s="3">
        <v>8.1000000000000003E-2</v>
      </c>
      <c r="U148" s="3">
        <v>0.10299999999999999</v>
      </c>
      <c r="V148" s="3">
        <v>0.109</v>
      </c>
      <c r="W148" s="3">
        <v>9.9833333333333343E-2</v>
      </c>
      <c r="X148" s="3">
        <v>9.7000000000000003E-2</v>
      </c>
      <c r="Y148" s="3">
        <v>0.114</v>
      </c>
      <c r="Z148" s="3">
        <v>8.7999999999999995E-2</v>
      </c>
      <c r="AA148" s="3">
        <v>9.7000000000000003E-2</v>
      </c>
      <c r="AB148" s="3">
        <v>8.1000000000000003E-2</v>
      </c>
      <c r="AC148" s="3">
        <v>0.12</v>
      </c>
      <c r="AD148" s="3">
        <v>9.9499999999999991E-2</v>
      </c>
      <c r="AE148" s="3">
        <v>1.093</v>
      </c>
      <c r="AF148" s="3">
        <v>1.1020000000000001</v>
      </c>
      <c r="AG148" s="3">
        <v>1.1000000000000001</v>
      </c>
      <c r="AH148" s="3">
        <v>0.221</v>
      </c>
      <c r="AI148" s="3">
        <v>0.221</v>
      </c>
      <c r="AJ148" s="3">
        <v>0.22800000000000001</v>
      </c>
      <c r="AK148" s="3">
        <v>1.0289999999999999</v>
      </c>
      <c r="AL148" s="3">
        <v>1.0109999999999999</v>
      </c>
      <c r="AM148" s="3">
        <v>1.0149999999999999</v>
      </c>
      <c r="AN148" s="3">
        <v>0.67400000000000004</v>
      </c>
      <c r="AO148" s="3">
        <v>0.67300000000000004</v>
      </c>
      <c r="AP148" s="3">
        <v>0.67100000000000004</v>
      </c>
      <c r="AQ148" s="3">
        <v>0.19700000000000001</v>
      </c>
      <c r="AR148" s="3">
        <v>0.191</v>
      </c>
      <c r="AS148" s="3">
        <v>0.214</v>
      </c>
      <c r="AT148" s="3" t="s">
        <v>113</v>
      </c>
    </row>
    <row r="149" spans="1:46" x14ac:dyDescent="0.25">
      <c r="A149" s="2" t="s">
        <v>65</v>
      </c>
      <c r="B149" s="2" t="s">
        <v>111</v>
      </c>
      <c r="C149" s="2">
        <v>3160</v>
      </c>
      <c r="D149" s="3">
        <v>1.2470000000000001</v>
      </c>
      <c r="E149" s="3">
        <v>1.2509999999999999</v>
      </c>
      <c r="F149" s="3">
        <v>1.2509999999999999</v>
      </c>
      <c r="G149" s="3">
        <v>0.86599999999999999</v>
      </c>
      <c r="H149" s="3">
        <v>0.86499999999999999</v>
      </c>
      <c r="I149" s="3">
        <v>0.874</v>
      </c>
      <c r="J149" s="3">
        <v>0.114</v>
      </c>
      <c r="K149" s="3">
        <v>0.123</v>
      </c>
      <c r="L149" s="3">
        <v>0.1</v>
      </c>
      <c r="M149" s="3">
        <v>8.8999999999999996E-2</v>
      </c>
      <c r="N149" s="3">
        <v>6.9000000000000006E-2</v>
      </c>
      <c r="O149" s="3">
        <v>5.7000000000000002E-2</v>
      </c>
      <c r="P149" s="3">
        <v>9.1999999999999985E-2</v>
      </c>
      <c r="Q149" s="3">
        <v>0.106</v>
      </c>
      <c r="R149" s="3">
        <v>9.8000000000000004E-2</v>
      </c>
      <c r="S149" s="3">
        <v>9.1999999999999998E-2</v>
      </c>
      <c r="T149" s="3">
        <v>9.7000000000000003E-2</v>
      </c>
      <c r="U149" s="3">
        <v>7.4999999999999997E-2</v>
      </c>
      <c r="V149" s="3">
        <v>8.1000000000000003E-2</v>
      </c>
      <c r="W149" s="3">
        <v>9.1500000000000012E-2</v>
      </c>
      <c r="X149" s="3">
        <v>0.105</v>
      </c>
      <c r="Y149" s="3">
        <v>0.108</v>
      </c>
      <c r="Z149" s="3">
        <v>8.7999999999999995E-2</v>
      </c>
      <c r="AA149" s="3">
        <v>8.1000000000000003E-2</v>
      </c>
      <c r="AB149" s="3">
        <v>6.5000000000000002E-2</v>
      </c>
      <c r="AC149" s="3">
        <v>7.0000000000000007E-2</v>
      </c>
      <c r="AD149" s="3">
        <v>8.6166666666666669E-2</v>
      </c>
      <c r="AE149" s="3">
        <v>0.97299999999999998</v>
      </c>
      <c r="AF149" s="3">
        <v>0.97499999999999998</v>
      </c>
      <c r="AG149" s="3">
        <v>0.97</v>
      </c>
      <c r="AH149" s="3">
        <v>0.17799999999999999</v>
      </c>
      <c r="AI149" s="3">
        <v>0.185</v>
      </c>
      <c r="AJ149" s="3">
        <v>0.185</v>
      </c>
      <c r="AK149" s="3">
        <v>0.80800000000000005</v>
      </c>
      <c r="AL149" s="3">
        <v>0.79500000000000004</v>
      </c>
      <c r="AM149" s="3">
        <v>0.81200000000000006</v>
      </c>
      <c r="AN149" s="3">
        <v>0.50700000000000001</v>
      </c>
      <c r="AO149" s="3">
        <v>0.50700000000000001</v>
      </c>
      <c r="AP149" s="3">
        <v>0.52300000000000002</v>
      </c>
      <c r="AQ149" s="3">
        <v>0.14899999999999999</v>
      </c>
      <c r="AR149" s="3">
        <v>0.14099999999999999</v>
      </c>
      <c r="AS149" s="3">
        <v>0.14899999999999999</v>
      </c>
      <c r="AT149" s="3" t="s">
        <v>113</v>
      </c>
    </row>
    <row r="150" spans="1:46" x14ac:dyDescent="0.25">
      <c r="A150" s="2" t="s">
        <v>65</v>
      </c>
      <c r="B150" s="2" t="s">
        <v>111</v>
      </c>
      <c r="C150" s="2">
        <v>3160</v>
      </c>
      <c r="D150" s="3">
        <v>1.327</v>
      </c>
      <c r="E150" s="3">
        <v>1.3149999999999999</v>
      </c>
      <c r="F150" s="3">
        <v>1.33</v>
      </c>
      <c r="G150" s="3">
        <v>0.78900000000000003</v>
      </c>
      <c r="H150" s="3">
        <v>0.79700000000000004</v>
      </c>
      <c r="I150" s="3">
        <v>0.78700000000000003</v>
      </c>
      <c r="J150" s="3">
        <v>6.9000000000000006E-2</v>
      </c>
      <c r="K150" s="3">
        <v>8.8999999999999996E-2</v>
      </c>
      <c r="L150" s="3">
        <v>0.105</v>
      </c>
      <c r="M150" s="3">
        <v>7.5999999999999998E-2</v>
      </c>
      <c r="N150" s="3">
        <v>6.5000000000000002E-2</v>
      </c>
      <c r="O150" s="3">
        <v>7.5999999999999998E-2</v>
      </c>
      <c r="P150" s="3">
        <v>0.08</v>
      </c>
      <c r="Q150" s="3">
        <v>0.08</v>
      </c>
      <c r="R150" s="3">
        <v>6.5000000000000002E-2</v>
      </c>
      <c r="S150" s="3">
        <v>7.2999999999999995E-2</v>
      </c>
      <c r="T150" s="3">
        <v>0.08</v>
      </c>
      <c r="U150" s="3">
        <v>9.0999999999999998E-2</v>
      </c>
      <c r="V150" s="3">
        <v>9.0999999999999998E-2</v>
      </c>
      <c r="W150" s="3">
        <v>0.08</v>
      </c>
      <c r="X150" s="3">
        <v>0.08</v>
      </c>
      <c r="Y150" s="3">
        <v>6.5000000000000002E-2</v>
      </c>
      <c r="Z150" s="3">
        <v>9.7000000000000003E-2</v>
      </c>
      <c r="AA150" s="3">
        <v>6.5000000000000002E-2</v>
      </c>
      <c r="AB150" s="3">
        <v>5.0999999999999997E-2</v>
      </c>
      <c r="AC150" s="3">
        <v>8.3000000000000004E-2</v>
      </c>
      <c r="AD150" s="3">
        <v>7.350000000000001E-2</v>
      </c>
      <c r="AE150" s="3">
        <v>1.036</v>
      </c>
      <c r="AF150" s="3">
        <v>1.0389999999999999</v>
      </c>
      <c r="AG150" s="3">
        <v>1.0429999999999999</v>
      </c>
      <c r="AH150" s="3">
        <v>0.157</v>
      </c>
      <c r="AI150" s="3">
        <v>0.156</v>
      </c>
      <c r="AJ150" s="3">
        <v>0.16300000000000001</v>
      </c>
      <c r="AK150" s="3">
        <v>0.79</v>
      </c>
      <c r="AL150" s="3">
        <v>0.79400000000000004</v>
      </c>
      <c r="AM150" s="3">
        <v>0.78</v>
      </c>
      <c r="AN150" s="3">
        <v>0.48699999999999999</v>
      </c>
      <c r="AO150" s="3">
        <v>0.49099999999999999</v>
      </c>
      <c r="AP150" s="3">
        <v>0.503</v>
      </c>
      <c r="AQ150" s="3">
        <v>0.13800000000000001</v>
      </c>
      <c r="AR150" s="3">
        <v>0.14599999999999999</v>
      </c>
      <c r="AS150" s="3">
        <v>0.13700000000000001</v>
      </c>
      <c r="AT150" s="3" t="s">
        <v>113</v>
      </c>
    </row>
    <row r="151" spans="1:46" x14ac:dyDescent="0.25">
      <c r="A151" s="2" t="s">
        <v>65</v>
      </c>
      <c r="B151" s="2" t="s">
        <v>111</v>
      </c>
      <c r="C151" s="2">
        <v>3160</v>
      </c>
      <c r="D151" s="3">
        <v>1.046</v>
      </c>
      <c r="E151" s="3">
        <v>1.0569999999999999</v>
      </c>
      <c r="F151" s="3">
        <v>1.0569999999999999</v>
      </c>
      <c r="G151" s="3">
        <v>0.60699999999999998</v>
      </c>
      <c r="H151" s="3">
        <v>0.59399999999999997</v>
      </c>
      <c r="I151" s="3">
        <v>0.59399999999999997</v>
      </c>
      <c r="J151" s="3">
        <v>0.105</v>
      </c>
      <c r="K151" s="3">
        <v>7.6999999999999999E-2</v>
      </c>
      <c r="L151" s="3">
        <v>7.5999999999999998E-2</v>
      </c>
      <c r="M151" s="3">
        <v>8.8999999999999996E-2</v>
      </c>
      <c r="N151" s="3">
        <v>5.7000000000000002E-2</v>
      </c>
      <c r="O151" s="3">
        <v>6.5000000000000002E-2</v>
      </c>
      <c r="P151" s="3">
        <v>7.8166666666666662E-2</v>
      </c>
      <c r="Q151" s="3">
        <v>8.8999999999999996E-2</v>
      </c>
      <c r="R151" s="3">
        <v>8.5000000000000006E-2</v>
      </c>
      <c r="S151" s="3">
        <v>6.5000000000000002E-2</v>
      </c>
      <c r="T151" s="3">
        <v>7.2999999999999995E-2</v>
      </c>
      <c r="U151" s="3">
        <v>5.8999999999999997E-2</v>
      </c>
      <c r="V151" s="3">
        <v>5.7000000000000002E-2</v>
      </c>
      <c r="W151" s="3">
        <v>7.1333333333333332E-2</v>
      </c>
      <c r="X151" s="3">
        <v>8.1000000000000003E-2</v>
      </c>
      <c r="Y151" s="3">
        <v>7.4999999999999997E-2</v>
      </c>
      <c r="Z151" s="3">
        <v>6.5000000000000002E-2</v>
      </c>
      <c r="AA151" s="3">
        <v>8.8999999999999996E-2</v>
      </c>
      <c r="AB151" s="3">
        <v>6.5000000000000002E-2</v>
      </c>
      <c r="AC151" s="3">
        <v>5.7000000000000002E-2</v>
      </c>
      <c r="AD151" s="3">
        <v>7.1999999999999995E-2</v>
      </c>
      <c r="AE151" s="3">
        <v>0.83699999999999997</v>
      </c>
      <c r="AF151" s="3">
        <v>0.84499999999999997</v>
      </c>
      <c r="AG151" s="3">
        <v>0.83699999999999997</v>
      </c>
      <c r="AH151" s="3">
        <v>0.156</v>
      </c>
      <c r="AI151" s="3">
        <v>0.14000000000000001</v>
      </c>
      <c r="AJ151" s="3">
        <v>0.14799999999999999</v>
      </c>
      <c r="AK151" s="3">
        <v>0.47299999999999998</v>
      </c>
      <c r="AL151" s="3">
        <v>0.46899999999999997</v>
      </c>
      <c r="AM151" s="3">
        <v>0.46899999999999997</v>
      </c>
      <c r="AN151" s="3">
        <v>0.27400000000000002</v>
      </c>
      <c r="AO151" s="3">
        <v>0.29299999999999998</v>
      </c>
      <c r="AP151" s="3">
        <v>0.28999999999999998</v>
      </c>
      <c r="AQ151" s="3">
        <v>0.10299999999999999</v>
      </c>
      <c r="AR151" s="3">
        <v>0.11</v>
      </c>
      <c r="AS151" s="3">
        <v>9.5000000000000001E-2</v>
      </c>
      <c r="AT151" s="3" t="s">
        <v>113</v>
      </c>
    </row>
    <row r="152" spans="1:46" x14ac:dyDescent="0.25">
      <c r="A152" s="2" t="s">
        <v>65</v>
      </c>
      <c r="B152" s="2" t="s">
        <v>111</v>
      </c>
      <c r="C152" s="2">
        <v>3166</v>
      </c>
      <c r="D152" s="3">
        <v>1.5169999999999999</v>
      </c>
      <c r="E152" s="3">
        <v>1.506</v>
      </c>
      <c r="F152" s="3">
        <v>1.518</v>
      </c>
      <c r="G152" s="3">
        <v>0.79800000000000004</v>
      </c>
      <c r="H152" s="3">
        <v>0.79600000000000004</v>
      </c>
      <c r="I152" s="3">
        <v>0.79100000000000004</v>
      </c>
      <c r="J152" s="3">
        <v>9.8000000000000004E-2</v>
      </c>
      <c r="K152" s="3">
        <v>6.9000000000000006E-2</v>
      </c>
      <c r="L152" s="3">
        <v>0.106</v>
      </c>
      <c r="M152" s="3">
        <v>7.2999999999999995E-2</v>
      </c>
      <c r="N152" s="3">
        <v>0.08</v>
      </c>
      <c r="O152" s="3">
        <v>6.9000000000000006E-2</v>
      </c>
      <c r="P152" s="3">
        <v>8.2500000000000004E-2</v>
      </c>
      <c r="Q152" s="3">
        <v>7.2999999999999995E-2</v>
      </c>
      <c r="R152" s="3">
        <v>6.3E-2</v>
      </c>
      <c r="S152" s="3">
        <v>0.104</v>
      </c>
      <c r="T152" s="3">
        <v>8.3000000000000004E-2</v>
      </c>
      <c r="U152" s="3">
        <v>8.8999999999999996E-2</v>
      </c>
      <c r="V152" s="3">
        <v>7.1999999999999995E-2</v>
      </c>
      <c r="W152" s="3">
        <v>8.0666666666666678E-2</v>
      </c>
      <c r="X152" s="3">
        <v>8.1000000000000003E-2</v>
      </c>
      <c r="Y152" s="3">
        <v>4.5999999999999999E-2</v>
      </c>
      <c r="Z152" s="3">
        <v>9.9000000000000005E-2</v>
      </c>
      <c r="AA152" s="3">
        <v>9.7000000000000003E-2</v>
      </c>
      <c r="AB152" s="3">
        <v>7.6999999999999999E-2</v>
      </c>
      <c r="AC152" s="3">
        <v>6.2E-2</v>
      </c>
      <c r="AD152" s="3">
        <v>7.6999999999999999E-2</v>
      </c>
      <c r="AE152" s="3">
        <v>1.228</v>
      </c>
      <c r="AF152" s="3">
        <v>1.21</v>
      </c>
      <c r="AG152" s="3">
        <v>1.23</v>
      </c>
      <c r="AH152" s="3">
        <v>0.16300000000000001</v>
      </c>
      <c r="AI152" s="3">
        <v>0.14899999999999999</v>
      </c>
      <c r="AJ152" s="3">
        <v>0.156</v>
      </c>
      <c r="AK152" s="3">
        <v>0.92400000000000004</v>
      </c>
      <c r="AL152" s="3">
        <v>0.91900000000000004</v>
      </c>
      <c r="AM152" s="3">
        <v>0.93799999999999994</v>
      </c>
      <c r="AN152" s="3">
        <v>0.627</v>
      </c>
      <c r="AO152" s="3">
        <v>0.628</v>
      </c>
      <c r="AP152" s="3">
        <v>0.63100000000000001</v>
      </c>
      <c r="AQ152" s="3">
        <v>0.193</v>
      </c>
      <c r="AR152" s="3">
        <v>0.19900000000000001</v>
      </c>
      <c r="AS152" s="3">
        <v>0.19400000000000001</v>
      </c>
      <c r="AT152" s="3" t="s">
        <v>113</v>
      </c>
    </row>
    <row r="153" spans="1:46" x14ac:dyDescent="0.25">
      <c r="A153" s="2" t="s">
        <v>65</v>
      </c>
      <c r="B153" s="2" t="s">
        <v>111</v>
      </c>
      <c r="C153" s="2">
        <v>3166</v>
      </c>
      <c r="D153" s="3">
        <v>1.55</v>
      </c>
      <c r="E153" s="3">
        <v>1.5389999999999999</v>
      </c>
      <c r="F153" s="3">
        <v>1.5429999999999999</v>
      </c>
      <c r="G153" s="3">
        <v>0.81100000000000005</v>
      </c>
      <c r="H153" s="3">
        <v>0.81499999999999995</v>
      </c>
      <c r="I153" s="3">
        <v>0.80800000000000005</v>
      </c>
      <c r="J153" s="3">
        <v>0.11700000000000001</v>
      </c>
      <c r="K153" s="3">
        <v>0.14599999999999999</v>
      </c>
      <c r="L153" s="3">
        <v>0.10199999999999999</v>
      </c>
      <c r="M153" s="3">
        <v>9.1999999999999998E-2</v>
      </c>
      <c r="N153" s="3">
        <v>9.4E-2</v>
      </c>
      <c r="O153" s="3">
        <v>8.5000000000000006E-2</v>
      </c>
      <c r="P153" s="3">
        <v>0.10599999999999998</v>
      </c>
      <c r="Q153" s="3">
        <v>9.1999999999999998E-2</v>
      </c>
      <c r="R153" s="3">
        <v>0.13200000000000001</v>
      </c>
      <c r="S153" s="3">
        <v>9.7000000000000003E-2</v>
      </c>
      <c r="T153" s="3">
        <v>0.112</v>
      </c>
      <c r="U153" s="3">
        <v>8.3000000000000004E-2</v>
      </c>
      <c r="V153" s="3">
        <v>8.3000000000000004E-2</v>
      </c>
      <c r="W153" s="3">
        <v>9.9833333333333329E-2</v>
      </c>
      <c r="X153" s="3">
        <v>0.113</v>
      </c>
      <c r="Y153" s="3">
        <v>0.109</v>
      </c>
      <c r="Z153" s="3">
        <v>0.10299999999999999</v>
      </c>
      <c r="AA153" s="3">
        <v>9.7000000000000003E-2</v>
      </c>
      <c r="AB153" s="3">
        <v>7.6999999999999999E-2</v>
      </c>
      <c r="AC153" s="3">
        <v>8.5000000000000006E-2</v>
      </c>
      <c r="AD153" s="3">
        <v>9.7333333333333341E-2</v>
      </c>
      <c r="AE153" s="3">
        <v>1.202</v>
      </c>
      <c r="AF153" s="3">
        <v>1.214</v>
      </c>
      <c r="AG153" s="3">
        <v>1.206</v>
      </c>
      <c r="AH153" s="3">
        <v>0.124</v>
      </c>
      <c r="AI153" s="3">
        <v>0.11700000000000001</v>
      </c>
      <c r="AJ153" s="3">
        <v>0.127</v>
      </c>
      <c r="AK153" s="3">
        <v>0.97</v>
      </c>
      <c r="AL153" s="3">
        <v>0.98899999999999999</v>
      </c>
      <c r="AM153" s="3">
        <v>0.97699999999999998</v>
      </c>
      <c r="AN153" s="3">
        <v>0.58399999999999996</v>
      </c>
      <c r="AO153" s="3">
        <v>0.56100000000000005</v>
      </c>
      <c r="AP153" s="3">
        <v>0.58699999999999997</v>
      </c>
      <c r="AQ153" s="3">
        <v>0.191</v>
      </c>
      <c r="AR153" s="3">
        <v>0.21099999999999999</v>
      </c>
      <c r="AS153" s="3">
        <v>0.20399999999999999</v>
      </c>
      <c r="AT153" s="3" t="s">
        <v>113</v>
      </c>
    </row>
    <row r="154" spans="1:46" x14ac:dyDescent="0.25">
      <c r="A154" s="2" t="s">
        <v>65</v>
      </c>
      <c r="B154" s="2" t="s">
        <v>111</v>
      </c>
      <c r="C154" s="2">
        <v>3166</v>
      </c>
      <c r="D154" s="3">
        <v>1.095</v>
      </c>
      <c r="E154" s="3">
        <v>1.08</v>
      </c>
      <c r="F154" s="3">
        <v>1.0720000000000001</v>
      </c>
      <c r="G154" s="3">
        <v>0.61899999999999999</v>
      </c>
      <c r="H154" s="3">
        <v>0.61199999999999999</v>
      </c>
      <c r="I154" s="3">
        <v>0.61599999999999999</v>
      </c>
      <c r="J154" s="3">
        <v>9.1999999999999998E-2</v>
      </c>
      <c r="K154" s="3">
        <v>7.6999999999999999E-2</v>
      </c>
      <c r="L154" s="3">
        <v>7.5999999999999998E-2</v>
      </c>
      <c r="M154" s="3">
        <v>7.2999999999999995E-2</v>
      </c>
      <c r="N154" s="3">
        <v>5.1999999999999998E-2</v>
      </c>
      <c r="O154" s="3">
        <v>4.7E-2</v>
      </c>
      <c r="P154" s="3">
        <v>6.9499999999999992E-2</v>
      </c>
      <c r="Q154" s="3">
        <v>8.3000000000000004E-2</v>
      </c>
      <c r="R154" s="3">
        <v>8.1000000000000003E-2</v>
      </c>
      <c r="S154" s="3">
        <v>8.5999999999999993E-2</v>
      </c>
      <c r="T154" s="3">
        <v>8.3000000000000004E-2</v>
      </c>
      <c r="U154" s="3">
        <v>5.8999999999999997E-2</v>
      </c>
      <c r="V154" s="3">
        <v>6.2E-2</v>
      </c>
      <c r="W154" s="3">
        <v>7.5666666666666674E-2</v>
      </c>
      <c r="X154" s="3">
        <v>0.08</v>
      </c>
      <c r="Y154" s="3">
        <v>6.3E-2</v>
      </c>
      <c r="Z154" s="3">
        <v>5.7000000000000002E-2</v>
      </c>
      <c r="AA154" s="3">
        <v>5.7000000000000002E-2</v>
      </c>
      <c r="AB154" s="3">
        <v>6.5000000000000002E-2</v>
      </c>
      <c r="AC154" s="3">
        <v>5.8999999999999997E-2</v>
      </c>
      <c r="AD154" s="3">
        <v>6.3500000000000001E-2</v>
      </c>
      <c r="AE154" s="3">
        <v>0.84799999999999998</v>
      </c>
      <c r="AF154" s="3">
        <v>0.83599999999999997</v>
      </c>
      <c r="AG154" s="3">
        <v>0.84599999999999997</v>
      </c>
      <c r="AH154" s="3">
        <v>0.13500000000000001</v>
      </c>
      <c r="AI154" s="3">
        <v>0.14099999999999999</v>
      </c>
      <c r="AJ154" s="3">
        <v>0.13800000000000001</v>
      </c>
      <c r="AK154" s="3">
        <v>0.52200000000000002</v>
      </c>
      <c r="AL154" s="3">
        <v>0.51300000000000001</v>
      </c>
      <c r="AM154" s="3">
        <v>0.51</v>
      </c>
      <c r="AN154" s="3">
        <v>0.314</v>
      </c>
      <c r="AO154" s="3">
        <v>0.32600000000000001</v>
      </c>
      <c r="AP154" s="3">
        <v>0.30499999999999999</v>
      </c>
      <c r="AQ154" s="3">
        <v>0.104</v>
      </c>
      <c r="AR154" s="3">
        <v>8.5000000000000006E-2</v>
      </c>
      <c r="AS154" s="3">
        <v>9.9000000000000005E-2</v>
      </c>
      <c r="AT154" s="3" t="s">
        <v>113</v>
      </c>
    </row>
    <row r="155" spans="1:46" x14ac:dyDescent="0.25">
      <c r="A155" s="2" t="s">
        <v>65</v>
      </c>
      <c r="B155" s="2" t="s">
        <v>111</v>
      </c>
      <c r="C155" s="2">
        <v>3166</v>
      </c>
      <c r="D155" s="3">
        <v>1.113</v>
      </c>
      <c r="E155" s="3">
        <v>1.119</v>
      </c>
      <c r="F155" s="3">
        <v>1.1220000000000001</v>
      </c>
      <c r="G155" s="3">
        <v>0.54600000000000004</v>
      </c>
      <c r="H155" s="3">
        <v>0.55000000000000004</v>
      </c>
      <c r="I155" s="3">
        <v>0.55000000000000004</v>
      </c>
      <c r="J155" s="3">
        <v>5.8999999999999997E-2</v>
      </c>
      <c r="K155" s="3">
        <v>5.8000000000000003E-2</v>
      </c>
      <c r="L155" s="3">
        <v>4.7E-2</v>
      </c>
      <c r="M155" s="3">
        <v>6.9000000000000006E-2</v>
      </c>
      <c r="N155" s="3">
        <v>4.5999999999999999E-2</v>
      </c>
      <c r="O155" s="3">
        <v>7.5999999999999998E-2</v>
      </c>
      <c r="P155" s="3">
        <v>5.9166666666666666E-2</v>
      </c>
      <c r="Q155" s="3">
        <v>6.9000000000000006E-2</v>
      </c>
      <c r="R155" s="3">
        <v>6.3E-2</v>
      </c>
      <c r="S155" s="3">
        <v>7.0000000000000007E-2</v>
      </c>
      <c r="T155" s="3">
        <v>6.7000000000000004E-2</v>
      </c>
      <c r="U155" s="3">
        <v>5.8000000000000003E-2</v>
      </c>
      <c r="V155" s="3">
        <v>6.5000000000000002E-2</v>
      </c>
      <c r="W155" s="3">
        <v>6.533333333333334E-2</v>
      </c>
      <c r="X155" s="3">
        <v>7.6999999999999999E-2</v>
      </c>
      <c r="Y155" s="3">
        <v>7.0000000000000007E-2</v>
      </c>
      <c r="Z155" s="3">
        <v>5.8000000000000003E-2</v>
      </c>
      <c r="AA155" s="3">
        <v>7.4999999999999997E-2</v>
      </c>
      <c r="AB155" s="3">
        <v>4.5999999999999999E-2</v>
      </c>
      <c r="AC155" s="3">
        <v>0.08</v>
      </c>
      <c r="AD155" s="3">
        <v>6.7666666666666667E-2</v>
      </c>
      <c r="AE155" s="3">
        <v>0.86499999999999999</v>
      </c>
      <c r="AF155" s="3">
        <v>0.88100000000000001</v>
      </c>
      <c r="AG155" s="3">
        <v>0.875</v>
      </c>
      <c r="AH155" s="3">
        <v>0.151</v>
      </c>
      <c r="AI155" s="3">
        <v>0.14399999999999999</v>
      </c>
      <c r="AJ155" s="3">
        <v>0.14899999999999999</v>
      </c>
      <c r="AK155" s="3">
        <v>0.499</v>
      </c>
      <c r="AL155" s="3">
        <v>0.49099999999999999</v>
      </c>
      <c r="AM155" s="3">
        <v>0.49399999999999999</v>
      </c>
      <c r="AN155" s="3">
        <v>0.34699999999999998</v>
      </c>
      <c r="AO155" s="3">
        <v>0.34899999999999998</v>
      </c>
      <c r="AP155" s="3">
        <v>0.34399999999999997</v>
      </c>
      <c r="AQ155" s="3">
        <v>0.13400000000000001</v>
      </c>
      <c r="AR155" s="3">
        <v>0.122</v>
      </c>
      <c r="AS155" s="3">
        <v>0.125</v>
      </c>
      <c r="AT155" s="3" t="s">
        <v>113</v>
      </c>
    </row>
    <row r="156" spans="1:46" x14ac:dyDescent="0.25">
      <c r="A156" s="2" t="s">
        <v>65</v>
      </c>
      <c r="B156" s="2" t="s">
        <v>111</v>
      </c>
      <c r="C156" s="2">
        <v>3166</v>
      </c>
      <c r="D156" s="3">
        <v>1.101</v>
      </c>
      <c r="E156" s="3">
        <v>1.091</v>
      </c>
      <c r="F156" s="3">
        <v>1.099</v>
      </c>
      <c r="G156" s="3">
        <v>0.64700000000000002</v>
      </c>
      <c r="H156" s="3">
        <v>0.63600000000000001</v>
      </c>
      <c r="I156" s="3">
        <v>0.63500000000000001</v>
      </c>
      <c r="J156" s="3">
        <v>9.5000000000000001E-2</v>
      </c>
      <c r="K156" s="3">
        <v>8.3000000000000004E-2</v>
      </c>
      <c r="L156" s="3">
        <v>7.4999999999999997E-2</v>
      </c>
      <c r="M156" s="3">
        <v>7.5999999999999998E-2</v>
      </c>
      <c r="N156" s="3">
        <v>5.1999999999999998E-2</v>
      </c>
      <c r="O156" s="3">
        <v>6.5000000000000002E-2</v>
      </c>
      <c r="P156" s="3">
        <v>7.4333333333333335E-2</v>
      </c>
      <c r="Q156" s="3">
        <v>0.1</v>
      </c>
      <c r="R156" s="3">
        <v>6.5000000000000002E-2</v>
      </c>
      <c r="S156" s="3">
        <v>7.6999999999999999E-2</v>
      </c>
      <c r="T156" s="3">
        <v>9.0999999999999998E-2</v>
      </c>
      <c r="U156" s="3">
        <v>6.3E-2</v>
      </c>
      <c r="V156" s="3">
        <v>5.3999999999999999E-2</v>
      </c>
      <c r="W156" s="3">
        <v>7.4999999999999997E-2</v>
      </c>
      <c r="X156" s="3">
        <v>5.7000000000000002E-2</v>
      </c>
      <c r="Y156" s="3">
        <v>7.4999999999999997E-2</v>
      </c>
      <c r="Z156" s="3">
        <v>7.2999999999999995E-2</v>
      </c>
      <c r="AA156" s="3">
        <v>7.1999999999999995E-2</v>
      </c>
      <c r="AB156" s="3">
        <v>5.1999999999999998E-2</v>
      </c>
      <c r="AC156" s="3">
        <v>4.5999999999999999E-2</v>
      </c>
      <c r="AD156" s="3">
        <v>6.25E-2</v>
      </c>
      <c r="AE156" s="3">
        <v>0.85599999999999998</v>
      </c>
      <c r="AF156" s="3">
        <v>0.85299999999999998</v>
      </c>
      <c r="AG156" s="3">
        <v>0.85899999999999999</v>
      </c>
      <c r="AH156" s="3">
        <v>0.13300000000000001</v>
      </c>
      <c r="AI156" s="3">
        <v>0.151</v>
      </c>
      <c r="AJ156" s="3">
        <v>0.14399999999999999</v>
      </c>
      <c r="AK156" s="3">
        <v>0.56899999999999995</v>
      </c>
      <c r="AL156" s="3">
        <v>0.54700000000000004</v>
      </c>
      <c r="AM156" s="3">
        <v>0.56399999999999995</v>
      </c>
      <c r="AN156" s="3">
        <v>0.35399999999999998</v>
      </c>
      <c r="AO156" s="3">
        <v>0.35899999999999999</v>
      </c>
      <c r="AP156" s="3">
        <v>0.35299999999999998</v>
      </c>
      <c r="AQ156" s="3">
        <v>0.113</v>
      </c>
      <c r="AR156" s="3">
        <v>0.11</v>
      </c>
      <c r="AS156" s="3">
        <v>0.114</v>
      </c>
      <c r="AT156" s="3" t="s">
        <v>113</v>
      </c>
    </row>
    <row r="157" spans="1:46" x14ac:dyDescent="0.25">
      <c r="A157" s="2" t="s">
        <v>59</v>
      </c>
      <c r="B157" s="2" t="s">
        <v>111</v>
      </c>
      <c r="C157" s="2">
        <v>3170</v>
      </c>
      <c r="D157" s="3">
        <v>1.2090000000000001</v>
      </c>
      <c r="E157" s="3">
        <v>1.2070000000000001</v>
      </c>
      <c r="F157" s="3">
        <v>1.2110000000000001</v>
      </c>
      <c r="G157" s="3">
        <v>0.64</v>
      </c>
      <c r="H157" s="3">
        <v>0.64</v>
      </c>
      <c r="I157" s="3">
        <v>0.64300000000000002</v>
      </c>
      <c r="J157" s="3">
        <v>9.2999999999999999E-2</v>
      </c>
      <c r="K157" s="3">
        <v>9.2999999999999999E-2</v>
      </c>
      <c r="L157" s="3">
        <v>9.1999999999999998E-2</v>
      </c>
      <c r="M157" s="3">
        <v>0.106</v>
      </c>
      <c r="N157" s="3">
        <v>8.4000000000000005E-2</v>
      </c>
      <c r="O157" s="3">
        <v>6.2E-2</v>
      </c>
      <c r="P157" s="3">
        <v>8.8333333333333333E-2</v>
      </c>
      <c r="Q157" s="3">
        <v>6.5000000000000002E-2</v>
      </c>
      <c r="R157" s="3">
        <v>8.7999999999999995E-2</v>
      </c>
      <c r="S157" s="3">
        <v>9.2999999999999999E-2</v>
      </c>
      <c r="T157" s="3">
        <v>8.1000000000000003E-2</v>
      </c>
      <c r="U157" s="3">
        <v>9.0999999999999998E-2</v>
      </c>
      <c r="V157" s="3">
        <v>9.2999999999999999E-2</v>
      </c>
      <c r="W157" s="3">
        <v>8.5166666666666668E-2</v>
      </c>
      <c r="X157" s="3">
        <v>9.8000000000000004E-2</v>
      </c>
      <c r="Y157" s="3">
        <v>9.9000000000000005E-2</v>
      </c>
      <c r="Z157" s="3">
        <v>8.8999999999999996E-2</v>
      </c>
      <c r="AA157" s="3">
        <v>8.8999999999999996E-2</v>
      </c>
      <c r="AB157" s="3">
        <v>6.7000000000000004E-2</v>
      </c>
      <c r="AC157" s="3">
        <v>8.4000000000000005E-2</v>
      </c>
      <c r="AD157" s="3">
        <v>8.7666666666666671E-2</v>
      </c>
      <c r="AE157" s="3">
        <v>0.95399999999999996</v>
      </c>
      <c r="AF157" s="3">
        <v>0.93899999999999995</v>
      </c>
      <c r="AG157" s="3">
        <v>0.94099999999999995</v>
      </c>
      <c r="AH157" s="3">
        <v>0.14699999999999999</v>
      </c>
      <c r="AI157" s="3">
        <v>0.14199999999999999</v>
      </c>
      <c r="AJ157" s="3">
        <v>0.14499999999999999</v>
      </c>
      <c r="AK157" s="3">
        <v>0.63200000000000001</v>
      </c>
      <c r="AL157" s="3">
        <v>0.621</v>
      </c>
      <c r="AM157" s="3">
        <v>0.63200000000000001</v>
      </c>
      <c r="AN157" s="3">
        <v>0.37</v>
      </c>
      <c r="AO157" s="3">
        <v>0.36499999999999999</v>
      </c>
      <c r="AP157" s="3">
        <v>0.375</v>
      </c>
      <c r="AQ157" s="3">
        <v>0.108</v>
      </c>
      <c r="AR157" s="3">
        <v>9.0999999999999998E-2</v>
      </c>
      <c r="AS157" s="3">
        <v>0.1</v>
      </c>
      <c r="AT157" s="3" t="s">
        <v>113</v>
      </c>
    </row>
    <row r="158" spans="1:46" x14ac:dyDescent="0.25">
      <c r="A158" s="2" t="s">
        <v>59</v>
      </c>
      <c r="B158" s="2" t="s">
        <v>111</v>
      </c>
      <c r="C158" s="2">
        <v>3170</v>
      </c>
      <c r="D158" s="3">
        <v>1.2210000000000001</v>
      </c>
      <c r="E158" s="3">
        <v>1.2130000000000001</v>
      </c>
      <c r="F158" s="3">
        <v>1.206</v>
      </c>
      <c r="G158" s="3">
        <v>0.75900000000000001</v>
      </c>
      <c r="H158" s="3">
        <v>0.755</v>
      </c>
      <c r="I158" s="3">
        <v>0.746</v>
      </c>
      <c r="J158" s="3">
        <v>0.109</v>
      </c>
      <c r="K158" s="3">
        <v>9.8000000000000004E-2</v>
      </c>
      <c r="L158" s="3">
        <v>0.106</v>
      </c>
      <c r="M158" s="3">
        <v>7.6999999999999999E-2</v>
      </c>
      <c r="N158" s="3">
        <v>5.7000000000000002E-2</v>
      </c>
      <c r="O158" s="3">
        <v>0.123</v>
      </c>
      <c r="P158" s="3">
        <v>9.5000000000000015E-2</v>
      </c>
      <c r="Q158" s="3">
        <v>0.106</v>
      </c>
      <c r="R158" s="3">
        <v>9.8000000000000004E-2</v>
      </c>
      <c r="S158" s="3">
        <v>0.11799999999999999</v>
      </c>
      <c r="T158" s="3">
        <v>7.6999999999999999E-2</v>
      </c>
      <c r="U158" s="3">
        <v>6.6000000000000003E-2</v>
      </c>
      <c r="V158" s="3">
        <v>9.8000000000000004E-2</v>
      </c>
      <c r="W158" s="3">
        <v>9.3833333333333338E-2</v>
      </c>
      <c r="X158" s="3">
        <v>9.5000000000000001E-2</v>
      </c>
      <c r="Y158" s="3">
        <v>9.8000000000000004E-2</v>
      </c>
      <c r="Z158" s="3">
        <v>0.111</v>
      </c>
      <c r="AA158" s="3">
        <v>5.8999999999999997E-2</v>
      </c>
      <c r="AB158" s="3">
        <v>8.2000000000000003E-2</v>
      </c>
      <c r="AC158" s="3">
        <v>0.11600000000000001</v>
      </c>
      <c r="AD158" s="3">
        <v>9.3500000000000014E-2</v>
      </c>
      <c r="AE158" s="3">
        <v>0.92500000000000004</v>
      </c>
      <c r="AF158" s="3">
        <v>0.90900000000000003</v>
      </c>
      <c r="AG158" s="3">
        <v>0.93100000000000005</v>
      </c>
      <c r="AH158" s="3">
        <v>0.16600000000000001</v>
      </c>
      <c r="AI158" s="3">
        <v>0.158</v>
      </c>
      <c r="AJ158" s="3">
        <v>0.156</v>
      </c>
      <c r="AK158" s="3">
        <v>0.70199999999999996</v>
      </c>
      <c r="AL158" s="3">
        <v>0.71399999999999997</v>
      </c>
      <c r="AM158" s="3">
        <v>0.71199999999999997</v>
      </c>
      <c r="AN158" s="3">
        <v>0.42699999999999999</v>
      </c>
      <c r="AO158" s="3">
        <v>0.42399999999999999</v>
      </c>
      <c r="AP158" s="3" t="e">
        <v>#N/A</v>
      </c>
      <c r="AQ158" s="3">
        <v>0.14299999999999999</v>
      </c>
      <c r="AR158" s="3">
        <v>0.14399999999999999</v>
      </c>
      <c r="AS158" s="3">
        <v>0.13500000000000001</v>
      </c>
      <c r="AT158" s="3" t="s">
        <v>113</v>
      </c>
    </row>
    <row r="159" spans="1:46" x14ac:dyDescent="0.25">
      <c r="A159" s="2" t="s">
        <v>59</v>
      </c>
      <c r="B159" s="2" t="s">
        <v>111</v>
      </c>
      <c r="C159" s="2">
        <v>3170</v>
      </c>
      <c r="D159" s="3">
        <v>1.2529999999999999</v>
      </c>
      <c r="E159" s="3">
        <v>1.244</v>
      </c>
      <c r="F159" s="3">
        <v>1.252</v>
      </c>
      <c r="G159" s="3">
        <v>0.83</v>
      </c>
      <c r="H159" s="3">
        <v>0.83</v>
      </c>
      <c r="I159" s="3">
        <v>0.83399999999999996</v>
      </c>
      <c r="J159" s="3">
        <v>9.5000000000000001E-2</v>
      </c>
      <c r="K159" s="3">
        <v>0.13600000000000001</v>
      </c>
      <c r="L159" s="3">
        <v>9.2999999999999999E-2</v>
      </c>
      <c r="M159" s="3">
        <v>8.5999999999999993E-2</v>
      </c>
      <c r="N159" s="3">
        <v>0.122</v>
      </c>
      <c r="O159" s="3">
        <v>8.1000000000000003E-2</v>
      </c>
      <c r="P159" s="3">
        <v>0.10216666666666667</v>
      </c>
      <c r="Q159" s="3">
        <v>8.5000000000000006E-2</v>
      </c>
      <c r="R159" s="3">
        <v>0.108</v>
      </c>
      <c r="S159" s="3">
        <v>0.111</v>
      </c>
      <c r="T159" s="3">
        <v>9.1999999999999998E-2</v>
      </c>
      <c r="U159" s="3">
        <v>0.14599999999999999</v>
      </c>
      <c r="V159" s="3">
        <v>8.8999999999999996E-2</v>
      </c>
      <c r="W159" s="3">
        <v>0.10516666666666667</v>
      </c>
      <c r="X159" s="3">
        <v>7.2999999999999995E-2</v>
      </c>
      <c r="Y159" s="3">
        <v>0.10100000000000001</v>
      </c>
      <c r="Z159" s="3">
        <v>0.104</v>
      </c>
      <c r="AA159" s="3">
        <v>7.0000000000000007E-2</v>
      </c>
      <c r="AB159" s="3">
        <v>0.13800000000000001</v>
      </c>
      <c r="AC159" s="3">
        <v>8.8999999999999996E-2</v>
      </c>
      <c r="AD159" s="3">
        <v>9.5833333333333326E-2</v>
      </c>
      <c r="AE159" s="3">
        <v>0.91100000000000003</v>
      </c>
      <c r="AF159" s="3">
        <v>0.91100000000000003</v>
      </c>
      <c r="AG159" s="3">
        <v>0.90300000000000002</v>
      </c>
      <c r="AH159" s="3">
        <v>0.21199999999999999</v>
      </c>
      <c r="AI159" s="3">
        <v>0.21199999999999999</v>
      </c>
      <c r="AJ159" s="3">
        <v>0.20399999999999999</v>
      </c>
      <c r="AK159" s="3">
        <v>0.81499999999999995</v>
      </c>
      <c r="AL159" s="3">
        <v>0.8</v>
      </c>
      <c r="AM159" s="3">
        <v>0.81899999999999995</v>
      </c>
      <c r="AN159" s="3">
        <v>0.497</v>
      </c>
      <c r="AO159" s="3">
        <v>0.48099999999999998</v>
      </c>
      <c r="AP159" s="3">
        <v>0.49099999999999999</v>
      </c>
      <c r="AQ159" s="3">
        <v>0.13900000000000001</v>
      </c>
      <c r="AR159" s="3">
        <v>0.13900000000000001</v>
      </c>
      <c r="AS159" s="3">
        <v>0.14499999999999999</v>
      </c>
      <c r="AT159" s="3" t="s">
        <v>113</v>
      </c>
    </row>
    <row r="160" spans="1:46" x14ac:dyDescent="0.25">
      <c r="A160" s="2" t="s">
        <v>59</v>
      </c>
      <c r="B160" s="2" t="s">
        <v>111</v>
      </c>
      <c r="C160" s="2">
        <v>3170</v>
      </c>
      <c r="D160" s="3">
        <v>1.3360000000000001</v>
      </c>
      <c r="E160" s="3">
        <v>1.3280000000000001</v>
      </c>
      <c r="F160" s="3">
        <v>1.343</v>
      </c>
      <c r="G160" s="3">
        <v>0.75</v>
      </c>
      <c r="H160" s="3">
        <v>0.749</v>
      </c>
      <c r="I160" s="3">
        <v>0.75800000000000001</v>
      </c>
      <c r="J160" s="3">
        <v>0.108</v>
      </c>
      <c r="K160" s="3">
        <v>0.106</v>
      </c>
      <c r="L160" s="3">
        <v>0.109</v>
      </c>
      <c r="M160" s="3">
        <v>9.8000000000000004E-2</v>
      </c>
      <c r="N160" s="3">
        <v>9.8000000000000004E-2</v>
      </c>
      <c r="O160" s="3">
        <v>7.4999999999999997E-2</v>
      </c>
      <c r="P160" s="3">
        <v>9.8999999999999991E-2</v>
      </c>
      <c r="Q160" s="3">
        <v>8.5000000000000006E-2</v>
      </c>
      <c r="R160" s="3">
        <v>8.1000000000000003E-2</v>
      </c>
      <c r="S160" s="3">
        <v>0.11600000000000001</v>
      </c>
      <c r="T160" s="3">
        <v>8.8999999999999996E-2</v>
      </c>
      <c r="U160" s="3">
        <v>0.09</v>
      </c>
      <c r="V160" s="3">
        <v>0.106</v>
      </c>
      <c r="W160" s="3">
        <v>9.4499999999999987E-2</v>
      </c>
      <c r="X160" s="3">
        <v>0.10299999999999999</v>
      </c>
      <c r="Y160" s="3">
        <v>9.5000000000000001E-2</v>
      </c>
      <c r="Z160" s="3">
        <v>8.1000000000000003E-2</v>
      </c>
      <c r="AA160" s="3">
        <v>0.106</v>
      </c>
      <c r="AB160" s="3">
        <v>0.106</v>
      </c>
      <c r="AC160" s="3">
        <v>0.09</v>
      </c>
      <c r="AD160" s="3">
        <v>9.6833333333333327E-2</v>
      </c>
      <c r="AE160" s="3">
        <v>1.012</v>
      </c>
      <c r="AF160" s="3">
        <v>1.006</v>
      </c>
      <c r="AG160" s="3">
        <v>1.008</v>
      </c>
      <c r="AH160" s="3">
        <v>0.17899999999999999</v>
      </c>
      <c r="AI160" s="3">
        <v>0.17899999999999999</v>
      </c>
      <c r="AJ160" s="3">
        <v>0.18</v>
      </c>
      <c r="AK160" s="3">
        <v>0.76900000000000002</v>
      </c>
      <c r="AL160" s="3">
        <v>0.74299999999999999</v>
      </c>
      <c r="AM160" s="3">
        <v>0.77100000000000002</v>
      </c>
      <c r="AN160" s="3">
        <v>0.45400000000000001</v>
      </c>
      <c r="AO160" s="3">
        <v>0.45300000000000001</v>
      </c>
      <c r="AP160" s="3">
        <v>0.45500000000000002</v>
      </c>
      <c r="AQ160" s="3">
        <v>0.13700000000000001</v>
      </c>
      <c r="AR160" s="3">
        <v>0.127</v>
      </c>
      <c r="AS160" s="3">
        <v>0.13100000000000001</v>
      </c>
      <c r="AT160" s="3" t="s">
        <v>113</v>
      </c>
    </row>
    <row r="161" spans="1:46" x14ac:dyDescent="0.25">
      <c r="A161" s="2" t="s">
        <v>59</v>
      </c>
      <c r="B161" s="2" t="s">
        <v>111</v>
      </c>
      <c r="C161" s="2">
        <v>3170</v>
      </c>
      <c r="D161" s="3">
        <v>1.468</v>
      </c>
      <c r="E161" s="3">
        <v>1.46</v>
      </c>
      <c r="F161" s="3">
        <v>1.468</v>
      </c>
      <c r="G161" s="3">
        <v>0.627</v>
      </c>
      <c r="H161" s="3">
        <v>0.63700000000000001</v>
      </c>
      <c r="I161" s="3">
        <v>0.63700000000000001</v>
      </c>
      <c r="J161" s="3">
        <v>0.114</v>
      </c>
      <c r="K161" s="3">
        <v>0.10299999999999999</v>
      </c>
      <c r="L161" s="3">
        <v>9.8000000000000004E-2</v>
      </c>
      <c r="M161" s="3">
        <v>7.2999999999999995E-2</v>
      </c>
      <c r="N161" s="3">
        <v>8.3000000000000004E-2</v>
      </c>
      <c r="O161" s="3">
        <v>0.10199999999999999</v>
      </c>
      <c r="P161" s="3">
        <v>9.5500000000000015E-2</v>
      </c>
      <c r="Q161" s="3">
        <v>8.1000000000000003E-2</v>
      </c>
      <c r="R161" s="3">
        <v>7.3999999999999996E-2</v>
      </c>
      <c r="S161" s="3">
        <v>0.11600000000000001</v>
      </c>
      <c r="T161" s="3">
        <v>0.106</v>
      </c>
      <c r="U161" s="3">
        <v>8.8999999999999996E-2</v>
      </c>
      <c r="V161" s="3">
        <v>8.3000000000000004E-2</v>
      </c>
      <c r="W161" s="3">
        <v>9.1499999999999984E-2</v>
      </c>
      <c r="X161" s="3">
        <v>7.2999999999999995E-2</v>
      </c>
      <c r="Y161" s="3">
        <v>8.5000000000000006E-2</v>
      </c>
      <c r="Z161" s="3">
        <v>0.106</v>
      </c>
      <c r="AA161" s="3">
        <v>8.1000000000000003E-2</v>
      </c>
      <c r="AB161" s="3">
        <v>9.8000000000000004E-2</v>
      </c>
      <c r="AC161" s="3">
        <v>8.8999999999999996E-2</v>
      </c>
      <c r="AD161" s="3">
        <v>8.8666666666666671E-2</v>
      </c>
      <c r="AE161" s="3">
        <v>1.1719999999999999</v>
      </c>
      <c r="AF161" s="3">
        <v>1.1830000000000001</v>
      </c>
      <c r="AG161" s="3">
        <v>1.19</v>
      </c>
      <c r="AH161" s="3">
        <v>0.16300000000000001</v>
      </c>
      <c r="AI161" s="3">
        <v>0.14599999999999999</v>
      </c>
      <c r="AJ161" s="3">
        <v>0.155</v>
      </c>
      <c r="AK161" s="3">
        <v>0.74099999999999999</v>
      </c>
      <c r="AL161" s="3">
        <v>0.75800000000000001</v>
      </c>
      <c r="AM161" s="3">
        <v>0.76600000000000001</v>
      </c>
      <c r="AN161" s="3">
        <v>0.48099999999999998</v>
      </c>
      <c r="AO161" s="3">
        <v>0.48799999999999999</v>
      </c>
      <c r="AP161" s="3">
        <v>0.498</v>
      </c>
      <c r="AQ161" s="3">
        <v>0.18099999999999999</v>
      </c>
      <c r="AR161" s="3">
        <v>0.17799999999999999</v>
      </c>
      <c r="AS161" s="3">
        <v>0.17100000000000001</v>
      </c>
      <c r="AT161" s="3" t="s">
        <v>113</v>
      </c>
    </row>
    <row r="162" spans="1:46" x14ac:dyDescent="0.25">
      <c r="A162" s="2" t="s">
        <v>66</v>
      </c>
      <c r="B162" s="2" t="s">
        <v>111</v>
      </c>
      <c r="C162" s="2">
        <v>3178</v>
      </c>
      <c r="D162" s="3">
        <v>1.42</v>
      </c>
      <c r="E162" s="3">
        <v>1.397</v>
      </c>
      <c r="F162" s="3">
        <v>1.4259999999999999</v>
      </c>
      <c r="G162" s="3">
        <v>0.84399999999999997</v>
      </c>
      <c r="H162" s="3">
        <v>0.82099999999999995</v>
      </c>
      <c r="I162" s="3">
        <v>0.81499999999999995</v>
      </c>
      <c r="J162" s="3">
        <v>6.6000000000000003E-2</v>
      </c>
      <c r="K162" s="3">
        <v>8.8999999999999996E-2</v>
      </c>
      <c r="L162" s="3">
        <v>6.6000000000000003E-2</v>
      </c>
      <c r="M162" s="3">
        <v>6.6000000000000003E-2</v>
      </c>
      <c r="N162" s="3">
        <v>8.8999999999999996E-2</v>
      </c>
      <c r="O162" s="3">
        <v>5.8999999999999997E-2</v>
      </c>
      <c r="P162" s="3">
        <v>7.2499999999999995E-2</v>
      </c>
      <c r="Q162" s="3">
        <v>6.6000000000000003E-2</v>
      </c>
      <c r="R162" s="3">
        <v>0.09</v>
      </c>
      <c r="S162" s="3">
        <v>6.6000000000000003E-2</v>
      </c>
      <c r="T162" s="3">
        <v>6.6000000000000003E-2</v>
      </c>
      <c r="U162" s="3">
        <v>0.09</v>
      </c>
      <c r="V162" s="3">
        <v>0.06</v>
      </c>
      <c r="W162" s="3">
        <v>7.2999999999999995E-2</v>
      </c>
      <c r="X162" s="3">
        <v>6.6000000000000003E-2</v>
      </c>
      <c r="Y162" s="3">
        <v>8.5000000000000006E-2</v>
      </c>
      <c r="Z162" s="3">
        <v>6.5000000000000002E-2</v>
      </c>
      <c r="AA162" s="3">
        <v>6.6000000000000003E-2</v>
      </c>
      <c r="AB162" s="3">
        <v>9.1999999999999998E-2</v>
      </c>
      <c r="AC162" s="3">
        <v>6.5000000000000002E-2</v>
      </c>
      <c r="AD162" s="3">
        <v>7.3166666666666672E-2</v>
      </c>
      <c r="AE162" s="3">
        <v>0.98599999999999999</v>
      </c>
      <c r="AF162" s="3">
        <v>0.98699999999999999</v>
      </c>
      <c r="AG162" s="3">
        <v>0.996</v>
      </c>
      <c r="AH162" s="3">
        <v>0.13300000000000001</v>
      </c>
      <c r="AI162" s="3">
        <v>0.14799999999999999</v>
      </c>
      <c r="AJ162" s="3">
        <v>0.122</v>
      </c>
      <c r="AK162" s="3">
        <v>1.0669999999999999</v>
      </c>
      <c r="AL162" s="3">
        <v>1.107</v>
      </c>
      <c r="AM162" s="3">
        <v>1.087</v>
      </c>
      <c r="AN162" s="3">
        <v>0.66400000000000003</v>
      </c>
      <c r="AO162" s="3">
        <v>0.52600000000000002</v>
      </c>
      <c r="AP162" s="3">
        <v>0.53500000000000003</v>
      </c>
      <c r="AQ162" s="3">
        <v>0.115</v>
      </c>
      <c r="AR162" s="3">
        <v>0.15</v>
      </c>
      <c r="AS162" s="3">
        <v>0.17399999999999999</v>
      </c>
      <c r="AT162" s="3" t="s">
        <v>112</v>
      </c>
    </row>
    <row r="163" spans="1:46" x14ac:dyDescent="0.25">
      <c r="A163" s="2" t="s">
        <v>66</v>
      </c>
      <c r="B163" s="2" t="s">
        <v>111</v>
      </c>
      <c r="C163" s="2">
        <v>3178</v>
      </c>
      <c r="D163" s="3">
        <v>1.607</v>
      </c>
      <c r="E163" s="3">
        <v>1.5980000000000001</v>
      </c>
      <c r="F163" s="3">
        <v>1.591</v>
      </c>
      <c r="G163" s="3">
        <v>0.77100000000000002</v>
      </c>
      <c r="H163" s="3">
        <v>0.75700000000000001</v>
      </c>
      <c r="I163" s="3">
        <v>0.79600000000000004</v>
      </c>
      <c r="J163" s="3">
        <v>8.8999999999999996E-2</v>
      </c>
      <c r="K163" s="3">
        <v>5.8999999999999997E-2</v>
      </c>
      <c r="L163" s="3">
        <v>8.8999999999999996E-2</v>
      </c>
      <c r="M163" s="3">
        <v>8.8999999999999996E-2</v>
      </c>
      <c r="N163" s="3">
        <v>5.8999999999999997E-2</v>
      </c>
      <c r="O163" s="3">
        <v>5.8999999999999997E-2</v>
      </c>
      <c r="P163" s="3">
        <v>7.3999999999999996E-2</v>
      </c>
      <c r="Q163" s="3">
        <v>8.8999999999999996E-2</v>
      </c>
      <c r="R163" s="3">
        <v>0.06</v>
      </c>
      <c r="S163" s="3">
        <v>8.8999999999999996E-2</v>
      </c>
      <c r="T163" s="3">
        <v>8.8999999999999996E-2</v>
      </c>
      <c r="U163" s="3">
        <v>6.5000000000000002E-2</v>
      </c>
      <c r="V163" s="3">
        <v>6.2E-2</v>
      </c>
      <c r="W163" s="3">
        <v>7.566666666666666E-2</v>
      </c>
      <c r="X163" s="3">
        <v>8.8999999999999996E-2</v>
      </c>
      <c r="Y163" s="3">
        <v>0.06</v>
      </c>
      <c r="Z163" s="3">
        <v>0.09</v>
      </c>
      <c r="AA163" s="3">
        <v>8.8999999999999996E-2</v>
      </c>
      <c r="AB163" s="3">
        <v>5.8999999999999997E-2</v>
      </c>
      <c r="AC163" s="3">
        <v>5.8999999999999997E-2</v>
      </c>
      <c r="AD163" s="3">
        <v>7.4333333333333321E-2</v>
      </c>
      <c r="AE163" s="3">
        <v>1.1419999999999999</v>
      </c>
      <c r="AF163" s="3">
        <v>1.095</v>
      </c>
      <c r="AG163" s="3">
        <v>1.083</v>
      </c>
      <c r="AH163" s="3">
        <v>0.188</v>
      </c>
      <c r="AI163" s="3">
        <v>0.14799999999999999</v>
      </c>
      <c r="AJ163" s="3">
        <v>0.17799999999999999</v>
      </c>
      <c r="AK163" s="3">
        <v>1.0680000000000001</v>
      </c>
      <c r="AL163" s="3">
        <v>1.1220000000000001</v>
      </c>
      <c r="AM163" s="3">
        <v>1.135</v>
      </c>
      <c r="AN163" s="3">
        <v>0.80400000000000005</v>
      </c>
      <c r="AO163" s="3">
        <v>0.77900000000000003</v>
      </c>
      <c r="AP163" s="3">
        <v>0.73799999999999999</v>
      </c>
      <c r="AQ163" s="3">
        <v>0.2</v>
      </c>
      <c r="AR163" s="3">
        <v>0.218</v>
      </c>
      <c r="AS163" s="3">
        <v>0.16900000000000001</v>
      </c>
      <c r="AT163" s="3" t="s">
        <v>112</v>
      </c>
    </row>
    <row r="164" spans="1:46" x14ac:dyDescent="0.25">
      <c r="A164" s="2" t="s">
        <v>66</v>
      </c>
      <c r="B164" s="2" t="s">
        <v>111</v>
      </c>
      <c r="C164" s="2">
        <v>3178</v>
      </c>
      <c r="D164" s="3">
        <v>1.2529999999999999</v>
      </c>
      <c r="E164" s="3">
        <v>1.304</v>
      </c>
      <c r="F164" s="3">
        <v>1.26</v>
      </c>
      <c r="G164" s="3">
        <v>0.752</v>
      </c>
      <c r="H164" s="3">
        <v>0.747</v>
      </c>
      <c r="I164" s="3">
        <v>0.83599999999999997</v>
      </c>
      <c r="J164" s="3">
        <v>5.8999999999999997E-2</v>
      </c>
      <c r="K164" s="3">
        <v>8.8999999999999996E-2</v>
      </c>
      <c r="L164" s="3">
        <v>4.2000000000000003E-2</v>
      </c>
      <c r="M164" s="3">
        <v>6.6000000000000003E-2</v>
      </c>
      <c r="N164" s="3">
        <v>8.8999999999999996E-2</v>
      </c>
      <c r="O164" s="3">
        <v>5.8999999999999997E-2</v>
      </c>
      <c r="P164" s="3">
        <v>6.7333333333333328E-2</v>
      </c>
      <c r="Q164" s="3">
        <v>5.8999999999999997E-2</v>
      </c>
      <c r="R164" s="3">
        <v>8.8999999999999996E-2</v>
      </c>
      <c r="S164" s="3">
        <v>4.2000000000000003E-2</v>
      </c>
      <c r="T164" s="3">
        <v>6.6000000000000003E-2</v>
      </c>
      <c r="U164" s="3">
        <v>8.8999999999999996E-2</v>
      </c>
      <c r="V164" s="3">
        <v>5.8999999999999997E-2</v>
      </c>
      <c r="W164" s="3">
        <v>6.7333333333333328E-2</v>
      </c>
      <c r="X164" s="3">
        <v>0.06</v>
      </c>
      <c r="Y164" s="3">
        <v>8.5000000000000006E-2</v>
      </c>
      <c r="Z164" s="3">
        <v>4.2000000000000003E-2</v>
      </c>
      <c r="AA164" s="3">
        <v>6.5000000000000002E-2</v>
      </c>
      <c r="AB164" s="3">
        <v>5.8999999999999997E-2</v>
      </c>
      <c r="AC164" s="3">
        <v>8.8999999999999996E-2</v>
      </c>
      <c r="AD164" s="3">
        <v>6.6666666666666666E-2</v>
      </c>
      <c r="AE164" s="3">
        <v>0.79200000000000004</v>
      </c>
      <c r="AF164" s="3">
        <v>0.78600000000000003</v>
      </c>
      <c r="AG164" s="3">
        <v>0.85</v>
      </c>
      <c r="AH164" s="3">
        <v>0.122</v>
      </c>
      <c r="AI164" s="3">
        <v>0.14799999999999999</v>
      </c>
      <c r="AJ164" s="3">
        <v>0.11899999999999999</v>
      </c>
      <c r="AK164" s="3">
        <v>0.81</v>
      </c>
      <c r="AL164" s="3">
        <v>0.89400000000000002</v>
      </c>
      <c r="AM164" s="3">
        <v>0.80900000000000005</v>
      </c>
      <c r="AN164" s="3">
        <v>0.49299999999999999</v>
      </c>
      <c r="AO164" s="3">
        <v>0.499</v>
      </c>
      <c r="AP164" s="3">
        <v>0.52900000000000003</v>
      </c>
      <c r="AQ164" s="3">
        <v>0.11</v>
      </c>
      <c r="AR164" s="3">
        <v>0.10199999999999999</v>
      </c>
      <c r="AS164" s="3">
        <v>0.113</v>
      </c>
      <c r="AT164" s="3" t="s">
        <v>112</v>
      </c>
    </row>
    <row r="165" spans="1:46" x14ac:dyDescent="0.25">
      <c r="A165" s="2" t="s">
        <v>66</v>
      </c>
      <c r="B165" s="2" t="s">
        <v>111</v>
      </c>
      <c r="C165" s="2">
        <v>3178</v>
      </c>
      <c r="D165" s="3">
        <v>1.3149999999999999</v>
      </c>
      <c r="E165" s="3">
        <v>1.341</v>
      </c>
      <c r="F165" s="3">
        <v>1.327</v>
      </c>
      <c r="G165" s="3">
        <v>0.76600000000000001</v>
      </c>
      <c r="H165" s="3">
        <v>0.70799999999999996</v>
      </c>
      <c r="I165" s="3">
        <v>0.70799999999999996</v>
      </c>
      <c r="J165" s="3">
        <v>8.8999999999999996E-2</v>
      </c>
      <c r="K165" s="3">
        <v>9.4E-2</v>
      </c>
      <c r="L165" s="3">
        <v>6.6000000000000003E-2</v>
      </c>
      <c r="M165" s="3">
        <v>6.6000000000000003E-2</v>
      </c>
      <c r="N165" s="3">
        <v>5.8999999999999997E-2</v>
      </c>
      <c r="O165" s="3">
        <v>6.6000000000000003E-2</v>
      </c>
      <c r="P165" s="3">
        <v>7.3333333333333334E-2</v>
      </c>
      <c r="Q165" s="3">
        <v>8.8999999999999996E-2</v>
      </c>
      <c r="R165" s="3">
        <v>9.5000000000000001E-2</v>
      </c>
      <c r="S165" s="3">
        <v>6.5000000000000002E-2</v>
      </c>
      <c r="T165" s="3">
        <v>0.06</v>
      </c>
      <c r="U165" s="3">
        <v>0.06</v>
      </c>
      <c r="V165" s="3">
        <v>6.6000000000000003E-2</v>
      </c>
      <c r="W165" s="3">
        <v>7.2499999999999995E-2</v>
      </c>
      <c r="X165" s="3">
        <v>8.8999999999999996E-2</v>
      </c>
      <c r="Y165" s="3">
        <v>9.5000000000000001E-2</v>
      </c>
      <c r="Z165" s="3">
        <v>0.06</v>
      </c>
      <c r="AA165" s="3">
        <v>6.5000000000000002E-2</v>
      </c>
      <c r="AB165" s="3">
        <v>6.5000000000000002E-2</v>
      </c>
      <c r="AC165" s="3">
        <v>6.6000000000000003E-2</v>
      </c>
      <c r="AD165" s="3">
        <v>7.3333333333333334E-2</v>
      </c>
      <c r="AE165" s="3">
        <v>0.83599999999999997</v>
      </c>
      <c r="AF165" s="3">
        <v>0.82499999999999996</v>
      </c>
      <c r="AG165" s="3">
        <v>0.86299999999999999</v>
      </c>
      <c r="AH165" s="3">
        <v>0.151</v>
      </c>
      <c r="AI165" s="3">
        <v>0.13300000000000001</v>
      </c>
      <c r="AJ165" s="3">
        <v>0.16</v>
      </c>
      <c r="AK165" s="3">
        <v>0.90900000000000003</v>
      </c>
      <c r="AL165" s="3">
        <v>0.84299999999999997</v>
      </c>
      <c r="AM165" s="3">
        <v>0.97199999999999998</v>
      </c>
      <c r="AN165" s="3">
        <v>0.495</v>
      </c>
      <c r="AO165" s="3">
        <v>0.46500000000000002</v>
      </c>
      <c r="AP165" s="3">
        <v>0.51100000000000001</v>
      </c>
      <c r="AQ165" s="3">
        <v>0.154</v>
      </c>
      <c r="AR165" s="3">
        <v>0.13100000000000001</v>
      </c>
      <c r="AS165" s="3">
        <v>0.17100000000000001</v>
      </c>
      <c r="AT165" s="3" t="s">
        <v>112</v>
      </c>
    </row>
    <row r="166" spans="1:46" x14ac:dyDescent="0.25">
      <c r="A166" s="2" t="s">
        <v>66</v>
      </c>
      <c r="B166" s="2" t="s">
        <v>111</v>
      </c>
      <c r="C166" s="2">
        <v>3178</v>
      </c>
      <c r="D166" s="3">
        <v>1.3180000000000001</v>
      </c>
      <c r="E166" s="3">
        <v>1.377</v>
      </c>
      <c r="F166" s="3">
        <v>1.36</v>
      </c>
      <c r="G166" s="3">
        <v>0.81499999999999995</v>
      </c>
      <c r="H166" s="3">
        <v>0.85</v>
      </c>
      <c r="I166" s="3">
        <v>0.79900000000000004</v>
      </c>
      <c r="J166" s="3">
        <v>9.4E-2</v>
      </c>
      <c r="K166" s="3">
        <v>9.4E-2</v>
      </c>
      <c r="L166" s="3">
        <v>9.4E-2</v>
      </c>
      <c r="M166" s="3">
        <v>9.4E-2</v>
      </c>
      <c r="N166" s="3">
        <v>6.6000000000000003E-2</v>
      </c>
      <c r="O166" s="3">
        <v>6.6000000000000003E-2</v>
      </c>
      <c r="P166" s="3">
        <v>8.4666666666666668E-2</v>
      </c>
      <c r="Q166" s="3">
        <v>9.4E-2</v>
      </c>
      <c r="R166" s="3">
        <v>9.1999999999999998E-2</v>
      </c>
      <c r="S166" s="3">
        <v>9.1999999999999998E-2</v>
      </c>
      <c r="T166" s="3">
        <v>9.4E-2</v>
      </c>
      <c r="U166" s="3">
        <v>6.6000000000000003E-2</v>
      </c>
      <c r="V166" s="3">
        <v>6.6000000000000003E-2</v>
      </c>
      <c r="W166" s="3">
        <v>8.4000000000000005E-2</v>
      </c>
      <c r="X166" s="3">
        <v>9.4E-2</v>
      </c>
      <c r="Y166" s="3">
        <v>0.09</v>
      </c>
      <c r="Z166" s="3">
        <v>9.1999999999999998E-2</v>
      </c>
      <c r="AA166" s="3">
        <v>6.5000000000000002E-2</v>
      </c>
      <c r="AB166" s="3">
        <v>6.6000000000000003E-2</v>
      </c>
      <c r="AC166" s="3">
        <v>9.5000000000000001E-2</v>
      </c>
      <c r="AD166" s="3">
        <v>8.3666666666666667E-2</v>
      </c>
      <c r="AE166" s="3">
        <v>0.89700000000000002</v>
      </c>
      <c r="AF166" s="3">
        <v>0.80700000000000005</v>
      </c>
      <c r="AG166" s="3">
        <v>0.85599999999999998</v>
      </c>
      <c r="AH166" s="3">
        <v>0.16800000000000001</v>
      </c>
      <c r="AI166" s="3">
        <v>0.19</v>
      </c>
      <c r="AJ166" s="3">
        <v>0.19</v>
      </c>
      <c r="AK166" s="3">
        <v>0.997</v>
      </c>
      <c r="AL166" s="3">
        <v>1.0589999999999999</v>
      </c>
      <c r="AM166" s="3">
        <v>0.997</v>
      </c>
      <c r="AN166" s="3">
        <v>0.63200000000000001</v>
      </c>
      <c r="AO166" s="3">
        <v>0.626</v>
      </c>
      <c r="AP166" s="3">
        <v>0.55200000000000005</v>
      </c>
      <c r="AQ166" s="3">
        <v>0.14199999999999999</v>
      </c>
      <c r="AR166" s="3">
        <v>0.14399999999999999</v>
      </c>
      <c r="AS166" s="3">
        <v>0.16300000000000001</v>
      </c>
      <c r="AT166" s="3" t="s">
        <v>112</v>
      </c>
    </row>
    <row r="167" spans="1:46" x14ac:dyDescent="0.25">
      <c r="A167" s="2" t="s">
        <v>55</v>
      </c>
      <c r="B167" s="2" t="s">
        <v>111</v>
      </c>
      <c r="C167" s="2">
        <v>3186</v>
      </c>
      <c r="D167" s="3">
        <v>1.488</v>
      </c>
      <c r="E167" s="3">
        <v>1.488</v>
      </c>
      <c r="F167" s="3">
        <v>1.488</v>
      </c>
      <c r="G167" s="3">
        <v>0.74</v>
      </c>
      <c r="H167" s="3">
        <v>0.748</v>
      </c>
      <c r="I167" s="3">
        <v>0.748</v>
      </c>
      <c r="J167" s="3">
        <v>0.122</v>
      </c>
      <c r="K167" s="3">
        <v>0.123</v>
      </c>
      <c r="L167" s="3">
        <v>0.108</v>
      </c>
      <c r="M167" s="3">
        <v>0.113</v>
      </c>
      <c r="N167" s="3">
        <v>7.2999999999999995E-2</v>
      </c>
      <c r="O167" s="3">
        <v>6.5000000000000002E-2</v>
      </c>
      <c r="P167" s="3">
        <v>0.10066666666666664</v>
      </c>
      <c r="Q167" s="3">
        <v>0.114</v>
      </c>
      <c r="R167" s="3">
        <v>0.114</v>
      </c>
      <c r="S167" s="3">
        <v>0.11799999999999999</v>
      </c>
      <c r="T167" s="3">
        <v>9.8000000000000004E-2</v>
      </c>
      <c r="U167" s="3">
        <v>8.8999999999999996E-2</v>
      </c>
      <c r="V167" s="3">
        <v>7.3999999999999996E-2</v>
      </c>
      <c r="W167" s="3">
        <v>0.10116666666666664</v>
      </c>
      <c r="X167" s="3">
        <v>0.11600000000000001</v>
      </c>
      <c r="Y167" s="3">
        <v>0.124</v>
      </c>
      <c r="Z167" s="3">
        <v>0.106</v>
      </c>
      <c r="AA167" s="3">
        <v>9.5000000000000001E-2</v>
      </c>
      <c r="AB167" s="3">
        <v>7.2999999999999995E-2</v>
      </c>
      <c r="AC167" s="3">
        <v>6.6000000000000003E-2</v>
      </c>
      <c r="AD167" s="3">
        <v>9.6666666666666637E-2</v>
      </c>
      <c r="AE167" s="3">
        <v>1.22</v>
      </c>
      <c r="AF167" s="3">
        <v>1.228</v>
      </c>
      <c r="AG167" s="3">
        <v>1.228</v>
      </c>
      <c r="AH167" s="3">
        <v>0.17100000000000001</v>
      </c>
      <c r="AI167" s="3">
        <v>0.16300000000000001</v>
      </c>
      <c r="AJ167" s="3">
        <v>0.17899999999999999</v>
      </c>
      <c r="AK167" s="3">
        <v>0.872</v>
      </c>
      <c r="AL167" s="3">
        <v>0.873</v>
      </c>
      <c r="AM167" s="3">
        <v>0.86899999999999999</v>
      </c>
      <c r="AN167" s="3">
        <v>0.54</v>
      </c>
      <c r="AO167" s="3">
        <v>0.53300000000000003</v>
      </c>
      <c r="AP167" s="3">
        <v>0.52800000000000002</v>
      </c>
      <c r="AQ167" s="3">
        <v>0.20300000000000001</v>
      </c>
      <c r="AR167" s="3">
        <v>0.191</v>
      </c>
      <c r="AS167" s="3">
        <v>0.20899999999999999</v>
      </c>
      <c r="AT167" s="3" t="s">
        <v>113</v>
      </c>
    </row>
    <row r="168" spans="1:46" x14ac:dyDescent="0.25">
      <c r="A168" s="2" t="s">
        <v>55</v>
      </c>
      <c r="B168" s="2" t="s">
        <v>111</v>
      </c>
      <c r="C168" s="2">
        <v>3186</v>
      </c>
      <c r="D168" s="3">
        <v>1.581</v>
      </c>
      <c r="E168" s="3">
        <v>1.57</v>
      </c>
      <c r="F168" s="3">
        <v>1.587</v>
      </c>
      <c r="G168" s="3">
        <v>0.76700000000000002</v>
      </c>
      <c r="H168" s="3">
        <v>0.76300000000000001</v>
      </c>
      <c r="I168" s="3">
        <v>0.75600000000000001</v>
      </c>
      <c r="J168" s="3">
        <v>0.10299999999999999</v>
      </c>
      <c r="K168" s="3">
        <v>0.10299999999999999</v>
      </c>
      <c r="L168" s="3">
        <v>0.11600000000000001</v>
      </c>
      <c r="M168" s="3">
        <v>0.10199999999999999</v>
      </c>
      <c r="N168" s="3">
        <v>0.10299999999999999</v>
      </c>
      <c r="O168" s="3">
        <v>0.08</v>
      </c>
      <c r="P168" s="3">
        <v>0.10116666666666667</v>
      </c>
      <c r="Q168" s="3">
        <v>0.10199999999999999</v>
      </c>
      <c r="R168" s="3">
        <v>8.3000000000000004E-2</v>
      </c>
      <c r="S168" s="3">
        <v>0.113</v>
      </c>
      <c r="T168" s="3">
        <v>9.5000000000000001E-2</v>
      </c>
      <c r="U168" s="3">
        <v>9.2999999999999999E-2</v>
      </c>
      <c r="V168" s="3">
        <v>5.7000000000000002E-2</v>
      </c>
      <c r="W168" s="3">
        <v>9.0500000000000011E-2</v>
      </c>
      <c r="X168" s="3">
        <v>9.9000000000000005E-2</v>
      </c>
      <c r="Y168" s="3">
        <v>0.10100000000000001</v>
      </c>
      <c r="Z168" s="3">
        <v>8.7999999999999995E-2</v>
      </c>
      <c r="AA168" s="3">
        <v>0.10299999999999999</v>
      </c>
      <c r="AB168" s="3">
        <v>9.9000000000000005E-2</v>
      </c>
      <c r="AC168" s="3">
        <v>7.4999999999999997E-2</v>
      </c>
      <c r="AD168" s="3">
        <v>9.4166666666666662E-2</v>
      </c>
      <c r="AE168" s="3">
        <v>1.2310000000000001</v>
      </c>
      <c r="AF168" s="3">
        <v>1.2130000000000001</v>
      </c>
      <c r="AG168" s="3">
        <v>1.2130000000000001</v>
      </c>
      <c r="AH168" s="3">
        <v>0.16900000000000001</v>
      </c>
      <c r="AI168" s="3">
        <v>0.156</v>
      </c>
      <c r="AJ168" s="3">
        <v>0.16300000000000001</v>
      </c>
      <c r="AK168" s="3">
        <v>0.94199999999999995</v>
      </c>
      <c r="AL168" s="3">
        <v>0.93</v>
      </c>
      <c r="AM168" s="3">
        <v>0.95899999999999996</v>
      </c>
      <c r="AN168" s="3">
        <v>0.56699999999999995</v>
      </c>
      <c r="AO168" s="3">
        <v>0.56399999999999995</v>
      </c>
      <c r="AP168" s="3">
        <v>0.59299999999999997</v>
      </c>
      <c r="AQ168" s="3">
        <v>0.19400000000000001</v>
      </c>
      <c r="AR168" s="3">
        <v>0.182</v>
      </c>
      <c r="AS168" s="3">
        <v>0.185</v>
      </c>
      <c r="AT168" s="3" t="s">
        <v>113</v>
      </c>
    </row>
    <row r="169" spans="1:46" x14ac:dyDescent="0.25">
      <c r="A169" s="2" t="s">
        <v>55</v>
      </c>
      <c r="B169" s="2" t="s">
        <v>111</v>
      </c>
      <c r="C169" s="2">
        <v>3186</v>
      </c>
      <c r="D169" s="3">
        <v>1.3340000000000001</v>
      </c>
      <c r="E169" s="3">
        <v>1.34</v>
      </c>
      <c r="F169" s="3">
        <v>1.3420000000000001</v>
      </c>
      <c r="G169" s="3">
        <v>0.71</v>
      </c>
      <c r="H169" s="3">
        <v>0.71599999999999997</v>
      </c>
      <c r="I169" s="3">
        <v>0.69799999999999995</v>
      </c>
      <c r="J169" s="3">
        <v>9.2999999999999999E-2</v>
      </c>
      <c r="K169" s="3">
        <v>0.106</v>
      </c>
      <c r="L169" s="3">
        <v>8.8999999999999996E-2</v>
      </c>
      <c r="M169" s="3">
        <v>0.111</v>
      </c>
      <c r="N169" s="3">
        <v>7.2999999999999995E-2</v>
      </c>
      <c r="O169" s="3">
        <v>5.7000000000000002E-2</v>
      </c>
      <c r="P169" s="3">
        <v>8.8166666666666671E-2</v>
      </c>
      <c r="Q169" s="3">
        <v>9.2999999999999999E-2</v>
      </c>
      <c r="R169" s="3">
        <v>9.2999999999999999E-2</v>
      </c>
      <c r="S169" s="3">
        <v>7.4999999999999997E-2</v>
      </c>
      <c r="T169" s="3">
        <v>7.6999999999999999E-2</v>
      </c>
      <c r="U169" s="3">
        <v>8.1000000000000003E-2</v>
      </c>
      <c r="V169" s="3">
        <v>7.2999999999999995E-2</v>
      </c>
      <c r="W169" s="3">
        <v>8.2000000000000003E-2</v>
      </c>
      <c r="X169" s="3">
        <v>9.8000000000000004E-2</v>
      </c>
      <c r="Y169" s="3">
        <v>9.0999999999999998E-2</v>
      </c>
      <c r="Z169" s="3">
        <v>8.8999999999999996E-2</v>
      </c>
      <c r="AA169" s="3">
        <v>8.7999999999999995E-2</v>
      </c>
      <c r="AB169" s="3">
        <v>7.2999999999999995E-2</v>
      </c>
      <c r="AC169" s="3">
        <v>7.2999999999999995E-2</v>
      </c>
      <c r="AD169" s="3">
        <v>8.533333333333333E-2</v>
      </c>
      <c r="AE169" s="3">
        <v>1.081</v>
      </c>
      <c r="AF169" s="3">
        <v>1.08</v>
      </c>
      <c r="AG169" s="3">
        <v>1.087</v>
      </c>
      <c r="AH169" s="3">
        <v>0.156</v>
      </c>
      <c r="AI169" s="3">
        <v>0.17199999999999999</v>
      </c>
      <c r="AJ169" s="3">
        <v>0.16600000000000001</v>
      </c>
      <c r="AK169" s="3">
        <v>0.76300000000000001</v>
      </c>
      <c r="AL169" s="3">
        <v>0.77100000000000002</v>
      </c>
      <c r="AM169" s="3">
        <v>0.76500000000000001</v>
      </c>
      <c r="AN169" s="3">
        <v>0.51600000000000001</v>
      </c>
      <c r="AO169" s="3">
        <v>0.499</v>
      </c>
      <c r="AP169" s="3">
        <v>0.504</v>
      </c>
      <c r="AQ169" s="3">
        <v>0.184</v>
      </c>
      <c r="AR169" s="3">
        <v>0.182</v>
      </c>
      <c r="AS169" s="3">
        <v>0.19800000000000001</v>
      </c>
      <c r="AT169" s="3" t="s">
        <v>113</v>
      </c>
    </row>
    <row r="170" spans="1:46" x14ac:dyDescent="0.25">
      <c r="A170" s="2" t="s">
        <v>55</v>
      </c>
      <c r="B170" s="2" t="s">
        <v>111</v>
      </c>
      <c r="C170" s="2">
        <v>3186</v>
      </c>
      <c r="D170" s="3">
        <v>1.5569999999999999</v>
      </c>
      <c r="E170" s="3">
        <v>1.542</v>
      </c>
      <c r="F170" s="3">
        <v>1.5449999999999999</v>
      </c>
      <c r="G170" s="3">
        <v>0.72</v>
      </c>
      <c r="H170" s="3">
        <v>0.71</v>
      </c>
      <c r="I170" s="3">
        <v>0.72</v>
      </c>
      <c r="J170" s="3">
        <v>9.8000000000000004E-2</v>
      </c>
      <c r="K170" s="3">
        <v>0.124</v>
      </c>
      <c r="L170" s="3">
        <v>0.11600000000000001</v>
      </c>
      <c r="M170" s="3">
        <v>8.8999999999999996E-2</v>
      </c>
      <c r="N170" s="3">
        <v>6.7000000000000004E-2</v>
      </c>
      <c r="O170" s="3">
        <v>0.08</v>
      </c>
      <c r="P170" s="3">
        <v>9.5666666666666678E-2</v>
      </c>
      <c r="Q170" s="3">
        <v>8.8999999999999996E-2</v>
      </c>
      <c r="R170" s="3">
        <v>0.124</v>
      </c>
      <c r="S170" s="3">
        <v>9.8000000000000004E-2</v>
      </c>
      <c r="T170" s="3">
        <v>9.8000000000000004E-2</v>
      </c>
      <c r="U170" s="3">
        <v>6.7000000000000004E-2</v>
      </c>
      <c r="V170" s="3">
        <v>8.4000000000000005E-2</v>
      </c>
      <c r="W170" s="3">
        <v>9.3333333333333338E-2</v>
      </c>
      <c r="X170" s="3">
        <v>0.114</v>
      </c>
      <c r="Y170" s="3">
        <v>0.13100000000000001</v>
      </c>
      <c r="Z170" s="3">
        <v>9.9000000000000005E-2</v>
      </c>
      <c r="AA170" s="3">
        <v>9.8000000000000004E-2</v>
      </c>
      <c r="AB170" s="3">
        <v>5.8999999999999997E-2</v>
      </c>
      <c r="AC170" s="3">
        <v>0.08</v>
      </c>
      <c r="AD170" s="3">
        <v>9.6833333333333313E-2</v>
      </c>
      <c r="AE170" s="3">
        <v>1.252</v>
      </c>
      <c r="AF170" s="3">
        <v>1.2769999999999999</v>
      </c>
      <c r="AG170" s="3">
        <v>1.266</v>
      </c>
      <c r="AH170" s="3">
        <v>0.13900000000000001</v>
      </c>
      <c r="AI170" s="3">
        <v>0.14399999999999999</v>
      </c>
      <c r="AJ170" s="3">
        <v>0.14399999999999999</v>
      </c>
      <c r="AK170" s="3">
        <v>0.97199999999999998</v>
      </c>
      <c r="AL170" s="3">
        <v>0.95899999999999996</v>
      </c>
      <c r="AM170" s="3">
        <v>0.97799999999999998</v>
      </c>
      <c r="AN170" s="3">
        <v>0.60199999999999998</v>
      </c>
      <c r="AO170" s="3">
        <v>0.60399999999999998</v>
      </c>
      <c r="AP170" s="3">
        <v>0.59499999999999997</v>
      </c>
      <c r="AQ170" s="3">
        <v>0.21</v>
      </c>
      <c r="AR170" s="3">
        <v>0.219</v>
      </c>
      <c r="AS170" s="3">
        <v>0.20399999999999999</v>
      </c>
      <c r="AT170" s="3" t="s">
        <v>113</v>
      </c>
    </row>
    <row r="171" spans="1:46" x14ac:dyDescent="0.25">
      <c r="A171" s="2" t="s">
        <v>55</v>
      </c>
      <c r="B171" s="2" t="s">
        <v>111</v>
      </c>
      <c r="C171" s="2">
        <v>3186</v>
      </c>
      <c r="D171" s="3">
        <v>1.5469999999999999</v>
      </c>
      <c r="E171" s="3">
        <v>1.5620000000000001</v>
      </c>
      <c r="F171" s="3">
        <v>1.554</v>
      </c>
      <c r="G171" s="3">
        <v>0.75600000000000001</v>
      </c>
      <c r="H171" s="3">
        <v>0.748</v>
      </c>
      <c r="I171" s="3">
        <v>0.75600000000000001</v>
      </c>
      <c r="J171" s="3">
        <v>0.13100000000000001</v>
      </c>
      <c r="K171" s="3">
        <v>8.3000000000000004E-2</v>
      </c>
      <c r="L171" s="3">
        <v>0.106</v>
      </c>
      <c r="M171" s="3">
        <v>0.09</v>
      </c>
      <c r="N171" s="3">
        <v>8.8999999999999996E-2</v>
      </c>
      <c r="O171" s="3">
        <v>8.1000000000000003E-2</v>
      </c>
      <c r="P171" s="3">
        <v>9.6666666666666665E-2</v>
      </c>
      <c r="Q171" s="3">
        <v>0.115</v>
      </c>
      <c r="R171" s="3">
        <v>8.2000000000000003E-2</v>
      </c>
      <c r="S171" s="3">
        <v>8.4000000000000005E-2</v>
      </c>
      <c r="T171" s="3">
        <v>8.5000000000000006E-2</v>
      </c>
      <c r="U171" s="3">
        <v>9.8000000000000004E-2</v>
      </c>
      <c r="V171" s="3">
        <v>8.8999999999999996E-2</v>
      </c>
      <c r="W171" s="3">
        <v>9.2166666666666675E-2</v>
      </c>
      <c r="X171" s="3">
        <v>7.3999999999999996E-2</v>
      </c>
      <c r="Y171" s="3">
        <v>5.8999999999999997E-2</v>
      </c>
      <c r="Z171" s="3">
        <v>8.4000000000000005E-2</v>
      </c>
      <c r="AA171" s="3">
        <v>0.10199999999999999</v>
      </c>
      <c r="AB171" s="3">
        <v>8.8999999999999996E-2</v>
      </c>
      <c r="AC171" s="3">
        <v>8.8999999999999996E-2</v>
      </c>
      <c r="AD171" s="3">
        <v>8.2833333333333328E-2</v>
      </c>
      <c r="AE171" s="3">
        <v>1.1879999999999999</v>
      </c>
      <c r="AF171" s="3">
        <v>1.1719999999999999</v>
      </c>
      <c r="AG171" s="3">
        <v>1.1890000000000001</v>
      </c>
      <c r="AH171" s="3">
        <v>0.17899999999999999</v>
      </c>
      <c r="AI171" s="3">
        <v>0.187</v>
      </c>
      <c r="AJ171" s="3">
        <v>0.187</v>
      </c>
      <c r="AK171" s="3">
        <v>0.93700000000000006</v>
      </c>
      <c r="AL171" s="3">
        <v>0.93300000000000005</v>
      </c>
      <c r="AM171" s="3">
        <v>0.93400000000000005</v>
      </c>
      <c r="AN171" s="3">
        <v>0.56799999999999995</v>
      </c>
      <c r="AO171" s="3">
        <v>0.57999999999999996</v>
      </c>
      <c r="AP171" s="3">
        <v>0.58399999999999996</v>
      </c>
      <c r="AQ171" s="3">
        <v>0.17599999999999999</v>
      </c>
      <c r="AR171" s="3">
        <v>0.19700000000000001</v>
      </c>
      <c r="AS171" s="3">
        <v>0.2</v>
      </c>
      <c r="AT171" s="3" t="s">
        <v>113</v>
      </c>
    </row>
    <row r="172" spans="1:46" x14ac:dyDescent="0.25">
      <c r="A172" s="2" t="s">
        <v>55</v>
      </c>
      <c r="B172" s="2" t="s">
        <v>111</v>
      </c>
      <c r="C172" s="2">
        <v>3189</v>
      </c>
      <c r="D172" s="3">
        <v>1.669</v>
      </c>
      <c r="E172" s="3">
        <v>1.669</v>
      </c>
      <c r="F172" s="3">
        <v>1.679</v>
      </c>
      <c r="G172" s="3">
        <v>0.88400000000000001</v>
      </c>
      <c r="H172" s="3">
        <v>0.88800000000000001</v>
      </c>
      <c r="I172" s="3">
        <v>0.876</v>
      </c>
      <c r="J172" s="3">
        <v>0.14499999999999999</v>
      </c>
      <c r="K172" s="3">
        <v>0.13</v>
      </c>
      <c r="L172" s="3">
        <v>0.13800000000000001</v>
      </c>
      <c r="M172" s="3">
        <v>0.14499999999999999</v>
      </c>
      <c r="N172" s="3">
        <v>0.14699999999999999</v>
      </c>
      <c r="O172" s="3">
        <v>0.13100000000000001</v>
      </c>
      <c r="P172" s="3">
        <v>0.13933333333333334</v>
      </c>
      <c r="Q172" s="3">
        <v>0.127</v>
      </c>
      <c r="R172" s="3">
        <v>0.122</v>
      </c>
      <c r="S172" s="3">
        <v>0.13800000000000001</v>
      </c>
      <c r="T172" s="3">
        <v>0.155</v>
      </c>
      <c r="U172" s="3">
        <v>0.13900000000000001</v>
      </c>
      <c r="V172" s="3">
        <v>0.124</v>
      </c>
      <c r="W172" s="3">
        <v>0.13416666666666668</v>
      </c>
      <c r="X172" s="3">
        <v>0.109</v>
      </c>
      <c r="Y172" s="3">
        <v>0.11600000000000001</v>
      </c>
      <c r="Z172" s="3">
        <v>0.14699999999999999</v>
      </c>
      <c r="AA172" s="3">
        <v>0.127</v>
      </c>
      <c r="AB172" s="3">
        <v>0.154</v>
      </c>
      <c r="AC172" s="3">
        <v>0.127</v>
      </c>
      <c r="AD172" s="3">
        <v>0.13</v>
      </c>
      <c r="AE172" s="3">
        <v>1.2629999999999999</v>
      </c>
      <c r="AF172" s="3">
        <v>1.268</v>
      </c>
      <c r="AG172" s="3">
        <v>1.262</v>
      </c>
      <c r="AH172" s="3">
        <v>0.17199999999999999</v>
      </c>
      <c r="AI172" s="3">
        <v>0.16500000000000001</v>
      </c>
      <c r="AJ172" s="3">
        <v>0.185</v>
      </c>
      <c r="AK172" s="3">
        <v>1.137</v>
      </c>
      <c r="AL172" s="3">
        <v>1.141</v>
      </c>
      <c r="AM172" s="3">
        <v>1.1299999999999999</v>
      </c>
      <c r="AN172" s="3">
        <v>0.63500000000000001</v>
      </c>
      <c r="AO172" s="3">
        <v>0.629</v>
      </c>
      <c r="AP172" s="3" t="e">
        <v>#N/A</v>
      </c>
      <c r="AQ172" s="3">
        <v>0.21</v>
      </c>
      <c r="AR172" s="3">
        <v>0.224</v>
      </c>
      <c r="AS172" s="3">
        <v>0.22600000000000001</v>
      </c>
      <c r="AT172" s="3" t="s">
        <v>113</v>
      </c>
    </row>
    <row r="173" spans="1:46" x14ac:dyDescent="0.25">
      <c r="A173" s="2" t="s">
        <v>55</v>
      </c>
      <c r="B173" s="2" t="s">
        <v>111</v>
      </c>
      <c r="C173" s="2">
        <v>3189</v>
      </c>
      <c r="D173" s="3">
        <v>1.57</v>
      </c>
      <c r="E173" s="3">
        <v>1.583</v>
      </c>
      <c r="F173" s="3">
        <v>1.587</v>
      </c>
      <c r="G173" s="3">
        <v>0.88</v>
      </c>
      <c r="H173" s="3">
        <v>0.89400000000000002</v>
      </c>
      <c r="I173" s="3">
        <v>0.88700000000000001</v>
      </c>
      <c r="J173" s="3">
        <v>0.111</v>
      </c>
      <c r="K173" s="3">
        <v>0.13500000000000001</v>
      </c>
      <c r="L173" s="3">
        <v>0.122</v>
      </c>
      <c r="M173" s="3">
        <v>0.12</v>
      </c>
      <c r="N173" s="3">
        <v>0.11600000000000001</v>
      </c>
      <c r="O173" s="3">
        <v>0.122</v>
      </c>
      <c r="P173" s="3">
        <v>0.121</v>
      </c>
      <c r="Q173" s="3">
        <v>0.109</v>
      </c>
      <c r="R173" s="3">
        <v>0.13100000000000001</v>
      </c>
      <c r="S173" s="3">
        <v>8.8999999999999996E-2</v>
      </c>
      <c r="T173" s="3">
        <v>0.13500000000000001</v>
      </c>
      <c r="U173" s="3">
        <v>0.104</v>
      </c>
      <c r="V173" s="3">
        <v>0.111</v>
      </c>
      <c r="W173" s="3">
        <v>0.11316666666666665</v>
      </c>
      <c r="X173" s="3">
        <v>0.11600000000000001</v>
      </c>
      <c r="Y173" s="3">
        <v>0.124</v>
      </c>
      <c r="Z173" s="3">
        <v>9.8000000000000004E-2</v>
      </c>
      <c r="AA173" s="3">
        <v>0.121</v>
      </c>
      <c r="AB173" s="3">
        <v>0.121</v>
      </c>
      <c r="AC173" s="3">
        <v>9.8000000000000004E-2</v>
      </c>
      <c r="AD173" s="3">
        <v>0.11299999999999999</v>
      </c>
      <c r="AE173" s="3">
        <v>1.1659999999999999</v>
      </c>
      <c r="AF173" s="3">
        <v>1.1539999999999999</v>
      </c>
      <c r="AG173" s="3">
        <v>1.1639999999999999</v>
      </c>
      <c r="AH173" s="3">
        <v>0.17799999999999999</v>
      </c>
      <c r="AI173" s="3">
        <v>0.17799999999999999</v>
      </c>
      <c r="AJ173" s="3">
        <v>0.17199999999999999</v>
      </c>
      <c r="AK173" s="3">
        <v>1.04</v>
      </c>
      <c r="AL173" s="3">
        <v>1.0289999999999999</v>
      </c>
      <c r="AM173" s="3">
        <v>1.0469999999999999</v>
      </c>
      <c r="AN173" s="3">
        <v>0.57699999999999996</v>
      </c>
      <c r="AO173" s="3">
        <v>0.58799999999999997</v>
      </c>
      <c r="AP173" s="3">
        <v>0.59299999999999997</v>
      </c>
      <c r="AQ173" s="3">
        <v>0.189</v>
      </c>
      <c r="AR173" s="3">
        <v>0.17199999999999999</v>
      </c>
      <c r="AS173" s="3">
        <v>0.18</v>
      </c>
      <c r="AT173" s="3" t="s">
        <v>113</v>
      </c>
    </row>
    <row r="174" spans="1:46" x14ac:dyDescent="0.25">
      <c r="A174" s="2" t="s">
        <v>55</v>
      </c>
      <c r="B174" s="2" t="s">
        <v>111</v>
      </c>
      <c r="C174" s="2">
        <v>3189</v>
      </c>
      <c r="D174" s="3">
        <v>1.4950000000000001</v>
      </c>
      <c r="E174" s="3">
        <v>1.49</v>
      </c>
      <c r="F174" s="3">
        <v>1.496</v>
      </c>
      <c r="G174" s="3">
        <v>1.04</v>
      </c>
      <c r="H174" s="3">
        <v>1.0369999999999999</v>
      </c>
      <c r="I174" s="3">
        <v>1.042</v>
      </c>
      <c r="J174" s="3">
        <v>0.154</v>
      </c>
      <c r="K174" s="3">
        <v>0.13400000000000001</v>
      </c>
      <c r="L174" s="3">
        <v>0.13100000000000001</v>
      </c>
      <c r="M174" s="3">
        <v>0.114</v>
      </c>
      <c r="N174" s="3">
        <v>9.8000000000000004E-2</v>
      </c>
      <c r="O174" s="3">
        <v>0.106</v>
      </c>
      <c r="P174" s="3">
        <v>0.12283333333333334</v>
      </c>
      <c r="Q174" s="3">
        <v>0.13600000000000001</v>
      </c>
      <c r="R174" s="3">
        <v>0.124</v>
      </c>
      <c r="S174" s="3">
        <v>0.109</v>
      </c>
      <c r="T174" s="3">
        <v>0.114</v>
      </c>
      <c r="U174" s="3">
        <v>8.4000000000000005E-2</v>
      </c>
      <c r="V174" s="3">
        <v>0.11600000000000001</v>
      </c>
      <c r="W174" s="3">
        <v>0.11383333333333333</v>
      </c>
      <c r="X174" s="3">
        <v>0.15</v>
      </c>
      <c r="Y174" s="3">
        <v>0.123</v>
      </c>
      <c r="Z174" s="3">
        <v>0.124</v>
      </c>
      <c r="AA174" s="3">
        <v>0.124</v>
      </c>
      <c r="AB174" s="3">
        <v>9.9000000000000005E-2</v>
      </c>
      <c r="AC174" s="3">
        <v>0.122</v>
      </c>
      <c r="AD174" s="3">
        <v>0.12366666666666666</v>
      </c>
      <c r="AE174" s="3">
        <v>1.117</v>
      </c>
      <c r="AF174" s="3">
        <v>1.1080000000000001</v>
      </c>
      <c r="AG174" s="3">
        <v>1.1060000000000001</v>
      </c>
      <c r="AH174" s="3">
        <v>0.19800000000000001</v>
      </c>
      <c r="AI174" s="3">
        <v>0.18099999999999999</v>
      </c>
      <c r="AJ174" s="3">
        <v>0.187</v>
      </c>
      <c r="AK174" s="3">
        <v>1.157</v>
      </c>
      <c r="AL174" s="3">
        <v>1.1579999999999999</v>
      </c>
      <c r="AM174" s="3">
        <v>1.133</v>
      </c>
      <c r="AN174" s="3">
        <v>0.67700000000000005</v>
      </c>
      <c r="AO174" s="3">
        <v>0.66800000000000004</v>
      </c>
      <c r="AP174" s="3">
        <v>0.67800000000000005</v>
      </c>
      <c r="AQ174" s="3">
        <v>0.20599999999999999</v>
      </c>
      <c r="AR174" s="3">
        <v>0.20399999999999999</v>
      </c>
      <c r="AS174" s="3">
        <v>0.19</v>
      </c>
      <c r="AT174" s="3" t="s">
        <v>113</v>
      </c>
    </row>
    <row r="175" spans="1:46" x14ac:dyDescent="0.25">
      <c r="A175" s="2" t="s">
        <v>55</v>
      </c>
      <c r="B175" s="2" t="s">
        <v>111</v>
      </c>
      <c r="C175" s="2">
        <v>3189</v>
      </c>
      <c r="D175" s="3">
        <v>1.3620000000000001</v>
      </c>
      <c r="E175" s="3">
        <v>1.363</v>
      </c>
      <c r="F175" s="3">
        <v>1.355</v>
      </c>
      <c r="G175" s="3">
        <v>0.76400000000000001</v>
      </c>
      <c r="H175" s="3">
        <v>0.76900000000000002</v>
      </c>
      <c r="I175" s="3">
        <v>0.76400000000000001</v>
      </c>
      <c r="J175" s="3">
        <v>0.11600000000000001</v>
      </c>
      <c r="K175" s="3">
        <v>0.10299999999999999</v>
      </c>
      <c r="L175" s="3">
        <v>0.122</v>
      </c>
      <c r="M175" s="3">
        <v>0.115</v>
      </c>
      <c r="N175" s="3">
        <v>0.08</v>
      </c>
      <c r="O175" s="3">
        <v>4.7E-2</v>
      </c>
      <c r="P175" s="3">
        <v>9.7166666666666665E-2</v>
      </c>
      <c r="Q175" s="3">
        <v>9.5000000000000001E-2</v>
      </c>
      <c r="R175" s="3">
        <v>0.106</v>
      </c>
      <c r="S175" s="3">
        <v>9.5000000000000001E-2</v>
      </c>
      <c r="T175" s="3">
        <v>0.115</v>
      </c>
      <c r="U175" s="3">
        <v>8.5999999999999993E-2</v>
      </c>
      <c r="V175" s="3">
        <v>5.5E-2</v>
      </c>
      <c r="W175" s="3">
        <v>9.2000000000000012E-2</v>
      </c>
      <c r="X175" s="3">
        <v>0.106</v>
      </c>
      <c r="Y175" s="3">
        <v>8.4000000000000005E-2</v>
      </c>
      <c r="Z175" s="3">
        <v>0.127</v>
      </c>
      <c r="AA175" s="3">
        <v>0.13100000000000001</v>
      </c>
      <c r="AB175" s="3">
        <v>7.4999999999999997E-2</v>
      </c>
      <c r="AC175" s="3">
        <v>7.0000000000000007E-2</v>
      </c>
      <c r="AD175" s="3">
        <v>9.8833333333333329E-2</v>
      </c>
      <c r="AE175" s="3">
        <v>1.038</v>
      </c>
      <c r="AF175" s="3">
        <v>1.026</v>
      </c>
      <c r="AG175" s="3">
        <v>1.0329999999999999</v>
      </c>
      <c r="AH175" s="3">
        <v>0.155</v>
      </c>
      <c r="AI175" s="3">
        <v>0.14699999999999999</v>
      </c>
      <c r="AJ175" s="3">
        <v>0.16300000000000001</v>
      </c>
      <c r="AK175" s="3">
        <v>0.79300000000000004</v>
      </c>
      <c r="AL175" s="3">
        <v>0.79</v>
      </c>
      <c r="AM175" s="3">
        <v>0.79900000000000004</v>
      </c>
      <c r="AN175" s="3">
        <v>0.42299999999999999</v>
      </c>
      <c r="AO175" s="3">
        <v>0.44400000000000001</v>
      </c>
      <c r="AP175" s="3">
        <v>0.438</v>
      </c>
      <c r="AQ175" s="3">
        <v>0.125</v>
      </c>
      <c r="AR175" s="3">
        <v>0.114</v>
      </c>
      <c r="AS175" s="3">
        <v>0.122</v>
      </c>
      <c r="AT175" s="3" t="s">
        <v>113</v>
      </c>
    </row>
    <row r="176" spans="1:46" x14ac:dyDescent="0.25">
      <c r="A176" s="2" t="s">
        <v>55</v>
      </c>
      <c r="B176" s="2" t="s">
        <v>111</v>
      </c>
      <c r="C176" s="2">
        <v>3189</v>
      </c>
      <c r="D176" s="3">
        <v>1.633</v>
      </c>
      <c r="E176" s="3">
        <v>1.627</v>
      </c>
      <c r="F176" s="3">
        <v>1.639</v>
      </c>
      <c r="G176" s="3">
        <v>0.94499999999999995</v>
      </c>
      <c r="H176" s="3">
        <v>0.95799999999999996</v>
      </c>
      <c r="I176" s="3">
        <v>0.94499999999999995</v>
      </c>
      <c r="J176" s="3">
        <v>0.126</v>
      </c>
      <c r="K176" s="3">
        <v>0.13500000000000001</v>
      </c>
      <c r="L176" s="3">
        <v>0.127</v>
      </c>
      <c r="M176" s="3">
        <v>0.14399999999999999</v>
      </c>
      <c r="N176" s="3">
        <v>0.122</v>
      </c>
      <c r="O176" s="3">
        <v>9.9000000000000005E-2</v>
      </c>
      <c r="P176" s="3">
        <v>0.1255</v>
      </c>
      <c r="Q176" s="3">
        <v>0.124</v>
      </c>
      <c r="R176" s="3">
        <v>0.124</v>
      </c>
      <c r="S176" s="3">
        <v>0.13100000000000001</v>
      </c>
      <c r="T176" s="3">
        <v>0.14199999999999999</v>
      </c>
      <c r="U176" s="3">
        <v>0.129</v>
      </c>
      <c r="V176" s="3">
        <v>9.8000000000000004E-2</v>
      </c>
      <c r="W176" s="3">
        <v>0.12466666666666666</v>
      </c>
      <c r="X176" s="3">
        <v>0.12</v>
      </c>
      <c r="Y176" s="3">
        <v>0.113</v>
      </c>
      <c r="Z176" s="3">
        <v>0.13800000000000001</v>
      </c>
      <c r="AA176" s="3">
        <v>0.13600000000000001</v>
      </c>
      <c r="AB176" s="3">
        <v>0.129</v>
      </c>
      <c r="AC176" s="3">
        <v>0.106</v>
      </c>
      <c r="AD176" s="3">
        <v>0.12366666666666666</v>
      </c>
      <c r="AE176" s="3">
        <v>1.202</v>
      </c>
      <c r="AF176" s="3">
        <v>1.208</v>
      </c>
      <c r="AG176" s="3">
        <v>1.1970000000000001</v>
      </c>
      <c r="AH176" s="3">
        <v>0.25900000000000001</v>
      </c>
      <c r="AI176" s="3">
        <v>0.254</v>
      </c>
      <c r="AJ176" s="3">
        <v>0.248</v>
      </c>
      <c r="AK176" s="3">
        <v>1.1779999999999999</v>
      </c>
      <c r="AL176" s="3">
        <v>1.143</v>
      </c>
      <c r="AM176" s="3">
        <v>1.1639999999999999</v>
      </c>
      <c r="AN176" s="3">
        <v>0.65700000000000003</v>
      </c>
      <c r="AO176" s="3">
        <v>0.65600000000000003</v>
      </c>
      <c r="AP176" s="3">
        <v>0.66700000000000004</v>
      </c>
      <c r="AQ176" s="3">
        <v>0.247</v>
      </c>
      <c r="AR176" s="3">
        <v>0.247</v>
      </c>
      <c r="AS176" s="3">
        <v>0.23</v>
      </c>
      <c r="AT176" s="3" t="s">
        <v>113</v>
      </c>
    </row>
    <row r="177" spans="1:46" x14ac:dyDescent="0.25">
      <c r="A177" s="2" t="s">
        <v>67</v>
      </c>
      <c r="B177" s="2" t="s">
        <v>111</v>
      </c>
      <c r="C177" s="2">
        <v>3191</v>
      </c>
      <c r="D177" s="3">
        <v>1.518</v>
      </c>
      <c r="E177" s="3">
        <v>1.5449999999999999</v>
      </c>
      <c r="F177" s="3">
        <v>1.5289999999999999</v>
      </c>
      <c r="G177" s="3">
        <v>0.748</v>
      </c>
      <c r="H177" s="3">
        <v>0.73199999999999998</v>
      </c>
      <c r="I177" s="3">
        <v>0.73799999999999999</v>
      </c>
      <c r="J177" s="3">
        <v>8.7999999999999995E-2</v>
      </c>
      <c r="K177" s="3">
        <v>5.8999999999999997E-2</v>
      </c>
      <c r="L177" s="3">
        <v>0.105</v>
      </c>
      <c r="M177" s="3">
        <v>4.1000000000000002E-2</v>
      </c>
      <c r="N177" s="3">
        <v>2.9000000000000001E-2</v>
      </c>
      <c r="O177" s="3">
        <v>6.5000000000000002E-2</v>
      </c>
      <c r="P177" s="3">
        <v>6.4500000000000002E-2</v>
      </c>
      <c r="Q177" s="3">
        <v>8.5000000000000006E-2</v>
      </c>
      <c r="R177" s="3">
        <v>5.8000000000000003E-2</v>
      </c>
      <c r="S177" s="3">
        <v>0.105</v>
      </c>
      <c r="T177" s="3">
        <v>4.1000000000000002E-2</v>
      </c>
      <c r="U177" s="3">
        <v>0.03</v>
      </c>
      <c r="V177" s="3">
        <v>6.5000000000000002E-2</v>
      </c>
      <c r="W177" s="3">
        <v>6.3999999999999987E-2</v>
      </c>
      <c r="X177" s="3">
        <v>8.7999999999999995E-2</v>
      </c>
      <c r="Y177" s="3">
        <v>0.06</v>
      </c>
      <c r="Z177" s="3">
        <v>0.107</v>
      </c>
      <c r="AA177" s="3">
        <v>4.2999999999999997E-2</v>
      </c>
      <c r="AB177" s="3">
        <v>0.03</v>
      </c>
      <c r="AC177" s="3">
        <v>6.6000000000000003E-2</v>
      </c>
      <c r="AD177" s="3">
        <v>6.5666666666666665E-2</v>
      </c>
      <c r="AE177" s="3">
        <v>1.135</v>
      </c>
      <c r="AF177" s="3">
        <v>1.1830000000000001</v>
      </c>
      <c r="AG177" s="3">
        <v>1.1719999999999999</v>
      </c>
      <c r="AH177" s="3">
        <v>0.13100000000000001</v>
      </c>
      <c r="AI177" s="3">
        <v>0.17799999999999999</v>
      </c>
      <c r="AJ177" s="3">
        <v>0.17499999999999999</v>
      </c>
      <c r="AK177" s="3">
        <v>1.038</v>
      </c>
      <c r="AL177" s="3">
        <v>1.08</v>
      </c>
      <c r="AM177" s="3">
        <v>1.1499999999999999</v>
      </c>
      <c r="AN177" s="3">
        <v>0.61199999999999999</v>
      </c>
      <c r="AO177" s="3">
        <v>0.66200000000000003</v>
      </c>
      <c r="AP177" s="3">
        <v>0.63900000000000001</v>
      </c>
      <c r="AQ177" s="3">
        <v>0.14099999999999999</v>
      </c>
      <c r="AR177" s="3">
        <v>0.17399999999999999</v>
      </c>
      <c r="AS177" s="3">
        <v>0.17</v>
      </c>
      <c r="AT177" s="3" t="s">
        <v>112</v>
      </c>
    </row>
    <row r="178" spans="1:46" x14ac:dyDescent="0.25">
      <c r="A178" s="2" t="s">
        <v>67</v>
      </c>
      <c r="B178" s="2" t="s">
        <v>111</v>
      </c>
      <c r="C178" s="2">
        <v>3191</v>
      </c>
      <c r="D178" s="3">
        <v>1.2470000000000001</v>
      </c>
      <c r="E178" s="3">
        <v>1.1919999999999999</v>
      </c>
      <c r="F178" s="3">
        <v>1.22</v>
      </c>
      <c r="G178" s="3">
        <v>0.85399999999999998</v>
      </c>
      <c r="H178" s="3">
        <v>0.84199999999999997</v>
      </c>
      <c r="I178" s="3">
        <v>0.79400000000000004</v>
      </c>
      <c r="J178" s="3">
        <v>8.7999999999999995E-2</v>
      </c>
      <c r="K178" s="3">
        <v>8.7999999999999995E-2</v>
      </c>
      <c r="L178" s="3">
        <v>8.7999999999999995E-2</v>
      </c>
      <c r="M178" s="3">
        <v>5.8000000000000003E-2</v>
      </c>
      <c r="N178" s="3">
        <v>5.8000000000000003E-2</v>
      </c>
      <c r="O178" s="3">
        <v>6.5000000000000002E-2</v>
      </c>
      <c r="P178" s="3">
        <v>7.4166666666666672E-2</v>
      </c>
      <c r="Q178" s="3">
        <v>0.09</v>
      </c>
      <c r="R178" s="3">
        <v>8.7999999999999995E-2</v>
      </c>
      <c r="S178" s="3">
        <v>8.5000000000000006E-2</v>
      </c>
      <c r="T178" s="3">
        <v>0.06</v>
      </c>
      <c r="U178" s="3">
        <v>5.8000000000000003E-2</v>
      </c>
      <c r="V178" s="3">
        <v>6.6000000000000003E-2</v>
      </c>
      <c r="W178" s="3">
        <v>7.4499999999999997E-2</v>
      </c>
      <c r="X178" s="3">
        <v>8.7999999999999995E-2</v>
      </c>
      <c r="Y178" s="3">
        <v>8.7999999999999995E-2</v>
      </c>
      <c r="Z178" s="3">
        <v>8.5000000000000006E-2</v>
      </c>
      <c r="AA178" s="3">
        <v>0.06</v>
      </c>
      <c r="AB178" s="3">
        <v>6.2E-2</v>
      </c>
      <c r="AC178" s="3">
        <v>6.5000000000000002E-2</v>
      </c>
      <c r="AD178" s="3">
        <v>7.4666666666666673E-2</v>
      </c>
      <c r="AE178" s="3">
        <v>0.878</v>
      </c>
      <c r="AF178" s="3">
        <v>0.878</v>
      </c>
      <c r="AG178" s="3">
        <v>0.878</v>
      </c>
      <c r="AH178" s="3">
        <v>0.14599999999999999</v>
      </c>
      <c r="AI178" s="3">
        <v>0.17499999999999999</v>
      </c>
      <c r="AJ178" s="3">
        <v>0.14599999999999999</v>
      </c>
      <c r="AK178" s="3">
        <v>0.83</v>
      </c>
      <c r="AL178" s="3">
        <v>0.83399999999999996</v>
      </c>
      <c r="AM178" s="3">
        <v>0.92800000000000005</v>
      </c>
      <c r="AN178" s="3">
        <v>0.51400000000000001</v>
      </c>
      <c r="AO178" s="3">
        <v>0.53</v>
      </c>
      <c r="AP178" s="3">
        <v>0.51100000000000001</v>
      </c>
      <c r="AQ178" s="3">
        <v>0.114</v>
      </c>
      <c r="AR178" s="3">
        <v>0.105</v>
      </c>
      <c r="AS178" s="3">
        <v>0.127</v>
      </c>
      <c r="AT178" s="3" t="s">
        <v>112</v>
      </c>
    </row>
    <row r="179" spans="1:46" x14ac:dyDescent="0.25">
      <c r="A179" s="2" t="s">
        <v>67</v>
      </c>
      <c r="B179" s="2" t="s">
        <v>111</v>
      </c>
      <c r="C179" s="2">
        <v>3191</v>
      </c>
      <c r="D179" s="3">
        <v>1.1679999999999999</v>
      </c>
      <c r="E179" s="3">
        <v>1.155</v>
      </c>
      <c r="F179" s="3">
        <v>1.1679999999999999</v>
      </c>
      <c r="G179" s="3">
        <v>0.65800000000000003</v>
      </c>
      <c r="H179" s="3">
        <v>0.624</v>
      </c>
      <c r="I179" s="3">
        <v>0.61899999999999999</v>
      </c>
      <c r="J179" s="3">
        <v>9.1999999999999998E-2</v>
      </c>
      <c r="K179" s="3">
        <v>5.8000000000000003E-2</v>
      </c>
      <c r="L179" s="3">
        <v>5.8000000000000003E-2</v>
      </c>
      <c r="M179" s="3">
        <v>2.9000000000000001E-2</v>
      </c>
      <c r="N179" s="3">
        <v>5.8000000000000003E-2</v>
      </c>
      <c r="O179" s="3">
        <v>5.8000000000000003E-2</v>
      </c>
      <c r="P179" s="3">
        <v>5.8833333333333328E-2</v>
      </c>
      <c r="Q179" s="3">
        <v>0.09</v>
      </c>
      <c r="R179" s="3">
        <v>0.06</v>
      </c>
      <c r="S179" s="3">
        <v>0.06</v>
      </c>
      <c r="T179" s="3">
        <v>0.03</v>
      </c>
      <c r="U179" s="3">
        <v>0.06</v>
      </c>
      <c r="V179" s="3">
        <v>6.2E-2</v>
      </c>
      <c r="W179" s="3">
        <v>6.0333333333333329E-2</v>
      </c>
      <c r="X179" s="3">
        <v>9.5000000000000001E-2</v>
      </c>
      <c r="Y179" s="3">
        <v>0.06</v>
      </c>
      <c r="Z179" s="3">
        <v>5.5E-2</v>
      </c>
      <c r="AA179" s="3">
        <v>0.03</v>
      </c>
      <c r="AB179" s="3">
        <v>5.8000000000000003E-2</v>
      </c>
      <c r="AC179" s="3">
        <v>5.8000000000000003E-2</v>
      </c>
      <c r="AD179" s="3">
        <v>5.9333333333333328E-2</v>
      </c>
      <c r="AE179" s="3">
        <v>0.98499999999999999</v>
      </c>
      <c r="AF179" s="3">
        <v>0.92200000000000004</v>
      </c>
      <c r="AG179" s="3">
        <v>0.92800000000000005</v>
      </c>
      <c r="AH179" s="3">
        <v>8.7999999999999995E-2</v>
      </c>
      <c r="AI179" s="3">
        <v>0.11700000000000001</v>
      </c>
      <c r="AJ179" s="3">
        <v>0.12</v>
      </c>
      <c r="AK179" s="3">
        <v>0.63400000000000001</v>
      </c>
      <c r="AL179" s="3">
        <v>0.62</v>
      </c>
      <c r="AM179" s="3">
        <v>0.59399999999999997</v>
      </c>
      <c r="AN179" s="3">
        <v>0.33500000000000002</v>
      </c>
      <c r="AO179" s="3">
        <v>0.35299999999999998</v>
      </c>
      <c r="AP179" s="3">
        <v>0.38400000000000001</v>
      </c>
      <c r="AQ179" s="3">
        <v>8.1000000000000003E-2</v>
      </c>
      <c r="AR179" s="3">
        <v>8.6999999999999994E-2</v>
      </c>
      <c r="AS179" s="3">
        <v>9.6000000000000002E-2</v>
      </c>
      <c r="AT179" s="3" t="s">
        <v>112</v>
      </c>
    </row>
    <row r="180" spans="1:46" x14ac:dyDescent="0.25">
      <c r="A180" s="2" t="s">
        <v>67</v>
      </c>
      <c r="B180" s="2" t="s">
        <v>111</v>
      </c>
      <c r="C180" s="2">
        <v>3191</v>
      </c>
      <c r="D180" s="3">
        <v>1.361</v>
      </c>
      <c r="E180" s="3">
        <v>1.3440000000000001</v>
      </c>
      <c r="F180" s="3">
        <v>1.32</v>
      </c>
      <c r="G180" s="3">
        <v>0.65300000000000002</v>
      </c>
      <c r="H180" s="3">
        <v>0.64</v>
      </c>
      <c r="I180" s="3">
        <v>0.61399999999999999</v>
      </c>
      <c r="J180" s="3">
        <v>8.3000000000000004E-2</v>
      </c>
      <c r="K180" s="3">
        <v>8.3000000000000004E-2</v>
      </c>
      <c r="L180" s="3">
        <v>6.5000000000000002E-2</v>
      </c>
      <c r="M180" s="3">
        <v>2.9000000000000001E-2</v>
      </c>
      <c r="N180" s="3">
        <v>4.1000000000000002E-2</v>
      </c>
      <c r="O180" s="3">
        <v>4.1000000000000002E-2</v>
      </c>
      <c r="P180" s="3">
        <v>5.6999999999999995E-2</v>
      </c>
      <c r="Q180" s="3">
        <v>8.5000000000000006E-2</v>
      </c>
      <c r="R180" s="3">
        <v>8.3000000000000004E-2</v>
      </c>
      <c r="S180" s="3">
        <v>6.5000000000000002E-2</v>
      </c>
      <c r="T180" s="3">
        <v>2.9000000000000001E-2</v>
      </c>
      <c r="U180" s="3">
        <v>4.1000000000000002E-2</v>
      </c>
      <c r="V180" s="3">
        <v>4.1000000000000002E-2</v>
      </c>
      <c r="W180" s="3">
        <v>5.7333333333333326E-2</v>
      </c>
      <c r="X180" s="3">
        <v>0.08</v>
      </c>
      <c r="Y180" s="3">
        <v>8.7999999999999995E-2</v>
      </c>
      <c r="Z180" s="3">
        <v>6.6000000000000003E-2</v>
      </c>
      <c r="AA180" s="3">
        <v>4.2999999999999997E-2</v>
      </c>
      <c r="AB180" s="3">
        <v>4.1000000000000002E-2</v>
      </c>
      <c r="AC180" s="3">
        <v>0.03</v>
      </c>
      <c r="AD180" s="3">
        <v>5.7999999999999996E-2</v>
      </c>
      <c r="AE180" s="3">
        <v>0.95599999999999996</v>
      </c>
      <c r="AF180" s="3">
        <v>0.95299999999999996</v>
      </c>
      <c r="AG180" s="3">
        <v>0.92300000000000004</v>
      </c>
      <c r="AH180" s="3">
        <v>0.105</v>
      </c>
      <c r="AI180" s="3">
        <v>6.5000000000000002E-2</v>
      </c>
      <c r="AJ180" s="3">
        <v>8.3000000000000004E-2</v>
      </c>
      <c r="AK180" s="3">
        <v>0.746</v>
      </c>
      <c r="AL180" s="3">
        <v>0.748</v>
      </c>
      <c r="AM180" s="3">
        <v>0.77400000000000002</v>
      </c>
      <c r="AN180" s="3">
        <v>0.44900000000000001</v>
      </c>
      <c r="AO180" s="3">
        <v>0.433</v>
      </c>
      <c r="AP180" s="3">
        <v>0.434</v>
      </c>
      <c r="AQ180" s="3">
        <v>0.11600000000000001</v>
      </c>
      <c r="AR180" s="3">
        <v>0.11600000000000001</v>
      </c>
      <c r="AS180" s="3">
        <v>0.1</v>
      </c>
      <c r="AT180" s="3" t="s">
        <v>112</v>
      </c>
    </row>
    <row r="181" spans="1:46" x14ac:dyDescent="0.25">
      <c r="A181" s="2" t="s">
        <v>67</v>
      </c>
      <c r="B181" s="2" t="s">
        <v>111</v>
      </c>
      <c r="C181" s="2">
        <v>3191</v>
      </c>
      <c r="D181" s="3">
        <v>1.343</v>
      </c>
      <c r="E181" s="3">
        <v>1.3140000000000001</v>
      </c>
      <c r="F181" s="3">
        <v>1.286</v>
      </c>
      <c r="G181" s="3">
        <v>0.73</v>
      </c>
      <c r="H181" s="3">
        <v>0.73199999999999998</v>
      </c>
      <c r="I181" s="3">
        <v>0.73</v>
      </c>
      <c r="J181" s="3">
        <v>2.9000000000000001E-2</v>
      </c>
      <c r="K181" s="3">
        <v>2.9000000000000001E-2</v>
      </c>
      <c r="L181" s="3">
        <v>2.9000000000000001E-2</v>
      </c>
      <c r="M181" s="3">
        <v>8.7999999999999995E-2</v>
      </c>
      <c r="N181" s="3">
        <v>5.8000000000000003E-2</v>
      </c>
      <c r="O181" s="3">
        <v>5.8000000000000003E-2</v>
      </c>
      <c r="P181" s="3">
        <v>4.8499999999999995E-2</v>
      </c>
      <c r="Q181" s="3">
        <v>0.03</v>
      </c>
      <c r="R181" s="3">
        <v>2.9000000000000001E-2</v>
      </c>
      <c r="S181" s="3">
        <v>2.9000000000000001E-2</v>
      </c>
      <c r="T181" s="3">
        <v>8.7999999999999995E-2</v>
      </c>
      <c r="U181" s="3">
        <v>5.8000000000000003E-2</v>
      </c>
      <c r="V181" s="3">
        <v>5.8000000000000003E-2</v>
      </c>
      <c r="W181" s="3">
        <v>4.8666666666666664E-2</v>
      </c>
      <c r="X181" s="3">
        <v>3.3000000000000002E-2</v>
      </c>
      <c r="Y181" s="3">
        <v>2.9000000000000001E-2</v>
      </c>
      <c r="Z181" s="3">
        <v>0.03</v>
      </c>
      <c r="AA181" s="3">
        <v>8.5000000000000006E-2</v>
      </c>
      <c r="AB181" s="3">
        <v>0.06</v>
      </c>
      <c r="AC181" s="3">
        <v>6.5000000000000002E-2</v>
      </c>
      <c r="AD181" s="3">
        <v>5.0333333333333334E-2</v>
      </c>
      <c r="AE181" s="3">
        <v>0.99199999999999999</v>
      </c>
      <c r="AF181" s="3">
        <v>0.99199999999999999</v>
      </c>
      <c r="AG181" s="3">
        <v>0.96399999999999997</v>
      </c>
      <c r="AH181" s="3">
        <v>0.14599999999999999</v>
      </c>
      <c r="AI181" s="3">
        <v>0.12</v>
      </c>
      <c r="AJ181" s="3">
        <v>0.14599999999999999</v>
      </c>
      <c r="AK181" s="3">
        <v>0.73199999999999998</v>
      </c>
      <c r="AL181" s="3">
        <v>0.79500000000000004</v>
      </c>
      <c r="AM181" s="3">
        <v>0.75600000000000001</v>
      </c>
      <c r="AN181" s="3">
        <v>0.435</v>
      </c>
      <c r="AO181" s="3">
        <v>0.41799999999999998</v>
      </c>
      <c r="AP181" s="3">
        <v>0.443</v>
      </c>
      <c r="AQ181" s="3">
        <v>0.13400000000000001</v>
      </c>
      <c r="AR181" s="3">
        <v>0.121</v>
      </c>
      <c r="AS181" s="3">
        <v>0.125</v>
      </c>
      <c r="AT181" s="3" t="s">
        <v>112</v>
      </c>
    </row>
    <row r="182" spans="1:46" x14ac:dyDescent="0.25">
      <c r="A182" s="2" t="s">
        <v>68</v>
      </c>
      <c r="B182" s="2" t="s">
        <v>111</v>
      </c>
      <c r="C182" s="2">
        <v>3192</v>
      </c>
      <c r="D182" s="3">
        <v>1.5149999999999999</v>
      </c>
      <c r="E182" s="3">
        <v>1.514</v>
      </c>
      <c r="F182" s="3">
        <v>1.573</v>
      </c>
      <c r="G182" s="3">
        <v>0.74299999999999999</v>
      </c>
      <c r="H182" s="3">
        <v>0.747</v>
      </c>
      <c r="I182" s="3">
        <v>0.747</v>
      </c>
      <c r="J182" s="3">
        <v>0.03</v>
      </c>
      <c r="K182" s="3">
        <v>0.03</v>
      </c>
      <c r="L182" s="3">
        <v>5.8999999999999997E-2</v>
      </c>
      <c r="M182" s="3">
        <v>8.8999999999999996E-2</v>
      </c>
      <c r="N182" s="3">
        <v>8.8999999999999996E-2</v>
      </c>
      <c r="O182" s="3">
        <v>0.122</v>
      </c>
      <c r="P182" s="3">
        <v>6.9833333333333331E-2</v>
      </c>
      <c r="Q182" s="3">
        <v>0.03</v>
      </c>
      <c r="R182" s="3">
        <v>3.5000000000000003E-2</v>
      </c>
      <c r="S182" s="3">
        <v>0.06</v>
      </c>
      <c r="T182" s="3">
        <v>0.09</v>
      </c>
      <c r="U182" s="3">
        <v>0.09</v>
      </c>
      <c r="V182" s="3">
        <v>0.12</v>
      </c>
      <c r="W182" s="3">
        <v>7.0833333333333331E-2</v>
      </c>
      <c r="X182" s="3">
        <v>0.03</v>
      </c>
      <c r="Y182" s="3">
        <v>0.03</v>
      </c>
      <c r="Z182" s="3">
        <v>0.06</v>
      </c>
      <c r="AA182" s="3">
        <v>8.8999999999999996E-2</v>
      </c>
      <c r="AB182" s="3">
        <v>9.1999999999999998E-2</v>
      </c>
      <c r="AC182" s="3">
        <v>0.12</v>
      </c>
      <c r="AD182" s="3">
        <v>7.0166666666666669E-2</v>
      </c>
      <c r="AE182" s="3">
        <v>1.1000000000000001</v>
      </c>
      <c r="AF182" s="3">
        <v>1.161</v>
      </c>
      <c r="AG182" s="3">
        <v>1.159</v>
      </c>
      <c r="AH182" s="3">
        <v>0.11899999999999999</v>
      </c>
      <c r="AI182" s="3">
        <v>0.17799999999999999</v>
      </c>
      <c r="AJ182" s="3">
        <v>0.17799999999999999</v>
      </c>
      <c r="AK182" s="3">
        <v>0.95299999999999996</v>
      </c>
      <c r="AL182" s="3">
        <v>0.97399999999999998</v>
      </c>
      <c r="AM182" s="3">
        <v>1.1339999999999999</v>
      </c>
      <c r="AN182" s="3">
        <v>0.56999999999999995</v>
      </c>
      <c r="AO182" s="3">
        <v>0.59499999999999997</v>
      </c>
      <c r="AP182" s="3">
        <v>0.60099999999999998</v>
      </c>
      <c r="AQ182" s="3">
        <v>0.129</v>
      </c>
      <c r="AR182" s="3">
        <v>0.115</v>
      </c>
      <c r="AS182" s="3">
        <v>0.151</v>
      </c>
      <c r="AT182" s="3" t="s">
        <v>112</v>
      </c>
    </row>
    <row r="183" spans="1:46" x14ac:dyDescent="0.25">
      <c r="A183" s="2" t="s">
        <v>68</v>
      </c>
      <c r="B183" s="2" t="s">
        <v>111</v>
      </c>
      <c r="C183" s="2">
        <v>3192</v>
      </c>
      <c r="D183" s="3">
        <v>1.3340000000000001</v>
      </c>
      <c r="E183" s="3">
        <v>1.38</v>
      </c>
      <c r="F183" s="3">
        <v>1.3520000000000001</v>
      </c>
      <c r="G183" s="3">
        <v>0.77100000000000002</v>
      </c>
      <c r="H183" s="3">
        <v>0.79900000000000004</v>
      </c>
      <c r="I183" s="3">
        <v>0.70599999999999996</v>
      </c>
      <c r="J183" s="3">
        <v>6.6000000000000003E-2</v>
      </c>
      <c r="K183" s="3">
        <v>5.8999999999999997E-2</v>
      </c>
      <c r="L183" s="3">
        <v>5.8999999999999997E-2</v>
      </c>
      <c r="M183" s="3">
        <v>5.8999999999999997E-2</v>
      </c>
      <c r="N183" s="3">
        <v>8.8999999999999996E-2</v>
      </c>
      <c r="O183" s="3">
        <v>8.8999999999999996E-2</v>
      </c>
      <c r="P183" s="3">
        <v>7.0166666666666655E-2</v>
      </c>
      <c r="Q183" s="3">
        <v>6.6000000000000003E-2</v>
      </c>
      <c r="R183" s="3">
        <v>5.8999999999999997E-2</v>
      </c>
      <c r="S183" s="3">
        <v>0.06</v>
      </c>
      <c r="T183" s="3">
        <v>0.09</v>
      </c>
      <c r="U183" s="3">
        <v>8.8999999999999996E-2</v>
      </c>
      <c r="V183" s="3">
        <v>0.11700000000000001</v>
      </c>
      <c r="W183" s="3">
        <v>8.0166666666666664E-2</v>
      </c>
      <c r="X183" s="3">
        <v>6.6000000000000003E-2</v>
      </c>
      <c r="Y183" s="3">
        <v>5.8999999999999997E-2</v>
      </c>
      <c r="Z183" s="3">
        <v>6.2E-2</v>
      </c>
      <c r="AA183" s="3">
        <v>8.8999999999999996E-2</v>
      </c>
      <c r="AB183" s="3">
        <v>8.7999999999999995E-2</v>
      </c>
      <c r="AC183" s="3">
        <v>0.105</v>
      </c>
      <c r="AD183" s="3">
        <v>7.8166666666666662E-2</v>
      </c>
      <c r="AE183" s="3">
        <v>0.89300000000000002</v>
      </c>
      <c r="AF183" s="3">
        <v>1.0329999999999999</v>
      </c>
      <c r="AG183" s="3">
        <v>0.83599999999999997</v>
      </c>
      <c r="AH183" s="3">
        <v>0.11899999999999999</v>
      </c>
      <c r="AI183" s="3">
        <v>0.14799999999999999</v>
      </c>
      <c r="AJ183" s="3">
        <v>0.14799999999999999</v>
      </c>
      <c r="AK183" s="3">
        <v>0.78500000000000003</v>
      </c>
      <c r="AL183" s="3">
        <v>0.79500000000000004</v>
      </c>
      <c r="AM183" s="3">
        <v>0.89200000000000002</v>
      </c>
      <c r="AN183" s="3">
        <v>0.51300000000000001</v>
      </c>
      <c r="AO183" s="3">
        <v>0.52100000000000002</v>
      </c>
      <c r="AP183" s="3">
        <v>0.53900000000000003</v>
      </c>
      <c r="AQ183" s="3">
        <v>9.2999999999999999E-2</v>
      </c>
      <c r="AR183" s="3">
        <v>8.3000000000000004E-2</v>
      </c>
      <c r="AS183" s="3">
        <v>0.13600000000000001</v>
      </c>
      <c r="AT183" s="3" t="s">
        <v>112</v>
      </c>
    </row>
    <row r="184" spans="1:46" x14ac:dyDescent="0.25">
      <c r="A184" s="2" t="s">
        <v>68</v>
      </c>
      <c r="B184" s="2" t="s">
        <v>111</v>
      </c>
      <c r="C184" s="2">
        <v>3192</v>
      </c>
      <c r="D184" s="3">
        <v>1.62</v>
      </c>
      <c r="E184" s="3">
        <v>1.63</v>
      </c>
      <c r="F184" s="3">
        <v>1.625</v>
      </c>
      <c r="G184" s="3">
        <v>0.76100000000000001</v>
      </c>
      <c r="H184" s="3">
        <v>0.752</v>
      </c>
      <c r="I184" s="3">
        <v>0.75700000000000001</v>
      </c>
      <c r="J184" s="3">
        <v>8.8999999999999996E-2</v>
      </c>
      <c r="K184" s="3">
        <v>5.8999999999999997E-2</v>
      </c>
      <c r="L184" s="3">
        <v>8.8999999999999996E-2</v>
      </c>
      <c r="M184" s="3">
        <v>5.8999999999999997E-2</v>
      </c>
      <c r="N184" s="3">
        <v>5.8999999999999997E-2</v>
      </c>
      <c r="O184" s="3">
        <v>0.03</v>
      </c>
      <c r="P184" s="3">
        <v>6.4166666666666664E-2</v>
      </c>
      <c r="Q184" s="3">
        <v>0.09</v>
      </c>
      <c r="R184" s="3">
        <v>0.06</v>
      </c>
      <c r="S184" s="3">
        <v>8.5000000000000006E-2</v>
      </c>
      <c r="T184" s="3">
        <v>6.5000000000000002E-2</v>
      </c>
      <c r="U184" s="3">
        <v>6.2E-2</v>
      </c>
      <c r="V184" s="3">
        <v>4.2999999999999997E-2</v>
      </c>
      <c r="W184" s="3">
        <v>6.7499999999999991E-2</v>
      </c>
      <c r="X184" s="3">
        <v>8.8999999999999996E-2</v>
      </c>
      <c r="Y184" s="3">
        <v>5.8999999999999997E-2</v>
      </c>
      <c r="Z184" s="3">
        <v>8.8999999999999996E-2</v>
      </c>
      <c r="AA184" s="3">
        <v>5.8999999999999997E-2</v>
      </c>
      <c r="AB184" s="3">
        <v>5.8999999999999997E-2</v>
      </c>
      <c r="AC184" s="3">
        <v>4.2999999999999997E-2</v>
      </c>
      <c r="AD184" s="3">
        <v>6.6333333333333327E-2</v>
      </c>
      <c r="AE184" s="3">
        <v>1.2749999999999999</v>
      </c>
      <c r="AF184" s="3">
        <v>1.2689999999999999</v>
      </c>
      <c r="AG184" s="3">
        <v>1.2689999999999999</v>
      </c>
      <c r="AH184" s="3">
        <v>0.16</v>
      </c>
      <c r="AI184" s="3">
        <v>0.18099999999999999</v>
      </c>
      <c r="AJ184" s="3">
        <v>0.188</v>
      </c>
      <c r="AK184" s="3">
        <v>1.1359999999999999</v>
      </c>
      <c r="AL184" s="3">
        <v>1.0509999999999999</v>
      </c>
      <c r="AM184" s="3">
        <v>1.0900000000000001</v>
      </c>
      <c r="AN184" s="3">
        <v>0.65500000000000003</v>
      </c>
      <c r="AO184" s="3">
        <v>0.70399999999999996</v>
      </c>
      <c r="AP184" s="3">
        <v>0.71199999999999997</v>
      </c>
      <c r="AQ184" s="3">
        <v>0.215</v>
      </c>
      <c r="AR184" s="3">
        <v>0.188</v>
      </c>
      <c r="AS184" s="3">
        <v>0.185</v>
      </c>
      <c r="AT184" s="3" t="s">
        <v>112</v>
      </c>
    </row>
    <row r="185" spans="1:46" x14ac:dyDescent="0.25">
      <c r="A185" s="2" t="s">
        <v>68</v>
      </c>
      <c r="B185" s="2" t="s">
        <v>111</v>
      </c>
      <c r="C185" s="2">
        <v>3192</v>
      </c>
      <c r="D185" s="3">
        <v>1.268</v>
      </c>
      <c r="E185" s="3">
        <v>1.26</v>
      </c>
      <c r="F185" s="3">
        <v>1.268</v>
      </c>
      <c r="G185" s="3">
        <v>0.70099999999999996</v>
      </c>
      <c r="H185" s="3">
        <v>0.71499999999999997</v>
      </c>
      <c r="I185" s="3">
        <v>0.71499999999999997</v>
      </c>
      <c r="J185" s="3">
        <v>4.2000000000000003E-2</v>
      </c>
      <c r="K185" s="3">
        <v>5.8999999999999997E-2</v>
      </c>
      <c r="L185" s="3">
        <v>0.03</v>
      </c>
      <c r="M185" s="3">
        <v>9.4E-2</v>
      </c>
      <c r="N185" s="3">
        <v>6.6000000000000003E-2</v>
      </c>
      <c r="O185" s="3">
        <v>0.107</v>
      </c>
      <c r="P185" s="3">
        <v>6.6333333333333341E-2</v>
      </c>
      <c r="Q185" s="3">
        <v>4.2000000000000003E-2</v>
      </c>
      <c r="R185" s="3">
        <v>5.8999999999999997E-2</v>
      </c>
      <c r="S185" s="3">
        <v>0.03</v>
      </c>
      <c r="T185" s="3">
        <v>9.4E-2</v>
      </c>
      <c r="U185" s="3">
        <v>6.6000000000000003E-2</v>
      </c>
      <c r="V185" s="3">
        <v>0.107</v>
      </c>
      <c r="W185" s="3">
        <v>6.6333333333333341E-2</v>
      </c>
      <c r="X185" s="3">
        <v>4.2000000000000003E-2</v>
      </c>
      <c r="Y185" s="3">
        <v>5.8999999999999997E-2</v>
      </c>
      <c r="Z185" s="3">
        <v>4.2999999999999997E-2</v>
      </c>
      <c r="AA185" s="3">
        <v>0.09</v>
      </c>
      <c r="AB185" s="3">
        <v>0.06</v>
      </c>
      <c r="AC185" s="3">
        <v>0.105</v>
      </c>
      <c r="AD185" s="3">
        <v>6.6500000000000004E-2</v>
      </c>
      <c r="AE185" s="3">
        <v>0.81</v>
      </c>
      <c r="AF185" s="3">
        <v>0.79600000000000004</v>
      </c>
      <c r="AG185" s="3">
        <v>0.73</v>
      </c>
      <c r="AH185" s="3">
        <v>6.6000000000000003E-2</v>
      </c>
      <c r="AI185" s="3">
        <v>5.8999999999999997E-2</v>
      </c>
      <c r="AJ185" s="3">
        <v>7.5999999999999998E-2</v>
      </c>
      <c r="AK185" s="3">
        <v>0.8</v>
      </c>
      <c r="AL185" s="3">
        <v>0.79100000000000004</v>
      </c>
      <c r="AM185" s="3">
        <v>0.78100000000000003</v>
      </c>
      <c r="AN185" s="3">
        <v>0.439</v>
      </c>
      <c r="AO185" s="3">
        <v>0.42299999999999999</v>
      </c>
      <c r="AP185" s="3">
        <v>0.432</v>
      </c>
      <c r="AQ185" s="3">
        <v>7.9000000000000001E-2</v>
      </c>
      <c r="AR185" s="3">
        <v>0.08</v>
      </c>
      <c r="AS185" s="3">
        <v>0.08</v>
      </c>
      <c r="AT185" s="3" t="s">
        <v>112</v>
      </c>
    </row>
    <row r="186" spans="1:46" x14ac:dyDescent="0.25">
      <c r="A186" s="2" t="s">
        <v>68</v>
      </c>
      <c r="B186" s="2" t="s">
        <v>111</v>
      </c>
      <c r="C186" s="2">
        <v>3192</v>
      </c>
      <c r="D186" s="3">
        <v>1.476</v>
      </c>
      <c r="E186" s="3">
        <v>1.476</v>
      </c>
      <c r="F186" s="3">
        <v>1.476</v>
      </c>
      <c r="G186" s="3">
        <v>0.77</v>
      </c>
      <c r="H186" s="3">
        <v>0.73</v>
      </c>
      <c r="I186" s="3">
        <v>0.78400000000000003</v>
      </c>
      <c r="J186" s="3">
        <v>0.126</v>
      </c>
      <c r="K186" s="3">
        <v>0.107</v>
      </c>
      <c r="L186" s="3">
        <v>6.6000000000000003E-2</v>
      </c>
      <c r="M186" s="3">
        <v>6.6000000000000003E-2</v>
      </c>
      <c r="N186" s="3">
        <v>0.03</v>
      </c>
      <c r="O186" s="3">
        <v>0.03</v>
      </c>
      <c r="P186" s="3">
        <v>7.0833333333333345E-2</v>
      </c>
      <c r="Q186" s="3">
        <v>0.125</v>
      </c>
      <c r="R186" s="3">
        <v>0.105</v>
      </c>
      <c r="S186" s="3">
        <v>6.5000000000000002E-2</v>
      </c>
      <c r="T186" s="3">
        <v>6.6000000000000003E-2</v>
      </c>
      <c r="U186" s="3">
        <v>0.03</v>
      </c>
      <c r="V186" s="3">
        <v>4.2999999999999997E-2</v>
      </c>
      <c r="W186" s="3">
        <v>7.2333333333333333E-2</v>
      </c>
      <c r="X186" s="3">
        <v>0.124</v>
      </c>
      <c r="Y186" s="3">
        <v>0.12</v>
      </c>
      <c r="Z186" s="3">
        <v>6.6000000000000003E-2</v>
      </c>
      <c r="AA186" s="3">
        <v>0.06</v>
      </c>
      <c r="AB186" s="3">
        <v>0.03</v>
      </c>
      <c r="AC186" s="3">
        <v>0.03</v>
      </c>
      <c r="AD186" s="3">
        <v>7.166666666666667E-2</v>
      </c>
      <c r="AE186" s="3">
        <v>0.97199999999999998</v>
      </c>
      <c r="AF186" s="3">
        <v>0.998</v>
      </c>
      <c r="AG186" s="3">
        <v>1.024</v>
      </c>
      <c r="AH186" s="3">
        <v>9.4E-2</v>
      </c>
      <c r="AI186" s="3">
        <v>0.13300000000000001</v>
      </c>
      <c r="AJ186" s="3">
        <v>0.151</v>
      </c>
      <c r="AK186" s="3">
        <v>1.0089999999999999</v>
      </c>
      <c r="AL186" s="3">
        <v>1.123</v>
      </c>
      <c r="AM186" s="3">
        <v>1.0509999999999999</v>
      </c>
      <c r="AN186" s="3">
        <v>0.63300000000000001</v>
      </c>
      <c r="AO186" s="3">
        <v>0.65300000000000002</v>
      </c>
      <c r="AP186" s="3">
        <v>0.54800000000000004</v>
      </c>
      <c r="AQ186" s="3">
        <v>0.152</v>
      </c>
      <c r="AR186" s="3">
        <v>0.16300000000000001</v>
      </c>
      <c r="AS186" s="3">
        <v>0.13800000000000001</v>
      </c>
      <c r="AT186" s="3" t="s">
        <v>112</v>
      </c>
    </row>
    <row r="187" spans="1:46" x14ac:dyDescent="0.25">
      <c r="A187" s="2" t="s">
        <v>52</v>
      </c>
      <c r="B187" s="2" t="s">
        <v>111</v>
      </c>
      <c r="C187" s="2">
        <v>3197</v>
      </c>
      <c r="D187" s="3">
        <v>1.32</v>
      </c>
      <c r="E187" s="3">
        <v>1.3149999999999999</v>
      </c>
      <c r="F187" s="3">
        <v>1.3109999999999999</v>
      </c>
      <c r="G187" s="3">
        <v>0.79300000000000004</v>
      </c>
      <c r="H187" s="3">
        <v>0.79900000000000004</v>
      </c>
      <c r="I187" s="3">
        <v>0.79200000000000004</v>
      </c>
      <c r="J187" s="3">
        <v>0.122</v>
      </c>
      <c r="K187" s="3">
        <v>0.11600000000000001</v>
      </c>
      <c r="L187" s="3">
        <v>0.10299999999999999</v>
      </c>
      <c r="M187" s="3">
        <v>7.6999999999999999E-2</v>
      </c>
      <c r="N187" s="3">
        <v>9.0999999999999998E-2</v>
      </c>
      <c r="O187" s="3">
        <v>9.0999999999999998E-2</v>
      </c>
      <c r="P187" s="3">
        <v>9.9999999999999992E-2</v>
      </c>
      <c r="Q187" s="3">
        <v>0.106</v>
      </c>
      <c r="R187" s="3">
        <v>9.0999999999999998E-2</v>
      </c>
      <c r="S187" s="3">
        <v>0.109</v>
      </c>
      <c r="T187" s="3">
        <v>7.3999999999999996E-2</v>
      </c>
      <c r="U187" s="3">
        <v>8.3000000000000004E-2</v>
      </c>
      <c r="V187" s="3">
        <v>9.9000000000000005E-2</v>
      </c>
      <c r="W187" s="3">
        <v>9.3666666666666676E-2</v>
      </c>
      <c r="X187" s="3">
        <v>0.114</v>
      </c>
      <c r="Y187" s="3">
        <v>8.7999999999999995E-2</v>
      </c>
      <c r="Z187" s="3">
        <v>0.11600000000000001</v>
      </c>
      <c r="AA187" s="3">
        <v>5.5E-2</v>
      </c>
      <c r="AB187" s="3">
        <v>0.108</v>
      </c>
      <c r="AC187" s="3">
        <v>0.10100000000000001</v>
      </c>
      <c r="AD187" s="3">
        <v>9.6999999999999989E-2</v>
      </c>
      <c r="AE187" s="3">
        <v>0.998</v>
      </c>
      <c r="AF187" s="3">
        <v>0.98499999999999999</v>
      </c>
      <c r="AG187" s="3">
        <v>0.98799999999999999</v>
      </c>
      <c r="AH187" s="3">
        <v>0.14799999999999999</v>
      </c>
      <c r="AI187" s="3">
        <v>0.14199999999999999</v>
      </c>
      <c r="AJ187" s="3">
        <v>0.14199999999999999</v>
      </c>
      <c r="AK187" s="3">
        <v>0.76400000000000001</v>
      </c>
      <c r="AL187" s="3">
        <v>0.77100000000000002</v>
      </c>
      <c r="AM187" s="3">
        <v>0.77400000000000002</v>
      </c>
      <c r="AN187" s="3">
        <v>0.47</v>
      </c>
      <c r="AO187" s="3">
        <v>0.46300000000000002</v>
      </c>
      <c r="AP187" s="3">
        <v>0.46100000000000002</v>
      </c>
      <c r="AQ187" s="3">
        <v>0.11899999999999999</v>
      </c>
      <c r="AR187" s="3">
        <v>0.11899999999999999</v>
      </c>
      <c r="AS187" s="3">
        <v>0.126</v>
      </c>
      <c r="AT187" s="3" t="s">
        <v>113</v>
      </c>
    </row>
    <row r="188" spans="1:46" x14ac:dyDescent="0.25">
      <c r="A188" s="2" t="s">
        <v>52</v>
      </c>
      <c r="B188" s="2" t="s">
        <v>111</v>
      </c>
      <c r="C188" s="2">
        <v>3197</v>
      </c>
      <c r="D188" s="3">
        <v>1.1919999999999999</v>
      </c>
      <c r="E188" s="3">
        <v>1.2050000000000001</v>
      </c>
      <c r="F188" s="3">
        <v>1.1970000000000001</v>
      </c>
      <c r="G188" s="3">
        <v>0.83</v>
      </c>
      <c r="H188" s="3">
        <v>0.82299999999999995</v>
      </c>
      <c r="I188" s="3">
        <v>0.82299999999999995</v>
      </c>
      <c r="J188" s="3">
        <v>0.13200000000000001</v>
      </c>
      <c r="K188" s="3">
        <v>8.2000000000000003E-2</v>
      </c>
      <c r="L188" s="3">
        <v>0.13</v>
      </c>
      <c r="M188" s="3">
        <v>9.0999999999999998E-2</v>
      </c>
      <c r="N188" s="3">
        <v>8.1000000000000003E-2</v>
      </c>
      <c r="O188" s="3">
        <v>8.7999999999999995E-2</v>
      </c>
      <c r="P188" s="3">
        <v>0.10066666666666667</v>
      </c>
      <c r="Q188" s="3">
        <v>0.121</v>
      </c>
      <c r="R188" s="3">
        <v>0.107</v>
      </c>
      <c r="S188" s="3">
        <v>0.11600000000000001</v>
      </c>
      <c r="T188" s="3">
        <v>0.10199999999999999</v>
      </c>
      <c r="U188" s="3">
        <v>8.7999999999999995E-2</v>
      </c>
      <c r="V188" s="3">
        <v>7.6999999999999999E-2</v>
      </c>
      <c r="W188" s="3">
        <v>0.10183333333333332</v>
      </c>
      <c r="X188" s="3">
        <v>0.11600000000000001</v>
      </c>
      <c r="Y188" s="3">
        <v>8.2000000000000003E-2</v>
      </c>
      <c r="Z188" s="3">
        <v>9.8000000000000004E-2</v>
      </c>
      <c r="AA188" s="3">
        <v>0.10299999999999999</v>
      </c>
      <c r="AB188" s="3">
        <v>8.7999999999999995E-2</v>
      </c>
      <c r="AC188" s="3">
        <v>7.0000000000000007E-2</v>
      </c>
      <c r="AD188" s="3">
        <v>9.2833333333333323E-2</v>
      </c>
      <c r="AE188" s="3">
        <v>0.88500000000000001</v>
      </c>
      <c r="AF188" s="3">
        <v>0.87</v>
      </c>
      <c r="AG188" s="3">
        <v>0.88100000000000001</v>
      </c>
      <c r="AH188" s="3">
        <v>0.127</v>
      </c>
      <c r="AI188" s="3">
        <v>0.127</v>
      </c>
      <c r="AJ188" s="3">
        <v>0.13300000000000001</v>
      </c>
      <c r="AK188" s="3">
        <v>0.77100000000000002</v>
      </c>
      <c r="AL188" s="3">
        <v>0.76900000000000002</v>
      </c>
      <c r="AM188" s="3">
        <v>0.75800000000000001</v>
      </c>
      <c r="AN188" s="3">
        <v>0.47199999999999998</v>
      </c>
      <c r="AO188" s="3">
        <v>0.46700000000000003</v>
      </c>
      <c r="AP188" s="3">
        <v>0.45300000000000001</v>
      </c>
      <c r="AQ188" s="3">
        <v>0.114</v>
      </c>
      <c r="AR188" s="3">
        <v>9.8000000000000004E-2</v>
      </c>
      <c r="AS188" s="3">
        <v>0.112</v>
      </c>
      <c r="AT188" s="3" t="s">
        <v>113</v>
      </c>
    </row>
    <row r="189" spans="1:46" x14ac:dyDescent="0.25">
      <c r="A189" s="2" t="s">
        <v>52</v>
      </c>
      <c r="B189" s="2" t="s">
        <v>111</v>
      </c>
      <c r="C189" s="2">
        <v>3197</v>
      </c>
      <c r="D189" s="3">
        <v>1.2589999999999999</v>
      </c>
      <c r="E189" s="3">
        <v>1.2589999999999999</v>
      </c>
      <c r="F189" s="3">
        <v>1.258</v>
      </c>
      <c r="G189" s="3">
        <v>0.65200000000000002</v>
      </c>
      <c r="H189" s="3">
        <v>0.65500000000000003</v>
      </c>
      <c r="I189" s="3">
        <v>0.65</v>
      </c>
      <c r="J189" s="3">
        <v>0.13200000000000001</v>
      </c>
      <c r="K189" s="3">
        <v>9.5000000000000001E-2</v>
      </c>
      <c r="L189" s="3">
        <v>0.109</v>
      </c>
      <c r="M189" s="3">
        <v>8.8999999999999996E-2</v>
      </c>
      <c r="N189" s="3">
        <v>0.115</v>
      </c>
      <c r="O189" s="3">
        <v>9.0999999999999998E-2</v>
      </c>
      <c r="P189" s="3">
        <v>0.10516666666666667</v>
      </c>
      <c r="Q189" s="3">
        <v>9.8000000000000004E-2</v>
      </c>
      <c r="R189" s="3">
        <v>9.9000000000000005E-2</v>
      </c>
      <c r="S189" s="3">
        <v>0.127</v>
      </c>
      <c r="T189" s="3">
        <v>8.8999999999999996E-2</v>
      </c>
      <c r="U189" s="3">
        <v>8.3000000000000004E-2</v>
      </c>
      <c r="V189" s="3">
        <v>0.107</v>
      </c>
      <c r="W189" s="3">
        <v>0.10050000000000002</v>
      </c>
      <c r="X189" s="3">
        <v>8.5000000000000006E-2</v>
      </c>
      <c r="Y189" s="3">
        <v>0.02</v>
      </c>
      <c r="Z189" s="3">
        <v>8.7999999999999995E-2</v>
      </c>
      <c r="AA189" s="3">
        <v>9.9000000000000005E-2</v>
      </c>
      <c r="AB189" s="3">
        <v>8.3000000000000004E-2</v>
      </c>
      <c r="AC189" s="3">
        <v>8.3000000000000004E-2</v>
      </c>
      <c r="AD189" s="3">
        <v>7.633333333333335E-2</v>
      </c>
      <c r="AE189" s="3">
        <v>0.877</v>
      </c>
      <c r="AF189" s="3">
        <v>0.88500000000000001</v>
      </c>
      <c r="AG189" s="3">
        <v>0.88700000000000001</v>
      </c>
      <c r="AH189" s="3">
        <v>0.124</v>
      </c>
      <c r="AI189" s="3">
        <v>0.13200000000000001</v>
      </c>
      <c r="AJ189" s="3">
        <v>0.124</v>
      </c>
      <c r="AK189" s="3">
        <v>0.67100000000000004</v>
      </c>
      <c r="AL189" s="3">
        <v>0.67400000000000004</v>
      </c>
      <c r="AM189" s="3">
        <v>0.65600000000000003</v>
      </c>
      <c r="AN189" s="3">
        <v>0.38400000000000001</v>
      </c>
      <c r="AO189" s="3">
        <v>0.38700000000000001</v>
      </c>
      <c r="AP189" s="3">
        <v>0.39300000000000002</v>
      </c>
      <c r="AQ189" s="3">
        <v>0.10199999999999999</v>
      </c>
      <c r="AR189" s="3">
        <v>0.108</v>
      </c>
      <c r="AS189" s="3">
        <v>9.8000000000000004E-2</v>
      </c>
      <c r="AT189" s="3" t="s">
        <v>113</v>
      </c>
    </row>
    <row r="190" spans="1:46" x14ac:dyDescent="0.25">
      <c r="A190" s="2" t="s">
        <v>52</v>
      </c>
      <c r="B190" s="2" t="s">
        <v>111</v>
      </c>
      <c r="C190" s="2">
        <v>3197</v>
      </c>
      <c r="D190" s="3">
        <v>1.54</v>
      </c>
      <c r="E190" s="3">
        <v>1.5469999999999999</v>
      </c>
      <c r="F190" s="3">
        <v>1.5429999999999999</v>
      </c>
      <c r="G190" s="3">
        <v>0.72299999999999998</v>
      </c>
      <c r="H190" s="3">
        <v>0.72299999999999998</v>
      </c>
      <c r="I190" s="3">
        <v>0.72799999999999998</v>
      </c>
      <c r="J190" s="3">
        <v>0.11600000000000001</v>
      </c>
      <c r="K190" s="3">
        <v>0.111</v>
      </c>
      <c r="L190" s="3">
        <v>9.9000000000000005E-2</v>
      </c>
      <c r="M190" s="3">
        <v>0.122</v>
      </c>
      <c r="N190" s="3">
        <v>0.115</v>
      </c>
      <c r="O190" s="3">
        <v>8.4000000000000005E-2</v>
      </c>
      <c r="P190" s="3">
        <v>0.10783333333333334</v>
      </c>
      <c r="Q190" s="3">
        <v>0.10100000000000001</v>
      </c>
      <c r="R190" s="3">
        <v>0.12</v>
      </c>
      <c r="S190" s="3">
        <v>0.109</v>
      </c>
      <c r="T190" s="3">
        <v>0.13</v>
      </c>
      <c r="U190" s="3">
        <v>6.6000000000000003E-2</v>
      </c>
      <c r="V190" s="3">
        <v>8.7999999999999995E-2</v>
      </c>
      <c r="W190" s="3">
        <v>0.10233333333333333</v>
      </c>
      <c r="X190" s="3">
        <v>0.114</v>
      </c>
      <c r="Y190" s="3">
        <v>0.106</v>
      </c>
      <c r="Z190" s="3">
        <v>0.11600000000000001</v>
      </c>
      <c r="AA190" s="3">
        <v>0.108</v>
      </c>
      <c r="AB190" s="3">
        <v>8.7999999999999995E-2</v>
      </c>
      <c r="AC190" s="3">
        <v>7.6999999999999999E-2</v>
      </c>
      <c r="AD190" s="3">
        <v>0.10149999999999999</v>
      </c>
      <c r="AE190" s="3">
        <v>1.18</v>
      </c>
      <c r="AF190" s="3">
        <v>1.1890000000000001</v>
      </c>
      <c r="AG190" s="3">
        <v>1.1819999999999999</v>
      </c>
      <c r="AH190" s="3">
        <v>0.122</v>
      </c>
      <c r="AI190" s="3">
        <v>0.122</v>
      </c>
      <c r="AJ190" s="3">
        <v>0.122</v>
      </c>
      <c r="AK190" s="3">
        <v>0.89800000000000002</v>
      </c>
      <c r="AL190" s="3">
        <v>0.88</v>
      </c>
      <c r="AM190" s="3">
        <v>0.89200000000000002</v>
      </c>
      <c r="AN190" s="3">
        <v>0.57699999999999996</v>
      </c>
      <c r="AO190" s="3">
        <v>0.58199999999999996</v>
      </c>
      <c r="AP190" s="3">
        <v>0.57499999999999996</v>
      </c>
      <c r="AQ190" s="3">
        <v>0.17399999999999999</v>
      </c>
      <c r="AR190" s="3">
        <v>0.17499999999999999</v>
      </c>
      <c r="AS190" s="3">
        <v>0.17299999999999999</v>
      </c>
      <c r="AT190" s="3" t="s">
        <v>113</v>
      </c>
    </row>
    <row r="191" spans="1:46" x14ac:dyDescent="0.25">
      <c r="A191" s="2" t="s">
        <v>52</v>
      </c>
      <c r="B191" s="2" t="s">
        <v>111</v>
      </c>
      <c r="C191" s="2">
        <v>3197</v>
      </c>
      <c r="D191" s="3">
        <v>1.4259999999999999</v>
      </c>
      <c r="E191" s="3">
        <v>1.4330000000000001</v>
      </c>
      <c r="F191" s="3">
        <v>1.43</v>
      </c>
      <c r="G191" s="3">
        <v>0.70399999999999996</v>
      </c>
      <c r="H191" s="3">
        <v>0.71</v>
      </c>
      <c r="I191" s="3">
        <v>0.70599999999999996</v>
      </c>
      <c r="J191" s="3">
        <v>0.13</v>
      </c>
      <c r="K191" s="3">
        <v>0.109</v>
      </c>
      <c r="L191" s="3">
        <v>0.13100000000000001</v>
      </c>
      <c r="M191" s="3">
        <v>0.114</v>
      </c>
      <c r="N191" s="3">
        <v>8.2000000000000003E-2</v>
      </c>
      <c r="O191" s="3">
        <v>0.14899999999999999</v>
      </c>
      <c r="P191" s="3">
        <v>0.11916666666666666</v>
      </c>
      <c r="Q191" s="3">
        <v>0.13800000000000001</v>
      </c>
      <c r="R191" s="3">
        <v>9.5000000000000001E-2</v>
      </c>
      <c r="S191" s="3">
        <v>0.129</v>
      </c>
      <c r="T191" s="3">
        <v>0.107</v>
      </c>
      <c r="U191" s="3">
        <v>7.6999999999999999E-2</v>
      </c>
      <c r="V191" s="3">
        <v>0.17899999999999999</v>
      </c>
      <c r="W191" s="3">
        <v>0.12083333333333331</v>
      </c>
      <c r="X191" s="3">
        <v>0.13</v>
      </c>
      <c r="Y191" s="3">
        <v>9.5000000000000001E-2</v>
      </c>
      <c r="Z191" s="3">
        <v>0.10199999999999999</v>
      </c>
      <c r="AA191" s="3">
        <v>0.09</v>
      </c>
      <c r="AB191" s="3">
        <v>0.08</v>
      </c>
      <c r="AC191" s="3">
        <v>0.16500000000000001</v>
      </c>
      <c r="AD191" s="3">
        <v>0.11033333333333334</v>
      </c>
      <c r="AE191" s="3">
        <v>1.022</v>
      </c>
      <c r="AF191" s="3">
        <v>1.024</v>
      </c>
      <c r="AG191" s="3">
        <v>1.024</v>
      </c>
      <c r="AH191" s="3">
        <v>0.129</v>
      </c>
      <c r="AI191" s="3">
        <v>0.126</v>
      </c>
      <c r="AJ191" s="3">
        <v>0.126</v>
      </c>
      <c r="AK191" s="3">
        <v>0.79300000000000004</v>
      </c>
      <c r="AL191" s="3">
        <v>0.77300000000000002</v>
      </c>
      <c r="AM191" s="3">
        <v>0.77200000000000002</v>
      </c>
      <c r="AN191" s="3">
        <v>0.435</v>
      </c>
      <c r="AO191" s="3">
        <v>0.42299999999999999</v>
      </c>
      <c r="AP191" s="3">
        <v>0.435</v>
      </c>
      <c r="AQ191" s="3">
        <v>0.14000000000000001</v>
      </c>
      <c r="AR191" s="3">
        <v>0.13500000000000001</v>
      </c>
      <c r="AS191" s="3">
        <v>0.14399999999999999</v>
      </c>
      <c r="AT191" s="3" t="s">
        <v>113</v>
      </c>
    </row>
    <row r="192" spans="1:46" x14ac:dyDescent="0.25">
      <c r="A192" s="2" t="s">
        <v>69</v>
      </c>
      <c r="B192" s="2" t="s">
        <v>111</v>
      </c>
      <c r="C192" s="2">
        <v>3200</v>
      </c>
      <c r="D192" s="3">
        <v>1.423</v>
      </c>
      <c r="E192" s="3">
        <v>1.3080000000000001</v>
      </c>
      <c r="F192" s="3">
        <v>1.4139999999999999</v>
      </c>
      <c r="G192" s="3">
        <v>0.82299999999999995</v>
      </c>
      <c r="H192" s="3">
        <v>0.85899999999999999</v>
      </c>
      <c r="I192" s="3">
        <v>0.83199999999999996</v>
      </c>
      <c r="J192" s="3">
        <v>6.5000000000000002E-2</v>
      </c>
      <c r="K192" s="3">
        <v>0.105</v>
      </c>
      <c r="L192" s="3">
        <v>8.3000000000000004E-2</v>
      </c>
      <c r="M192" s="3">
        <v>6.5000000000000002E-2</v>
      </c>
      <c r="N192" s="3">
        <v>6.5000000000000002E-2</v>
      </c>
      <c r="O192" s="3">
        <v>6.5000000000000002E-2</v>
      </c>
      <c r="P192" s="3">
        <v>7.4666666666666673E-2</v>
      </c>
      <c r="Q192" s="3">
        <v>6.5000000000000002E-2</v>
      </c>
      <c r="R192" s="3">
        <v>0.10299999999999999</v>
      </c>
      <c r="S192" s="3">
        <v>0.08</v>
      </c>
      <c r="T192" s="3">
        <v>6.5000000000000002E-2</v>
      </c>
      <c r="U192" s="3">
        <v>6.6000000000000003E-2</v>
      </c>
      <c r="V192" s="3">
        <v>6.5000000000000002E-2</v>
      </c>
      <c r="W192" s="3">
        <v>7.3999999999999996E-2</v>
      </c>
      <c r="X192" s="3">
        <v>6.5000000000000002E-2</v>
      </c>
      <c r="Y192" s="3">
        <v>0.105</v>
      </c>
      <c r="Z192" s="3">
        <v>8.2000000000000003E-2</v>
      </c>
      <c r="AA192" s="3">
        <v>6.2E-2</v>
      </c>
      <c r="AB192" s="3">
        <v>6.5000000000000002E-2</v>
      </c>
      <c r="AC192" s="3">
        <v>0.06</v>
      </c>
      <c r="AD192" s="3">
        <v>7.3166666666666672E-2</v>
      </c>
      <c r="AE192" s="3">
        <v>1.056</v>
      </c>
      <c r="AF192" s="3">
        <v>1.036</v>
      </c>
      <c r="AG192" s="3">
        <v>1.008</v>
      </c>
      <c r="AH192" s="3">
        <v>0.13100000000000001</v>
      </c>
      <c r="AI192" s="3">
        <v>0.13100000000000001</v>
      </c>
      <c r="AJ192" s="3">
        <v>0.17799999999999999</v>
      </c>
      <c r="AK192" s="3">
        <v>1.04</v>
      </c>
      <c r="AL192" s="3">
        <v>1.083</v>
      </c>
      <c r="AM192" s="3">
        <v>1.123</v>
      </c>
      <c r="AN192" s="3">
        <v>0.67300000000000004</v>
      </c>
      <c r="AO192" s="3">
        <v>0.56599999999999995</v>
      </c>
      <c r="AP192" s="3">
        <v>0.58099999999999996</v>
      </c>
      <c r="AQ192" s="3">
        <v>0.17899999999999999</v>
      </c>
      <c r="AR192" s="3">
        <v>0.158</v>
      </c>
      <c r="AS192" s="3">
        <v>0.17599999999999999</v>
      </c>
      <c r="AT192" s="3" t="s">
        <v>112</v>
      </c>
    </row>
    <row r="193" spans="1:46" x14ac:dyDescent="0.25">
      <c r="A193" s="2" t="s">
        <v>69</v>
      </c>
      <c r="B193" s="2" t="s">
        <v>111</v>
      </c>
      <c r="C193" s="2">
        <v>3200</v>
      </c>
      <c r="D193" s="3">
        <v>1.419</v>
      </c>
      <c r="E193" s="3">
        <v>1.4279999999999999</v>
      </c>
      <c r="F193" s="3">
        <v>1.4430000000000001</v>
      </c>
      <c r="G193" s="3">
        <v>0.83599999999999997</v>
      </c>
      <c r="H193" s="3">
        <v>0.88300000000000001</v>
      </c>
      <c r="I193" s="3">
        <v>0.81200000000000006</v>
      </c>
      <c r="J193" s="3">
        <v>8.7999999999999995E-2</v>
      </c>
      <c r="K193" s="3">
        <v>4.3999999999999997E-2</v>
      </c>
      <c r="L193" s="3">
        <v>5.8000000000000003E-2</v>
      </c>
      <c r="M193" s="3">
        <v>5.8000000000000003E-2</v>
      </c>
      <c r="N193" s="3">
        <v>6.5000000000000002E-2</v>
      </c>
      <c r="O193" s="3">
        <v>0.06</v>
      </c>
      <c r="P193" s="3">
        <v>6.2166666666666669E-2</v>
      </c>
      <c r="Q193" s="3">
        <v>8.7999999999999995E-2</v>
      </c>
      <c r="R193" s="3">
        <v>4.1000000000000002E-2</v>
      </c>
      <c r="S193" s="3">
        <v>5.8000000000000003E-2</v>
      </c>
      <c r="T193" s="3">
        <v>5.8000000000000003E-2</v>
      </c>
      <c r="U193" s="3">
        <v>6.5000000000000002E-2</v>
      </c>
      <c r="V193" s="3">
        <v>5.8000000000000003E-2</v>
      </c>
      <c r="W193" s="3">
        <v>6.133333333333333E-2</v>
      </c>
      <c r="X193" s="3">
        <v>8.7999999999999995E-2</v>
      </c>
      <c r="Y193" s="3">
        <v>4.2999999999999997E-2</v>
      </c>
      <c r="Z193" s="3">
        <v>6.2E-2</v>
      </c>
      <c r="AA193" s="3">
        <v>5.8000000000000003E-2</v>
      </c>
      <c r="AB193" s="3">
        <v>6.5000000000000002E-2</v>
      </c>
      <c r="AC193" s="3">
        <v>5.8000000000000003E-2</v>
      </c>
      <c r="AD193" s="3">
        <v>6.2333333333333331E-2</v>
      </c>
      <c r="AE193" s="3">
        <v>0.96799999999999997</v>
      </c>
      <c r="AF193" s="3">
        <v>0.90200000000000002</v>
      </c>
      <c r="AG193" s="3">
        <v>0.95399999999999996</v>
      </c>
      <c r="AH193" s="3">
        <v>0.13100000000000001</v>
      </c>
      <c r="AI193" s="3">
        <v>0.13100000000000001</v>
      </c>
      <c r="AJ193" s="3">
        <v>0.105</v>
      </c>
      <c r="AK193" s="3">
        <v>1.0009999999999999</v>
      </c>
      <c r="AL193" s="3">
        <v>1.0509999999999999</v>
      </c>
      <c r="AM193" s="3">
        <v>1.0329999999999999</v>
      </c>
      <c r="AN193" s="3">
        <v>0.53100000000000003</v>
      </c>
      <c r="AO193" s="3">
        <v>0.60799999999999998</v>
      </c>
      <c r="AP193" s="3">
        <v>0.57799999999999996</v>
      </c>
      <c r="AQ193" s="3">
        <v>0.156</v>
      </c>
      <c r="AR193" s="3">
        <v>0.161</v>
      </c>
      <c r="AS193" s="3">
        <v>0.128</v>
      </c>
      <c r="AT193" s="3" t="s">
        <v>112</v>
      </c>
    </row>
    <row r="194" spans="1:46" x14ac:dyDescent="0.25">
      <c r="A194" s="2" t="s">
        <v>69</v>
      </c>
      <c r="B194" s="2" t="s">
        <v>111</v>
      </c>
      <c r="C194" s="2">
        <v>3200</v>
      </c>
      <c r="D194" s="3">
        <v>1.4430000000000001</v>
      </c>
      <c r="E194" s="3">
        <v>1.4390000000000001</v>
      </c>
      <c r="F194" s="3">
        <v>1.492</v>
      </c>
      <c r="G194" s="3">
        <v>0.84099999999999997</v>
      </c>
      <c r="H194" s="3">
        <v>0.84099999999999997</v>
      </c>
      <c r="I194" s="3">
        <v>0.79800000000000004</v>
      </c>
      <c r="J194" s="3">
        <v>0.105</v>
      </c>
      <c r="K194" s="3">
        <v>5.8000000000000003E-2</v>
      </c>
      <c r="L194" s="3">
        <v>8.7999999999999995E-2</v>
      </c>
      <c r="M194" s="3">
        <v>9.1999999999999998E-2</v>
      </c>
      <c r="N194" s="3">
        <v>8.7999999999999995E-2</v>
      </c>
      <c r="O194" s="3">
        <v>9.1999999999999998E-2</v>
      </c>
      <c r="P194" s="3">
        <v>8.7166666666666656E-2</v>
      </c>
      <c r="Q194" s="3">
        <v>0.105</v>
      </c>
      <c r="R194" s="3">
        <v>5.8000000000000003E-2</v>
      </c>
      <c r="S194" s="3">
        <v>8.7999999999999995E-2</v>
      </c>
      <c r="T194" s="3">
        <v>9.1999999999999998E-2</v>
      </c>
      <c r="U194" s="3">
        <v>8.7999999999999995E-2</v>
      </c>
      <c r="V194" s="3">
        <v>9.5000000000000001E-2</v>
      </c>
      <c r="W194" s="3">
        <v>8.7666666666666657E-2</v>
      </c>
      <c r="X194" s="3">
        <v>0.10299999999999999</v>
      </c>
      <c r="Y194" s="3">
        <v>0.06</v>
      </c>
      <c r="Z194" s="3">
        <v>8.5000000000000006E-2</v>
      </c>
      <c r="AA194" s="3">
        <v>9.5000000000000001E-2</v>
      </c>
      <c r="AB194" s="3">
        <v>8.7999999999999995E-2</v>
      </c>
      <c r="AC194" s="3">
        <v>0.09</v>
      </c>
      <c r="AD194" s="3">
        <v>8.6833333333333318E-2</v>
      </c>
      <c r="AE194" s="3">
        <v>1.1180000000000001</v>
      </c>
      <c r="AF194" s="3">
        <v>1.0740000000000001</v>
      </c>
      <c r="AG194" s="3">
        <v>1.0860000000000001</v>
      </c>
      <c r="AH194" s="3">
        <v>8.7999999999999995E-2</v>
      </c>
      <c r="AI194" s="3">
        <v>0.13100000000000001</v>
      </c>
      <c r="AJ194" s="3">
        <v>0.13100000000000001</v>
      </c>
      <c r="AK194" s="3">
        <v>1.1020000000000001</v>
      </c>
      <c r="AL194" s="3">
        <v>0.99199999999999999</v>
      </c>
      <c r="AM194" s="3">
        <v>1.0229999999999999</v>
      </c>
      <c r="AN194" s="3">
        <v>0.625</v>
      </c>
      <c r="AO194" s="3">
        <v>0.59899999999999998</v>
      </c>
      <c r="AP194" s="3">
        <v>0.63400000000000001</v>
      </c>
      <c r="AQ194" s="3">
        <v>0.16400000000000001</v>
      </c>
      <c r="AR194" s="3">
        <v>0.13200000000000001</v>
      </c>
      <c r="AS194" s="3">
        <v>0.13900000000000001</v>
      </c>
      <c r="AT194" s="3" t="s">
        <v>112</v>
      </c>
    </row>
    <row r="195" spans="1:46" x14ac:dyDescent="0.25">
      <c r="A195" s="2" t="s">
        <v>69</v>
      </c>
      <c r="B195" s="2" t="s">
        <v>111</v>
      </c>
      <c r="C195" s="2">
        <v>3200</v>
      </c>
      <c r="D195" s="3">
        <v>1.389</v>
      </c>
      <c r="E195" s="3">
        <v>1.397</v>
      </c>
      <c r="F195" s="3">
        <v>1.389</v>
      </c>
      <c r="G195" s="3">
        <v>0.879</v>
      </c>
      <c r="H195" s="3">
        <v>0.872</v>
      </c>
      <c r="I195" s="3">
        <v>0.80800000000000005</v>
      </c>
      <c r="J195" s="3">
        <v>8.7999999999999995E-2</v>
      </c>
      <c r="K195" s="3">
        <v>5.8000000000000003E-2</v>
      </c>
      <c r="L195" s="3">
        <v>5.8000000000000003E-2</v>
      </c>
      <c r="M195" s="3">
        <v>5.8000000000000003E-2</v>
      </c>
      <c r="N195" s="3">
        <v>0.11700000000000001</v>
      </c>
      <c r="O195" s="3">
        <v>5.8000000000000003E-2</v>
      </c>
      <c r="P195" s="3">
        <v>7.2833333333333333E-2</v>
      </c>
      <c r="Q195" s="3">
        <v>8.7999999999999995E-2</v>
      </c>
      <c r="R195" s="3">
        <v>0.06</v>
      </c>
      <c r="S195" s="3">
        <v>6.2E-2</v>
      </c>
      <c r="T195" s="3">
        <v>5.8000000000000003E-2</v>
      </c>
      <c r="U195" s="3">
        <v>0.11700000000000001</v>
      </c>
      <c r="V195" s="3">
        <v>5.8000000000000003E-2</v>
      </c>
      <c r="W195" s="3">
        <v>7.3833333333333334E-2</v>
      </c>
      <c r="X195" s="3">
        <v>0.09</v>
      </c>
      <c r="Y195" s="3">
        <v>0.06</v>
      </c>
      <c r="Z195" s="3">
        <v>5.8000000000000003E-2</v>
      </c>
      <c r="AA195" s="3">
        <v>5.8000000000000003E-2</v>
      </c>
      <c r="AB195" s="3">
        <v>0.11700000000000001</v>
      </c>
      <c r="AC195" s="3">
        <v>0.06</v>
      </c>
      <c r="AD195" s="3">
        <v>7.3833333333333334E-2</v>
      </c>
      <c r="AE195" s="3">
        <v>1.0920000000000001</v>
      </c>
      <c r="AF195" s="3">
        <v>1.135</v>
      </c>
      <c r="AG195" s="3">
        <v>1.135</v>
      </c>
      <c r="AH195" s="3">
        <v>0.14599999999999999</v>
      </c>
      <c r="AI195" s="3">
        <v>0.17799999999999999</v>
      </c>
      <c r="AJ195" s="3">
        <v>0.157</v>
      </c>
      <c r="AK195" s="3">
        <v>1.0329999999999999</v>
      </c>
      <c r="AL195" s="3">
        <v>0.96899999999999997</v>
      </c>
      <c r="AM195" s="3">
        <v>1.0169999999999999</v>
      </c>
      <c r="AN195" s="3">
        <v>0.68300000000000005</v>
      </c>
      <c r="AO195" s="3">
        <v>0.59799999999999998</v>
      </c>
      <c r="AP195" s="3">
        <v>0.66200000000000003</v>
      </c>
      <c r="AQ195" s="3">
        <v>0.125</v>
      </c>
      <c r="AR195" s="3">
        <v>0.127</v>
      </c>
      <c r="AS195" s="3">
        <v>0.159</v>
      </c>
      <c r="AT195" s="3" t="s">
        <v>112</v>
      </c>
    </row>
    <row r="196" spans="1:46" x14ac:dyDescent="0.25">
      <c r="A196" s="2" t="s">
        <v>69</v>
      </c>
      <c r="B196" s="2" t="s">
        <v>111</v>
      </c>
      <c r="C196" s="2">
        <v>3200</v>
      </c>
      <c r="D196" s="3">
        <v>1.5549999999999999</v>
      </c>
      <c r="E196" s="3">
        <v>1.4710000000000001</v>
      </c>
      <c r="F196" s="3">
        <v>1.4750000000000001</v>
      </c>
      <c r="G196" s="3">
        <v>0.77400000000000002</v>
      </c>
      <c r="H196" s="3">
        <v>0.80200000000000005</v>
      </c>
      <c r="I196" s="3">
        <v>0.77400000000000002</v>
      </c>
      <c r="J196" s="3">
        <v>8.7999999999999995E-2</v>
      </c>
      <c r="K196" s="3">
        <v>0.105</v>
      </c>
      <c r="L196" s="3">
        <v>0.14599999999999999</v>
      </c>
      <c r="M196" s="3">
        <v>8.7999999999999995E-2</v>
      </c>
      <c r="N196" s="3">
        <v>8.7999999999999995E-2</v>
      </c>
      <c r="O196" s="3">
        <v>8.7999999999999995E-2</v>
      </c>
      <c r="P196" s="3">
        <v>0.10049999999999998</v>
      </c>
      <c r="Q196" s="3">
        <v>0.09</v>
      </c>
      <c r="R196" s="3">
        <v>0.105</v>
      </c>
      <c r="S196" s="3">
        <v>0.14599999999999999</v>
      </c>
      <c r="T196" s="3">
        <v>8.7999999999999995E-2</v>
      </c>
      <c r="U196" s="3">
        <v>8.7999999999999995E-2</v>
      </c>
      <c r="V196" s="3">
        <v>8.7999999999999995E-2</v>
      </c>
      <c r="W196" s="3">
        <v>0.10083333333333332</v>
      </c>
      <c r="X196" s="3">
        <v>8.7999999999999995E-2</v>
      </c>
      <c r="Y196" s="3">
        <v>0.12</v>
      </c>
      <c r="Z196" s="3">
        <v>0.14199999999999999</v>
      </c>
      <c r="AA196" s="3">
        <v>8.7999999999999995E-2</v>
      </c>
      <c r="AB196" s="3">
        <v>8.7999999999999995E-2</v>
      </c>
      <c r="AC196" s="3">
        <v>8.7999999999999995E-2</v>
      </c>
      <c r="AD196" s="3">
        <v>0.10233333333333332</v>
      </c>
      <c r="AE196" s="3">
        <v>1.087</v>
      </c>
      <c r="AF196" s="3">
        <v>1.056</v>
      </c>
      <c r="AG196" s="3">
        <v>1.0580000000000001</v>
      </c>
      <c r="AH196" s="3">
        <v>0.14899999999999999</v>
      </c>
      <c r="AI196" s="3">
        <v>0.14899999999999999</v>
      </c>
      <c r="AJ196" s="3">
        <v>0.17499999999999999</v>
      </c>
      <c r="AK196" s="3">
        <v>0.98499999999999999</v>
      </c>
      <c r="AL196" s="3">
        <v>1.0089999999999999</v>
      </c>
      <c r="AM196" s="3">
        <v>1.018</v>
      </c>
      <c r="AN196" s="3">
        <v>0.55700000000000005</v>
      </c>
      <c r="AO196" s="3">
        <v>0.57099999999999995</v>
      </c>
      <c r="AP196" s="3">
        <v>0.56699999999999995</v>
      </c>
      <c r="AQ196" s="3">
        <v>0.154</v>
      </c>
      <c r="AR196" s="3">
        <v>0.17599999999999999</v>
      </c>
      <c r="AS196" s="3">
        <v>0.152</v>
      </c>
      <c r="AT196" s="3" t="s">
        <v>112</v>
      </c>
    </row>
    <row r="197" spans="1:46" x14ac:dyDescent="0.25">
      <c r="A197" s="2" t="s">
        <v>56</v>
      </c>
      <c r="B197" s="2" t="s">
        <v>111</v>
      </c>
      <c r="C197" s="2">
        <v>5007</v>
      </c>
      <c r="D197" s="3">
        <v>1.232</v>
      </c>
      <c r="E197" s="3">
        <v>1.2410000000000001</v>
      </c>
      <c r="F197" s="3">
        <v>1.236</v>
      </c>
      <c r="G197" s="3">
        <v>0.60899999999999999</v>
      </c>
      <c r="H197" s="3">
        <v>0.61</v>
      </c>
      <c r="I197" s="3">
        <v>0.624</v>
      </c>
      <c r="J197" s="3">
        <v>3.5999999999999997E-2</v>
      </c>
      <c r="K197" s="3">
        <v>8.5999999999999993E-2</v>
      </c>
      <c r="L197" s="3">
        <v>9.7000000000000003E-2</v>
      </c>
      <c r="M197" s="3">
        <v>8.2000000000000003E-2</v>
      </c>
      <c r="N197" s="3">
        <v>6.8000000000000005E-2</v>
      </c>
      <c r="O197" s="3">
        <v>5.7000000000000002E-2</v>
      </c>
      <c r="P197" s="3">
        <v>7.0999999999999994E-2</v>
      </c>
      <c r="Q197" s="3">
        <v>5.8000000000000003E-2</v>
      </c>
      <c r="R197" s="3">
        <v>9.7000000000000003E-2</v>
      </c>
      <c r="S197" s="3">
        <v>7.2999999999999995E-2</v>
      </c>
      <c r="T197" s="3">
        <v>8.1000000000000003E-2</v>
      </c>
      <c r="U197" s="3">
        <v>8.5999999999999993E-2</v>
      </c>
      <c r="V197" s="3">
        <v>6.3E-2</v>
      </c>
      <c r="W197" s="3">
        <v>7.6333333333333336E-2</v>
      </c>
      <c r="X197" s="3">
        <v>6.9000000000000006E-2</v>
      </c>
      <c r="Y197" s="3">
        <v>8.1000000000000003E-2</v>
      </c>
      <c r="Z197" s="3">
        <v>0.09</v>
      </c>
      <c r="AA197" s="3">
        <v>7.5999999999999998E-2</v>
      </c>
      <c r="AB197" s="3">
        <v>4.5999999999999999E-2</v>
      </c>
      <c r="AC197" s="3">
        <v>6.3E-2</v>
      </c>
      <c r="AD197" s="3">
        <v>7.0833333333333331E-2</v>
      </c>
      <c r="AE197" s="3">
        <v>1.0329999999999999</v>
      </c>
      <c r="AF197" s="3">
        <v>1.018</v>
      </c>
      <c r="AG197" s="3">
        <v>1.024</v>
      </c>
      <c r="AH197" s="3">
        <v>9.8000000000000004E-2</v>
      </c>
      <c r="AI197" s="3">
        <v>9.4E-2</v>
      </c>
      <c r="AJ197" s="3">
        <v>9.8000000000000004E-2</v>
      </c>
      <c r="AK197" s="3">
        <v>0.57199999999999995</v>
      </c>
      <c r="AL197" s="3">
        <v>0.58499999999999996</v>
      </c>
      <c r="AM197" s="3">
        <v>0.58799999999999997</v>
      </c>
      <c r="AN197" s="3">
        <v>0.35799999999999998</v>
      </c>
      <c r="AO197" s="3">
        <v>0.34599999999999997</v>
      </c>
      <c r="AP197" s="3">
        <v>0.34699999999999998</v>
      </c>
      <c r="AQ197" s="3">
        <v>0.13300000000000001</v>
      </c>
      <c r="AR197" s="3">
        <v>0.11799999999999999</v>
      </c>
      <c r="AS197" s="3">
        <v>0.11799999999999999</v>
      </c>
      <c r="AT197" s="3" t="s">
        <v>113</v>
      </c>
    </row>
    <row r="198" spans="1:46" x14ac:dyDescent="0.25">
      <c r="A198" s="2" t="s">
        <v>56</v>
      </c>
      <c r="B198" s="2" t="s">
        <v>111</v>
      </c>
      <c r="C198" s="2">
        <v>5007</v>
      </c>
      <c r="D198" s="3">
        <v>1.2749999999999999</v>
      </c>
      <c r="E198" s="3">
        <v>1.2689999999999999</v>
      </c>
      <c r="F198" s="3">
        <v>1.2809999999999999</v>
      </c>
      <c r="G198" s="3">
        <v>0.69099999999999995</v>
      </c>
      <c r="H198" s="3">
        <v>0.68600000000000005</v>
      </c>
      <c r="I198" s="3">
        <v>0.68600000000000005</v>
      </c>
      <c r="J198" s="3">
        <v>7.9000000000000001E-2</v>
      </c>
      <c r="K198" s="3">
        <v>0.105</v>
      </c>
      <c r="L198" s="3">
        <v>8.8999999999999996E-2</v>
      </c>
      <c r="M198" s="3">
        <v>8.6999999999999994E-2</v>
      </c>
      <c r="N198" s="3">
        <v>9.4E-2</v>
      </c>
      <c r="O198" s="3">
        <v>8.2000000000000003E-2</v>
      </c>
      <c r="P198" s="3">
        <v>8.933333333333332E-2</v>
      </c>
      <c r="Q198" s="3">
        <v>7.5999999999999998E-2</v>
      </c>
      <c r="R198" s="3">
        <v>7.2999999999999995E-2</v>
      </c>
      <c r="S198" s="3">
        <v>8.8999999999999996E-2</v>
      </c>
      <c r="T198" s="3">
        <v>0.108</v>
      </c>
      <c r="U198" s="3">
        <v>7.5999999999999998E-2</v>
      </c>
      <c r="V198" s="3">
        <v>7.3999999999999996E-2</v>
      </c>
      <c r="W198" s="3">
        <v>8.2666666666666666E-2</v>
      </c>
      <c r="X198" s="3">
        <v>8.6999999999999994E-2</v>
      </c>
      <c r="Y198" s="3">
        <v>0.105</v>
      </c>
      <c r="Z198" s="3">
        <v>0.113</v>
      </c>
      <c r="AA198" s="3">
        <v>6.9000000000000006E-2</v>
      </c>
      <c r="AB198" s="3">
        <v>7.9000000000000001E-2</v>
      </c>
      <c r="AC198" s="3">
        <v>7.2999999999999995E-2</v>
      </c>
      <c r="AD198" s="3">
        <v>8.7666666666666671E-2</v>
      </c>
      <c r="AE198" s="3">
        <v>1.0449999999999999</v>
      </c>
      <c r="AF198" s="3">
        <v>1.0449999999999999</v>
      </c>
      <c r="AG198" s="3">
        <v>1.042</v>
      </c>
      <c r="AH198" s="3">
        <v>0.17100000000000001</v>
      </c>
      <c r="AI198" s="3">
        <v>0.17799999999999999</v>
      </c>
      <c r="AJ198" s="3">
        <v>0.17199999999999999</v>
      </c>
      <c r="AK198" s="3">
        <v>0.67900000000000005</v>
      </c>
      <c r="AL198" s="3">
        <v>0.66500000000000004</v>
      </c>
      <c r="AM198" s="3">
        <v>0.68100000000000005</v>
      </c>
      <c r="AN198" s="3">
        <v>0.42499999999999999</v>
      </c>
      <c r="AO198" s="3">
        <v>0.41399999999999998</v>
      </c>
      <c r="AP198" s="3">
        <v>0.41799999999999998</v>
      </c>
      <c r="AQ198" s="3">
        <v>0.14599999999999999</v>
      </c>
      <c r="AR198" s="3">
        <v>0.14399999999999999</v>
      </c>
      <c r="AS198" s="3">
        <v>0.13500000000000001</v>
      </c>
      <c r="AT198" s="3" t="s">
        <v>113</v>
      </c>
    </row>
    <row r="199" spans="1:46" x14ac:dyDescent="0.25">
      <c r="A199" s="2" t="s">
        <v>56</v>
      </c>
      <c r="B199" s="2" t="s">
        <v>111</v>
      </c>
      <c r="C199" s="2">
        <v>5007</v>
      </c>
      <c r="D199" s="3">
        <v>1.218</v>
      </c>
      <c r="E199" s="3">
        <v>1.21</v>
      </c>
      <c r="F199" s="3">
        <v>1.21</v>
      </c>
      <c r="G199" s="3">
        <v>0.70099999999999996</v>
      </c>
      <c r="H199" s="3">
        <v>0.70099999999999996</v>
      </c>
      <c r="I199" s="3">
        <v>0.70199999999999996</v>
      </c>
      <c r="J199" s="3">
        <v>0.105</v>
      </c>
      <c r="K199" s="3">
        <v>8.8999999999999996E-2</v>
      </c>
      <c r="L199" s="3">
        <v>6.5000000000000002E-2</v>
      </c>
      <c r="M199" s="3">
        <v>7.3999999999999996E-2</v>
      </c>
      <c r="N199" s="3">
        <v>7.2999999999999995E-2</v>
      </c>
      <c r="O199" s="3">
        <v>0.105</v>
      </c>
      <c r="P199" s="3">
        <v>8.5166666666666668E-2</v>
      </c>
      <c r="Q199" s="3">
        <v>5.8999999999999997E-2</v>
      </c>
      <c r="R199" s="3">
        <v>7.2999999999999995E-2</v>
      </c>
      <c r="S199" s="3">
        <v>5.0999999999999997E-2</v>
      </c>
      <c r="T199" s="3">
        <v>6.5000000000000002E-2</v>
      </c>
      <c r="U199" s="3">
        <v>7.3999999999999996E-2</v>
      </c>
      <c r="V199" s="3">
        <v>6.4000000000000001E-2</v>
      </c>
      <c r="W199" s="3">
        <v>6.433333333333334E-2</v>
      </c>
      <c r="X199" s="3">
        <v>7.2999999999999995E-2</v>
      </c>
      <c r="Y199" s="3">
        <v>8.8999999999999996E-2</v>
      </c>
      <c r="Z199" s="3">
        <v>5.8999999999999997E-2</v>
      </c>
      <c r="AA199" s="3">
        <v>8.5999999999999993E-2</v>
      </c>
      <c r="AB199" s="3">
        <v>7.2999999999999995E-2</v>
      </c>
      <c r="AC199" s="3">
        <v>5.7000000000000002E-2</v>
      </c>
      <c r="AD199" s="3">
        <v>7.2833333333333319E-2</v>
      </c>
      <c r="AE199" s="3">
        <v>0.98799999999999999</v>
      </c>
      <c r="AF199" s="3">
        <v>0.97899999999999998</v>
      </c>
      <c r="AG199" s="3">
        <v>0.98199999999999998</v>
      </c>
      <c r="AH199" s="3">
        <v>0.154</v>
      </c>
      <c r="AI199" s="3">
        <v>0.14699999999999999</v>
      </c>
      <c r="AJ199" s="3">
        <v>0.154</v>
      </c>
      <c r="AK199" s="3">
        <v>0.64100000000000001</v>
      </c>
      <c r="AL199" s="3">
        <v>0.64300000000000002</v>
      </c>
      <c r="AM199" s="3">
        <v>0.63800000000000001</v>
      </c>
      <c r="AN199" s="3">
        <v>0.40400000000000003</v>
      </c>
      <c r="AO199" s="3">
        <v>0.39800000000000002</v>
      </c>
      <c r="AP199" s="3">
        <v>0.40500000000000003</v>
      </c>
      <c r="AQ199" s="3">
        <v>0.123</v>
      </c>
      <c r="AR199" s="3">
        <v>0.13100000000000001</v>
      </c>
      <c r="AS199" s="3">
        <v>0.13300000000000001</v>
      </c>
      <c r="AT199" s="3" t="s">
        <v>113</v>
      </c>
    </row>
    <row r="200" spans="1:46" x14ac:dyDescent="0.25">
      <c r="A200" s="2" t="s">
        <v>56</v>
      </c>
      <c r="B200" s="2" t="s">
        <v>111</v>
      </c>
      <c r="C200" s="2">
        <v>5007</v>
      </c>
      <c r="D200" s="3">
        <v>1.2669999999999999</v>
      </c>
      <c r="E200" s="3">
        <v>1.2669999999999999</v>
      </c>
      <c r="F200" s="3">
        <v>1.26</v>
      </c>
      <c r="G200" s="3">
        <v>0.64600000000000002</v>
      </c>
      <c r="H200" s="3">
        <v>0.64500000000000002</v>
      </c>
      <c r="I200" s="3">
        <v>0.63700000000000001</v>
      </c>
      <c r="J200" s="3">
        <v>9.7000000000000003E-2</v>
      </c>
      <c r="K200" s="3">
        <v>0.113</v>
      </c>
      <c r="L200" s="3">
        <v>0.106</v>
      </c>
      <c r="M200" s="3">
        <v>4.7E-2</v>
      </c>
      <c r="N200" s="3">
        <v>8.8999999999999996E-2</v>
      </c>
      <c r="O200" s="3">
        <v>7.2999999999999995E-2</v>
      </c>
      <c r="P200" s="3">
        <v>8.7499999999999981E-2</v>
      </c>
      <c r="Q200" s="3">
        <v>8.1000000000000003E-2</v>
      </c>
      <c r="R200" s="3">
        <v>7.3999999999999996E-2</v>
      </c>
      <c r="S200" s="3">
        <v>7.9000000000000001E-2</v>
      </c>
      <c r="T200" s="3">
        <v>7.5999999999999998E-2</v>
      </c>
      <c r="U200" s="3">
        <v>8.2000000000000003E-2</v>
      </c>
      <c r="V200" s="3">
        <v>6.5000000000000002E-2</v>
      </c>
      <c r="W200" s="3">
        <v>7.6166666666666674E-2</v>
      </c>
      <c r="X200" s="3">
        <v>8.2000000000000003E-2</v>
      </c>
      <c r="Y200" s="3">
        <v>0.1</v>
      </c>
      <c r="Z200" s="3">
        <v>6.5000000000000002E-2</v>
      </c>
      <c r="AA200" s="3">
        <v>6.9000000000000006E-2</v>
      </c>
      <c r="AB200" s="3">
        <v>8.1000000000000003E-2</v>
      </c>
      <c r="AC200" s="3">
        <v>6.6000000000000003E-2</v>
      </c>
      <c r="AD200" s="3">
        <v>7.7166666666666675E-2</v>
      </c>
      <c r="AE200" s="3">
        <v>1.008</v>
      </c>
      <c r="AF200" s="3">
        <v>1</v>
      </c>
      <c r="AG200" s="3">
        <v>1.008</v>
      </c>
      <c r="AH200" s="3">
        <v>0.13300000000000001</v>
      </c>
      <c r="AI200" s="3">
        <v>0.14499999999999999</v>
      </c>
      <c r="AJ200" s="3">
        <v>0.13700000000000001</v>
      </c>
      <c r="AK200" s="3">
        <v>0.60799999999999998</v>
      </c>
      <c r="AL200" s="3">
        <v>0.60899999999999999</v>
      </c>
      <c r="AM200" s="3">
        <v>0.59699999999999998</v>
      </c>
      <c r="AN200" s="3">
        <v>0.36299999999999999</v>
      </c>
      <c r="AO200" s="3">
        <v>0.36599999999999999</v>
      </c>
      <c r="AP200" s="3">
        <v>0.36</v>
      </c>
      <c r="AQ200" s="3">
        <v>0.125</v>
      </c>
      <c r="AR200" s="3">
        <v>0.127</v>
      </c>
      <c r="AS200" s="3">
        <v>0.121</v>
      </c>
      <c r="AT200" s="3" t="s">
        <v>113</v>
      </c>
    </row>
    <row r="201" spans="1:46" x14ac:dyDescent="0.25">
      <c r="A201" s="2" t="s">
        <v>56</v>
      </c>
      <c r="B201" s="2" t="s">
        <v>111</v>
      </c>
      <c r="C201" s="2">
        <v>5007</v>
      </c>
      <c r="D201" s="3">
        <v>1.19</v>
      </c>
      <c r="E201" s="3">
        <v>1.2010000000000001</v>
      </c>
      <c r="F201" s="3">
        <v>1.2010000000000001</v>
      </c>
      <c r="G201" s="3">
        <v>0.50900000000000001</v>
      </c>
      <c r="H201" s="3">
        <v>0.505</v>
      </c>
      <c r="I201" s="3">
        <v>0.501</v>
      </c>
      <c r="J201" s="3">
        <v>0.105</v>
      </c>
      <c r="K201" s="3">
        <v>0.08</v>
      </c>
      <c r="L201" s="3">
        <v>7.3999999999999996E-2</v>
      </c>
      <c r="M201" s="3">
        <v>8.1000000000000003E-2</v>
      </c>
      <c r="N201" s="3">
        <v>4.7E-2</v>
      </c>
      <c r="O201" s="3">
        <v>7.9000000000000001E-2</v>
      </c>
      <c r="P201" s="3">
        <v>7.7666666666666676E-2</v>
      </c>
      <c r="Q201" s="3">
        <v>9.7000000000000003E-2</v>
      </c>
      <c r="R201" s="3">
        <v>5.8000000000000003E-2</v>
      </c>
      <c r="S201" s="3">
        <v>8.1000000000000003E-2</v>
      </c>
      <c r="T201" s="3">
        <v>7.3999999999999996E-2</v>
      </c>
      <c r="U201" s="3">
        <v>5.1999999999999998E-2</v>
      </c>
      <c r="V201" s="3">
        <v>5.8000000000000003E-2</v>
      </c>
      <c r="W201" s="3">
        <v>6.9999999999999993E-2</v>
      </c>
      <c r="X201" s="3">
        <v>8.8999999999999996E-2</v>
      </c>
      <c r="Y201" s="3">
        <v>7.3999999999999996E-2</v>
      </c>
      <c r="Z201" s="3">
        <v>6.3E-2</v>
      </c>
      <c r="AA201" s="3">
        <v>8.1000000000000003E-2</v>
      </c>
      <c r="AB201" s="3">
        <v>6.3E-2</v>
      </c>
      <c r="AC201" s="3">
        <v>5.8000000000000003E-2</v>
      </c>
      <c r="AD201" s="3">
        <v>7.1333333333333332E-2</v>
      </c>
      <c r="AE201" s="3">
        <v>0.92700000000000005</v>
      </c>
      <c r="AF201" s="3">
        <v>0.92400000000000004</v>
      </c>
      <c r="AG201" s="3">
        <v>0.92300000000000004</v>
      </c>
      <c r="AH201" s="3">
        <v>0.10100000000000001</v>
      </c>
      <c r="AI201" s="3">
        <v>0.112</v>
      </c>
      <c r="AJ201" s="3">
        <v>0.10100000000000001</v>
      </c>
      <c r="AK201" s="3">
        <v>0.499</v>
      </c>
      <c r="AL201" s="3">
        <v>0.47799999999999998</v>
      </c>
      <c r="AM201" s="3">
        <v>0.47199999999999998</v>
      </c>
      <c r="AN201" s="3">
        <v>0.29299999999999998</v>
      </c>
      <c r="AO201" s="3">
        <v>0.29099999999999998</v>
      </c>
      <c r="AP201" s="3">
        <v>0.28899999999999998</v>
      </c>
      <c r="AQ201" s="3">
        <v>0.10199999999999999</v>
      </c>
      <c r="AR201" s="3">
        <v>9.8000000000000004E-2</v>
      </c>
      <c r="AS201" s="3">
        <v>9.8000000000000004E-2</v>
      </c>
      <c r="AT201" s="3" t="s">
        <v>113</v>
      </c>
    </row>
    <row r="202" spans="1:46" x14ac:dyDescent="0.25">
      <c r="A202" s="2" t="s">
        <v>70</v>
      </c>
      <c r="B202" s="2" t="s">
        <v>111</v>
      </c>
      <c r="C202" s="2">
        <v>5009</v>
      </c>
      <c r="D202" s="3">
        <v>1.262</v>
      </c>
      <c r="E202" s="3">
        <v>1.238</v>
      </c>
      <c r="F202" s="3">
        <v>1.2170000000000001</v>
      </c>
      <c r="G202" s="3">
        <v>0.71499999999999997</v>
      </c>
      <c r="H202" s="3">
        <v>0.77700000000000002</v>
      </c>
      <c r="I202" s="3">
        <v>0.73499999999999999</v>
      </c>
      <c r="J202" s="3">
        <v>4.2000000000000003E-2</v>
      </c>
      <c r="K202" s="3">
        <v>4.2000000000000003E-2</v>
      </c>
      <c r="L202" s="3">
        <v>4.2000000000000003E-2</v>
      </c>
      <c r="M202" s="3">
        <v>6.6000000000000003E-2</v>
      </c>
      <c r="N202" s="3">
        <v>4.2000000000000003E-2</v>
      </c>
      <c r="O202" s="3">
        <v>4.2000000000000003E-2</v>
      </c>
      <c r="P202" s="3">
        <v>4.6000000000000006E-2</v>
      </c>
      <c r="Q202" s="3">
        <v>4.2999999999999997E-2</v>
      </c>
      <c r="R202" s="3">
        <v>4.2999999999999997E-2</v>
      </c>
      <c r="S202" s="3">
        <v>4.2000000000000003E-2</v>
      </c>
      <c r="T202" s="3">
        <v>6.6000000000000003E-2</v>
      </c>
      <c r="U202" s="3">
        <v>4.2000000000000003E-2</v>
      </c>
      <c r="V202" s="3">
        <v>4.2000000000000003E-2</v>
      </c>
      <c r="W202" s="3">
        <v>4.6333333333333337E-2</v>
      </c>
      <c r="X202" s="3">
        <v>4.2999999999999997E-2</v>
      </c>
      <c r="Y202" s="3">
        <v>4.2000000000000003E-2</v>
      </c>
      <c r="Z202" s="3">
        <v>0.04</v>
      </c>
      <c r="AA202" s="3">
        <v>0.06</v>
      </c>
      <c r="AB202" s="3">
        <v>4.2999999999999997E-2</v>
      </c>
      <c r="AC202" s="3">
        <v>4.2999999999999997E-2</v>
      </c>
      <c r="AD202" s="3">
        <v>4.5166666666666661E-2</v>
      </c>
      <c r="AE202" s="3">
        <v>0.81899999999999995</v>
      </c>
      <c r="AF202" s="3">
        <v>0.83899999999999997</v>
      </c>
      <c r="AG202" s="3">
        <v>0.755</v>
      </c>
      <c r="AH202" s="3">
        <v>0.109</v>
      </c>
      <c r="AI202" s="3">
        <v>0.13300000000000001</v>
      </c>
      <c r="AJ202" s="3">
        <v>0.126</v>
      </c>
      <c r="AK202" s="3">
        <v>0.82399999999999995</v>
      </c>
      <c r="AL202" s="3">
        <v>0.79900000000000004</v>
      </c>
      <c r="AM202" s="3">
        <v>0.84099999999999997</v>
      </c>
      <c r="AN202" s="3">
        <v>0.44</v>
      </c>
      <c r="AO202" s="3">
        <v>0.434</v>
      </c>
      <c r="AP202" s="3">
        <v>0.44700000000000001</v>
      </c>
      <c r="AQ202" s="3">
        <v>0.16</v>
      </c>
      <c r="AR202" s="3">
        <v>0.126</v>
      </c>
      <c r="AS202" s="3">
        <v>0.11600000000000001</v>
      </c>
      <c r="AT202" s="3" t="s">
        <v>112</v>
      </c>
    </row>
    <row r="203" spans="1:46" x14ac:dyDescent="0.25">
      <c r="A203" s="2" t="s">
        <v>70</v>
      </c>
      <c r="B203" s="2" t="s">
        <v>111</v>
      </c>
      <c r="C203" s="2">
        <v>5009</v>
      </c>
      <c r="D203" s="3">
        <v>1.5620000000000001</v>
      </c>
      <c r="E203" s="3">
        <v>1.5980000000000001</v>
      </c>
      <c r="F203" s="3">
        <v>1.5620000000000001</v>
      </c>
      <c r="G203" s="3">
        <v>0.82799999999999996</v>
      </c>
      <c r="H203" s="3">
        <v>0.85699999999999998</v>
      </c>
      <c r="I203" s="3">
        <v>0.86399999999999999</v>
      </c>
      <c r="J203" s="3">
        <v>5.8999999999999997E-2</v>
      </c>
      <c r="K203" s="3">
        <v>8.8999999999999996E-2</v>
      </c>
      <c r="L203" s="3">
        <v>8.8999999999999996E-2</v>
      </c>
      <c r="M203" s="3">
        <v>8.8999999999999996E-2</v>
      </c>
      <c r="N203" s="3">
        <v>0.03</v>
      </c>
      <c r="O203" s="3">
        <v>5.8999999999999997E-2</v>
      </c>
      <c r="P203" s="3">
        <v>6.9166666666666668E-2</v>
      </c>
      <c r="Q203" s="3">
        <v>0.06</v>
      </c>
      <c r="R203" s="3">
        <v>8.8999999999999996E-2</v>
      </c>
      <c r="S203" s="3">
        <v>0.09</v>
      </c>
      <c r="T203" s="3">
        <v>0.09</v>
      </c>
      <c r="U203" s="3">
        <v>0.03</v>
      </c>
      <c r="V203" s="3">
        <v>0.06</v>
      </c>
      <c r="W203" s="3">
        <v>6.9833333333333331E-2</v>
      </c>
      <c r="X203" s="3">
        <v>5.8999999999999997E-2</v>
      </c>
      <c r="Y203" s="3">
        <v>8.8999999999999996E-2</v>
      </c>
      <c r="Z203" s="3">
        <v>8.8999999999999996E-2</v>
      </c>
      <c r="AA203" s="3">
        <v>8.8999999999999996E-2</v>
      </c>
      <c r="AB203" s="3">
        <v>0.03</v>
      </c>
      <c r="AC203" s="3">
        <v>0.06</v>
      </c>
      <c r="AD203" s="3">
        <v>6.933333333333333E-2</v>
      </c>
      <c r="AE203" s="3">
        <v>1.073</v>
      </c>
      <c r="AF203" s="3">
        <v>1.0660000000000001</v>
      </c>
      <c r="AG203" s="3">
        <v>1.109</v>
      </c>
      <c r="AH203" s="3">
        <v>0.122</v>
      </c>
      <c r="AI203" s="3">
        <v>0.122</v>
      </c>
      <c r="AJ203" s="3">
        <v>0.14799999999999999</v>
      </c>
      <c r="AK203" s="3">
        <v>1.026</v>
      </c>
      <c r="AL203" s="3">
        <v>1.1459999999999999</v>
      </c>
      <c r="AM203" s="3">
        <v>1.143</v>
      </c>
      <c r="AN203" s="3">
        <v>0.753</v>
      </c>
      <c r="AO203" s="3">
        <v>0.79</v>
      </c>
      <c r="AP203" s="3">
        <v>0.79900000000000004</v>
      </c>
      <c r="AQ203" s="3">
        <v>0.24299999999999999</v>
      </c>
      <c r="AR203" s="3">
        <v>0.23699999999999999</v>
      </c>
      <c r="AS203" s="3">
        <v>0.17499999999999999</v>
      </c>
      <c r="AT203" s="3" t="s">
        <v>112</v>
      </c>
    </row>
    <row r="204" spans="1:46" x14ac:dyDescent="0.25">
      <c r="A204" s="2" t="s">
        <v>70</v>
      </c>
      <c r="B204" s="2" t="s">
        <v>111</v>
      </c>
      <c r="C204" s="2">
        <v>5009</v>
      </c>
      <c r="D204" s="3">
        <v>1.7290000000000001</v>
      </c>
      <c r="E204" s="3">
        <v>1.6639999999999999</v>
      </c>
      <c r="F204" s="3">
        <v>1.65</v>
      </c>
      <c r="G204" s="3">
        <v>0.997</v>
      </c>
      <c r="H204" s="3">
        <v>0.96899999999999997</v>
      </c>
      <c r="I204" s="3">
        <v>1.0109999999999999</v>
      </c>
      <c r="J204" s="3">
        <v>6.6000000000000003E-2</v>
      </c>
      <c r="K204" s="3">
        <v>0.03</v>
      </c>
      <c r="L204" s="3">
        <v>5.8999999999999997E-2</v>
      </c>
      <c r="M204" s="3">
        <v>8.4000000000000005E-2</v>
      </c>
      <c r="N204" s="3">
        <v>8.4000000000000005E-2</v>
      </c>
      <c r="O204" s="3">
        <v>6.6000000000000003E-2</v>
      </c>
      <c r="P204" s="3">
        <v>6.483333333333334E-2</v>
      </c>
      <c r="Q204" s="3">
        <v>0.06</v>
      </c>
      <c r="R204" s="3">
        <v>4.2999999999999997E-2</v>
      </c>
      <c r="S204" s="3">
        <v>0.06</v>
      </c>
      <c r="T204" s="3">
        <v>8.4000000000000005E-2</v>
      </c>
      <c r="U204" s="3">
        <v>8.5000000000000006E-2</v>
      </c>
      <c r="V204" s="3">
        <v>6.6000000000000003E-2</v>
      </c>
      <c r="W204" s="3">
        <v>6.6333333333333341E-2</v>
      </c>
      <c r="X204" s="3">
        <v>6.6000000000000003E-2</v>
      </c>
      <c r="Y204" s="3">
        <v>0.06</v>
      </c>
      <c r="Z204" s="3">
        <v>0.03</v>
      </c>
      <c r="AA204" s="3">
        <v>8.4000000000000005E-2</v>
      </c>
      <c r="AB204" s="3">
        <v>8.5000000000000006E-2</v>
      </c>
      <c r="AC204" s="3">
        <v>6.6000000000000003E-2</v>
      </c>
      <c r="AD204" s="3">
        <v>6.5166666666666664E-2</v>
      </c>
      <c r="AE204" s="3">
        <v>1.2769999999999999</v>
      </c>
      <c r="AF204" s="3">
        <v>1.3120000000000001</v>
      </c>
      <c r="AG204" s="3">
        <v>1.33</v>
      </c>
      <c r="AH204" s="3">
        <v>0.13300000000000001</v>
      </c>
      <c r="AI204" s="3">
        <v>0.16800000000000001</v>
      </c>
      <c r="AJ204" s="3">
        <v>0.14799999999999999</v>
      </c>
      <c r="AK204" s="3">
        <v>1.3819999999999999</v>
      </c>
      <c r="AL204" s="3">
        <v>1.3580000000000001</v>
      </c>
      <c r="AM204" s="3">
        <v>1.391</v>
      </c>
      <c r="AN204" s="3">
        <v>0.91</v>
      </c>
      <c r="AO204" s="3">
        <v>0.79300000000000004</v>
      </c>
      <c r="AP204" s="3">
        <v>0.82199999999999995</v>
      </c>
      <c r="AQ204" s="3">
        <v>0.186</v>
      </c>
      <c r="AR204" s="3">
        <v>0.19700000000000001</v>
      </c>
      <c r="AS204" s="3">
        <v>0.2</v>
      </c>
      <c r="AT204" s="3" t="s">
        <v>112</v>
      </c>
    </row>
    <row r="205" spans="1:46" x14ac:dyDescent="0.25">
      <c r="A205" s="2" t="s">
        <v>70</v>
      </c>
      <c r="B205" s="2" t="s">
        <v>111</v>
      </c>
      <c r="C205" s="2">
        <v>5009</v>
      </c>
      <c r="D205" s="3">
        <v>1.633</v>
      </c>
      <c r="E205" s="3">
        <v>1.615</v>
      </c>
      <c r="F205" s="3">
        <v>1.577</v>
      </c>
      <c r="G205" s="3">
        <v>0.69899999999999995</v>
      </c>
      <c r="H205" s="3">
        <v>0.69899999999999995</v>
      </c>
      <c r="I205" s="3">
        <v>0.72199999999999998</v>
      </c>
      <c r="J205" s="3">
        <v>0.107</v>
      </c>
      <c r="K205" s="3">
        <v>6.6000000000000003E-2</v>
      </c>
      <c r="L205" s="3">
        <v>8.8999999999999996E-2</v>
      </c>
      <c r="M205" s="3">
        <v>9.4E-2</v>
      </c>
      <c r="N205" s="3">
        <v>0.03</v>
      </c>
      <c r="O205" s="3">
        <v>9.4E-2</v>
      </c>
      <c r="P205" s="3">
        <v>0.08</v>
      </c>
      <c r="Q205" s="3">
        <v>0.105</v>
      </c>
      <c r="R205" s="3">
        <v>6.6000000000000003E-2</v>
      </c>
      <c r="S205" s="3">
        <v>0.09</v>
      </c>
      <c r="T205" s="3">
        <v>9.4E-2</v>
      </c>
      <c r="U205" s="3">
        <v>0.03</v>
      </c>
      <c r="V205" s="3">
        <v>9.4E-2</v>
      </c>
      <c r="W205" s="3">
        <v>7.9833333333333326E-2</v>
      </c>
      <c r="X205" s="3">
        <v>0.107</v>
      </c>
      <c r="Y205" s="3">
        <v>6.6000000000000003E-2</v>
      </c>
      <c r="Z205" s="3">
        <v>0.09</v>
      </c>
      <c r="AA205" s="3">
        <v>0.09</v>
      </c>
      <c r="AB205" s="3">
        <v>0.03</v>
      </c>
      <c r="AC205" s="3">
        <v>9.5000000000000001E-2</v>
      </c>
      <c r="AD205" s="3">
        <v>7.9666666666666663E-2</v>
      </c>
      <c r="AE205" s="3">
        <v>1.1080000000000001</v>
      </c>
      <c r="AF205" s="3">
        <v>1.0369999999999999</v>
      </c>
      <c r="AG205" s="3">
        <v>0.995</v>
      </c>
      <c r="AH205" s="3">
        <v>0.10199999999999999</v>
      </c>
      <c r="AI205" s="3">
        <v>0.12</v>
      </c>
      <c r="AJ205" s="3">
        <v>0.13300000000000001</v>
      </c>
      <c r="AK205" s="3">
        <v>1.087</v>
      </c>
      <c r="AL205" s="3">
        <v>1.079</v>
      </c>
      <c r="AM205" s="3">
        <v>1.0469999999999999</v>
      </c>
      <c r="AN205" s="3">
        <v>0.63</v>
      </c>
      <c r="AO205" s="3">
        <v>0.69099999999999995</v>
      </c>
      <c r="AP205" s="3">
        <v>0.71499999999999997</v>
      </c>
      <c r="AQ205" s="3">
        <v>0.188</v>
      </c>
      <c r="AR205" s="3">
        <v>0.14899999999999999</v>
      </c>
      <c r="AS205" s="3">
        <v>0.17599999999999999</v>
      </c>
      <c r="AT205" s="3" t="s">
        <v>112</v>
      </c>
    </row>
    <row r="206" spans="1:46" x14ac:dyDescent="0.25">
      <c r="A206" s="2" t="s">
        <v>70</v>
      </c>
      <c r="B206" s="2" t="s">
        <v>111</v>
      </c>
      <c r="C206" s="2">
        <v>5009</v>
      </c>
      <c r="D206" s="3">
        <v>1.601</v>
      </c>
      <c r="E206" s="3">
        <v>1.591</v>
      </c>
      <c r="F206" s="3">
        <v>1.5569999999999999</v>
      </c>
      <c r="G206" s="3">
        <v>0.78600000000000003</v>
      </c>
      <c r="H206" s="3">
        <v>0.76300000000000001</v>
      </c>
      <c r="I206" s="3">
        <v>0.72799999999999998</v>
      </c>
      <c r="J206" s="3">
        <v>9.4E-2</v>
      </c>
      <c r="K206" s="3">
        <v>8.8999999999999996E-2</v>
      </c>
      <c r="L206" s="3">
        <v>6.6000000000000003E-2</v>
      </c>
      <c r="M206" s="3">
        <v>0.06</v>
      </c>
      <c r="N206" s="3">
        <v>8.8999999999999996E-2</v>
      </c>
      <c r="O206" s="3">
        <v>6.5000000000000002E-2</v>
      </c>
      <c r="P206" s="3">
        <v>7.7166666666666675E-2</v>
      </c>
      <c r="Q206" s="3">
        <v>9.4E-2</v>
      </c>
      <c r="R206" s="3">
        <v>8.8999999999999996E-2</v>
      </c>
      <c r="S206" s="3">
        <v>6.6000000000000003E-2</v>
      </c>
      <c r="T206" s="3">
        <v>5.8999999999999997E-2</v>
      </c>
      <c r="U206" s="3">
        <v>8.8999999999999996E-2</v>
      </c>
      <c r="V206" s="3">
        <v>6.6000000000000003E-2</v>
      </c>
      <c r="W206" s="3">
        <v>7.7166666666666675E-2</v>
      </c>
      <c r="X206" s="3">
        <v>0.09</v>
      </c>
      <c r="Y206" s="3">
        <v>0.09</v>
      </c>
      <c r="Z206" s="3">
        <v>6.6000000000000003E-2</v>
      </c>
      <c r="AA206" s="3">
        <v>5.8999999999999997E-2</v>
      </c>
      <c r="AB206" s="3">
        <v>8.8999999999999996E-2</v>
      </c>
      <c r="AC206" s="3">
        <v>6.6000000000000003E-2</v>
      </c>
      <c r="AD206" s="3">
        <v>7.6666666666666675E-2</v>
      </c>
      <c r="AE206" s="3">
        <v>1.196</v>
      </c>
      <c r="AF206" s="3">
        <v>1.1930000000000001</v>
      </c>
      <c r="AG206" s="3">
        <v>1.2230000000000001</v>
      </c>
      <c r="AH206" s="3">
        <v>0.122</v>
      </c>
      <c r="AI206" s="3">
        <v>0.11899999999999999</v>
      </c>
      <c r="AJ206" s="3">
        <v>0.17799999999999999</v>
      </c>
      <c r="AK206" s="3">
        <v>1.099</v>
      </c>
      <c r="AL206" s="3">
        <v>1.19</v>
      </c>
      <c r="AM206" s="3">
        <v>1.1519999999999999</v>
      </c>
      <c r="AN206" s="3">
        <v>0.73499999999999999</v>
      </c>
      <c r="AO206" s="3">
        <v>0.746</v>
      </c>
      <c r="AP206" s="3">
        <v>0.72</v>
      </c>
      <c r="AQ206" s="3">
        <v>0.28000000000000003</v>
      </c>
      <c r="AR206" s="3">
        <v>0.19800000000000001</v>
      </c>
      <c r="AS206" s="3">
        <v>0.20599999999999999</v>
      </c>
      <c r="AT206" s="3" t="s">
        <v>112</v>
      </c>
    </row>
    <row r="207" spans="1:46" x14ac:dyDescent="0.25">
      <c r="A207" s="2" t="s">
        <v>71</v>
      </c>
      <c r="B207" s="2" t="s">
        <v>111</v>
      </c>
      <c r="C207" s="2">
        <v>5014</v>
      </c>
      <c r="D207" s="3">
        <v>1.4179999999999999</v>
      </c>
      <c r="E207" s="3">
        <v>1.389</v>
      </c>
      <c r="F207" s="3">
        <v>1.39</v>
      </c>
      <c r="G207" s="3">
        <v>0.66200000000000003</v>
      </c>
      <c r="H207" s="3">
        <v>0.65</v>
      </c>
      <c r="I207" s="3">
        <v>0.621</v>
      </c>
      <c r="J207" s="3">
        <v>9.5000000000000001E-2</v>
      </c>
      <c r="K207" s="3">
        <v>0.06</v>
      </c>
      <c r="L207" s="3">
        <v>6.7000000000000004E-2</v>
      </c>
      <c r="M207" s="3">
        <v>0.03</v>
      </c>
      <c r="N207" s="3">
        <v>6.7000000000000004E-2</v>
      </c>
      <c r="O207" s="3">
        <v>0.06</v>
      </c>
      <c r="P207" s="3">
        <v>6.3166666666666663E-2</v>
      </c>
      <c r="Q207" s="3">
        <v>9.5000000000000001E-2</v>
      </c>
      <c r="R207" s="3">
        <v>6.7000000000000004E-2</v>
      </c>
      <c r="S207" s="3">
        <v>6.7000000000000004E-2</v>
      </c>
      <c r="T207" s="3">
        <v>4.2999999999999997E-2</v>
      </c>
      <c r="U207" s="3">
        <v>0.06</v>
      </c>
      <c r="V207" s="3">
        <v>0.06</v>
      </c>
      <c r="W207" s="3">
        <v>6.533333333333334E-2</v>
      </c>
      <c r="X207" s="3">
        <v>9.5000000000000001E-2</v>
      </c>
      <c r="Y207" s="3">
        <v>0.06</v>
      </c>
      <c r="Z207" s="3">
        <v>6.7000000000000004E-2</v>
      </c>
      <c r="AA207" s="3">
        <v>0.03</v>
      </c>
      <c r="AB207" s="3">
        <v>0.06</v>
      </c>
      <c r="AC207" s="3">
        <v>0.06</v>
      </c>
      <c r="AD207" s="3">
        <v>6.2E-2</v>
      </c>
      <c r="AE207" s="3">
        <v>1.109</v>
      </c>
      <c r="AF207" s="3">
        <v>1.0529999999999999</v>
      </c>
      <c r="AG207" s="3">
        <v>1.042</v>
      </c>
      <c r="AH207" s="3">
        <v>0.13500000000000001</v>
      </c>
      <c r="AI207" s="3">
        <v>0.151</v>
      </c>
      <c r="AJ207" s="3">
        <v>0.151</v>
      </c>
      <c r="AK207" s="3">
        <v>0.752</v>
      </c>
      <c r="AL207" s="3">
        <v>0.84499999999999997</v>
      </c>
      <c r="AM207" s="3">
        <v>0.87</v>
      </c>
      <c r="AN207" s="3">
        <v>0.54700000000000004</v>
      </c>
      <c r="AO207" s="3">
        <v>0.51800000000000002</v>
      </c>
      <c r="AP207" s="3">
        <v>0.48699999999999999</v>
      </c>
      <c r="AQ207" s="3">
        <v>0.11899999999999999</v>
      </c>
      <c r="AR207" s="3">
        <v>0.129</v>
      </c>
      <c r="AS207" s="3">
        <v>0.106</v>
      </c>
      <c r="AT207" s="3" t="s">
        <v>112</v>
      </c>
    </row>
    <row r="208" spans="1:46" x14ac:dyDescent="0.25">
      <c r="A208" s="2" t="s">
        <v>71</v>
      </c>
      <c r="B208" s="2" t="s">
        <v>111</v>
      </c>
      <c r="C208" s="2">
        <v>5014</v>
      </c>
      <c r="D208" s="3">
        <v>1.6319999999999999</v>
      </c>
      <c r="E208" s="3">
        <v>1.62</v>
      </c>
      <c r="F208" s="3">
        <v>1.635</v>
      </c>
      <c r="G208" s="3">
        <v>0.89500000000000002</v>
      </c>
      <c r="H208" s="3">
        <v>0.82799999999999996</v>
      </c>
      <c r="I208" s="3">
        <v>0.90500000000000003</v>
      </c>
      <c r="J208" s="3">
        <v>0.09</v>
      </c>
      <c r="K208" s="3">
        <v>0.109</v>
      </c>
      <c r="L208" s="3">
        <v>0.06</v>
      </c>
      <c r="M208" s="3">
        <v>0.06</v>
      </c>
      <c r="N208" s="3">
        <v>8.5000000000000006E-2</v>
      </c>
      <c r="O208" s="3">
        <v>0.03</v>
      </c>
      <c r="P208" s="3">
        <v>7.2333333333333347E-2</v>
      </c>
      <c r="Q208" s="3">
        <v>0.09</v>
      </c>
      <c r="R208" s="3">
        <v>0.109</v>
      </c>
      <c r="S208" s="3">
        <v>0.06</v>
      </c>
      <c r="T208" s="3">
        <v>0.06</v>
      </c>
      <c r="U208" s="3">
        <v>8.5000000000000006E-2</v>
      </c>
      <c r="V208" s="3">
        <v>0.03</v>
      </c>
      <c r="W208" s="3">
        <v>7.2333333333333347E-2</v>
      </c>
      <c r="X208" s="3">
        <v>0.09</v>
      </c>
      <c r="Y208" s="3">
        <v>0.104</v>
      </c>
      <c r="Z208" s="3">
        <v>6.7000000000000004E-2</v>
      </c>
      <c r="AA208" s="3">
        <v>6.3E-2</v>
      </c>
      <c r="AB208" s="3">
        <v>0.08</v>
      </c>
      <c r="AC208" s="3">
        <v>0.03</v>
      </c>
      <c r="AD208" s="3">
        <v>7.2333333333333347E-2</v>
      </c>
      <c r="AE208" s="3">
        <v>1.268</v>
      </c>
      <c r="AF208" s="3">
        <v>1.268</v>
      </c>
      <c r="AG208" s="3">
        <v>1.268</v>
      </c>
      <c r="AH208" s="3">
        <v>0.13500000000000001</v>
      </c>
      <c r="AI208" s="3">
        <v>0.13500000000000001</v>
      </c>
      <c r="AJ208" s="3">
        <v>0.191</v>
      </c>
      <c r="AK208" s="3">
        <v>1.206</v>
      </c>
      <c r="AL208" s="3">
        <v>1.2030000000000001</v>
      </c>
      <c r="AM208" s="3">
        <v>1.236</v>
      </c>
      <c r="AN208" s="3">
        <v>0.73499999999999999</v>
      </c>
      <c r="AO208" s="3">
        <v>0.73799999999999999</v>
      </c>
      <c r="AP208" s="3">
        <v>0.74199999999999999</v>
      </c>
      <c r="AQ208" s="3">
        <v>0.191</v>
      </c>
      <c r="AR208" s="3">
        <v>0.19900000000000001</v>
      </c>
      <c r="AS208" s="3">
        <v>0.188</v>
      </c>
      <c r="AT208" s="3" t="s">
        <v>112</v>
      </c>
    </row>
    <row r="209" spans="1:46" x14ac:dyDescent="0.25">
      <c r="A209" s="2" t="s">
        <v>71</v>
      </c>
      <c r="B209" s="2" t="s">
        <v>111</v>
      </c>
      <c r="C209" s="2">
        <v>5014</v>
      </c>
      <c r="D209" s="3">
        <v>1.5649999999999999</v>
      </c>
      <c r="E209" s="3">
        <v>1.552</v>
      </c>
      <c r="F209" s="3">
        <v>1.526</v>
      </c>
      <c r="G209" s="3">
        <v>0.89700000000000002</v>
      </c>
      <c r="H209" s="3">
        <v>0.83799999999999997</v>
      </c>
      <c r="I209" s="3">
        <v>0.82</v>
      </c>
      <c r="J209" s="3">
        <v>0.124</v>
      </c>
      <c r="K209" s="3">
        <v>4.2999999999999997E-2</v>
      </c>
      <c r="L209" s="3">
        <v>0.109</v>
      </c>
      <c r="M209" s="3">
        <v>9.5000000000000001E-2</v>
      </c>
      <c r="N209" s="3">
        <v>9.5000000000000001E-2</v>
      </c>
      <c r="O209" s="3">
        <v>0.09</v>
      </c>
      <c r="P209" s="3">
        <v>9.2666666666666661E-2</v>
      </c>
      <c r="Q209" s="3">
        <v>0.12</v>
      </c>
      <c r="R209" s="3">
        <v>0.03</v>
      </c>
      <c r="S209" s="3">
        <v>0.109</v>
      </c>
      <c r="T209" s="3">
        <v>9.5000000000000001E-2</v>
      </c>
      <c r="U209" s="3">
        <v>0.09</v>
      </c>
      <c r="V209" s="3">
        <v>0.09</v>
      </c>
      <c r="W209" s="3">
        <v>8.8999999999999982E-2</v>
      </c>
      <c r="X209" s="3">
        <v>0.124</v>
      </c>
      <c r="Y209" s="3">
        <v>0.03</v>
      </c>
      <c r="Z209" s="3">
        <v>0.109</v>
      </c>
      <c r="AA209" s="3">
        <v>9.1999999999999998E-2</v>
      </c>
      <c r="AB209" s="3">
        <v>9.5000000000000001E-2</v>
      </c>
      <c r="AC209" s="3">
        <v>0.09</v>
      </c>
      <c r="AD209" s="3">
        <v>8.9999999999999983E-2</v>
      </c>
      <c r="AE209" s="3">
        <v>1.1879999999999999</v>
      </c>
      <c r="AF209" s="3">
        <v>1.161</v>
      </c>
      <c r="AG209" s="3">
        <v>1.2010000000000001</v>
      </c>
      <c r="AH209" s="3">
        <v>0.17599999999999999</v>
      </c>
      <c r="AI209" s="3">
        <v>0.20200000000000001</v>
      </c>
      <c r="AJ209" s="3">
        <v>0.16200000000000001</v>
      </c>
      <c r="AK209" s="3">
        <v>1.1850000000000001</v>
      </c>
      <c r="AL209" s="3">
        <v>1.0649999999999999</v>
      </c>
      <c r="AM209" s="3">
        <v>1.1419999999999999</v>
      </c>
      <c r="AN209" s="3">
        <v>0.69299999999999995</v>
      </c>
      <c r="AO209" s="3">
        <v>0.77600000000000002</v>
      </c>
      <c r="AP209" s="3">
        <v>0.72799999999999998</v>
      </c>
      <c r="AQ209" s="3">
        <v>0.246</v>
      </c>
      <c r="AR209" s="3">
        <v>0.25700000000000001</v>
      </c>
      <c r="AS209" s="3">
        <v>0.27500000000000002</v>
      </c>
      <c r="AT209" s="3" t="s">
        <v>112</v>
      </c>
    </row>
    <row r="210" spans="1:46" x14ac:dyDescent="0.25">
      <c r="A210" s="2" t="s">
        <v>71</v>
      </c>
      <c r="B210" s="2" t="s">
        <v>111</v>
      </c>
      <c r="C210" s="2">
        <v>5014</v>
      </c>
      <c r="D210" s="3">
        <v>1.4930000000000001</v>
      </c>
      <c r="E210" s="3">
        <v>1.56</v>
      </c>
      <c r="F210" s="3">
        <v>1.4730000000000001</v>
      </c>
      <c r="G210" s="3">
        <v>0.83399999999999996</v>
      </c>
      <c r="H210" s="3">
        <v>0.877</v>
      </c>
      <c r="I210" s="3">
        <v>0.88100000000000001</v>
      </c>
      <c r="J210" s="3">
        <v>0.124</v>
      </c>
      <c r="K210" s="3">
        <v>0.06</v>
      </c>
      <c r="L210" s="3">
        <v>0.09</v>
      </c>
      <c r="M210" s="3">
        <v>0.109</v>
      </c>
      <c r="N210" s="3">
        <v>6.7000000000000004E-2</v>
      </c>
      <c r="O210" s="3">
        <v>9.5000000000000001E-2</v>
      </c>
      <c r="P210" s="3">
        <v>9.0833333333333335E-2</v>
      </c>
      <c r="Q210" s="3">
        <v>0.124</v>
      </c>
      <c r="R210" s="3">
        <v>0.06</v>
      </c>
      <c r="S210" s="3">
        <v>0.09</v>
      </c>
      <c r="T210" s="3">
        <v>0.109</v>
      </c>
      <c r="U210" s="3">
        <v>6.7000000000000004E-2</v>
      </c>
      <c r="V210" s="3">
        <v>9.5000000000000001E-2</v>
      </c>
      <c r="W210" s="3">
        <v>9.0833333333333335E-2</v>
      </c>
      <c r="X210" s="3">
        <v>0.12</v>
      </c>
      <c r="Y210" s="3">
        <v>0.06</v>
      </c>
      <c r="Z210" s="3">
        <v>9.1999999999999998E-2</v>
      </c>
      <c r="AA210" s="3">
        <v>0.109</v>
      </c>
      <c r="AB210" s="3">
        <v>0.06</v>
      </c>
      <c r="AC210" s="3">
        <v>0.09</v>
      </c>
      <c r="AD210" s="3">
        <v>8.8500000000000009E-2</v>
      </c>
      <c r="AE210" s="3">
        <v>1.1319999999999999</v>
      </c>
      <c r="AF210" s="3">
        <v>1.089</v>
      </c>
      <c r="AG210" s="3">
        <v>1.1519999999999999</v>
      </c>
      <c r="AH210" s="3">
        <v>0.151</v>
      </c>
      <c r="AI210" s="3">
        <v>0.151</v>
      </c>
      <c r="AJ210" s="3">
        <v>0.193</v>
      </c>
      <c r="AK210" s="3">
        <v>1.1319999999999999</v>
      </c>
      <c r="AL210" s="3">
        <v>1.1879999999999999</v>
      </c>
      <c r="AM210" s="3">
        <v>1.135</v>
      </c>
      <c r="AN210" s="3">
        <v>0.63900000000000001</v>
      </c>
      <c r="AO210" s="3">
        <v>0.63700000000000001</v>
      </c>
      <c r="AP210" s="3">
        <v>0.67500000000000004</v>
      </c>
      <c r="AQ210" s="3">
        <v>0.17699999999999999</v>
      </c>
      <c r="AR210" s="3">
        <v>0.23100000000000001</v>
      </c>
      <c r="AS210" s="3">
        <v>0.17499999999999999</v>
      </c>
      <c r="AT210" s="3" t="s">
        <v>112</v>
      </c>
    </row>
    <row r="211" spans="1:46" x14ac:dyDescent="0.25">
      <c r="A211" s="2" t="s">
        <v>71</v>
      </c>
      <c r="B211" s="2" t="s">
        <v>111</v>
      </c>
      <c r="C211" s="2">
        <v>5014</v>
      </c>
      <c r="D211" s="3">
        <v>1.704</v>
      </c>
      <c r="E211" s="3">
        <v>1.69</v>
      </c>
      <c r="F211" s="3">
        <v>1.67</v>
      </c>
      <c r="G211" s="3">
        <v>0.85799999999999998</v>
      </c>
      <c r="H211" s="3">
        <v>0.82</v>
      </c>
      <c r="I211" s="3">
        <v>0.80100000000000005</v>
      </c>
      <c r="J211" s="3">
        <v>8.5000000000000006E-2</v>
      </c>
      <c r="K211" s="3">
        <v>0.09</v>
      </c>
      <c r="L211" s="3">
        <v>0.03</v>
      </c>
      <c r="M211" s="3">
        <v>8.5000000000000006E-2</v>
      </c>
      <c r="N211" s="3">
        <v>0.09</v>
      </c>
      <c r="O211" s="3">
        <v>0.08</v>
      </c>
      <c r="P211" s="3">
        <v>7.6666666666666675E-2</v>
      </c>
      <c r="Q211" s="3">
        <v>8.5000000000000006E-2</v>
      </c>
      <c r="R211" s="3">
        <v>9.1999999999999998E-2</v>
      </c>
      <c r="S211" s="3">
        <v>4.2999999999999997E-2</v>
      </c>
      <c r="T211" s="3">
        <v>8.5000000000000006E-2</v>
      </c>
      <c r="U211" s="3">
        <v>0.09</v>
      </c>
      <c r="V211" s="3">
        <v>0.08</v>
      </c>
      <c r="W211" s="3">
        <v>7.9166666666666677E-2</v>
      </c>
      <c r="X211" s="3">
        <v>8.5000000000000006E-2</v>
      </c>
      <c r="Y211" s="3">
        <v>0.09</v>
      </c>
      <c r="Z211" s="3">
        <v>0.03</v>
      </c>
      <c r="AA211" s="3">
        <v>8.5000000000000006E-2</v>
      </c>
      <c r="AB211" s="3">
        <v>0.09</v>
      </c>
      <c r="AC211" s="3">
        <v>8.5000000000000006E-2</v>
      </c>
      <c r="AD211" s="3">
        <v>7.7499999999999999E-2</v>
      </c>
      <c r="AE211" s="3">
        <v>1.4339999999999999</v>
      </c>
      <c r="AF211" s="3">
        <v>1.3640000000000001</v>
      </c>
      <c r="AG211" s="3">
        <v>1.4019999999999999</v>
      </c>
      <c r="AH211" s="3">
        <v>0.16200000000000001</v>
      </c>
      <c r="AI211" s="3">
        <v>0.16200000000000001</v>
      </c>
      <c r="AJ211" s="3">
        <v>0.16200000000000001</v>
      </c>
      <c r="AK211" s="3">
        <v>1.262</v>
      </c>
      <c r="AL211" s="3">
        <v>1.2090000000000001</v>
      </c>
      <c r="AM211" s="3">
        <v>1.232</v>
      </c>
      <c r="AN211" s="3">
        <v>0.74</v>
      </c>
      <c r="AO211" s="3">
        <v>0.72199999999999998</v>
      </c>
      <c r="AP211" s="3">
        <v>0.77400000000000002</v>
      </c>
      <c r="AQ211" s="3">
        <v>0.22800000000000001</v>
      </c>
      <c r="AR211" s="3">
        <v>0.20799999999999999</v>
      </c>
      <c r="AS211" s="3">
        <v>0.20200000000000001</v>
      </c>
      <c r="AT211" s="3" t="s">
        <v>112</v>
      </c>
    </row>
    <row r="212" spans="1:46" x14ac:dyDescent="0.25">
      <c r="A212" s="2" t="s">
        <v>59</v>
      </c>
      <c r="B212" s="2" t="s">
        <v>111</v>
      </c>
      <c r="C212" s="2">
        <v>5033</v>
      </c>
      <c r="D212" s="3">
        <v>1.1990000000000001</v>
      </c>
      <c r="E212" s="3">
        <v>1.19</v>
      </c>
      <c r="F212" s="3">
        <v>1.2070000000000001</v>
      </c>
      <c r="G212" s="3">
        <v>0.61299999999999999</v>
      </c>
      <c r="H212" s="3">
        <v>0.629</v>
      </c>
      <c r="I212" s="3">
        <v>0.629</v>
      </c>
      <c r="J212" s="3">
        <v>9.8000000000000004E-2</v>
      </c>
      <c r="K212" s="3">
        <v>0.121</v>
      </c>
      <c r="L212" s="3">
        <v>6.9000000000000006E-2</v>
      </c>
      <c r="M212" s="3">
        <v>9.9000000000000005E-2</v>
      </c>
      <c r="N212" s="3">
        <v>8.8999999999999996E-2</v>
      </c>
      <c r="O212" s="3">
        <v>4.1000000000000002E-2</v>
      </c>
      <c r="P212" s="3">
        <v>8.6166666666666669E-2</v>
      </c>
      <c r="Q212" s="3">
        <v>7.3999999999999996E-2</v>
      </c>
      <c r="R212" s="3">
        <v>9.5000000000000001E-2</v>
      </c>
      <c r="S212" s="3">
        <v>8.7999999999999995E-2</v>
      </c>
      <c r="T212" s="3">
        <v>7.4999999999999997E-2</v>
      </c>
      <c r="U212" s="3">
        <v>6.6000000000000003E-2</v>
      </c>
      <c r="V212" s="3">
        <v>5.7000000000000002E-2</v>
      </c>
      <c r="W212" s="3">
        <v>7.5833333333333336E-2</v>
      </c>
      <c r="X212" s="3">
        <v>0.09</v>
      </c>
      <c r="Y212" s="3">
        <v>8.4000000000000005E-2</v>
      </c>
      <c r="Z212" s="3">
        <v>0.08</v>
      </c>
      <c r="AA212" s="3">
        <v>6.6000000000000003E-2</v>
      </c>
      <c r="AB212" s="3">
        <v>6.5000000000000002E-2</v>
      </c>
      <c r="AC212" s="3">
        <v>5.7000000000000002E-2</v>
      </c>
      <c r="AD212" s="3">
        <v>7.3666666666666672E-2</v>
      </c>
      <c r="AE212" s="3">
        <v>0.96899999999999997</v>
      </c>
      <c r="AF212" s="3">
        <v>0.97299999999999998</v>
      </c>
      <c r="AG212" s="3">
        <v>0.95199999999999996</v>
      </c>
      <c r="AH212" s="3">
        <v>0.13900000000000001</v>
      </c>
      <c r="AI212" s="3">
        <v>0.14699999999999999</v>
      </c>
      <c r="AJ212" s="3">
        <v>0.14000000000000001</v>
      </c>
      <c r="AK212" s="3">
        <v>0.53400000000000003</v>
      </c>
      <c r="AL212" s="3">
        <v>0.55800000000000005</v>
      </c>
      <c r="AM212" s="3">
        <v>0.55500000000000005</v>
      </c>
      <c r="AN212" s="3">
        <v>0.35399999999999998</v>
      </c>
      <c r="AO212" s="3">
        <v>0.36599999999999999</v>
      </c>
      <c r="AP212" s="3">
        <v>0.34599999999999997</v>
      </c>
      <c r="AQ212" s="3">
        <v>0.14199999999999999</v>
      </c>
      <c r="AR212" s="3">
        <v>0.13600000000000001</v>
      </c>
      <c r="AS212" s="3">
        <v>0.13400000000000001</v>
      </c>
      <c r="AT212" s="3" t="s">
        <v>113</v>
      </c>
    </row>
    <row r="213" spans="1:46" x14ac:dyDescent="0.25">
      <c r="A213" s="2" t="s">
        <v>59</v>
      </c>
      <c r="B213" s="2" t="s">
        <v>111</v>
      </c>
      <c r="C213" s="2">
        <v>5033</v>
      </c>
      <c r="D213" s="3">
        <v>1.409</v>
      </c>
      <c r="E213" s="3">
        <v>1.403</v>
      </c>
      <c r="F213" s="3">
        <v>1.393</v>
      </c>
      <c r="G213" s="3">
        <v>0.71599999999999997</v>
      </c>
      <c r="H213" s="3">
        <v>0.69899999999999995</v>
      </c>
      <c r="I213" s="3">
        <v>0.71599999999999997</v>
      </c>
      <c r="J213" s="3">
        <v>8.3000000000000004E-2</v>
      </c>
      <c r="K213" s="3">
        <v>9.2999999999999999E-2</v>
      </c>
      <c r="L213" s="3">
        <v>9.8000000000000004E-2</v>
      </c>
      <c r="M213" s="3">
        <v>0.106</v>
      </c>
      <c r="N213" s="3">
        <v>6.5000000000000002E-2</v>
      </c>
      <c r="O213" s="3">
        <v>8.1000000000000003E-2</v>
      </c>
      <c r="P213" s="3">
        <v>8.7666666666666671E-2</v>
      </c>
      <c r="Q213" s="3">
        <v>9.5000000000000001E-2</v>
      </c>
      <c r="R213" s="3">
        <v>9.8000000000000004E-2</v>
      </c>
      <c r="S213" s="3">
        <v>7.6999999999999999E-2</v>
      </c>
      <c r="T213" s="3">
        <v>7.6999999999999999E-2</v>
      </c>
      <c r="U213" s="3">
        <v>8.8999999999999996E-2</v>
      </c>
      <c r="V213" s="3">
        <v>0.09</v>
      </c>
      <c r="W213" s="3">
        <v>8.7666666666666671E-2</v>
      </c>
      <c r="X213" s="3">
        <v>5.7000000000000002E-2</v>
      </c>
      <c r="Y213" s="3">
        <v>6.6000000000000003E-2</v>
      </c>
      <c r="Z213" s="3">
        <v>7.6999999999999999E-2</v>
      </c>
      <c r="AA213" s="3">
        <v>8.5999999999999993E-2</v>
      </c>
      <c r="AB213" s="3">
        <v>0.09</v>
      </c>
      <c r="AC213" s="3">
        <v>9.8000000000000004E-2</v>
      </c>
      <c r="AD213" s="3">
        <v>7.9000000000000001E-2</v>
      </c>
      <c r="AE213" s="3">
        <v>1.1020000000000001</v>
      </c>
      <c r="AF213" s="3">
        <v>1.1020000000000001</v>
      </c>
      <c r="AG213" s="3">
        <v>1.1020000000000001</v>
      </c>
      <c r="AH213" s="3">
        <v>0.13</v>
      </c>
      <c r="AI213" s="3">
        <v>0.13</v>
      </c>
      <c r="AJ213" s="3">
        <v>0.154</v>
      </c>
      <c r="AK213" s="3">
        <v>0.75700000000000001</v>
      </c>
      <c r="AL213" s="3">
        <v>0.747</v>
      </c>
      <c r="AM213" s="3">
        <v>0.753</v>
      </c>
      <c r="AN213" s="3">
        <v>0.46100000000000002</v>
      </c>
      <c r="AO213" s="3">
        <v>0.47899999999999998</v>
      </c>
      <c r="AP213" s="3">
        <v>0.46400000000000002</v>
      </c>
      <c r="AQ213" s="3">
        <v>0.14299999999999999</v>
      </c>
      <c r="AR213" s="3">
        <v>0.14899999999999999</v>
      </c>
      <c r="AS213" s="3">
        <v>0.14699999999999999</v>
      </c>
      <c r="AT213" s="3" t="s">
        <v>113</v>
      </c>
    </row>
    <row r="214" spans="1:46" x14ac:dyDescent="0.25">
      <c r="A214" s="2" t="s">
        <v>59</v>
      </c>
      <c r="B214" s="2" t="s">
        <v>111</v>
      </c>
      <c r="C214" s="2">
        <v>5033</v>
      </c>
      <c r="D214" s="3">
        <v>1.248</v>
      </c>
      <c r="E214" s="3">
        <v>1.228</v>
      </c>
      <c r="F214" s="3">
        <v>1.238</v>
      </c>
      <c r="G214" s="3">
        <v>0.64700000000000002</v>
      </c>
      <c r="H214" s="3">
        <v>0.64400000000000002</v>
      </c>
      <c r="I214" s="3">
        <v>0.63800000000000001</v>
      </c>
      <c r="J214" s="3">
        <v>9.8000000000000004E-2</v>
      </c>
      <c r="K214" s="3">
        <v>7.4999999999999997E-2</v>
      </c>
      <c r="L214" s="3">
        <v>0.09</v>
      </c>
      <c r="M214" s="3">
        <v>7.4999999999999997E-2</v>
      </c>
      <c r="N214" s="3">
        <v>4.9000000000000002E-2</v>
      </c>
      <c r="O214" s="3">
        <v>8.8999999999999996E-2</v>
      </c>
      <c r="P214" s="3">
        <v>7.9333333333333325E-2</v>
      </c>
      <c r="Q214" s="3">
        <v>8.8999999999999996E-2</v>
      </c>
      <c r="R214" s="3">
        <v>6.9000000000000006E-2</v>
      </c>
      <c r="S214" s="3">
        <v>8.1000000000000003E-2</v>
      </c>
      <c r="T214" s="3">
        <v>0.09</v>
      </c>
      <c r="U214" s="3">
        <v>6.5000000000000002E-2</v>
      </c>
      <c r="V214" s="3">
        <v>7.2999999999999995E-2</v>
      </c>
      <c r="W214" s="3">
        <v>7.7833333333333324E-2</v>
      </c>
      <c r="X214" s="3">
        <v>9.8000000000000004E-2</v>
      </c>
      <c r="Y214" s="3">
        <v>6.6000000000000003E-2</v>
      </c>
      <c r="Z214" s="3">
        <v>8.8999999999999996E-2</v>
      </c>
      <c r="AA214" s="3">
        <v>6.7000000000000004E-2</v>
      </c>
      <c r="AB214" s="3">
        <v>8.1000000000000003E-2</v>
      </c>
      <c r="AC214" s="3">
        <v>0.09</v>
      </c>
      <c r="AD214" s="3">
        <v>8.1833333333333327E-2</v>
      </c>
      <c r="AE214" s="3">
        <v>1.0009999999999999</v>
      </c>
      <c r="AF214" s="3">
        <v>1.0029999999999999</v>
      </c>
      <c r="AG214" s="3">
        <v>1.0169999999999999</v>
      </c>
      <c r="AH214" s="3">
        <v>0.156</v>
      </c>
      <c r="AI214" s="3">
        <v>0.155</v>
      </c>
      <c r="AJ214" s="3">
        <v>0.16300000000000001</v>
      </c>
      <c r="AK214" s="3">
        <v>0.61399999999999999</v>
      </c>
      <c r="AL214" s="3">
        <v>0.6</v>
      </c>
      <c r="AM214" s="3">
        <v>0.60799999999999998</v>
      </c>
      <c r="AN214" s="3">
        <v>0.39100000000000001</v>
      </c>
      <c r="AO214" s="3">
        <v>0.38900000000000001</v>
      </c>
      <c r="AP214" s="3">
        <v>0.376</v>
      </c>
      <c r="AQ214" s="3">
        <v>0.13100000000000001</v>
      </c>
      <c r="AR214" s="3">
        <v>0.14599999999999999</v>
      </c>
      <c r="AS214" s="3">
        <v>0.13900000000000001</v>
      </c>
      <c r="AT214" s="3" t="s">
        <v>113</v>
      </c>
    </row>
    <row r="215" spans="1:46" x14ac:dyDescent="0.25">
      <c r="A215" s="2" t="s">
        <v>59</v>
      </c>
      <c r="B215" s="2" t="s">
        <v>111</v>
      </c>
      <c r="C215" s="2">
        <v>5033</v>
      </c>
      <c r="D215" s="3">
        <v>1.363</v>
      </c>
      <c r="E215" s="3">
        <v>1.375</v>
      </c>
      <c r="F215" s="3">
        <v>1.3720000000000001</v>
      </c>
      <c r="G215" s="3">
        <v>0.77300000000000002</v>
      </c>
      <c r="H215" s="3">
        <v>0.76400000000000001</v>
      </c>
      <c r="I215" s="3">
        <v>0.78100000000000003</v>
      </c>
      <c r="J215" s="3">
        <v>7.3999999999999996E-2</v>
      </c>
      <c r="K215" s="3">
        <v>0.107</v>
      </c>
      <c r="L215" s="3">
        <v>0.106</v>
      </c>
      <c r="M215" s="3">
        <v>6.9000000000000006E-2</v>
      </c>
      <c r="N215" s="3">
        <v>8.1000000000000003E-2</v>
      </c>
      <c r="O215" s="3">
        <v>9.8000000000000004E-2</v>
      </c>
      <c r="P215" s="3">
        <v>8.9166666666666672E-2</v>
      </c>
      <c r="Q215" s="3">
        <v>9.8000000000000004E-2</v>
      </c>
      <c r="R215" s="3">
        <v>7.2999999999999995E-2</v>
      </c>
      <c r="S215" s="3">
        <v>0.111</v>
      </c>
      <c r="T215" s="3">
        <v>7.6999999999999999E-2</v>
      </c>
      <c r="U215" s="3">
        <v>8.1000000000000003E-2</v>
      </c>
      <c r="V215" s="3">
        <v>0.106</v>
      </c>
      <c r="W215" s="3">
        <v>9.1000000000000011E-2</v>
      </c>
      <c r="X215" s="3">
        <v>6.2E-2</v>
      </c>
      <c r="Y215" s="3">
        <v>9.8000000000000004E-2</v>
      </c>
      <c r="Z215" s="3">
        <v>5.8999999999999997E-2</v>
      </c>
      <c r="AA215" s="3">
        <v>9.8000000000000004E-2</v>
      </c>
      <c r="AB215" s="3">
        <v>7.2999999999999995E-2</v>
      </c>
      <c r="AC215" s="3">
        <v>8.8999999999999996E-2</v>
      </c>
      <c r="AD215" s="3">
        <v>7.9833333333333326E-2</v>
      </c>
      <c r="AE215" s="3">
        <v>1.1299999999999999</v>
      </c>
      <c r="AF215" s="3">
        <v>1.1399999999999999</v>
      </c>
      <c r="AG215" s="3">
        <v>1.137</v>
      </c>
      <c r="AH215" s="3">
        <v>0.22800000000000001</v>
      </c>
      <c r="AI215" s="3">
        <v>0.22</v>
      </c>
      <c r="AJ215" s="3">
        <v>0.23</v>
      </c>
      <c r="AK215" s="3">
        <v>0.79100000000000004</v>
      </c>
      <c r="AL215" s="3">
        <v>0.80500000000000005</v>
      </c>
      <c r="AM215" s="3">
        <v>0.80400000000000005</v>
      </c>
      <c r="AN215" s="3">
        <v>0.54900000000000004</v>
      </c>
      <c r="AO215" s="3">
        <v>0.54100000000000004</v>
      </c>
      <c r="AP215" s="3">
        <v>0.53100000000000003</v>
      </c>
      <c r="AQ215" s="3">
        <v>0.19500000000000001</v>
      </c>
      <c r="AR215" s="3">
        <v>0.20300000000000001</v>
      </c>
      <c r="AS215" s="3">
        <v>0.19900000000000001</v>
      </c>
      <c r="AT215" s="3" t="s">
        <v>113</v>
      </c>
    </row>
    <row r="216" spans="1:46" x14ac:dyDescent="0.25">
      <c r="A216" s="2" t="s">
        <v>59</v>
      </c>
      <c r="B216" s="2" t="s">
        <v>111</v>
      </c>
      <c r="C216" s="2">
        <v>5033</v>
      </c>
      <c r="D216" s="3">
        <v>1.3089999999999999</v>
      </c>
      <c r="E216" s="3">
        <v>1.3</v>
      </c>
      <c r="F216" s="3">
        <v>1.302</v>
      </c>
      <c r="G216" s="3">
        <v>0.69499999999999995</v>
      </c>
      <c r="H216" s="3">
        <v>0.70199999999999996</v>
      </c>
      <c r="I216" s="3">
        <v>0.69099999999999995</v>
      </c>
      <c r="J216" s="3">
        <v>0.106</v>
      </c>
      <c r="K216" s="3">
        <v>0.121</v>
      </c>
      <c r="L216" s="3">
        <v>9.8000000000000004E-2</v>
      </c>
      <c r="M216" s="3">
        <v>0.106</v>
      </c>
      <c r="N216" s="3">
        <v>0.10100000000000001</v>
      </c>
      <c r="O216" s="3">
        <v>7.4999999999999997E-2</v>
      </c>
      <c r="P216" s="3">
        <v>0.10116666666666664</v>
      </c>
      <c r="Q216" s="3">
        <v>8.1000000000000003E-2</v>
      </c>
      <c r="R216" s="3">
        <v>0.109</v>
      </c>
      <c r="S216" s="3">
        <v>0.11600000000000001</v>
      </c>
      <c r="T216" s="3">
        <v>0.114</v>
      </c>
      <c r="U216" s="3">
        <v>7.3999999999999996E-2</v>
      </c>
      <c r="V216" s="3">
        <v>4.1000000000000002E-2</v>
      </c>
      <c r="W216" s="3">
        <v>8.9166666666666672E-2</v>
      </c>
      <c r="X216" s="3">
        <v>8.2000000000000003E-2</v>
      </c>
      <c r="Y216" s="3">
        <v>0.113</v>
      </c>
      <c r="Z216" s="3">
        <v>0.10299999999999999</v>
      </c>
      <c r="AA216" s="3">
        <v>0.106</v>
      </c>
      <c r="AB216" s="3">
        <v>7.6999999999999999E-2</v>
      </c>
      <c r="AC216" s="3">
        <v>6.5000000000000002E-2</v>
      </c>
      <c r="AD216" s="3">
        <v>9.1000000000000011E-2</v>
      </c>
      <c r="AE216" s="3">
        <v>1.0109999999999999</v>
      </c>
      <c r="AF216" s="3">
        <v>1.016</v>
      </c>
      <c r="AG216" s="3">
        <v>1.0129999999999999</v>
      </c>
      <c r="AH216" s="3">
        <v>0.16800000000000001</v>
      </c>
      <c r="AI216" s="3">
        <v>0.17799999999999999</v>
      </c>
      <c r="AJ216" s="3">
        <v>0.16800000000000001</v>
      </c>
      <c r="AK216" s="3">
        <v>0.72299999999999998</v>
      </c>
      <c r="AL216" s="3">
        <v>0.71099999999999997</v>
      </c>
      <c r="AM216" s="3">
        <v>0.71199999999999997</v>
      </c>
      <c r="AN216" s="3">
        <v>0.46500000000000002</v>
      </c>
      <c r="AO216" s="3">
        <v>0.45300000000000001</v>
      </c>
      <c r="AP216" s="3">
        <v>0.44500000000000001</v>
      </c>
      <c r="AQ216" s="3">
        <v>0.13900000000000001</v>
      </c>
      <c r="AR216" s="3">
        <v>0.13400000000000001</v>
      </c>
      <c r="AS216" s="3">
        <v>0.14199999999999999</v>
      </c>
      <c r="AT216" s="3" t="s">
        <v>113</v>
      </c>
    </row>
    <row r="217" spans="1:46" x14ac:dyDescent="0.25">
      <c r="A217" s="2" t="s">
        <v>61</v>
      </c>
      <c r="B217" s="2" t="s">
        <v>111</v>
      </c>
      <c r="C217" s="2">
        <v>5041</v>
      </c>
      <c r="D217" s="3">
        <v>1.23</v>
      </c>
      <c r="E217" s="3">
        <v>1.218</v>
      </c>
      <c r="F217" s="3">
        <v>1.2190000000000001</v>
      </c>
      <c r="G217" s="3">
        <v>0.624</v>
      </c>
      <c r="H217" s="3">
        <v>0.624</v>
      </c>
      <c r="I217" s="3">
        <v>0.624</v>
      </c>
      <c r="J217" s="3">
        <v>8.1000000000000003E-2</v>
      </c>
      <c r="K217" s="3">
        <v>8.2000000000000003E-2</v>
      </c>
      <c r="L217" s="3">
        <v>8.1000000000000003E-2</v>
      </c>
      <c r="M217" s="3">
        <v>7.3999999999999996E-2</v>
      </c>
      <c r="N217" s="3">
        <v>7.1999999999999995E-2</v>
      </c>
      <c r="O217" s="3">
        <v>8.1000000000000003E-2</v>
      </c>
      <c r="P217" s="3">
        <v>7.85E-2</v>
      </c>
      <c r="Q217" s="3">
        <v>6.3E-2</v>
      </c>
      <c r="R217" s="3">
        <v>4.9000000000000002E-2</v>
      </c>
      <c r="S217" s="3">
        <v>8.8999999999999996E-2</v>
      </c>
      <c r="T217" s="3">
        <v>6.8000000000000005E-2</v>
      </c>
      <c r="U217" s="3">
        <v>6.0999999999999999E-2</v>
      </c>
      <c r="V217" s="3">
        <v>5.1999999999999998E-2</v>
      </c>
      <c r="W217" s="3">
        <v>6.3666666666666663E-2</v>
      </c>
      <c r="X217" s="3">
        <v>8.1000000000000003E-2</v>
      </c>
      <c r="Y217" s="3">
        <v>7.2999999999999995E-2</v>
      </c>
      <c r="Z217" s="3">
        <v>7.3999999999999996E-2</v>
      </c>
      <c r="AA217" s="3">
        <v>6.3E-2</v>
      </c>
      <c r="AB217" s="3">
        <v>6.3E-2</v>
      </c>
      <c r="AC217" s="3">
        <v>5.1999999999999998E-2</v>
      </c>
      <c r="AD217" s="3">
        <v>6.7666666666666667E-2</v>
      </c>
      <c r="AE217" s="3">
        <v>0.93700000000000006</v>
      </c>
      <c r="AF217" s="3">
        <v>0.94299999999999995</v>
      </c>
      <c r="AG217" s="3">
        <v>0.95199999999999996</v>
      </c>
      <c r="AH217" s="3">
        <v>0.123</v>
      </c>
      <c r="AI217" s="3">
        <v>0.11899999999999999</v>
      </c>
      <c r="AJ217" s="3">
        <v>0.126</v>
      </c>
      <c r="AK217" s="3">
        <v>0.61</v>
      </c>
      <c r="AL217" s="3">
        <v>0.60899999999999999</v>
      </c>
      <c r="AM217" s="3">
        <v>0.59699999999999998</v>
      </c>
      <c r="AN217" s="3">
        <v>0.376</v>
      </c>
      <c r="AO217" s="3">
        <v>0.38900000000000001</v>
      </c>
      <c r="AP217" s="3">
        <v>0.377</v>
      </c>
      <c r="AQ217" s="3">
        <v>0.12</v>
      </c>
      <c r="AR217" s="3">
        <v>0.13800000000000001</v>
      </c>
      <c r="AS217" s="3">
        <v>0.127</v>
      </c>
      <c r="AT217" s="3" t="s">
        <v>113</v>
      </c>
    </row>
    <row r="218" spans="1:46" x14ac:dyDescent="0.25">
      <c r="A218" s="2" t="s">
        <v>61</v>
      </c>
      <c r="B218" s="2" t="s">
        <v>111</v>
      </c>
      <c r="C218" s="2">
        <v>5041</v>
      </c>
      <c r="D218" s="3">
        <v>1.397</v>
      </c>
      <c r="E218" s="3">
        <v>1.397</v>
      </c>
      <c r="F218" s="3">
        <v>1.403</v>
      </c>
      <c r="G218" s="3">
        <v>0.65100000000000002</v>
      </c>
      <c r="H218" s="3">
        <v>0.66500000000000004</v>
      </c>
      <c r="I218" s="3">
        <v>0.66200000000000003</v>
      </c>
      <c r="J218" s="3">
        <v>6.9000000000000006E-2</v>
      </c>
      <c r="K218" s="3">
        <v>0.105</v>
      </c>
      <c r="L218" s="3">
        <v>6.9000000000000006E-2</v>
      </c>
      <c r="M218" s="3">
        <v>8.5999999999999993E-2</v>
      </c>
      <c r="N218" s="3">
        <v>6.8000000000000005E-2</v>
      </c>
      <c r="O218" s="3">
        <v>6.5000000000000002E-2</v>
      </c>
      <c r="P218" s="3">
        <v>7.6999999999999999E-2</v>
      </c>
      <c r="Q218" s="3">
        <v>7.9000000000000001E-2</v>
      </c>
      <c r="R218" s="3">
        <v>0.108</v>
      </c>
      <c r="S218" s="3">
        <v>7.5999999999999998E-2</v>
      </c>
      <c r="T218" s="3">
        <v>7.3999999999999996E-2</v>
      </c>
      <c r="U218" s="3">
        <v>6.3E-2</v>
      </c>
      <c r="V218" s="3">
        <v>5.1999999999999998E-2</v>
      </c>
      <c r="W218" s="3">
        <v>7.5333333333333335E-2</v>
      </c>
      <c r="X218" s="3">
        <v>0.10199999999999999</v>
      </c>
      <c r="Y218" s="3">
        <v>9.7000000000000003E-2</v>
      </c>
      <c r="Z218" s="3">
        <v>8.3000000000000004E-2</v>
      </c>
      <c r="AA218" s="3">
        <v>7.3999999999999996E-2</v>
      </c>
      <c r="AB218" s="3">
        <v>5.1999999999999998E-2</v>
      </c>
      <c r="AC218" s="3">
        <v>6.3E-2</v>
      </c>
      <c r="AD218" s="3">
        <v>7.85E-2</v>
      </c>
      <c r="AE218" s="3">
        <v>1.159</v>
      </c>
      <c r="AF218" s="3">
        <v>1.1459999999999999</v>
      </c>
      <c r="AG218" s="3">
        <v>1.1459999999999999</v>
      </c>
      <c r="AH218" s="3">
        <v>0.13700000000000001</v>
      </c>
      <c r="AI218" s="3">
        <v>0.14399999999999999</v>
      </c>
      <c r="AJ218" s="3">
        <v>0.14299999999999999</v>
      </c>
      <c r="AK218" s="3">
        <v>0.745</v>
      </c>
      <c r="AL218" s="3">
        <v>0.72</v>
      </c>
      <c r="AM218" s="3">
        <v>0.73499999999999999</v>
      </c>
      <c r="AN218" s="3">
        <v>0.47199999999999998</v>
      </c>
      <c r="AO218" s="3">
        <v>0.44900000000000001</v>
      </c>
      <c r="AP218" s="3">
        <v>0.47499999999999998</v>
      </c>
      <c r="AQ218" s="3">
        <v>0.187</v>
      </c>
      <c r="AR218" s="3">
        <v>0.192</v>
      </c>
      <c r="AS218" s="3">
        <v>0.17299999999999999</v>
      </c>
      <c r="AT218" s="3" t="s">
        <v>113</v>
      </c>
    </row>
    <row r="219" spans="1:46" x14ac:dyDescent="0.25">
      <c r="A219" s="2" t="s">
        <v>61</v>
      </c>
      <c r="B219" s="2" t="s">
        <v>111</v>
      </c>
      <c r="C219" s="2">
        <v>5041</v>
      </c>
      <c r="D219" s="3">
        <v>1.528</v>
      </c>
      <c r="E219" s="3">
        <v>1.516</v>
      </c>
      <c r="F219" s="3">
        <v>1.5309999999999999</v>
      </c>
      <c r="G219" s="3">
        <v>0.67900000000000005</v>
      </c>
      <c r="H219" s="3">
        <v>0.68200000000000005</v>
      </c>
      <c r="I219" s="3">
        <v>0.67700000000000005</v>
      </c>
      <c r="J219" s="3">
        <v>9.8000000000000004E-2</v>
      </c>
      <c r="K219" s="3">
        <v>7.1999999999999995E-2</v>
      </c>
      <c r="L219" s="3">
        <v>0.10100000000000001</v>
      </c>
      <c r="M219" s="3">
        <v>9.7000000000000003E-2</v>
      </c>
      <c r="N219" s="3">
        <v>6.5000000000000002E-2</v>
      </c>
      <c r="O219" s="3">
        <v>8.4000000000000005E-2</v>
      </c>
      <c r="P219" s="3">
        <v>8.6166666666666669E-2</v>
      </c>
      <c r="Q219" s="3">
        <v>0.09</v>
      </c>
      <c r="R219" s="3">
        <v>5.7000000000000002E-2</v>
      </c>
      <c r="S219" s="3">
        <v>9.8000000000000004E-2</v>
      </c>
      <c r="T219" s="3">
        <v>9.7000000000000003E-2</v>
      </c>
      <c r="U219" s="3">
        <v>4.2999999999999997E-2</v>
      </c>
      <c r="V219" s="3">
        <v>0.09</v>
      </c>
      <c r="W219" s="3">
        <v>7.9166666666666663E-2</v>
      </c>
      <c r="X219" s="3">
        <v>9.8000000000000004E-2</v>
      </c>
      <c r="Y219" s="3">
        <v>5.1999999999999998E-2</v>
      </c>
      <c r="Z219" s="3">
        <v>0.10100000000000001</v>
      </c>
      <c r="AA219" s="3">
        <v>7.2999999999999995E-2</v>
      </c>
      <c r="AB219" s="3">
        <v>6.5000000000000002E-2</v>
      </c>
      <c r="AC219" s="3">
        <v>9.1999999999999998E-2</v>
      </c>
      <c r="AD219" s="3">
        <v>8.0166666666666664E-2</v>
      </c>
      <c r="AE219" s="3">
        <v>1.248</v>
      </c>
      <c r="AF219" s="3">
        <v>1.2370000000000001</v>
      </c>
      <c r="AG219" s="3">
        <v>1.248</v>
      </c>
      <c r="AH219" s="3">
        <v>0.14499999999999999</v>
      </c>
      <c r="AI219" s="3">
        <v>0.14099999999999999</v>
      </c>
      <c r="AJ219" s="3">
        <v>0.13300000000000001</v>
      </c>
      <c r="AK219" s="3">
        <v>0.81899999999999995</v>
      </c>
      <c r="AL219" s="3">
        <v>0.80300000000000005</v>
      </c>
      <c r="AM219" s="3">
        <v>0.82799999999999996</v>
      </c>
      <c r="AN219" s="3">
        <v>0.55300000000000005</v>
      </c>
      <c r="AO219" s="3">
        <v>0.53200000000000003</v>
      </c>
      <c r="AP219" s="3">
        <v>0.55900000000000005</v>
      </c>
      <c r="AQ219" s="3">
        <v>0.19700000000000001</v>
      </c>
      <c r="AR219" s="3">
        <v>0.186</v>
      </c>
      <c r="AS219" s="3">
        <v>0.19</v>
      </c>
      <c r="AT219" s="3" t="s">
        <v>113</v>
      </c>
    </row>
    <row r="220" spans="1:46" x14ac:dyDescent="0.25">
      <c r="A220" s="2" t="s">
        <v>61</v>
      </c>
      <c r="B220" s="2" t="s">
        <v>111</v>
      </c>
      <c r="C220" s="2">
        <v>5041</v>
      </c>
      <c r="D220" s="3">
        <v>1.3069999999999999</v>
      </c>
      <c r="E220" s="3">
        <v>1.2929999999999999</v>
      </c>
      <c r="F220" s="3">
        <v>1.2989999999999999</v>
      </c>
      <c r="G220" s="3">
        <v>0.63300000000000001</v>
      </c>
      <c r="H220" s="3">
        <v>0.64800000000000002</v>
      </c>
      <c r="I220" s="3">
        <v>0.63300000000000001</v>
      </c>
      <c r="J220" s="3">
        <v>7.3999999999999996E-2</v>
      </c>
      <c r="K220" s="3">
        <v>0.105</v>
      </c>
      <c r="L220" s="3">
        <v>6.3E-2</v>
      </c>
      <c r="M220" s="3">
        <v>8.5999999999999993E-2</v>
      </c>
      <c r="N220" s="3">
        <v>9.7000000000000003E-2</v>
      </c>
      <c r="O220" s="3">
        <v>7.9000000000000001E-2</v>
      </c>
      <c r="P220" s="3">
        <v>8.3999999999999977E-2</v>
      </c>
      <c r="Q220" s="3">
        <v>8.1000000000000003E-2</v>
      </c>
      <c r="R220" s="3">
        <v>6.9000000000000006E-2</v>
      </c>
      <c r="S220" s="3">
        <v>9.7000000000000003E-2</v>
      </c>
      <c r="T220" s="3">
        <v>9.1999999999999998E-2</v>
      </c>
      <c r="U220" s="3">
        <v>4.7E-2</v>
      </c>
      <c r="V220" s="3">
        <v>8.1000000000000003E-2</v>
      </c>
      <c r="W220" s="3">
        <v>7.7833333333333338E-2</v>
      </c>
      <c r="X220" s="3">
        <v>8.8999999999999996E-2</v>
      </c>
      <c r="Y220" s="3">
        <v>6.9000000000000006E-2</v>
      </c>
      <c r="Z220" s="3">
        <v>6.8000000000000005E-2</v>
      </c>
      <c r="AA220" s="3">
        <v>9.7000000000000003E-2</v>
      </c>
      <c r="AB220" s="3">
        <v>7.2999999999999995E-2</v>
      </c>
      <c r="AC220" s="3">
        <v>7.2999999999999995E-2</v>
      </c>
      <c r="AD220" s="3">
        <v>7.8166666666666676E-2</v>
      </c>
      <c r="AE220" s="3">
        <v>1.04</v>
      </c>
      <c r="AF220" s="3">
        <v>1.036</v>
      </c>
      <c r="AG220" s="3">
        <v>1.048</v>
      </c>
      <c r="AH220" s="3">
        <v>0.123</v>
      </c>
      <c r="AI220" s="3">
        <v>0.13</v>
      </c>
      <c r="AJ220" s="3">
        <v>0.12</v>
      </c>
      <c r="AK220" s="3">
        <v>0.67600000000000005</v>
      </c>
      <c r="AL220" s="3">
        <v>0.64500000000000002</v>
      </c>
      <c r="AM220" s="3">
        <v>0.66200000000000003</v>
      </c>
      <c r="AN220" s="3">
        <v>0.46300000000000002</v>
      </c>
      <c r="AO220" s="3">
        <v>0.47699999999999998</v>
      </c>
      <c r="AP220" s="3">
        <v>0.45400000000000001</v>
      </c>
      <c r="AQ220" s="3">
        <v>0.17199999999999999</v>
      </c>
      <c r="AR220" s="3">
        <v>0.17299999999999999</v>
      </c>
      <c r="AS220" s="3">
        <v>0.17</v>
      </c>
      <c r="AT220" s="3" t="s">
        <v>113</v>
      </c>
    </row>
    <row r="221" spans="1:46" x14ac:dyDescent="0.25">
      <c r="A221" s="2" t="s">
        <v>61</v>
      </c>
      <c r="B221" s="2" t="s">
        <v>111</v>
      </c>
      <c r="C221" s="2">
        <v>5041</v>
      </c>
      <c r="D221" s="3">
        <v>1.331</v>
      </c>
      <c r="E221" s="3">
        <v>1.3340000000000001</v>
      </c>
      <c r="F221" s="3">
        <v>1.335</v>
      </c>
      <c r="G221" s="3">
        <v>0.77300000000000002</v>
      </c>
      <c r="H221" s="3">
        <v>0.79400000000000004</v>
      </c>
      <c r="I221" s="3">
        <v>0.78</v>
      </c>
      <c r="J221" s="3">
        <v>0.09</v>
      </c>
      <c r="K221" s="3">
        <v>8.5999999999999993E-2</v>
      </c>
      <c r="L221" s="3">
        <v>0.08</v>
      </c>
      <c r="M221" s="3">
        <v>7.3999999999999996E-2</v>
      </c>
      <c r="N221" s="3">
        <v>7.2999999999999995E-2</v>
      </c>
      <c r="O221" s="3">
        <v>7.1999999999999995E-2</v>
      </c>
      <c r="P221" s="3">
        <v>7.9166666666666677E-2</v>
      </c>
      <c r="Q221" s="3">
        <v>0.10199999999999999</v>
      </c>
      <c r="R221" s="3">
        <v>9.7000000000000003E-2</v>
      </c>
      <c r="S221" s="3">
        <v>8.3000000000000004E-2</v>
      </c>
      <c r="T221" s="3">
        <v>6.3E-2</v>
      </c>
      <c r="U221" s="3">
        <v>8.1000000000000003E-2</v>
      </c>
      <c r="V221" s="3">
        <v>7.2999999999999995E-2</v>
      </c>
      <c r="W221" s="3">
        <v>8.316666666666668E-2</v>
      </c>
      <c r="X221" s="3">
        <v>5.8999999999999997E-2</v>
      </c>
      <c r="Y221" s="3">
        <v>0.10299999999999999</v>
      </c>
      <c r="Z221" s="3">
        <v>9.1999999999999998E-2</v>
      </c>
      <c r="AA221" s="3">
        <v>6.5000000000000002E-2</v>
      </c>
      <c r="AB221" s="3">
        <v>6.4000000000000001E-2</v>
      </c>
      <c r="AC221" s="3">
        <v>7.2999999999999995E-2</v>
      </c>
      <c r="AD221" s="3">
        <v>7.5999999999999998E-2</v>
      </c>
      <c r="AE221" s="3">
        <v>1.0580000000000001</v>
      </c>
      <c r="AF221" s="3">
        <v>1.0509999999999999</v>
      </c>
      <c r="AG221" s="3">
        <v>1.069</v>
      </c>
      <c r="AH221" s="3">
        <v>0.16200000000000001</v>
      </c>
      <c r="AI221" s="3">
        <v>0.17899999999999999</v>
      </c>
      <c r="AJ221" s="3">
        <v>0.17</v>
      </c>
      <c r="AK221" s="3">
        <v>0.75700000000000001</v>
      </c>
      <c r="AL221" s="3">
        <v>0.77</v>
      </c>
      <c r="AM221" s="3">
        <v>0.76500000000000001</v>
      </c>
      <c r="AN221" s="3">
        <v>0.53600000000000003</v>
      </c>
      <c r="AO221" s="3">
        <v>0.51100000000000001</v>
      </c>
      <c r="AP221" s="3">
        <v>0.52300000000000002</v>
      </c>
      <c r="AQ221" s="3">
        <v>0.17499999999999999</v>
      </c>
      <c r="AR221" s="3">
        <v>0.18</v>
      </c>
      <c r="AS221" s="3">
        <v>0.18099999999999999</v>
      </c>
      <c r="AT221" s="3" t="s">
        <v>113</v>
      </c>
    </row>
    <row r="222" spans="1:46" x14ac:dyDescent="0.25">
      <c r="A222" s="2" t="s">
        <v>61</v>
      </c>
      <c r="B222" s="2" t="s">
        <v>111</v>
      </c>
      <c r="C222" s="2">
        <v>5045</v>
      </c>
      <c r="D222" s="3">
        <v>1.339</v>
      </c>
      <c r="E222" s="3">
        <v>1.331</v>
      </c>
      <c r="F222" s="3">
        <v>1.327</v>
      </c>
      <c r="G222" s="3">
        <v>0.81899999999999995</v>
      </c>
      <c r="H222" s="3">
        <v>0.81799999999999995</v>
      </c>
      <c r="I222" s="3">
        <v>0.81599999999999995</v>
      </c>
      <c r="J222" s="3">
        <v>8.1000000000000003E-2</v>
      </c>
      <c r="K222" s="3">
        <v>0.10299999999999999</v>
      </c>
      <c r="L222" s="3">
        <v>0.11600000000000001</v>
      </c>
      <c r="M222" s="3">
        <v>0.113</v>
      </c>
      <c r="N222" s="3">
        <v>6.9000000000000006E-2</v>
      </c>
      <c r="O222" s="3">
        <v>8.4000000000000005E-2</v>
      </c>
      <c r="P222" s="3">
        <v>9.4333333333333325E-2</v>
      </c>
      <c r="Q222" s="3">
        <v>9.8000000000000004E-2</v>
      </c>
      <c r="R222" s="3">
        <v>0.10100000000000001</v>
      </c>
      <c r="S222" s="3">
        <v>9.7000000000000003E-2</v>
      </c>
      <c r="T222" s="3">
        <v>0.105</v>
      </c>
      <c r="U222" s="3">
        <v>6.5000000000000002E-2</v>
      </c>
      <c r="V222" s="3">
        <v>6.9000000000000006E-2</v>
      </c>
      <c r="W222" s="3">
        <v>8.9166666666666672E-2</v>
      </c>
      <c r="X222" s="3">
        <v>7.3999999999999996E-2</v>
      </c>
      <c r="Y222" s="3">
        <v>0.10199999999999999</v>
      </c>
      <c r="Z222" s="3">
        <v>0.108</v>
      </c>
      <c r="AA222" s="3">
        <v>8.8999999999999996E-2</v>
      </c>
      <c r="AB222" s="3">
        <v>8.6999999999999994E-2</v>
      </c>
      <c r="AC222" s="3">
        <v>6.5000000000000002E-2</v>
      </c>
      <c r="AD222" s="3">
        <v>8.7499999999999981E-2</v>
      </c>
      <c r="AE222" s="3">
        <v>1.04</v>
      </c>
      <c r="AF222" s="3">
        <v>1.042</v>
      </c>
      <c r="AG222" s="3">
        <v>1.0309999999999999</v>
      </c>
      <c r="AH222" s="3">
        <v>0.156</v>
      </c>
      <c r="AI222" s="3">
        <v>0.14399999999999999</v>
      </c>
      <c r="AJ222" s="3">
        <v>0.14799999999999999</v>
      </c>
      <c r="AK222" s="3">
        <v>0.83099999999999996</v>
      </c>
      <c r="AL222" s="3">
        <v>0.81699999999999995</v>
      </c>
      <c r="AM222" s="3">
        <v>0.81699999999999995</v>
      </c>
      <c r="AN222" s="3">
        <v>0.495</v>
      </c>
      <c r="AO222" s="3">
        <v>0.49</v>
      </c>
      <c r="AP222" s="3">
        <v>0.48599999999999999</v>
      </c>
      <c r="AQ222" s="3">
        <v>0.14299999999999999</v>
      </c>
      <c r="AR222" s="3">
        <v>0.13900000000000001</v>
      </c>
      <c r="AS222" s="3">
        <v>0.151</v>
      </c>
      <c r="AT222" s="3" t="s">
        <v>113</v>
      </c>
    </row>
    <row r="223" spans="1:46" x14ac:dyDescent="0.25">
      <c r="A223" s="2" t="s">
        <v>61</v>
      </c>
      <c r="B223" s="2" t="s">
        <v>111</v>
      </c>
      <c r="C223" s="2">
        <v>5045</v>
      </c>
      <c r="D223" s="3">
        <v>1.073</v>
      </c>
      <c r="E223" s="3">
        <v>1.081</v>
      </c>
      <c r="F223" s="3">
        <v>1.075</v>
      </c>
      <c r="G223" s="3">
        <v>0.628</v>
      </c>
      <c r="H223" s="3">
        <v>0.63600000000000001</v>
      </c>
      <c r="I223" s="3">
        <v>0.64</v>
      </c>
      <c r="J223" s="3">
        <v>8.4000000000000005E-2</v>
      </c>
      <c r="K223" s="3">
        <v>0.105</v>
      </c>
      <c r="L223" s="3">
        <v>7.1999999999999995E-2</v>
      </c>
      <c r="M223" s="3">
        <v>9.7000000000000003E-2</v>
      </c>
      <c r="N223" s="3">
        <v>4.8000000000000001E-2</v>
      </c>
      <c r="O223" s="3">
        <v>4.8000000000000001E-2</v>
      </c>
      <c r="P223" s="3">
        <v>7.566666666666666E-2</v>
      </c>
      <c r="Q223" s="3">
        <v>7.2999999999999995E-2</v>
      </c>
      <c r="R223" s="3">
        <v>7.9000000000000001E-2</v>
      </c>
      <c r="S223" s="3">
        <v>7.2999999999999995E-2</v>
      </c>
      <c r="T223" s="3">
        <v>9.1999999999999998E-2</v>
      </c>
      <c r="U223" s="3">
        <v>4.8000000000000001E-2</v>
      </c>
      <c r="V223" s="3">
        <v>7.2999999999999995E-2</v>
      </c>
      <c r="W223" s="3">
        <v>7.2999999999999995E-2</v>
      </c>
      <c r="X223" s="3">
        <v>7.5999999999999998E-2</v>
      </c>
      <c r="Y223" s="3">
        <v>7.2999999999999995E-2</v>
      </c>
      <c r="Z223" s="3">
        <v>7.1999999999999995E-2</v>
      </c>
      <c r="AA223" s="3">
        <v>9.4E-2</v>
      </c>
      <c r="AB223" s="3">
        <v>0.04</v>
      </c>
      <c r="AC223" s="3">
        <v>4.8000000000000001E-2</v>
      </c>
      <c r="AD223" s="3">
        <v>6.7166666666666652E-2</v>
      </c>
      <c r="AE223" s="3">
        <v>0.85399999999999998</v>
      </c>
      <c r="AF223" s="3">
        <v>0.84599999999999997</v>
      </c>
      <c r="AG223" s="3">
        <v>0.85399999999999998</v>
      </c>
      <c r="AH223" s="3">
        <v>0.16900000000000001</v>
      </c>
      <c r="AI223" s="3">
        <v>0.16900000000000001</v>
      </c>
      <c r="AJ223" s="3">
        <v>0.16900000000000001</v>
      </c>
      <c r="AK223" s="3">
        <v>0.55600000000000005</v>
      </c>
      <c r="AL223" s="3">
        <v>0.55600000000000005</v>
      </c>
      <c r="AM223" s="3">
        <v>0.55300000000000005</v>
      </c>
      <c r="AN223" s="3">
        <v>0.35799999999999998</v>
      </c>
      <c r="AO223" s="3">
        <v>0.34799999999999998</v>
      </c>
      <c r="AP223" s="3">
        <v>0.36399999999999999</v>
      </c>
      <c r="AQ223" s="3">
        <v>0.126</v>
      </c>
      <c r="AR223" s="3">
        <v>0.127</v>
      </c>
      <c r="AS223" s="3">
        <v>0.122</v>
      </c>
      <c r="AT223" s="3" t="s">
        <v>113</v>
      </c>
    </row>
    <row r="224" spans="1:46" x14ac:dyDescent="0.25">
      <c r="A224" s="2" t="s">
        <v>61</v>
      </c>
      <c r="B224" s="2" t="s">
        <v>111</v>
      </c>
      <c r="C224" s="2">
        <v>5045</v>
      </c>
      <c r="D224" s="3">
        <v>1.208</v>
      </c>
      <c r="E224" s="3">
        <v>1.2090000000000001</v>
      </c>
      <c r="F224" s="3">
        <v>1.218</v>
      </c>
      <c r="G224" s="3">
        <v>0.66900000000000004</v>
      </c>
      <c r="H224" s="3">
        <v>0.68899999999999995</v>
      </c>
      <c r="I224" s="3">
        <v>0.67800000000000005</v>
      </c>
      <c r="J224" s="3">
        <v>8.1000000000000003E-2</v>
      </c>
      <c r="K224" s="3">
        <v>6.9000000000000006E-2</v>
      </c>
      <c r="L224" s="3">
        <v>6.9000000000000006E-2</v>
      </c>
      <c r="M224" s="3">
        <v>0.04</v>
      </c>
      <c r="N224" s="3">
        <v>4.2999999999999997E-2</v>
      </c>
      <c r="O224" s="3">
        <v>4.2999999999999997E-2</v>
      </c>
      <c r="P224" s="3">
        <v>5.7499999999999996E-2</v>
      </c>
      <c r="Q224" s="3">
        <v>8.1000000000000003E-2</v>
      </c>
      <c r="R224" s="3">
        <v>4.7E-2</v>
      </c>
      <c r="S224" s="3">
        <v>5.1999999999999998E-2</v>
      </c>
      <c r="T224" s="3">
        <v>5.6000000000000001E-2</v>
      </c>
      <c r="U224" s="3">
        <v>2.5000000000000001E-2</v>
      </c>
      <c r="V224" s="3">
        <v>4.2999999999999997E-2</v>
      </c>
      <c r="W224" s="3">
        <v>5.0666666666666665E-2</v>
      </c>
      <c r="X224" s="3">
        <v>8.1000000000000003E-2</v>
      </c>
      <c r="Y224" s="3">
        <v>4.5999999999999999E-2</v>
      </c>
      <c r="Z224" s="3">
        <v>5.1999999999999998E-2</v>
      </c>
      <c r="AA224" s="3">
        <v>4.1000000000000002E-2</v>
      </c>
      <c r="AB224" s="3">
        <v>4.1000000000000002E-2</v>
      </c>
      <c r="AC224" s="3">
        <v>4.7E-2</v>
      </c>
      <c r="AD224" s="3">
        <v>5.1333333333333335E-2</v>
      </c>
      <c r="AE224" s="3">
        <v>0.93100000000000005</v>
      </c>
      <c r="AF224" s="3">
        <v>0.94899999999999995</v>
      </c>
      <c r="AG224" s="3">
        <v>0.93100000000000005</v>
      </c>
      <c r="AH224" s="3">
        <v>0.14799999999999999</v>
      </c>
      <c r="AI224" s="3">
        <v>0.13500000000000001</v>
      </c>
      <c r="AJ224" s="3">
        <v>0.14799999999999999</v>
      </c>
      <c r="AK224" s="3">
        <v>0.61799999999999999</v>
      </c>
      <c r="AL224" s="3">
        <v>0.63700000000000001</v>
      </c>
      <c r="AM224" s="3">
        <v>0.628</v>
      </c>
      <c r="AN224" s="3">
        <v>0.42799999999999999</v>
      </c>
      <c r="AO224" s="3">
        <v>0.42</v>
      </c>
      <c r="AP224" s="3">
        <v>0.432</v>
      </c>
      <c r="AQ224" s="3">
        <v>0.13200000000000001</v>
      </c>
      <c r="AR224" s="3">
        <v>0.122</v>
      </c>
      <c r="AS224" s="3">
        <v>0.14099999999999999</v>
      </c>
      <c r="AT224" s="3" t="s">
        <v>113</v>
      </c>
    </row>
    <row r="225" spans="1:46" x14ac:dyDescent="0.25">
      <c r="A225" s="2" t="s">
        <v>61</v>
      </c>
      <c r="B225" s="2" t="s">
        <v>111</v>
      </c>
      <c r="C225" s="2">
        <v>5045</v>
      </c>
      <c r="D225" s="3">
        <v>1.0349999999999999</v>
      </c>
      <c r="E225" s="3">
        <v>1.0489999999999999</v>
      </c>
      <c r="F225" s="3">
        <v>1.038</v>
      </c>
      <c r="G225" s="3">
        <v>0.67100000000000004</v>
      </c>
      <c r="H225" s="3">
        <v>0.67500000000000004</v>
      </c>
      <c r="I225" s="3">
        <v>0.68</v>
      </c>
      <c r="J225" s="3">
        <v>0.08</v>
      </c>
      <c r="K225" s="3">
        <v>7.2999999999999995E-2</v>
      </c>
      <c r="L225" s="3">
        <v>0.09</v>
      </c>
      <c r="M225" s="3">
        <v>6.3E-2</v>
      </c>
      <c r="N225" s="3">
        <v>4.8000000000000001E-2</v>
      </c>
      <c r="O225" s="3">
        <v>8.1000000000000003E-2</v>
      </c>
      <c r="P225" s="3">
        <v>7.2499999999999995E-2</v>
      </c>
      <c r="Q225" s="3">
        <v>6.3E-2</v>
      </c>
      <c r="R225" s="3">
        <v>6.4000000000000001E-2</v>
      </c>
      <c r="S225" s="3">
        <v>7.5999999999999998E-2</v>
      </c>
      <c r="T225" s="3">
        <v>0.04</v>
      </c>
      <c r="U225" s="3">
        <v>4.9000000000000002E-2</v>
      </c>
      <c r="V225" s="3">
        <v>4.8000000000000001E-2</v>
      </c>
      <c r="W225" s="3">
        <v>5.6666666666666671E-2</v>
      </c>
      <c r="X225" s="3">
        <v>6.9000000000000006E-2</v>
      </c>
      <c r="Y225" s="3">
        <v>4.8000000000000001E-2</v>
      </c>
      <c r="Z225" s="3">
        <v>7.2999999999999995E-2</v>
      </c>
      <c r="AA225" s="3">
        <v>5.7000000000000002E-2</v>
      </c>
      <c r="AB225" s="3">
        <v>5.8999999999999997E-2</v>
      </c>
      <c r="AC225" s="3">
        <v>5.6000000000000001E-2</v>
      </c>
      <c r="AD225" s="3">
        <v>6.0333333333333329E-2</v>
      </c>
      <c r="AE225" s="3">
        <v>0.81599999999999995</v>
      </c>
      <c r="AF225" s="3">
        <v>0.82099999999999995</v>
      </c>
      <c r="AG225" s="3">
        <v>0.83199999999999996</v>
      </c>
      <c r="AH225" s="3">
        <v>0.13900000000000001</v>
      </c>
      <c r="AI225" s="3">
        <v>0.14099999999999999</v>
      </c>
      <c r="AJ225" s="3">
        <v>0.14499999999999999</v>
      </c>
      <c r="AK225" s="3">
        <v>0.55600000000000005</v>
      </c>
      <c r="AL225" s="3">
        <v>0.55800000000000005</v>
      </c>
      <c r="AM225" s="3">
        <v>0.57899999999999996</v>
      </c>
      <c r="AN225" s="3">
        <v>0.38</v>
      </c>
      <c r="AO225" s="3">
        <v>0.38200000000000001</v>
      </c>
      <c r="AP225" s="3">
        <v>0.40100000000000002</v>
      </c>
      <c r="AQ225" s="3">
        <v>9.9000000000000005E-2</v>
      </c>
      <c r="AR225" s="3">
        <v>0.112</v>
      </c>
      <c r="AS225" s="3">
        <v>0.114</v>
      </c>
      <c r="AT225" s="3" t="s">
        <v>113</v>
      </c>
    </row>
    <row r="226" spans="1:46" x14ac:dyDescent="0.25">
      <c r="A226" s="2" t="s">
        <v>61</v>
      </c>
      <c r="B226" s="2" t="s">
        <v>111</v>
      </c>
      <c r="C226" s="2">
        <v>5045</v>
      </c>
      <c r="D226" s="3">
        <v>1.139</v>
      </c>
      <c r="E226" s="3">
        <v>1.1459999999999999</v>
      </c>
      <c r="F226" s="3">
        <v>1.135</v>
      </c>
      <c r="G226" s="3">
        <v>0.57599999999999996</v>
      </c>
      <c r="H226" s="3">
        <v>0.57899999999999996</v>
      </c>
      <c r="I226" s="3">
        <v>0.57899999999999996</v>
      </c>
      <c r="J226" s="3">
        <v>8.5999999999999993E-2</v>
      </c>
      <c r="K226" s="3">
        <v>6.5000000000000002E-2</v>
      </c>
      <c r="L226" s="3">
        <v>8.2000000000000003E-2</v>
      </c>
      <c r="M226" s="3">
        <v>8.6999999999999994E-2</v>
      </c>
      <c r="N226" s="3">
        <v>5.0999999999999997E-2</v>
      </c>
      <c r="O226" s="3">
        <v>5.8000000000000003E-2</v>
      </c>
      <c r="P226" s="3">
        <v>7.1499999999999994E-2</v>
      </c>
      <c r="Q226" s="3">
        <v>8.5999999999999993E-2</v>
      </c>
      <c r="R226" s="3">
        <v>7.3999999999999996E-2</v>
      </c>
      <c r="S226" s="3">
        <v>0.09</v>
      </c>
      <c r="T226" s="3">
        <v>0.08</v>
      </c>
      <c r="U226" s="3">
        <v>6.0999999999999999E-2</v>
      </c>
      <c r="V226" s="3">
        <v>8.3000000000000004E-2</v>
      </c>
      <c r="W226" s="3">
        <v>7.9000000000000001E-2</v>
      </c>
      <c r="X226" s="3">
        <v>0.08</v>
      </c>
      <c r="Y226" s="3">
        <v>0.09</v>
      </c>
      <c r="Z226" s="3">
        <v>7.3999999999999996E-2</v>
      </c>
      <c r="AA226" s="3">
        <v>0.08</v>
      </c>
      <c r="AB226" s="3">
        <v>5.3999999999999999E-2</v>
      </c>
      <c r="AC226" s="3">
        <v>5.8000000000000003E-2</v>
      </c>
      <c r="AD226" s="3">
        <v>7.2666666666666671E-2</v>
      </c>
      <c r="AE226" s="3">
        <v>0.88700000000000001</v>
      </c>
      <c r="AF226" s="3">
        <v>0.89400000000000002</v>
      </c>
      <c r="AG226" s="3">
        <v>0.89400000000000002</v>
      </c>
      <c r="AH226" s="3">
        <v>0.112</v>
      </c>
      <c r="AI226" s="3">
        <v>0.10100000000000001</v>
      </c>
      <c r="AJ226" s="3">
        <v>0.112</v>
      </c>
      <c r="AK226" s="3">
        <v>0.52</v>
      </c>
      <c r="AL226" s="3">
        <v>0.52300000000000002</v>
      </c>
      <c r="AM226" s="3">
        <v>0.52700000000000002</v>
      </c>
      <c r="AN226" s="3">
        <v>0.33300000000000002</v>
      </c>
      <c r="AO226" s="3">
        <v>0.316</v>
      </c>
      <c r="AP226" s="3">
        <v>0.317</v>
      </c>
      <c r="AQ226" s="3">
        <v>0.127</v>
      </c>
      <c r="AR226" s="3">
        <v>0.11899999999999999</v>
      </c>
      <c r="AS226" s="3">
        <v>0.13200000000000001</v>
      </c>
      <c r="AT226" s="3" t="s">
        <v>113</v>
      </c>
    </row>
    <row r="227" spans="1:46" x14ac:dyDescent="0.25">
      <c r="A227" s="2" t="s">
        <v>72</v>
      </c>
      <c r="B227" s="2" t="s">
        <v>111</v>
      </c>
      <c r="C227" s="2">
        <v>5053</v>
      </c>
      <c r="D227" s="3">
        <v>1.782</v>
      </c>
      <c r="E227" s="3">
        <v>1.74</v>
      </c>
      <c r="F227" s="3">
        <v>1.7529999999999999</v>
      </c>
      <c r="G227" s="3">
        <v>1.079</v>
      </c>
      <c r="H227" s="3">
        <v>1.052</v>
      </c>
      <c r="I227" s="3">
        <v>1.079</v>
      </c>
      <c r="J227" s="3">
        <v>0.109</v>
      </c>
      <c r="K227" s="3">
        <v>0.121</v>
      </c>
      <c r="L227" s="3">
        <v>0.109</v>
      </c>
      <c r="M227" s="3">
        <v>9.5000000000000001E-2</v>
      </c>
      <c r="N227" s="3">
        <v>0.124</v>
      </c>
      <c r="O227" s="3">
        <v>9.5000000000000001E-2</v>
      </c>
      <c r="P227" s="3">
        <v>0.10883333333333332</v>
      </c>
      <c r="Q227" s="3">
        <v>0.109</v>
      </c>
      <c r="R227" s="3">
        <v>0.124</v>
      </c>
      <c r="S227" s="3">
        <v>0.109</v>
      </c>
      <c r="T227" s="3">
        <v>9.5000000000000001E-2</v>
      </c>
      <c r="U227" s="3">
        <v>0.124</v>
      </c>
      <c r="V227" s="3">
        <v>9.5000000000000001E-2</v>
      </c>
      <c r="W227" s="3">
        <v>0.10933333333333332</v>
      </c>
      <c r="X227" s="3">
        <v>0.09</v>
      </c>
      <c r="Y227" s="3">
        <v>0.124</v>
      </c>
      <c r="Z227" s="3">
        <v>9.5000000000000001E-2</v>
      </c>
      <c r="AA227" s="3">
        <v>0.109</v>
      </c>
      <c r="AB227" s="3">
        <v>0.121</v>
      </c>
      <c r="AC227" s="3">
        <v>0.109</v>
      </c>
      <c r="AD227" s="3">
        <v>0.10799999999999998</v>
      </c>
      <c r="AE227" s="3">
        <v>1.35</v>
      </c>
      <c r="AF227" s="3">
        <v>1.3759999999999999</v>
      </c>
      <c r="AG227" s="3">
        <v>1.363</v>
      </c>
      <c r="AH227" s="3">
        <v>0.20200000000000001</v>
      </c>
      <c r="AI227" s="3">
        <v>0.22</v>
      </c>
      <c r="AJ227" s="3">
        <v>0.23</v>
      </c>
      <c r="AK227" s="3">
        <v>1.5660000000000001</v>
      </c>
      <c r="AL227" s="3">
        <v>1.647</v>
      </c>
      <c r="AM227" s="3">
        <v>1.546</v>
      </c>
      <c r="AN227" s="3">
        <v>0.95299999999999996</v>
      </c>
      <c r="AO227" s="3">
        <v>1.0009999999999999</v>
      </c>
      <c r="AP227" s="3">
        <v>1.0309999999999999</v>
      </c>
      <c r="AQ227" s="3">
        <v>0.30199999999999999</v>
      </c>
      <c r="AR227" s="3">
        <v>0.29099999999999998</v>
      </c>
      <c r="AS227" s="3">
        <v>0.27200000000000002</v>
      </c>
      <c r="AT227" s="3" t="s">
        <v>112</v>
      </c>
    </row>
    <row r="228" spans="1:46" x14ac:dyDescent="0.25">
      <c r="A228" s="2" t="s">
        <v>72</v>
      </c>
      <c r="B228" s="2" t="s">
        <v>111</v>
      </c>
      <c r="C228" s="2">
        <v>5053</v>
      </c>
      <c r="D228" s="3">
        <v>1.593</v>
      </c>
      <c r="E228" s="3">
        <v>1.5109999999999999</v>
      </c>
      <c r="F228" s="3">
        <v>1.5109999999999999</v>
      </c>
      <c r="G228" s="3">
        <v>0.97099999999999997</v>
      </c>
      <c r="H228" s="3">
        <v>0.999</v>
      </c>
      <c r="I228" s="3">
        <v>0.998</v>
      </c>
      <c r="J228" s="3">
        <v>8.5000000000000006E-2</v>
      </c>
      <c r="K228" s="3">
        <v>8.5000000000000006E-2</v>
      </c>
      <c r="L228" s="3">
        <v>8.5000000000000006E-2</v>
      </c>
      <c r="M228" s="3">
        <v>0.03</v>
      </c>
      <c r="N228" s="3">
        <v>0.09</v>
      </c>
      <c r="O228" s="3">
        <v>0.09</v>
      </c>
      <c r="P228" s="3">
        <v>7.7499999999999999E-2</v>
      </c>
      <c r="Q228" s="3">
        <v>8.5000000000000006E-2</v>
      </c>
      <c r="R228" s="3">
        <v>8.5000000000000006E-2</v>
      </c>
      <c r="S228" s="3">
        <v>0.08</v>
      </c>
      <c r="T228" s="3">
        <v>0.03</v>
      </c>
      <c r="U228" s="3">
        <v>0.09</v>
      </c>
      <c r="V228" s="3">
        <v>0.09</v>
      </c>
      <c r="W228" s="3">
        <v>7.6666666666666661E-2</v>
      </c>
      <c r="X228" s="3">
        <v>8.5000000000000006E-2</v>
      </c>
      <c r="Y228" s="3">
        <v>8.5000000000000006E-2</v>
      </c>
      <c r="Z228" s="3">
        <v>8.5000000000000006E-2</v>
      </c>
      <c r="AA228" s="3">
        <v>0.03</v>
      </c>
      <c r="AB228" s="3">
        <v>0.09</v>
      </c>
      <c r="AC228" s="3">
        <v>9.1999999999999998E-2</v>
      </c>
      <c r="AD228" s="3">
        <v>7.7833333333333324E-2</v>
      </c>
      <c r="AE228" s="3">
        <v>1.2010000000000001</v>
      </c>
      <c r="AF228" s="3">
        <v>1.1599999999999999</v>
      </c>
      <c r="AG228" s="3">
        <v>1.216</v>
      </c>
      <c r="AH228" s="3">
        <v>0.193</v>
      </c>
      <c r="AI228" s="3">
        <v>0.17599999999999999</v>
      </c>
      <c r="AJ228" s="3">
        <v>0.217</v>
      </c>
      <c r="AK228" s="3">
        <v>1.42</v>
      </c>
      <c r="AL228" s="3">
        <v>1.321</v>
      </c>
      <c r="AM228" s="3">
        <v>1.393</v>
      </c>
      <c r="AN228" s="3">
        <v>0.90200000000000002</v>
      </c>
      <c r="AO228" s="3">
        <v>0.92600000000000005</v>
      </c>
      <c r="AP228" s="3">
        <v>0.83299999999999996</v>
      </c>
      <c r="AQ228" s="3">
        <v>0.28100000000000003</v>
      </c>
      <c r="AR228" s="3">
        <v>0.27</v>
      </c>
      <c r="AS228" s="3">
        <v>0.26500000000000001</v>
      </c>
      <c r="AT228" s="3" t="s">
        <v>112</v>
      </c>
    </row>
    <row r="229" spans="1:46" x14ac:dyDescent="0.25">
      <c r="A229" s="2" t="s">
        <v>72</v>
      </c>
      <c r="B229" s="2" t="s">
        <v>111</v>
      </c>
      <c r="C229" s="2">
        <v>5053</v>
      </c>
      <c r="D229" s="3">
        <v>1.65</v>
      </c>
      <c r="E229" s="3">
        <v>1.621</v>
      </c>
      <c r="F229" s="3">
        <v>1.67</v>
      </c>
      <c r="G229" s="3">
        <v>0.90700000000000003</v>
      </c>
      <c r="H229" s="3">
        <v>0.91600000000000004</v>
      </c>
      <c r="I229" s="3">
        <v>0.92500000000000004</v>
      </c>
      <c r="J229" s="3">
        <v>0.09</v>
      </c>
      <c r="K229" s="3">
        <v>0.121</v>
      </c>
      <c r="L229" s="3">
        <v>8.5000000000000006E-2</v>
      </c>
      <c r="M229" s="3">
        <v>9.5000000000000001E-2</v>
      </c>
      <c r="N229" s="3">
        <v>0.06</v>
      </c>
      <c r="O229" s="3">
        <v>0.09</v>
      </c>
      <c r="P229" s="3">
        <v>9.0166666666666673E-2</v>
      </c>
      <c r="Q229" s="3">
        <v>0.09</v>
      </c>
      <c r="R229" s="3">
        <v>0.121</v>
      </c>
      <c r="S229" s="3">
        <v>8.5000000000000006E-2</v>
      </c>
      <c r="T229" s="3">
        <v>9.5000000000000001E-2</v>
      </c>
      <c r="U229" s="3">
        <v>0.06</v>
      </c>
      <c r="V229" s="3">
        <v>0.09</v>
      </c>
      <c r="W229" s="3">
        <v>9.0166666666666673E-2</v>
      </c>
      <c r="X229" s="3">
        <v>0.09</v>
      </c>
      <c r="Y229" s="3">
        <v>0.121</v>
      </c>
      <c r="Z229" s="3">
        <v>8.5000000000000006E-2</v>
      </c>
      <c r="AA229" s="3">
        <v>9.5000000000000001E-2</v>
      </c>
      <c r="AB229" s="3">
        <v>0.06</v>
      </c>
      <c r="AC229" s="3">
        <v>9.2999999999999999E-2</v>
      </c>
      <c r="AD229" s="3">
        <v>9.0666666666666673E-2</v>
      </c>
      <c r="AE229" s="3">
        <v>1.2430000000000001</v>
      </c>
      <c r="AF229" s="3">
        <v>1.1930000000000001</v>
      </c>
      <c r="AG229" s="3">
        <v>1.25</v>
      </c>
      <c r="AH229" s="3">
        <v>0.20200000000000001</v>
      </c>
      <c r="AI229" s="3">
        <v>0.191</v>
      </c>
      <c r="AJ229" s="3">
        <v>0.191</v>
      </c>
      <c r="AK229" s="3">
        <v>1.2989999999999999</v>
      </c>
      <c r="AL229" s="3">
        <v>1.33</v>
      </c>
      <c r="AM229" s="3">
        <v>1.3069999999999999</v>
      </c>
      <c r="AN229" s="3">
        <v>0.77900000000000003</v>
      </c>
      <c r="AO229" s="3">
        <v>0.78</v>
      </c>
      <c r="AP229" s="3">
        <v>0.86499999999999999</v>
      </c>
      <c r="AQ229" s="3">
        <v>0.20200000000000001</v>
      </c>
      <c r="AR229" s="3">
        <v>0.24299999999999999</v>
      </c>
      <c r="AS229" s="3">
        <v>0.24</v>
      </c>
      <c r="AT229" s="3" t="s">
        <v>112</v>
      </c>
    </row>
    <row r="230" spans="1:46" x14ac:dyDescent="0.25">
      <c r="A230" s="2" t="s">
        <v>72</v>
      </c>
      <c r="B230" s="2" t="s">
        <v>111</v>
      </c>
      <c r="C230" s="2">
        <v>5053</v>
      </c>
      <c r="D230" s="3">
        <v>1.6240000000000001</v>
      </c>
      <c r="E230" s="3">
        <v>1.58</v>
      </c>
      <c r="F230" s="3">
        <v>1.631</v>
      </c>
      <c r="G230" s="3">
        <v>0.95399999999999996</v>
      </c>
      <c r="H230" s="3">
        <v>0.93500000000000005</v>
      </c>
      <c r="I230" s="3">
        <v>0.89700000000000002</v>
      </c>
      <c r="J230" s="3">
        <v>0.06</v>
      </c>
      <c r="K230" s="3">
        <v>6.7000000000000004E-2</v>
      </c>
      <c r="L230" s="3">
        <v>0.128</v>
      </c>
      <c r="M230" s="3">
        <v>0.09</v>
      </c>
      <c r="N230" s="3">
        <v>0.121</v>
      </c>
      <c r="O230" s="3">
        <v>0.03</v>
      </c>
      <c r="P230" s="3">
        <v>8.2666666666666666E-2</v>
      </c>
      <c r="Q230" s="3">
        <v>0.06</v>
      </c>
      <c r="R230" s="3">
        <v>6.7000000000000004E-2</v>
      </c>
      <c r="S230" s="3">
        <v>0.121</v>
      </c>
      <c r="T230" s="3">
        <v>0.09</v>
      </c>
      <c r="U230" s="3">
        <v>0.124</v>
      </c>
      <c r="V230" s="3">
        <v>0.03</v>
      </c>
      <c r="W230" s="3">
        <v>8.2000000000000003E-2</v>
      </c>
      <c r="X230" s="3">
        <v>0.06</v>
      </c>
      <c r="Y230" s="3">
        <v>0.06</v>
      </c>
      <c r="Z230" s="3">
        <v>0.121</v>
      </c>
      <c r="AA230" s="3">
        <v>0.09</v>
      </c>
      <c r="AB230" s="3">
        <v>0.121</v>
      </c>
      <c r="AC230" s="3">
        <v>0.03</v>
      </c>
      <c r="AD230" s="3">
        <v>8.0333333333333326E-2</v>
      </c>
      <c r="AE230" s="3">
        <v>1.24</v>
      </c>
      <c r="AF230" s="3">
        <v>1.2509999999999999</v>
      </c>
      <c r="AG230" s="3">
        <v>1.288</v>
      </c>
      <c r="AH230" s="3">
        <v>0.154</v>
      </c>
      <c r="AI230" s="3">
        <v>0.16200000000000001</v>
      </c>
      <c r="AJ230" s="3">
        <v>0.20200000000000001</v>
      </c>
      <c r="AK230" s="3">
        <v>1.3520000000000001</v>
      </c>
      <c r="AL230" s="3">
        <v>1.337</v>
      </c>
      <c r="AM230" s="3">
        <v>1.2869999999999999</v>
      </c>
      <c r="AN230" s="3">
        <v>0.80100000000000005</v>
      </c>
      <c r="AO230" s="3">
        <v>0.79400000000000004</v>
      </c>
      <c r="AP230" s="3">
        <v>0.84499999999999997</v>
      </c>
      <c r="AQ230" s="3">
        <v>0.216</v>
      </c>
      <c r="AR230" s="3">
        <v>0.18099999999999999</v>
      </c>
      <c r="AS230" s="3">
        <v>0.22900000000000001</v>
      </c>
      <c r="AT230" s="3" t="s">
        <v>112</v>
      </c>
    </row>
    <row r="231" spans="1:46" x14ac:dyDescent="0.25">
      <c r="A231" s="2" t="s">
        <v>72</v>
      </c>
      <c r="B231" s="2" t="s">
        <v>111</v>
      </c>
      <c r="C231" s="2">
        <v>5053</v>
      </c>
      <c r="D231" s="3">
        <v>1.665</v>
      </c>
      <c r="E231" s="3">
        <v>1.673</v>
      </c>
      <c r="F231" s="3">
        <v>1.623</v>
      </c>
      <c r="G231" s="3">
        <v>1.004</v>
      </c>
      <c r="H231" s="3">
        <v>1.004</v>
      </c>
      <c r="I231" s="3">
        <v>1.0289999999999999</v>
      </c>
      <c r="J231" s="3">
        <v>0.109</v>
      </c>
      <c r="K231" s="3">
        <v>9.5000000000000001E-2</v>
      </c>
      <c r="L231" s="3">
        <v>8.5000000000000006E-2</v>
      </c>
      <c r="M231" s="3">
        <v>0.109</v>
      </c>
      <c r="N231" s="3">
        <v>6.7000000000000004E-2</v>
      </c>
      <c r="O231" s="3">
        <v>0.03</v>
      </c>
      <c r="P231" s="3">
        <v>8.2500000000000004E-2</v>
      </c>
      <c r="Q231" s="3">
        <v>0.109</v>
      </c>
      <c r="R231" s="3">
        <v>0.09</v>
      </c>
      <c r="S231" s="3">
        <v>8.5000000000000006E-2</v>
      </c>
      <c r="T231" s="3">
        <v>0.109</v>
      </c>
      <c r="U231" s="3">
        <v>6.7000000000000004E-2</v>
      </c>
      <c r="V231" s="3">
        <v>0.03</v>
      </c>
      <c r="W231" s="3">
        <v>8.1666666666666665E-2</v>
      </c>
      <c r="X231" s="3">
        <v>0.109</v>
      </c>
      <c r="Y231" s="3">
        <v>9.5000000000000001E-2</v>
      </c>
      <c r="Z231" s="3">
        <v>8.5000000000000006E-2</v>
      </c>
      <c r="AA231" s="3">
        <v>0.109</v>
      </c>
      <c r="AB231" s="3">
        <v>0.06</v>
      </c>
      <c r="AC231" s="3">
        <v>4.2999999999999997E-2</v>
      </c>
      <c r="AD231" s="3">
        <v>8.3500000000000005E-2</v>
      </c>
      <c r="AE231" s="3">
        <v>1.2549999999999999</v>
      </c>
      <c r="AF231" s="3">
        <v>1.3049999999999999</v>
      </c>
      <c r="AG231" s="3">
        <v>1.347</v>
      </c>
      <c r="AH231" s="3">
        <v>0.17100000000000001</v>
      </c>
      <c r="AI231" s="3">
        <v>0.151</v>
      </c>
      <c r="AJ231" s="3">
        <v>0.193</v>
      </c>
      <c r="AK231" s="3">
        <v>1.427</v>
      </c>
      <c r="AL231" s="3">
        <v>1.4339999999999999</v>
      </c>
      <c r="AM231" s="3">
        <v>1.399</v>
      </c>
      <c r="AN231" s="3">
        <v>0.97199999999999998</v>
      </c>
      <c r="AO231" s="3">
        <v>0.96899999999999997</v>
      </c>
      <c r="AP231" s="3">
        <v>0.95399999999999996</v>
      </c>
      <c r="AQ231" s="3">
        <v>0.214</v>
      </c>
      <c r="AR231" s="3">
        <v>0.22800000000000001</v>
      </c>
      <c r="AS231" s="3">
        <v>0.26800000000000002</v>
      </c>
      <c r="AT231" s="3" t="s">
        <v>112</v>
      </c>
    </row>
    <row r="232" spans="1:46" x14ac:dyDescent="0.25">
      <c r="A232" s="2" t="s">
        <v>65</v>
      </c>
      <c r="B232" s="2" t="s">
        <v>111</v>
      </c>
      <c r="C232" s="2">
        <v>5079</v>
      </c>
      <c r="D232" s="3">
        <v>1.349</v>
      </c>
      <c r="E232" s="3">
        <v>1.339</v>
      </c>
      <c r="F232" s="3">
        <v>1.343</v>
      </c>
      <c r="G232" s="3">
        <v>0.68200000000000005</v>
      </c>
      <c r="H232" s="3">
        <v>0.67900000000000005</v>
      </c>
      <c r="I232" s="3">
        <v>0.68899999999999995</v>
      </c>
      <c r="J232" s="3">
        <v>8.1000000000000003E-2</v>
      </c>
      <c r="K232" s="3">
        <v>8.1000000000000003E-2</v>
      </c>
      <c r="L232" s="3">
        <v>9.9000000000000005E-2</v>
      </c>
      <c r="M232" s="3">
        <v>0.106</v>
      </c>
      <c r="N232" s="3">
        <v>6.9000000000000006E-2</v>
      </c>
      <c r="O232" s="3">
        <v>8.5000000000000006E-2</v>
      </c>
      <c r="P232" s="3">
        <v>8.6833333333333332E-2</v>
      </c>
      <c r="Q232" s="3">
        <v>8.1000000000000003E-2</v>
      </c>
      <c r="R232" s="3">
        <v>0.08</v>
      </c>
      <c r="S232" s="3">
        <v>0.106</v>
      </c>
      <c r="T232" s="3">
        <v>0.106</v>
      </c>
      <c r="U232" s="3">
        <v>7.6999999999999999E-2</v>
      </c>
      <c r="V232" s="3">
        <v>9.0999999999999998E-2</v>
      </c>
      <c r="W232" s="3">
        <v>9.0166666666666673E-2</v>
      </c>
      <c r="X232" s="3">
        <v>6.2E-2</v>
      </c>
      <c r="Y232" s="3">
        <v>9.7000000000000003E-2</v>
      </c>
      <c r="Z232" s="3">
        <v>9.9000000000000005E-2</v>
      </c>
      <c r="AA232" s="3">
        <v>0.105</v>
      </c>
      <c r="AB232" s="3">
        <v>7.1999999999999995E-2</v>
      </c>
      <c r="AC232" s="3">
        <v>0.1</v>
      </c>
      <c r="AD232" s="3">
        <v>8.9166666666666672E-2</v>
      </c>
      <c r="AE232" s="3">
        <v>1.0549999999999999</v>
      </c>
      <c r="AF232" s="3">
        <v>1.0449999999999999</v>
      </c>
      <c r="AG232" s="3">
        <v>1.04</v>
      </c>
      <c r="AH232" s="3">
        <v>0.124</v>
      </c>
      <c r="AI232" s="3">
        <v>0.13100000000000001</v>
      </c>
      <c r="AJ232" s="3">
        <v>0.13600000000000001</v>
      </c>
      <c r="AK232" s="3">
        <v>0.68700000000000006</v>
      </c>
      <c r="AL232" s="3">
        <v>0.67300000000000004</v>
      </c>
      <c r="AM232" s="3">
        <v>0.68100000000000005</v>
      </c>
      <c r="AN232" s="3">
        <v>0.42</v>
      </c>
      <c r="AO232" s="3">
        <v>0.42899999999999999</v>
      </c>
      <c r="AP232" s="3">
        <v>0.41499999999999998</v>
      </c>
      <c r="AQ232" s="3">
        <v>0.14399999999999999</v>
      </c>
      <c r="AR232" s="3">
        <v>0.13100000000000001</v>
      </c>
      <c r="AS232" s="3">
        <v>0.13</v>
      </c>
      <c r="AT232" s="3" t="s">
        <v>113</v>
      </c>
    </row>
    <row r="233" spans="1:46" x14ac:dyDescent="0.25">
      <c r="A233" s="2" t="s">
        <v>65</v>
      </c>
      <c r="B233" s="2" t="s">
        <v>111</v>
      </c>
      <c r="C233" s="2">
        <v>5079</v>
      </c>
      <c r="D233" s="3">
        <v>1.2969999999999999</v>
      </c>
      <c r="E233" s="3">
        <v>1.3</v>
      </c>
      <c r="F233" s="3">
        <v>1.3029999999999999</v>
      </c>
      <c r="G233" s="3">
        <v>0.70799999999999996</v>
      </c>
      <c r="H233" s="3">
        <v>0.71</v>
      </c>
      <c r="I233" s="3">
        <v>0.70699999999999996</v>
      </c>
      <c r="J233" s="3">
        <v>9.7000000000000003E-2</v>
      </c>
      <c r="K233" s="3">
        <v>9.5000000000000001E-2</v>
      </c>
      <c r="L233" s="3">
        <v>8.5999999999999993E-2</v>
      </c>
      <c r="M233" s="3">
        <v>9.7000000000000003E-2</v>
      </c>
      <c r="N233" s="3">
        <v>9.8000000000000004E-2</v>
      </c>
      <c r="O233" s="3">
        <v>7.6999999999999999E-2</v>
      </c>
      <c r="P233" s="3">
        <v>9.166666666666666E-2</v>
      </c>
      <c r="Q233" s="3">
        <v>8.8999999999999996E-2</v>
      </c>
      <c r="R233" s="3">
        <v>8.3000000000000004E-2</v>
      </c>
      <c r="S233" s="3">
        <v>9.9000000000000005E-2</v>
      </c>
      <c r="T233" s="3">
        <v>7.2999999999999995E-2</v>
      </c>
      <c r="U233" s="3">
        <v>7.4999999999999997E-2</v>
      </c>
      <c r="V233" s="3">
        <v>6.2E-2</v>
      </c>
      <c r="W233" s="3">
        <v>8.0166666666666678E-2</v>
      </c>
      <c r="X233" s="3">
        <v>8.8999999999999996E-2</v>
      </c>
      <c r="Y233" s="3">
        <v>7.1999999999999995E-2</v>
      </c>
      <c r="Z233" s="3">
        <v>0.1</v>
      </c>
      <c r="AA233" s="3">
        <v>8.8999999999999996E-2</v>
      </c>
      <c r="AB233" s="3">
        <v>6.7000000000000004E-2</v>
      </c>
      <c r="AC233" s="3">
        <v>6.9000000000000006E-2</v>
      </c>
      <c r="AD233" s="3">
        <v>8.1000000000000003E-2</v>
      </c>
      <c r="AE233" s="3">
        <v>1.04</v>
      </c>
      <c r="AF233" s="3">
        <v>1.032</v>
      </c>
      <c r="AG233" s="3">
        <v>1.0469999999999999</v>
      </c>
      <c r="AH233" s="3">
        <v>0.14299999999999999</v>
      </c>
      <c r="AI233" s="3">
        <v>0.13800000000000001</v>
      </c>
      <c r="AJ233" s="3">
        <v>0.14899999999999999</v>
      </c>
      <c r="AK233" s="3">
        <v>0.76700000000000002</v>
      </c>
      <c r="AL233" s="3">
        <v>0.746</v>
      </c>
      <c r="AM233" s="3">
        <v>0.76500000000000001</v>
      </c>
      <c r="AN233" s="3">
        <v>0.48599999999999999</v>
      </c>
      <c r="AO233" s="3">
        <v>0.48099999999999998</v>
      </c>
      <c r="AP233" s="3">
        <v>0.48199999999999998</v>
      </c>
      <c r="AQ233" s="3">
        <v>0.151</v>
      </c>
      <c r="AR233" s="3">
        <v>0.154</v>
      </c>
      <c r="AS233" s="3">
        <v>0.14299999999999999</v>
      </c>
      <c r="AT233" s="3" t="s">
        <v>113</v>
      </c>
    </row>
    <row r="234" spans="1:46" x14ac:dyDescent="0.25">
      <c r="A234" s="2" t="s">
        <v>65</v>
      </c>
      <c r="B234" s="2" t="s">
        <v>111</v>
      </c>
      <c r="C234" s="2">
        <v>5079</v>
      </c>
      <c r="D234" s="3">
        <v>1.49</v>
      </c>
      <c r="E234" s="3">
        <v>1.49</v>
      </c>
      <c r="F234" s="3">
        <v>1.498</v>
      </c>
      <c r="G234" s="3">
        <v>0.81799999999999995</v>
      </c>
      <c r="H234" s="3">
        <v>0.81799999999999995</v>
      </c>
      <c r="I234" s="3">
        <v>0.81</v>
      </c>
      <c r="J234" s="3">
        <v>9.9000000000000005E-2</v>
      </c>
      <c r="K234" s="3">
        <v>0.10199999999999999</v>
      </c>
      <c r="L234" s="3">
        <v>9.9000000000000005E-2</v>
      </c>
      <c r="M234" s="3">
        <v>0.114</v>
      </c>
      <c r="N234" s="3">
        <v>0.113</v>
      </c>
      <c r="O234" s="3">
        <v>0.105</v>
      </c>
      <c r="P234" s="3">
        <v>0.10533333333333333</v>
      </c>
      <c r="Q234" s="3">
        <v>0.109</v>
      </c>
      <c r="R234" s="3">
        <v>0.105</v>
      </c>
      <c r="S234" s="3">
        <v>9.0999999999999998E-2</v>
      </c>
      <c r="T234" s="3">
        <v>9.4E-2</v>
      </c>
      <c r="U234" s="3">
        <v>0.123</v>
      </c>
      <c r="V234" s="3">
        <v>8.8999999999999996E-2</v>
      </c>
      <c r="W234" s="3">
        <v>0.10183333333333333</v>
      </c>
      <c r="X234" s="3">
        <v>8.1000000000000003E-2</v>
      </c>
      <c r="Y234" s="3">
        <v>9.4E-2</v>
      </c>
      <c r="Z234" s="3">
        <v>9.5000000000000001E-2</v>
      </c>
      <c r="AA234" s="3">
        <v>8.1000000000000003E-2</v>
      </c>
      <c r="AB234" s="3">
        <v>0.13</v>
      </c>
      <c r="AC234" s="3">
        <v>9.7000000000000003E-2</v>
      </c>
      <c r="AD234" s="3">
        <v>9.633333333333334E-2</v>
      </c>
      <c r="AE234" s="3">
        <v>1.143</v>
      </c>
      <c r="AF234" s="3">
        <v>1.1359999999999999</v>
      </c>
      <c r="AG234" s="3">
        <v>1.1419999999999999</v>
      </c>
      <c r="AH234" s="3">
        <v>0.154</v>
      </c>
      <c r="AI234" s="3">
        <v>0.14799999999999999</v>
      </c>
      <c r="AJ234" s="3">
        <v>0.14699999999999999</v>
      </c>
      <c r="AK234" s="3">
        <v>0.97299999999999998</v>
      </c>
      <c r="AL234" s="3">
        <v>0.95399999999999996</v>
      </c>
      <c r="AM234" s="3">
        <v>0.96</v>
      </c>
      <c r="AN234" s="3">
        <v>0.622</v>
      </c>
      <c r="AO234" s="3">
        <v>0.60899999999999999</v>
      </c>
      <c r="AP234" s="3">
        <v>0.625</v>
      </c>
      <c r="AQ234" s="3">
        <v>0.186</v>
      </c>
      <c r="AR234" s="3">
        <v>0.17799999999999999</v>
      </c>
      <c r="AS234" s="3">
        <v>0.17100000000000001</v>
      </c>
      <c r="AT234" s="3" t="s">
        <v>113</v>
      </c>
    </row>
    <row r="235" spans="1:46" x14ac:dyDescent="0.25">
      <c r="A235" s="2" t="s">
        <v>65</v>
      </c>
      <c r="B235" s="2" t="s">
        <v>111</v>
      </c>
      <c r="C235" s="2">
        <v>5079</v>
      </c>
      <c r="D235" s="3">
        <v>1.286</v>
      </c>
      <c r="E235" s="3">
        <v>1.296</v>
      </c>
      <c r="F235" s="3">
        <v>1.2809999999999999</v>
      </c>
      <c r="G235" s="3">
        <v>0.74199999999999999</v>
      </c>
      <c r="H235" s="3">
        <v>0.748</v>
      </c>
      <c r="I235" s="3">
        <v>0.75</v>
      </c>
      <c r="J235" s="3">
        <v>0.126</v>
      </c>
      <c r="K235" s="3">
        <v>0.11600000000000001</v>
      </c>
      <c r="L235" s="3">
        <v>9.8000000000000004E-2</v>
      </c>
      <c r="M235" s="3">
        <v>0.105</v>
      </c>
      <c r="N235" s="3">
        <v>7.4999999999999997E-2</v>
      </c>
      <c r="O235" s="3">
        <v>7.0000000000000007E-2</v>
      </c>
      <c r="P235" s="3">
        <v>9.8333333333333314E-2</v>
      </c>
      <c r="Q235" s="3">
        <v>0.104</v>
      </c>
      <c r="R235" s="3">
        <v>0.11</v>
      </c>
      <c r="S235" s="3">
        <v>0.1</v>
      </c>
      <c r="T235" s="3">
        <v>8.3000000000000004E-2</v>
      </c>
      <c r="U235" s="3">
        <v>7.4999999999999997E-2</v>
      </c>
      <c r="V235" s="3">
        <v>6.3E-2</v>
      </c>
      <c r="W235" s="3">
        <v>8.9166666666666672E-2</v>
      </c>
      <c r="X235" s="3">
        <v>0.104</v>
      </c>
      <c r="Y235" s="3">
        <v>0.13600000000000001</v>
      </c>
      <c r="Z235" s="3">
        <v>0.112</v>
      </c>
      <c r="AA235" s="3">
        <v>9.5000000000000001E-2</v>
      </c>
      <c r="AB235" s="3">
        <v>0.08</v>
      </c>
      <c r="AC235" s="3">
        <v>6.3E-2</v>
      </c>
      <c r="AD235" s="3">
        <v>9.8333333333333314E-2</v>
      </c>
      <c r="AE235" s="3">
        <v>0.97499999999999998</v>
      </c>
      <c r="AF235" s="3">
        <v>0.95899999999999996</v>
      </c>
      <c r="AG235" s="3">
        <v>0.96599999999999997</v>
      </c>
      <c r="AH235" s="3">
        <v>0.13200000000000001</v>
      </c>
      <c r="AI235" s="3">
        <v>0.14899999999999999</v>
      </c>
      <c r="AJ235" s="3">
        <v>0.14299999999999999</v>
      </c>
      <c r="AK235" s="3">
        <v>0.72299999999999998</v>
      </c>
      <c r="AL235" s="3">
        <v>0.73599999999999999</v>
      </c>
      <c r="AM235" s="3">
        <v>0.72099999999999997</v>
      </c>
      <c r="AN235" s="3">
        <v>0.435</v>
      </c>
      <c r="AO235" s="3">
        <v>0.42599999999999999</v>
      </c>
      <c r="AP235" s="3">
        <v>0.42599999999999999</v>
      </c>
      <c r="AQ235" s="3">
        <v>0.14699999999999999</v>
      </c>
      <c r="AR235" s="3">
        <v>0.14299999999999999</v>
      </c>
      <c r="AS235" s="3">
        <v>0.13800000000000001</v>
      </c>
      <c r="AT235" s="3" t="s">
        <v>113</v>
      </c>
    </row>
    <row r="236" spans="1:46" x14ac:dyDescent="0.25">
      <c r="A236" s="2" t="s">
        <v>65</v>
      </c>
      <c r="B236" s="2" t="s">
        <v>111</v>
      </c>
      <c r="C236" s="2">
        <v>5079</v>
      </c>
      <c r="D236" s="3">
        <v>1.5169999999999999</v>
      </c>
      <c r="E236" s="3">
        <v>1.5109999999999999</v>
      </c>
      <c r="F236" s="3">
        <v>1.5209999999999999</v>
      </c>
      <c r="G236" s="3">
        <v>0.83699999999999997</v>
      </c>
      <c r="H236" s="3">
        <v>0.85499999999999998</v>
      </c>
      <c r="I236" s="3">
        <v>0.84299999999999997</v>
      </c>
      <c r="J236" s="3">
        <v>0.10199999999999999</v>
      </c>
      <c r="K236" s="3">
        <v>9.7000000000000003E-2</v>
      </c>
      <c r="L236" s="3">
        <v>9.8000000000000004E-2</v>
      </c>
      <c r="M236" s="3">
        <v>8.7999999999999995E-2</v>
      </c>
      <c r="N236" s="3">
        <v>7.0000000000000007E-2</v>
      </c>
      <c r="O236" s="3">
        <v>7.5999999999999998E-2</v>
      </c>
      <c r="P236" s="3">
        <v>8.8500000000000009E-2</v>
      </c>
      <c r="Q236" s="3">
        <v>0.113</v>
      </c>
      <c r="R236" s="3">
        <v>8.8999999999999996E-2</v>
      </c>
      <c r="S236" s="3">
        <v>9.8000000000000004E-2</v>
      </c>
      <c r="T236" s="3">
        <v>7.5999999999999998E-2</v>
      </c>
      <c r="U236" s="3">
        <v>9.1999999999999998E-2</v>
      </c>
      <c r="V236" s="3">
        <v>8.5999999999999993E-2</v>
      </c>
      <c r="W236" s="3">
        <v>9.2333333333333337E-2</v>
      </c>
      <c r="X236" s="3">
        <v>0.11</v>
      </c>
      <c r="Y236" s="3">
        <v>6.2E-2</v>
      </c>
      <c r="Z236" s="3">
        <v>0.108</v>
      </c>
      <c r="AA236" s="3">
        <v>9.5000000000000001E-2</v>
      </c>
      <c r="AB236" s="3">
        <v>8.5999999999999993E-2</v>
      </c>
      <c r="AC236" s="3">
        <v>7.0000000000000007E-2</v>
      </c>
      <c r="AD236" s="3">
        <v>8.8499999999999981E-2</v>
      </c>
      <c r="AE236" s="3">
        <v>1.1619999999999999</v>
      </c>
      <c r="AF236" s="3">
        <v>1.179</v>
      </c>
      <c r="AG236" s="3">
        <v>1.179</v>
      </c>
      <c r="AH236" s="3">
        <v>0.13500000000000001</v>
      </c>
      <c r="AI236" s="3">
        <v>0.14899999999999999</v>
      </c>
      <c r="AJ236" s="3">
        <v>0.13900000000000001</v>
      </c>
      <c r="AK236" s="3">
        <v>0.93300000000000005</v>
      </c>
      <c r="AL236" s="3">
        <v>0.95199999999999996</v>
      </c>
      <c r="AM236" s="3">
        <v>0.94499999999999995</v>
      </c>
      <c r="AN236" s="3">
        <v>0.61399999999999999</v>
      </c>
      <c r="AO236" s="3">
        <v>0.624</v>
      </c>
      <c r="AP236" s="3">
        <v>0.625</v>
      </c>
      <c r="AQ236" s="3">
        <v>0.20699999999999999</v>
      </c>
      <c r="AR236" s="3">
        <v>0.20100000000000001</v>
      </c>
      <c r="AS236" s="3">
        <v>0.19600000000000001</v>
      </c>
      <c r="AT236" s="3" t="s">
        <v>113</v>
      </c>
    </row>
    <row r="237" spans="1:46" x14ac:dyDescent="0.25">
      <c r="A237" s="2" t="s">
        <v>73</v>
      </c>
      <c r="B237" s="2" t="s">
        <v>111</v>
      </c>
      <c r="C237" s="2">
        <v>323</v>
      </c>
      <c r="D237" s="3">
        <v>1.673</v>
      </c>
      <c r="E237" s="3">
        <v>1.673</v>
      </c>
      <c r="F237" s="3">
        <v>1.663</v>
      </c>
      <c r="G237" s="3">
        <v>0.96299999999999997</v>
      </c>
      <c r="H237" s="3">
        <v>0.95399999999999996</v>
      </c>
      <c r="I237" s="3">
        <v>0.94799999999999995</v>
      </c>
      <c r="J237" s="3">
        <v>0.14099999999999999</v>
      </c>
      <c r="K237" s="3">
        <v>0.11600000000000001</v>
      </c>
      <c r="L237" s="3">
        <v>0.122</v>
      </c>
      <c r="M237" s="3">
        <v>0.13</v>
      </c>
      <c r="N237" s="3">
        <v>0.106</v>
      </c>
      <c r="O237" s="3">
        <v>0.10199999999999999</v>
      </c>
      <c r="P237" s="3">
        <v>0.1195</v>
      </c>
      <c r="Q237" s="3">
        <v>0.111</v>
      </c>
      <c r="R237" s="3">
        <v>0.14099999999999999</v>
      </c>
      <c r="S237" s="3">
        <v>0.14099999999999999</v>
      </c>
      <c r="T237" s="3">
        <v>9.2999999999999999E-2</v>
      </c>
      <c r="U237" s="3">
        <v>0.106</v>
      </c>
      <c r="V237" s="3">
        <v>0.10299999999999999</v>
      </c>
      <c r="W237" s="3">
        <v>0.11583333333333333</v>
      </c>
      <c r="X237" s="3">
        <v>0.109</v>
      </c>
      <c r="Y237" s="3">
        <v>0.108</v>
      </c>
      <c r="Z237" s="3">
        <v>0.111</v>
      </c>
      <c r="AA237" s="3">
        <v>0.108</v>
      </c>
      <c r="AB237" s="3">
        <v>0.106</v>
      </c>
      <c r="AC237" s="3">
        <v>0.111</v>
      </c>
      <c r="AD237" s="3">
        <v>0.10883333333333334</v>
      </c>
      <c r="AE237" s="3">
        <v>1.357</v>
      </c>
      <c r="AF237" s="3">
        <v>1.371</v>
      </c>
      <c r="AG237" s="3">
        <v>1.367</v>
      </c>
      <c r="AH237" s="3">
        <v>0.189</v>
      </c>
      <c r="AI237" s="3">
        <v>0.193</v>
      </c>
      <c r="AJ237" s="3">
        <v>0.184</v>
      </c>
      <c r="AK237" s="3">
        <v>1.1870000000000001</v>
      </c>
      <c r="AL237" s="3">
        <v>1.1910000000000001</v>
      </c>
      <c r="AM237" s="3">
        <v>1.1879999999999999</v>
      </c>
      <c r="AN237" s="3">
        <v>0.751</v>
      </c>
      <c r="AO237" s="3">
        <v>0.76</v>
      </c>
      <c r="AP237" s="3">
        <v>0.76</v>
      </c>
      <c r="AQ237" s="3">
        <v>0.26400000000000001</v>
      </c>
      <c r="AR237" s="3">
        <v>0.26300000000000001</v>
      </c>
      <c r="AS237" s="3">
        <v>0.25600000000000001</v>
      </c>
      <c r="AT237" s="3" t="s">
        <v>113</v>
      </c>
    </row>
    <row r="238" spans="1:46" x14ac:dyDescent="0.25">
      <c r="A238" s="2" t="s">
        <v>73</v>
      </c>
      <c r="B238" s="2" t="s">
        <v>111</v>
      </c>
      <c r="C238" s="2">
        <v>323</v>
      </c>
      <c r="D238" s="3">
        <v>1.45</v>
      </c>
      <c r="E238" s="3">
        <v>1.45</v>
      </c>
      <c r="F238" s="3">
        <v>1.4530000000000001</v>
      </c>
      <c r="G238" s="3">
        <v>0.66600000000000004</v>
      </c>
      <c r="H238" s="3">
        <v>0.65300000000000002</v>
      </c>
      <c r="I238" s="3">
        <v>0.66100000000000003</v>
      </c>
      <c r="J238" s="3">
        <v>0.123</v>
      </c>
      <c r="K238" s="3">
        <v>9.8000000000000004E-2</v>
      </c>
      <c r="L238" s="3">
        <v>0.13</v>
      </c>
      <c r="M238" s="3">
        <v>9.7000000000000003E-2</v>
      </c>
      <c r="N238" s="3">
        <v>0.123</v>
      </c>
      <c r="O238" s="3">
        <v>0.1</v>
      </c>
      <c r="P238" s="3">
        <v>0.11183333333333333</v>
      </c>
      <c r="Q238" s="3">
        <v>7.9000000000000001E-2</v>
      </c>
      <c r="R238" s="3">
        <v>9.7000000000000003E-2</v>
      </c>
      <c r="S238" s="3">
        <v>9.8000000000000004E-2</v>
      </c>
      <c r="T238" s="3">
        <v>0.111</v>
      </c>
      <c r="U238" s="3">
        <v>0.14699999999999999</v>
      </c>
      <c r="V238" s="3">
        <v>8.6999999999999994E-2</v>
      </c>
      <c r="W238" s="3">
        <v>0.10316666666666667</v>
      </c>
      <c r="X238" s="3">
        <v>0.106</v>
      </c>
      <c r="Y238" s="3">
        <v>9.7000000000000003E-2</v>
      </c>
      <c r="Z238" s="3">
        <v>8.8999999999999996E-2</v>
      </c>
      <c r="AA238" s="3">
        <v>0.108</v>
      </c>
      <c r="AB238" s="3">
        <v>0.10299999999999999</v>
      </c>
      <c r="AC238" s="3">
        <v>0.1</v>
      </c>
      <c r="AD238" s="3">
        <v>0.10049999999999999</v>
      </c>
      <c r="AE238" s="3">
        <v>1.1659999999999999</v>
      </c>
      <c r="AF238" s="3">
        <v>1.1619999999999999</v>
      </c>
      <c r="AG238" s="3">
        <v>1.1619999999999999</v>
      </c>
      <c r="AH238" s="3">
        <v>0.14099999999999999</v>
      </c>
      <c r="AI238" s="3">
        <v>0.14699999999999999</v>
      </c>
      <c r="AJ238" s="3">
        <v>0.13700000000000001</v>
      </c>
      <c r="AK238" s="3">
        <v>0.79900000000000004</v>
      </c>
      <c r="AL238" s="3">
        <v>0.78900000000000003</v>
      </c>
      <c r="AM238" s="3">
        <v>0.80900000000000005</v>
      </c>
      <c r="AN238" s="3">
        <v>0.45300000000000001</v>
      </c>
      <c r="AO238" s="3">
        <v>0.46100000000000002</v>
      </c>
      <c r="AP238" s="3">
        <v>0.45800000000000002</v>
      </c>
      <c r="AQ238" s="3">
        <v>0.14699999999999999</v>
      </c>
      <c r="AR238" s="3">
        <v>0.14499999999999999</v>
      </c>
      <c r="AS238" s="3">
        <v>0.14299999999999999</v>
      </c>
      <c r="AT238" s="3" t="s">
        <v>113</v>
      </c>
    </row>
    <row r="239" spans="1:46" x14ac:dyDescent="0.25">
      <c r="A239" s="2" t="s">
        <v>73</v>
      </c>
      <c r="B239" s="2" t="s">
        <v>111</v>
      </c>
      <c r="C239" s="2">
        <v>323</v>
      </c>
      <c r="D239" s="3">
        <v>1.3879999999999999</v>
      </c>
      <c r="E239" s="3">
        <v>1.3879999999999999</v>
      </c>
      <c r="F239" s="3">
        <v>1.3959999999999999</v>
      </c>
      <c r="G239" s="3">
        <v>0.76300000000000001</v>
      </c>
      <c r="H239" s="3">
        <v>0.76700000000000002</v>
      </c>
      <c r="I239" s="3">
        <v>0.76900000000000002</v>
      </c>
      <c r="J239" s="3">
        <v>0.14199999999999999</v>
      </c>
      <c r="K239" s="3">
        <v>0.123</v>
      </c>
      <c r="L239" s="3">
        <v>0.113</v>
      </c>
      <c r="M239" s="3">
        <v>9.1999999999999998E-2</v>
      </c>
      <c r="N239" s="3">
        <v>0.11899999999999999</v>
      </c>
      <c r="O239" s="3">
        <v>7.5999999999999998E-2</v>
      </c>
      <c r="P239" s="3">
        <v>0.11083333333333333</v>
      </c>
      <c r="Q239" s="3">
        <v>0.11899999999999999</v>
      </c>
      <c r="R239" s="3">
        <v>0.11600000000000001</v>
      </c>
      <c r="S239" s="3">
        <v>9.8000000000000004E-2</v>
      </c>
      <c r="T239" s="3">
        <v>0.11700000000000001</v>
      </c>
      <c r="U239" s="3">
        <v>9.7000000000000003E-2</v>
      </c>
      <c r="V239" s="3">
        <v>0.11899999999999999</v>
      </c>
      <c r="W239" s="3">
        <v>0.11099999999999999</v>
      </c>
      <c r="X239" s="3">
        <v>0.11899999999999999</v>
      </c>
      <c r="Y239" s="3">
        <v>7.5999999999999998E-2</v>
      </c>
      <c r="Z239" s="3">
        <v>0.109</v>
      </c>
      <c r="AA239" s="3">
        <v>0.115</v>
      </c>
      <c r="AB239" s="3">
        <v>0.108</v>
      </c>
      <c r="AC239" s="3">
        <v>8.5999999999999993E-2</v>
      </c>
      <c r="AD239" s="3">
        <v>0.10216666666666667</v>
      </c>
      <c r="AE239" s="3">
        <v>1.06</v>
      </c>
      <c r="AF239" s="3">
        <v>1.07</v>
      </c>
      <c r="AG239" s="3">
        <v>1.06</v>
      </c>
      <c r="AH239" s="3">
        <v>0.185</v>
      </c>
      <c r="AI239" s="3">
        <v>0.187</v>
      </c>
      <c r="AJ239" s="3">
        <v>0.17799999999999999</v>
      </c>
      <c r="AK239" s="3">
        <v>0.85799999999999998</v>
      </c>
      <c r="AL239" s="3">
        <v>0.89</v>
      </c>
      <c r="AM239" s="3">
        <v>0.88800000000000001</v>
      </c>
      <c r="AN239" s="3">
        <v>0.52400000000000002</v>
      </c>
      <c r="AO239" s="3">
        <v>0.53300000000000003</v>
      </c>
      <c r="AP239" s="3">
        <v>0.51200000000000001</v>
      </c>
      <c r="AQ239" s="3">
        <v>0.17399999999999999</v>
      </c>
      <c r="AR239" s="3">
        <v>0.17399999999999999</v>
      </c>
      <c r="AS239" s="3">
        <v>0.18</v>
      </c>
      <c r="AT239" s="3" t="s">
        <v>113</v>
      </c>
    </row>
    <row r="240" spans="1:46" x14ac:dyDescent="0.25">
      <c r="A240" s="2" t="s">
        <v>73</v>
      </c>
      <c r="B240" s="2" t="s">
        <v>111</v>
      </c>
      <c r="C240" s="2">
        <v>323</v>
      </c>
      <c r="D240" s="3">
        <v>1.589</v>
      </c>
      <c r="E240" s="3">
        <v>1.57</v>
      </c>
      <c r="F240" s="3">
        <v>1.589</v>
      </c>
      <c r="G240" s="3">
        <v>0.86099999999999999</v>
      </c>
      <c r="H240" s="3">
        <v>0.85499999999999998</v>
      </c>
      <c r="I240" s="3">
        <v>0.85699999999999998</v>
      </c>
      <c r="J240" s="3">
        <v>8.2000000000000003E-2</v>
      </c>
      <c r="K240" s="3">
        <v>0.109</v>
      </c>
      <c r="L240" s="3">
        <v>7.5999999999999998E-2</v>
      </c>
      <c r="M240" s="3">
        <v>0.108</v>
      </c>
      <c r="N240" s="3">
        <v>0.121</v>
      </c>
      <c r="O240" s="3">
        <v>9.1999999999999998E-2</v>
      </c>
      <c r="P240" s="3">
        <v>9.799999999999999E-2</v>
      </c>
      <c r="Q240" s="3">
        <v>0.108</v>
      </c>
      <c r="R240" s="3">
        <v>7.8E-2</v>
      </c>
      <c r="S240" s="3">
        <v>9.2999999999999999E-2</v>
      </c>
      <c r="T240" s="3">
        <v>9.7000000000000003E-2</v>
      </c>
      <c r="U240" s="3">
        <v>0.10299999999999999</v>
      </c>
      <c r="V240" s="3">
        <v>0.121</v>
      </c>
      <c r="W240" s="3">
        <v>9.9999999999999992E-2</v>
      </c>
      <c r="X240" s="3">
        <v>0.108</v>
      </c>
      <c r="Y240" s="3">
        <v>0.11</v>
      </c>
      <c r="Z240" s="3">
        <v>0.10299999999999999</v>
      </c>
      <c r="AA240" s="3">
        <v>7.5999999999999998E-2</v>
      </c>
      <c r="AB240" s="3">
        <v>9.8000000000000004E-2</v>
      </c>
      <c r="AC240" s="3">
        <v>0.113</v>
      </c>
      <c r="AD240" s="3">
        <v>0.10133333333333333</v>
      </c>
      <c r="AE240" s="3">
        <v>1.2769999999999999</v>
      </c>
      <c r="AF240" s="3">
        <v>1.2769999999999999</v>
      </c>
      <c r="AG240" s="3">
        <v>1.28</v>
      </c>
      <c r="AH240" s="3">
        <v>0.14099999999999999</v>
      </c>
      <c r="AI240" s="3">
        <v>0.14199999999999999</v>
      </c>
      <c r="AJ240" s="3">
        <v>0.14199999999999999</v>
      </c>
      <c r="AK240" s="3">
        <v>1.02</v>
      </c>
      <c r="AL240" s="3">
        <v>1.024</v>
      </c>
      <c r="AM240" s="3">
        <v>1.0309999999999999</v>
      </c>
      <c r="AN240" s="3">
        <v>0.72299999999999998</v>
      </c>
      <c r="AO240" s="3">
        <v>0.70699999999999996</v>
      </c>
      <c r="AP240" s="3">
        <v>0.71299999999999997</v>
      </c>
      <c r="AQ240" s="3">
        <v>0.214</v>
      </c>
      <c r="AR240" s="3">
        <v>0.21099999999999999</v>
      </c>
      <c r="AS240" s="3">
        <v>0.20799999999999999</v>
      </c>
      <c r="AT240" s="3" t="s">
        <v>113</v>
      </c>
    </row>
    <row r="241" spans="1:46" x14ac:dyDescent="0.25">
      <c r="A241" s="2" t="s">
        <v>73</v>
      </c>
      <c r="B241" s="2" t="s">
        <v>111</v>
      </c>
      <c r="C241" s="2">
        <v>323</v>
      </c>
      <c r="D241" s="3">
        <v>1.395</v>
      </c>
      <c r="E241" s="3">
        <v>1.397</v>
      </c>
      <c r="F241" s="3">
        <v>1.39</v>
      </c>
      <c r="G241" s="3">
        <v>0.76600000000000001</v>
      </c>
      <c r="H241" s="3">
        <v>0.77300000000000002</v>
      </c>
      <c r="I241" s="3">
        <v>0.77400000000000002</v>
      </c>
      <c r="J241" s="3">
        <v>8.2000000000000003E-2</v>
      </c>
      <c r="K241" s="3">
        <v>9.7000000000000003E-2</v>
      </c>
      <c r="L241" s="3">
        <v>9.7000000000000003E-2</v>
      </c>
      <c r="M241" s="3">
        <v>9.1999999999999998E-2</v>
      </c>
      <c r="N241" s="3">
        <v>0.11</v>
      </c>
      <c r="O241" s="3">
        <v>0.109</v>
      </c>
      <c r="P241" s="3">
        <v>9.7833333333333328E-2</v>
      </c>
      <c r="Q241" s="3">
        <v>0.106</v>
      </c>
      <c r="R241" s="3">
        <v>9.8000000000000004E-2</v>
      </c>
      <c r="S241" s="3">
        <v>9.7000000000000003E-2</v>
      </c>
      <c r="T241" s="3">
        <v>9.2999999999999999E-2</v>
      </c>
      <c r="U241" s="3">
        <v>8.5999999999999993E-2</v>
      </c>
      <c r="V241" s="3">
        <v>0.11</v>
      </c>
      <c r="W241" s="3">
        <v>9.8333333333333328E-2</v>
      </c>
      <c r="X241" s="3">
        <v>7.2999999999999995E-2</v>
      </c>
      <c r="Y241" s="3">
        <v>0.108</v>
      </c>
      <c r="Z241" s="3">
        <v>0.13</v>
      </c>
      <c r="AA241" s="3">
        <v>8.4000000000000005E-2</v>
      </c>
      <c r="AB241" s="3">
        <v>8.6999999999999994E-2</v>
      </c>
      <c r="AC241" s="3">
        <v>8.5999999999999993E-2</v>
      </c>
      <c r="AD241" s="3">
        <v>9.4666666666666663E-2</v>
      </c>
      <c r="AE241" s="3">
        <v>1.143</v>
      </c>
      <c r="AF241" s="3">
        <v>1.135</v>
      </c>
      <c r="AG241" s="3">
        <v>1.1559999999999999</v>
      </c>
      <c r="AH241" s="3">
        <v>0.14399999999999999</v>
      </c>
      <c r="AI241" s="3">
        <v>0.13400000000000001</v>
      </c>
      <c r="AJ241" s="3">
        <v>0.13700000000000001</v>
      </c>
      <c r="AK241" s="3">
        <v>0.83799999999999997</v>
      </c>
      <c r="AL241" s="3">
        <v>0.83299999999999996</v>
      </c>
      <c r="AM241" s="3">
        <v>0.84599999999999997</v>
      </c>
      <c r="AN241" s="3">
        <v>0.57099999999999995</v>
      </c>
      <c r="AO241" s="3">
        <v>0.56299999999999994</v>
      </c>
      <c r="AP241" s="3">
        <v>0.56399999999999995</v>
      </c>
      <c r="AQ241" s="3">
        <v>0.19400000000000001</v>
      </c>
      <c r="AR241" s="3">
        <v>0.17599999999999999</v>
      </c>
      <c r="AS241" s="3">
        <v>0.187</v>
      </c>
      <c r="AT241" s="3" t="s">
        <v>113</v>
      </c>
    </row>
    <row r="242" spans="1:46" x14ac:dyDescent="0.25">
      <c r="A242" s="2" t="s">
        <v>74</v>
      </c>
      <c r="B242" s="2" t="s">
        <v>111</v>
      </c>
      <c r="C242" s="2">
        <v>423</v>
      </c>
      <c r="D242" s="3">
        <v>1.7929999999999999</v>
      </c>
      <c r="E242" s="3">
        <v>1.7969999999999999</v>
      </c>
      <c r="F242" s="3">
        <v>1.794</v>
      </c>
      <c r="G242" s="3">
        <v>0.88600000000000001</v>
      </c>
      <c r="H242" s="3">
        <v>0.89600000000000002</v>
      </c>
      <c r="I242" s="3">
        <v>0.89500000000000002</v>
      </c>
      <c r="J242" s="3">
        <v>0.14599999999999999</v>
      </c>
      <c r="K242" s="3">
        <v>0.113</v>
      </c>
      <c r="L242" s="3">
        <v>0.16200000000000001</v>
      </c>
      <c r="M242" s="3">
        <v>9.7000000000000003E-2</v>
      </c>
      <c r="N242" s="3">
        <v>0.114</v>
      </c>
      <c r="O242" s="3">
        <v>0.14899999999999999</v>
      </c>
      <c r="P242" s="3">
        <v>0.13016666666666668</v>
      </c>
      <c r="Q242" s="3">
        <v>0.106</v>
      </c>
      <c r="R242" s="3">
        <v>9.0999999999999998E-2</v>
      </c>
      <c r="S242" s="3">
        <v>0.154</v>
      </c>
      <c r="T242" s="3">
        <v>0.115</v>
      </c>
      <c r="U242" s="3">
        <v>9.0999999999999998E-2</v>
      </c>
      <c r="V242" s="3">
        <v>0.13800000000000001</v>
      </c>
      <c r="W242" s="3">
        <v>0.11583333333333333</v>
      </c>
      <c r="X242" s="3">
        <v>0.13500000000000001</v>
      </c>
      <c r="Y242" s="3">
        <v>8.8999999999999996E-2</v>
      </c>
      <c r="Z242" s="3">
        <v>0.13800000000000001</v>
      </c>
      <c r="AA242" s="3">
        <v>8.7999999999999995E-2</v>
      </c>
      <c r="AB242" s="3">
        <v>9.0999999999999998E-2</v>
      </c>
      <c r="AC242" s="3">
        <v>0.13800000000000001</v>
      </c>
      <c r="AD242" s="3">
        <v>0.11316666666666665</v>
      </c>
      <c r="AE242" s="3">
        <v>1.4510000000000001</v>
      </c>
      <c r="AF242" s="3">
        <v>1.4510000000000001</v>
      </c>
      <c r="AG242" s="3">
        <v>1.472</v>
      </c>
      <c r="AH242" s="3">
        <v>0.17899999999999999</v>
      </c>
      <c r="AI242" s="3">
        <v>0.185</v>
      </c>
      <c r="AJ242" s="3">
        <v>0.187</v>
      </c>
      <c r="AK242" s="3">
        <v>1.254</v>
      </c>
      <c r="AL242" s="3">
        <v>1.26</v>
      </c>
      <c r="AM242" s="3">
        <v>1.258</v>
      </c>
      <c r="AN242" s="3">
        <v>0.77200000000000002</v>
      </c>
      <c r="AO242" s="3">
        <v>0.77300000000000002</v>
      </c>
      <c r="AP242" s="3">
        <v>0.80600000000000005</v>
      </c>
      <c r="AQ242" s="3">
        <v>0.252</v>
      </c>
      <c r="AR242" s="3">
        <v>0.24099999999999999</v>
      </c>
      <c r="AS242" s="3">
        <v>0.24199999999999999</v>
      </c>
      <c r="AT242" s="3" t="s">
        <v>113</v>
      </c>
    </row>
    <row r="243" spans="1:46" x14ac:dyDescent="0.25">
      <c r="A243" s="2" t="s">
        <v>74</v>
      </c>
      <c r="B243" s="2" t="s">
        <v>111</v>
      </c>
      <c r="C243" s="2">
        <v>423</v>
      </c>
      <c r="D243" s="3">
        <v>1.2509999999999999</v>
      </c>
      <c r="E243" s="3">
        <v>1.2370000000000001</v>
      </c>
      <c r="F243" s="3">
        <v>1.244</v>
      </c>
      <c r="G243" s="3">
        <v>0.86699999999999999</v>
      </c>
      <c r="H243" s="3">
        <v>0.86299999999999999</v>
      </c>
      <c r="I243" s="3">
        <v>0.85399999999999998</v>
      </c>
      <c r="J243" s="3">
        <v>0.106</v>
      </c>
      <c r="K243" s="3">
        <v>0.105</v>
      </c>
      <c r="L243" s="3">
        <v>0.109</v>
      </c>
      <c r="M243" s="3">
        <v>9.0999999999999998E-2</v>
      </c>
      <c r="N243" s="3">
        <v>8.1000000000000003E-2</v>
      </c>
      <c r="O243" s="3">
        <v>0.13100000000000001</v>
      </c>
      <c r="P243" s="3">
        <v>0.10383333333333333</v>
      </c>
      <c r="Q243" s="3">
        <v>0.121</v>
      </c>
      <c r="R243" s="3">
        <v>9.8000000000000004E-2</v>
      </c>
      <c r="S243" s="3">
        <v>0.105</v>
      </c>
      <c r="T243" s="3">
        <v>9.0999999999999998E-2</v>
      </c>
      <c r="U243" s="3">
        <v>7.6999999999999999E-2</v>
      </c>
      <c r="V243" s="3">
        <v>0.115</v>
      </c>
      <c r="W243" s="3">
        <v>0.10116666666666668</v>
      </c>
      <c r="X243" s="3">
        <v>0.10100000000000001</v>
      </c>
      <c r="Y243" s="3">
        <v>0.104</v>
      </c>
      <c r="Z243" s="3">
        <v>0.12</v>
      </c>
      <c r="AA243" s="3">
        <v>0.11</v>
      </c>
      <c r="AB243" s="3">
        <v>0.08</v>
      </c>
      <c r="AC243" s="3">
        <v>9.1999999999999998E-2</v>
      </c>
      <c r="AD243" s="3">
        <v>0.10116666666666667</v>
      </c>
      <c r="AE243" s="3">
        <v>0.97699999999999998</v>
      </c>
      <c r="AF243" s="3">
        <v>0.98099999999999998</v>
      </c>
      <c r="AG243" s="3">
        <v>0.98599999999999999</v>
      </c>
      <c r="AH243" s="3">
        <v>0.16600000000000001</v>
      </c>
      <c r="AI243" s="3">
        <v>0.17199999999999999</v>
      </c>
      <c r="AJ243" s="3">
        <v>0.17199999999999999</v>
      </c>
      <c r="AK243" s="3">
        <v>0.85399999999999998</v>
      </c>
      <c r="AL243" s="3">
        <v>0.85099999999999998</v>
      </c>
      <c r="AM243" s="3">
        <v>0.86799999999999999</v>
      </c>
      <c r="AN243" s="3">
        <v>0.55900000000000005</v>
      </c>
      <c r="AO243" s="3">
        <v>0.53100000000000003</v>
      </c>
      <c r="AP243" s="3">
        <v>0.54800000000000004</v>
      </c>
      <c r="AQ243" s="3">
        <v>0.155</v>
      </c>
      <c r="AR243" s="3">
        <v>0.16</v>
      </c>
      <c r="AS243" s="3">
        <v>0.16</v>
      </c>
      <c r="AT243" s="3" t="s">
        <v>113</v>
      </c>
    </row>
    <row r="244" spans="1:46" x14ac:dyDescent="0.25">
      <c r="A244" s="2" t="s">
        <v>74</v>
      </c>
      <c r="B244" s="2" t="s">
        <v>111</v>
      </c>
      <c r="C244" s="2">
        <v>423</v>
      </c>
      <c r="D244" s="3">
        <v>1.7609999999999999</v>
      </c>
      <c r="E244" s="3">
        <v>1.764</v>
      </c>
      <c r="F244" s="3">
        <v>1.7749999999999999</v>
      </c>
      <c r="G244" s="3">
        <v>0.98599999999999999</v>
      </c>
      <c r="H244" s="3">
        <v>0.995</v>
      </c>
      <c r="I244" s="3">
        <v>0.99099999999999999</v>
      </c>
      <c r="J244" s="3">
        <v>0.154</v>
      </c>
      <c r="K244" s="3">
        <v>0.13300000000000001</v>
      </c>
      <c r="L244" s="3">
        <v>0.13100000000000001</v>
      </c>
      <c r="M244" s="3">
        <v>0.13</v>
      </c>
      <c r="N244" s="3">
        <v>0.123</v>
      </c>
      <c r="O244" s="3">
        <v>0.13400000000000001</v>
      </c>
      <c r="P244" s="3">
        <v>0.13416666666666668</v>
      </c>
      <c r="Q244" s="3">
        <v>0.13</v>
      </c>
      <c r="R244" s="3">
        <v>0.12</v>
      </c>
      <c r="S244" s="3">
        <v>0.121</v>
      </c>
      <c r="T244" s="3">
        <v>0.122</v>
      </c>
      <c r="U244" s="3">
        <v>0.11600000000000001</v>
      </c>
      <c r="V244" s="3">
        <v>0.12</v>
      </c>
      <c r="W244" s="3">
        <v>0.1215</v>
      </c>
      <c r="X244" s="3">
        <v>0.121</v>
      </c>
      <c r="Y244" s="3">
        <v>0.14099999999999999</v>
      </c>
      <c r="Z244" s="3">
        <v>0.13900000000000001</v>
      </c>
      <c r="AA244" s="3">
        <v>0.113</v>
      </c>
      <c r="AB244" s="3">
        <v>9.8000000000000004E-2</v>
      </c>
      <c r="AC244" s="3">
        <v>0.13600000000000001</v>
      </c>
      <c r="AD244" s="3">
        <v>0.12466666666666666</v>
      </c>
      <c r="AE244" s="3">
        <v>1.3979999999999999</v>
      </c>
      <c r="AF244" s="3">
        <v>1.3979999999999999</v>
      </c>
      <c r="AG244" s="3">
        <v>1.3979999999999999</v>
      </c>
      <c r="AH244" s="3">
        <v>0.192</v>
      </c>
      <c r="AI244" s="3">
        <v>0.20699999999999999</v>
      </c>
      <c r="AJ244" s="3">
        <v>0.19700000000000001</v>
      </c>
      <c r="AK244" s="3">
        <v>1.3420000000000001</v>
      </c>
      <c r="AL244" s="3">
        <v>1.337</v>
      </c>
      <c r="AM244" s="3">
        <v>1.3480000000000001</v>
      </c>
      <c r="AN244" s="3">
        <v>0.89200000000000002</v>
      </c>
      <c r="AO244" s="3">
        <v>0.85799999999999998</v>
      </c>
      <c r="AP244" s="3">
        <v>0.873</v>
      </c>
      <c r="AQ244" s="3">
        <v>0.28000000000000003</v>
      </c>
      <c r="AR244" s="3">
        <v>0.28000000000000003</v>
      </c>
      <c r="AS244" s="3">
        <v>0.27800000000000002</v>
      </c>
      <c r="AT244" s="3" t="s">
        <v>113</v>
      </c>
    </row>
    <row r="245" spans="1:46" x14ac:dyDescent="0.25">
      <c r="A245" s="2" t="s">
        <v>74</v>
      </c>
      <c r="B245" s="2" t="s">
        <v>111</v>
      </c>
      <c r="C245" s="2">
        <v>423</v>
      </c>
      <c r="D245" s="3">
        <v>1.377</v>
      </c>
      <c r="E245" s="3">
        <v>1.3819999999999999</v>
      </c>
      <c r="F245" s="3">
        <v>1.37</v>
      </c>
      <c r="G245" s="3">
        <v>0.623</v>
      </c>
      <c r="H245" s="3">
        <v>0.64500000000000002</v>
      </c>
      <c r="I245" s="3">
        <v>0.63100000000000001</v>
      </c>
      <c r="J245" s="3">
        <v>9.1999999999999998E-2</v>
      </c>
      <c r="K245" s="3">
        <v>8.8999999999999996E-2</v>
      </c>
      <c r="L245" s="3">
        <v>8.8999999999999996E-2</v>
      </c>
      <c r="M245" s="3">
        <v>7.0000000000000007E-2</v>
      </c>
      <c r="N245" s="3">
        <v>9.1999999999999998E-2</v>
      </c>
      <c r="O245" s="3">
        <v>8.5999999999999993E-2</v>
      </c>
      <c r="P245" s="3">
        <v>8.6333333333333331E-2</v>
      </c>
      <c r="Q245" s="3">
        <v>0.109</v>
      </c>
      <c r="R245" s="3">
        <v>9.4E-2</v>
      </c>
      <c r="S245" s="3">
        <v>0.10199999999999999</v>
      </c>
      <c r="T245" s="3">
        <v>7.1999999999999995E-2</v>
      </c>
      <c r="U245" s="3">
        <v>7.4999999999999997E-2</v>
      </c>
      <c r="V245" s="3">
        <v>9.7000000000000003E-2</v>
      </c>
      <c r="W245" s="3">
        <v>9.1500000000000012E-2</v>
      </c>
      <c r="X245" s="3">
        <v>0.109</v>
      </c>
      <c r="Y245" s="3">
        <v>8.7999999999999995E-2</v>
      </c>
      <c r="Z245" s="3">
        <v>8.3000000000000004E-2</v>
      </c>
      <c r="AA245" s="3">
        <v>0.08</v>
      </c>
      <c r="AB245" s="3">
        <v>5.7000000000000002E-2</v>
      </c>
      <c r="AC245" s="3">
        <v>8.5999999999999993E-2</v>
      </c>
      <c r="AD245" s="3">
        <v>8.3833333333333329E-2</v>
      </c>
      <c r="AE245" s="3">
        <v>1.1240000000000001</v>
      </c>
      <c r="AF245" s="3">
        <v>1.123</v>
      </c>
      <c r="AG245" s="3">
        <v>1.123</v>
      </c>
      <c r="AH245" s="3">
        <v>0.13800000000000001</v>
      </c>
      <c r="AI245" s="3">
        <v>0.13700000000000001</v>
      </c>
      <c r="AJ245" s="3">
        <v>0.13200000000000001</v>
      </c>
      <c r="AK245" s="3">
        <v>0.68100000000000005</v>
      </c>
      <c r="AL245" s="3">
        <v>0.69499999999999995</v>
      </c>
      <c r="AM245" s="3">
        <v>0.69</v>
      </c>
      <c r="AN245" s="3">
        <v>0.42699999999999999</v>
      </c>
      <c r="AO245" s="3">
        <v>0.44500000000000001</v>
      </c>
      <c r="AP245" s="3">
        <v>0.443</v>
      </c>
      <c r="AQ245" s="3">
        <v>0.16</v>
      </c>
      <c r="AR245" s="3">
        <v>0.158</v>
      </c>
      <c r="AS245" s="3">
        <v>0.153</v>
      </c>
      <c r="AT245" s="3" t="s">
        <v>113</v>
      </c>
    </row>
    <row r="246" spans="1:46" x14ac:dyDescent="0.25">
      <c r="A246" s="2" t="s">
        <v>74</v>
      </c>
      <c r="B246" s="2" t="s">
        <v>111</v>
      </c>
      <c r="C246" s="2">
        <v>423</v>
      </c>
      <c r="D246" s="3">
        <v>1.583</v>
      </c>
      <c r="E246" s="3">
        <v>1.5940000000000001</v>
      </c>
      <c r="F246" s="3">
        <v>1.581</v>
      </c>
      <c r="G246" s="3">
        <v>0.79100000000000004</v>
      </c>
      <c r="H246" s="3">
        <v>0.78900000000000003</v>
      </c>
      <c r="I246" s="3">
        <v>0.78800000000000003</v>
      </c>
      <c r="J246" s="3">
        <v>0.10100000000000001</v>
      </c>
      <c r="K246" s="3">
        <v>0.11</v>
      </c>
      <c r="L246" s="3">
        <v>0.126</v>
      </c>
      <c r="M246" s="3">
        <v>9.7000000000000003E-2</v>
      </c>
      <c r="N246" s="3">
        <v>0.08</v>
      </c>
      <c r="O246" s="3">
        <v>8.6999999999999994E-2</v>
      </c>
      <c r="P246" s="3">
        <v>0.10016666666666667</v>
      </c>
      <c r="Q246" s="3">
        <v>8.3000000000000004E-2</v>
      </c>
      <c r="R246" s="3">
        <v>9.1999999999999998E-2</v>
      </c>
      <c r="S246" s="3">
        <v>0.109</v>
      </c>
      <c r="T246" s="3">
        <v>0.105</v>
      </c>
      <c r="U246" s="3">
        <v>9.8000000000000004E-2</v>
      </c>
      <c r="V246" s="3">
        <v>0.10199999999999999</v>
      </c>
      <c r="W246" s="3">
        <v>9.8166666666666666E-2</v>
      </c>
      <c r="X246" s="3">
        <v>8.5000000000000006E-2</v>
      </c>
      <c r="Y246" s="3">
        <v>9.1999999999999998E-2</v>
      </c>
      <c r="Z246" s="3">
        <v>0.11700000000000001</v>
      </c>
      <c r="AA246" s="3">
        <v>8.8999999999999996E-2</v>
      </c>
      <c r="AB246" s="3">
        <v>5.7000000000000002E-2</v>
      </c>
      <c r="AC246" s="3">
        <v>0.10100000000000001</v>
      </c>
      <c r="AD246" s="3">
        <v>9.0166666666666673E-2</v>
      </c>
      <c r="AE246" s="3">
        <v>1.3089999999999999</v>
      </c>
      <c r="AF246" s="3">
        <v>1.3049999999999999</v>
      </c>
      <c r="AG246" s="3">
        <v>1.298</v>
      </c>
      <c r="AH246" s="3">
        <v>0.14199999999999999</v>
      </c>
      <c r="AI246" s="3">
        <v>0.14499999999999999</v>
      </c>
      <c r="AJ246" s="3">
        <v>0.13800000000000001</v>
      </c>
      <c r="AK246" s="3">
        <v>1.0069999999999999</v>
      </c>
      <c r="AL246" s="3">
        <v>0.998</v>
      </c>
      <c r="AM246" s="3">
        <v>1.0149999999999999</v>
      </c>
      <c r="AN246" s="3">
        <v>0.65900000000000003</v>
      </c>
      <c r="AO246" s="3">
        <v>0.68100000000000005</v>
      </c>
      <c r="AP246" s="3">
        <v>0.67100000000000004</v>
      </c>
      <c r="AQ246" s="3">
        <v>0.19</v>
      </c>
      <c r="AR246" s="3">
        <v>0.17799999999999999</v>
      </c>
      <c r="AS246" s="3">
        <v>0.18</v>
      </c>
      <c r="AT246" s="3" t="s">
        <v>113</v>
      </c>
    </row>
    <row r="247" spans="1:46" x14ac:dyDescent="0.25">
      <c r="A247" s="2" t="s">
        <v>74</v>
      </c>
      <c r="B247" s="2" t="s">
        <v>111</v>
      </c>
      <c r="C247" s="2">
        <v>444</v>
      </c>
      <c r="D247" s="3">
        <v>1.4139999999999999</v>
      </c>
      <c r="E247" s="3">
        <v>1.4059999999999999</v>
      </c>
      <c r="F247" s="3">
        <v>1.4159999999999999</v>
      </c>
      <c r="G247" s="3">
        <v>0.74299999999999999</v>
      </c>
      <c r="H247" s="3">
        <v>0.73</v>
      </c>
      <c r="I247" s="3">
        <v>0.72899999999999998</v>
      </c>
      <c r="J247" s="3">
        <v>0.104</v>
      </c>
      <c r="K247" s="3">
        <v>9.6000000000000002E-2</v>
      </c>
      <c r="L247" s="3">
        <v>0.128</v>
      </c>
      <c r="M247" s="3">
        <v>0.122</v>
      </c>
      <c r="N247" s="3">
        <v>8.8999999999999996E-2</v>
      </c>
      <c r="O247" s="3">
        <v>0.112</v>
      </c>
      <c r="P247" s="3">
        <v>0.1085</v>
      </c>
      <c r="Q247" s="3">
        <v>8.7999999999999995E-2</v>
      </c>
      <c r="R247" s="3">
        <v>8.7999999999999995E-2</v>
      </c>
      <c r="S247" s="3">
        <v>0.12</v>
      </c>
      <c r="T247" s="3">
        <v>9.8000000000000004E-2</v>
      </c>
      <c r="U247" s="3">
        <v>9.0999999999999998E-2</v>
      </c>
      <c r="V247" s="3">
        <v>0.128</v>
      </c>
      <c r="W247" s="3">
        <v>0.10216666666666667</v>
      </c>
      <c r="X247" s="3">
        <v>9.9000000000000005E-2</v>
      </c>
      <c r="Y247" s="3">
        <v>9.6000000000000002E-2</v>
      </c>
      <c r="Z247" s="3">
        <v>0.112</v>
      </c>
      <c r="AA247" s="3">
        <v>0.11899999999999999</v>
      </c>
      <c r="AB247" s="3">
        <v>8.8999999999999996E-2</v>
      </c>
      <c r="AC247" s="3">
        <v>9.6000000000000002E-2</v>
      </c>
      <c r="AD247" s="3">
        <v>0.10183333333333333</v>
      </c>
      <c r="AE247" s="3">
        <v>1.044</v>
      </c>
      <c r="AF247" s="3">
        <v>1.038</v>
      </c>
      <c r="AG247" s="3">
        <v>1.044</v>
      </c>
      <c r="AH247" s="3">
        <v>0.16300000000000001</v>
      </c>
      <c r="AI247" s="3">
        <v>0.161</v>
      </c>
      <c r="AJ247" s="3">
        <v>0.17</v>
      </c>
      <c r="AK247" s="3">
        <v>0.79400000000000004</v>
      </c>
      <c r="AL247" s="3">
        <v>0.79600000000000004</v>
      </c>
      <c r="AM247" s="3">
        <v>0.8</v>
      </c>
      <c r="AN247" s="3">
        <v>0.47499999999999998</v>
      </c>
      <c r="AO247" s="3">
        <v>0.49199999999999999</v>
      </c>
      <c r="AP247" s="3">
        <v>0.48499999999999999</v>
      </c>
      <c r="AQ247" s="3">
        <v>0.183</v>
      </c>
      <c r="AR247" s="3">
        <v>0.19400000000000001</v>
      </c>
      <c r="AS247" s="3">
        <v>0.187</v>
      </c>
      <c r="AT247" s="3" t="s">
        <v>113</v>
      </c>
    </row>
    <row r="248" spans="1:46" x14ac:dyDescent="0.25">
      <c r="A248" s="2" t="s">
        <v>74</v>
      </c>
      <c r="B248" s="2" t="s">
        <v>111</v>
      </c>
      <c r="C248" s="2">
        <v>444</v>
      </c>
      <c r="D248" s="3">
        <v>1.417</v>
      </c>
      <c r="E248" s="3">
        <v>1.4139999999999999</v>
      </c>
      <c r="F248" s="3">
        <v>1.411</v>
      </c>
      <c r="G248" s="3">
        <v>0.73699999999999999</v>
      </c>
      <c r="H248" s="3">
        <v>0.73699999999999999</v>
      </c>
      <c r="I248" s="3">
        <v>0.75</v>
      </c>
      <c r="J248" s="3">
        <v>0.122</v>
      </c>
      <c r="K248" s="3">
        <v>0.125</v>
      </c>
      <c r="L248" s="3">
        <v>0.125</v>
      </c>
      <c r="M248" s="3">
        <v>0.12</v>
      </c>
      <c r="N248" s="3">
        <v>0.08</v>
      </c>
      <c r="O248" s="3">
        <v>0.113</v>
      </c>
      <c r="P248" s="3">
        <v>0.11416666666666665</v>
      </c>
      <c r="Q248" s="3">
        <v>0.14599999999999999</v>
      </c>
      <c r="R248" s="3">
        <v>8.7999999999999995E-2</v>
      </c>
      <c r="S248" s="3">
        <v>0.14399999999999999</v>
      </c>
      <c r="T248" s="3">
        <v>0.12</v>
      </c>
      <c r="U248" s="3">
        <v>0.104</v>
      </c>
      <c r="V248" s="3">
        <v>0.113</v>
      </c>
      <c r="W248" s="3">
        <v>0.11916666666666666</v>
      </c>
      <c r="X248" s="3">
        <v>0.121</v>
      </c>
      <c r="Y248" s="3">
        <v>8.8999999999999996E-2</v>
      </c>
      <c r="Z248" s="3">
        <v>8.8999999999999996E-2</v>
      </c>
      <c r="AA248" s="3">
        <v>0.112</v>
      </c>
      <c r="AB248" s="3">
        <v>9.6000000000000002E-2</v>
      </c>
      <c r="AC248" s="3">
        <v>0.107</v>
      </c>
      <c r="AD248" s="3">
        <v>0.10233333333333333</v>
      </c>
      <c r="AE248" s="3">
        <v>1.119</v>
      </c>
      <c r="AF248" s="3">
        <v>1.123</v>
      </c>
      <c r="AG248" s="3">
        <v>1.115</v>
      </c>
      <c r="AH248" s="3">
        <v>0.155</v>
      </c>
      <c r="AI248" s="3">
        <v>0.17100000000000001</v>
      </c>
      <c r="AJ248" s="3">
        <v>0.16500000000000001</v>
      </c>
      <c r="AK248" s="3">
        <v>0.85199999999999998</v>
      </c>
      <c r="AL248" s="3">
        <v>0.879</v>
      </c>
      <c r="AM248" s="3">
        <v>0.879</v>
      </c>
      <c r="AN248" s="3">
        <v>0.48199999999999998</v>
      </c>
      <c r="AO248" s="3">
        <v>0.46200000000000002</v>
      </c>
      <c r="AP248" s="3">
        <v>0.47</v>
      </c>
      <c r="AQ248" s="3">
        <v>0.161</v>
      </c>
      <c r="AR248" s="3">
        <v>0.17699999999999999</v>
      </c>
      <c r="AS248" s="3">
        <v>0.17499999999999999</v>
      </c>
      <c r="AT248" s="3" t="s">
        <v>113</v>
      </c>
    </row>
    <row r="249" spans="1:46" x14ac:dyDescent="0.25">
      <c r="A249" s="2" t="s">
        <v>74</v>
      </c>
      <c r="B249" s="2" t="s">
        <v>111</v>
      </c>
      <c r="C249" s="2">
        <v>444</v>
      </c>
      <c r="D249" s="3">
        <v>1.6240000000000001</v>
      </c>
      <c r="E249" s="3">
        <v>1.6279999999999999</v>
      </c>
      <c r="F249" s="3">
        <v>1.6180000000000001</v>
      </c>
      <c r="G249" s="3">
        <v>0.78300000000000003</v>
      </c>
      <c r="H249" s="3">
        <v>0.78300000000000003</v>
      </c>
      <c r="I249" s="3">
        <v>0.78200000000000003</v>
      </c>
      <c r="J249" s="3">
        <v>0.14399999999999999</v>
      </c>
      <c r="K249" s="3">
        <v>0.122</v>
      </c>
      <c r="L249" s="3">
        <v>0.12</v>
      </c>
      <c r="M249" s="3">
        <v>0.12</v>
      </c>
      <c r="N249" s="3">
        <v>8.5000000000000006E-2</v>
      </c>
      <c r="O249" s="3">
        <v>7.3999999999999996E-2</v>
      </c>
      <c r="P249" s="3">
        <v>0.11083333333333333</v>
      </c>
      <c r="Q249" s="3">
        <v>0.13300000000000001</v>
      </c>
      <c r="R249" s="3">
        <v>0.115</v>
      </c>
      <c r="S249" s="3">
        <v>0.104</v>
      </c>
      <c r="T249" s="3">
        <v>0.115</v>
      </c>
      <c r="U249" s="3">
        <v>0.11899999999999999</v>
      </c>
      <c r="V249" s="3">
        <v>7.3999999999999996E-2</v>
      </c>
      <c r="W249" s="3">
        <v>0.10999999999999999</v>
      </c>
      <c r="X249" s="3">
        <v>0.14199999999999999</v>
      </c>
      <c r="Y249" s="3">
        <v>0.129</v>
      </c>
      <c r="Z249" s="3">
        <v>8.7999999999999995E-2</v>
      </c>
      <c r="AA249" s="3">
        <v>0.111</v>
      </c>
      <c r="AB249" s="3">
        <v>6.9000000000000006E-2</v>
      </c>
      <c r="AC249" s="3">
        <v>0.08</v>
      </c>
      <c r="AD249" s="3">
        <v>0.10316666666666664</v>
      </c>
      <c r="AE249" s="3">
        <v>1.2729999999999999</v>
      </c>
      <c r="AF249" s="3">
        <v>1.29</v>
      </c>
      <c r="AG249" s="3">
        <v>1.284</v>
      </c>
      <c r="AH249" s="3">
        <v>0.159</v>
      </c>
      <c r="AI249" s="3">
        <v>0.153</v>
      </c>
      <c r="AJ249" s="3">
        <v>0.16400000000000001</v>
      </c>
      <c r="AK249" s="3">
        <v>0.97799999999999998</v>
      </c>
      <c r="AL249" s="3">
        <v>0.96899999999999997</v>
      </c>
      <c r="AM249" s="3">
        <v>0.97699999999999998</v>
      </c>
      <c r="AN249" s="3">
        <v>0.56100000000000005</v>
      </c>
      <c r="AO249" s="3">
        <v>0.58499999999999996</v>
      </c>
      <c r="AP249" s="3">
        <v>0.57399999999999995</v>
      </c>
      <c r="AQ249" s="3">
        <v>0.23100000000000001</v>
      </c>
      <c r="AR249" s="3">
        <v>0.23400000000000001</v>
      </c>
      <c r="AS249" s="3">
        <v>0.223</v>
      </c>
      <c r="AT249" s="3" t="s">
        <v>113</v>
      </c>
    </row>
    <row r="250" spans="1:46" x14ac:dyDescent="0.25">
      <c r="A250" s="2" t="s">
        <v>74</v>
      </c>
      <c r="B250" s="2" t="s">
        <v>111</v>
      </c>
      <c r="C250" s="2">
        <v>444</v>
      </c>
      <c r="D250" s="3">
        <v>1.5489999999999999</v>
      </c>
      <c r="E250" s="3">
        <v>1.548</v>
      </c>
      <c r="F250" s="3">
        <v>1.548</v>
      </c>
      <c r="G250" s="3">
        <v>0.79300000000000004</v>
      </c>
      <c r="H250" s="3">
        <v>0.78600000000000003</v>
      </c>
      <c r="I250" s="3">
        <v>0.79200000000000004</v>
      </c>
      <c r="J250" s="3">
        <v>0.14000000000000001</v>
      </c>
      <c r="K250" s="3">
        <v>0.114</v>
      </c>
      <c r="L250" s="3">
        <v>9.9000000000000005E-2</v>
      </c>
      <c r="M250" s="3">
        <v>0.104</v>
      </c>
      <c r="N250" s="3">
        <v>0.10199999999999999</v>
      </c>
      <c r="O250" s="3">
        <v>9.0999999999999998E-2</v>
      </c>
      <c r="P250" s="3">
        <v>0.10833333333333332</v>
      </c>
      <c r="Q250" s="3">
        <v>0.129</v>
      </c>
      <c r="R250" s="3">
        <v>0.114</v>
      </c>
      <c r="S250" s="3">
        <v>0.105</v>
      </c>
      <c r="T250" s="3">
        <v>0.111</v>
      </c>
      <c r="U250" s="3">
        <v>0.115</v>
      </c>
      <c r="V250" s="3">
        <v>9.6000000000000002E-2</v>
      </c>
      <c r="W250" s="3">
        <v>0.11166666666666665</v>
      </c>
      <c r="X250" s="3">
        <v>0.115</v>
      </c>
      <c r="Y250" s="3">
        <v>0.13800000000000001</v>
      </c>
      <c r="Z250" s="3">
        <v>0.105</v>
      </c>
      <c r="AA250" s="3">
        <v>0.109</v>
      </c>
      <c r="AB250" s="3">
        <v>7.3999999999999996E-2</v>
      </c>
      <c r="AC250" s="3">
        <v>8.5999999999999993E-2</v>
      </c>
      <c r="AD250" s="3">
        <v>0.10449999999999998</v>
      </c>
      <c r="AE250" s="3">
        <v>1.274</v>
      </c>
      <c r="AF250" s="3">
        <v>1.272</v>
      </c>
      <c r="AG250" s="3">
        <v>1.268</v>
      </c>
      <c r="AH250" s="3">
        <v>0.153</v>
      </c>
      <c r="AI250" s="3">
        <v>0.16400000000000001</v>
      </c>
      <c r="AJ250" s="3">
        <v>0.16400000000000001</v>
      </c>
      <c r="AK250" s="3">
        <v>0.94299999999999995</v>
      </c>
      <c r="AL250" s="3">
        <v>0.93700000000000006</v>
      </c>
      <c r="AM250" s="3">
        <v>0.94899999999999995</v>
      </c>
      <c r="AN250" s="3">
        <v>0.53700000000000003</v>
      </c>
      <c r="AO250" s="3">
        <v>0.54200000000000004</v>
      </c>
      <c r="AP250" s="3">
        <v>0.53800000000000003</v>
      </c>
      <c r="AQ250" s="3">
        <v>0.21199999999999999</v>
      </c>
      <c r="AR250" s="3">
        <v>0.20100000000000001</v>
      </c>
      <c r="AS250" s="3">
        <v>0.21199999999999999</v>
      </c>
      <c r="AT250" s="3" t="s">
        <v>113</v>
      </c>
    </row>
    <row r="251" spans="1:46" x14ac:dyDescent="0.25">
      <c r="A251" s="2" t="s">
        <v>74</v>
      </c>
      <c r="B251" s="2" t="s">
        <v>111</v>
      </c>
      <c r="C251" s="2">
        <v>444</v>
      </c>
      <c r="D251" s="3">
        <v>1.4470000000000001</v>
      </c>
      <c r="E251" s="3">
        <v>1.4410000000000001</v>
      </c>
      <c r="F251" s="3">
        <v>1.43</v>
      </c>
      <c r="G251" s="3">
        <v>0.81499999999999995</v>
      </c>
      <c r="H251" s="3">
        <v>0.80500000000000005</v>
      </c>
      <c r="I251" s="3">
        <v>0.8</v>
      </c>
      <c r="J251" s="3">
        <v>0.13</v>
      </c>
      <c r="K251" s="3">
        <v>0.107</v>
      </c>
      <c r="L251" s="3">
        <v>0.11600000000000001</v>
      </c>
      <c r="M251" s="3">
        <v>8.5999999999999993E-2</v>
      </c>
      <c r="N251" s="3">
        <v>9.6000000000000002E-2</v>
      </c>
      <c r="O251" s="3">
        <v>0.10199999999999999</v>
      </c>
      <c r="P251" s="3">
        <v>0.10616666666666665</v>
      </c>
      <c r="Q251" s="3">
        <v>9.0999999999999998E-2</v>
      </c>
      <c r="R251" s="3">
        <v>0.104</v>
      </c>
      <c r="S251" s="3">
        <v>0.111</v>
      </c>
      <c r="T251" s="3">
        <v>9.0999999999999998E-2</v>
      </c>
      <c r="U251" s="3">
        <v>8.2000000000000003E-2</v>
      </c>
      <c r="V251" s="3">
        <v>0.124</v>
      </c>
      <c r="W251" s="3">
        <v>0.10049999999999999</v>
      </c>
      <c r="X251" s="3">
        <v>9.0999999999999998E-2</v>
      </c>
      <c r="Y251" s="3">
        <v>0.104</v>
      </c>
      <c r="Z251" s="3">
        <v>0.111</v>
      </c>
      <c r="AA251" s="3">
        <v>0.122</v>
      </c>
      <c r="AB251" s="3">
        <v>9.0999999999999998E-2</v>
      </c>
      <c r="AC251" s="3">
        <v>8.2000000000000003E-2</v>
      </c>
      <c r="AD251" s="3">
        <v>0.10016666666666667</v>
      </c>
      <c r="AE251" s="3">
        <v>1.1639999999999999</v>
      </c>
      <c r="AF251" s="3">
        <v>1.153</v>
      </c>
      <c r="AG251" s="3">
        <v>1.1419999999999999</v>
      </c>
      <c r="AH251" s="3">
        <v>0.13</v>
      </c>
      <c r="AI251" s="3">
        <v>0.125</v>
      </c>
      <c r="AJ251" s="3">
        <v>0.13600000000000001</v>
      </c>
      <c r="AK251" s="3">
        <v>0.92</v>
      </c>
      <c r="AL251" s="3">
        <v>0.93100000000000005</v>
      </c>
      <c r="AM251" s="3">
        <v>0.92300000000000004</v>
      </c>
      <c r="AN251" s="3">
        <v>0.60799999999999998</v>
      </c>
      <c r="AO251" s="3">
        <v>0.59899999999999998</v>
      </c>
      <c r="AP251" s="3">
        <v>0.60099999999999998</v>
      </c>
      <c r="AQ251" s="3">
        <v>0.16300000000000001</v>
      </c>
      <c r="AR251" s="3">
        <v>0.17299999999999999</v>
      </c>
      <c r="AS251" s="3">
        <v>0.183</v>
      </c>
      <c r="AT251" s="3" t="s">
        <v>113</v>
      </c>
    </row>
    <row r="252" spans="1:46" x14ac:dyDescent="0.25">
      <c r="A252" s="2" t="s">
        <v>75</v>
      </c>
      <c r="B252" s="2" t="s">
        <v>111</v>
      </c>
      <c r="C252" s="2">
        <v>470</v>
      </c>
      <c r="D252" s="3">
        <v>1.1160000000000001</v>
      </c>
      <c r="E252" s="3">
        <v>1.1120000000000001</v>
      </c>
      <c r="F252" s="3">
        <v>1.125</v>
      </c>
      <c r="G252" s="3">
        <v>0.57499999999999996</v>
      </c>
      <c r="H252" s="3">
        <v>0.57499999999999996</v>
      </c>
      <c r="I252" s="3">
        <v>0.56299999999999994</v>
      </c>
      <c r="J252" s="3">
        <v>7.1999999999999995E-2</v>
      </c>
      <c r="K252" s="3">
        <v>4.8000000000000001E-2</v>
      </c>
      <c r="L252" s="3">
        <v>7.3999999999999996E-2</v>
      </c>
      <c r="M252" s="3">
        <v>4.8000000000000001E-2</v>
      </c>
      <c r="N252" s="3">
        <v>7.9000000000000001E-2</v>
      </c>
      <c r="O252" s="3">
        <v>5.3999999999999999E-2</v>
      </c>
      <c r="P252" s="3">
        <v>6.25E-2</v>
      </c>
      <c r="Q252" s="3">
        <v>6.4000000000000001E-2</v>
      </c>
      <c r="R252" s="3">
        <v>7.2999999999999995E-2</v>
      </c>
      <c r="S252" s="3">
        <v>5.8000000000000003E-2</v>
      </c>
      <c r="T252" s="3">
        <v>7.1999999999999995E-2</v>
      </c>
      <c r="U252" s="3">
        <v>6.9000000000000006E-2</v>
      </c>
      <c r="V252" s="3">
        <v>6.3E-2</v>
      </c>
      <c r="W252" s="3">
        <v>6.6500000000000004E-2</v>
      </c>
      <c r="X252" s="3">
        <v>7.2999999999999995E-2</v>
      </c>
      <c r="Y252" s="3">
        <v>0.08</v>
      </c>
      <c r="Z252" s="3">
        <v>6.8000000000000005E-2</v>
      </c>
      <c r="AA252" s="3">
        <v>7.3999999999999996E-2</v>
      </c>
      <c r="AB252" s="3">
        <v>6.9000000000000006E-2</v>
      </c>
      <c r="AC252" s="3">
        <v>5.3999999999999999E-2</v>
      </c>
      <c r="AD252" s="3">
        <v>6.9666666666666668E-2</v>
      </c>
      <c r="AE252" s="3">
        <v>0.86699999999999999</v>
      </c>
      <c r="AF252" s="3">
        <v>0.871</v>
      </c>
      <c r="AG252" s="3">
        <v>0.88800000000000001</v>
      </c>
      <c r="AH252" s="3">
        <v>0.105</v>
      </c>
      <c r="AI252" s="3">
        <v>0.11799999999999999</v>
      </c>
      <c r="AJ252" s="3">
        <v>0.11799999999999999</v>
      </c>
      <c r="AK252" s="3">
        <v>0.47299999999999998</v>
      </c>
      <c r="AL252" s="3">
        <v>0.46899999999999997</v>
      </c>
      <c r="AM252" s="3">
        <v>0.46300000000000002</v>
      </c>
      <c r="AN252" s="3">
        <v>0.314</v>
      </c>
      <c r="AO252" s="3">
        <v>0.30099999999999999</v>
      </c>
      <c r="AP252" s="3">
        <v>0.3</v>
      </c>
      <c r="AQ252" s="3">
        <v>9.0999999999999998E-2</v>
      </c>
      <c r="AR252" s="3">
        <v>8.7999999999999995E-2</v>
      </c>
      <c r="AS252" s="3">
        <v>9.4E-2</v>
      </c>
      <c r="AT252" s="3" t="s">
        <v>113</v>
      </c>
    </row>
    <row r="253" spans="1:46" x14ac:dyDescent="0.25">
      <c r="A253" s="2" t="s">
        <v>75</v>
      </c>
      <c r="B253" s="2" t="s">
        <v>111</v>
      </c>
      <c r="C253" s="2">
        <v>470</v>
      </c>
      <c r="D253" s="3">
        <v>1.2250000000000001</v>
      </c>
      <c r="E253" s="3">
        <v>1.232</v>
      </c>
      <c r="F253" s="3">
        <v>1.2110000000000001</v>
      </c>
      <c r="G253" s="3">
        <v>0.63700000000000001</v>
      </c>
      <c r="H253" s="3">
        <v>0.63900000000000001</v>
      </c>
      <c r="I253" s="3">
        <v>0.629</v>
      </c>
      <c r="J253" s="3">
        <v>0.106</v>
      </c>
      <c r="K253" s="3">
        <v>8.5000000000000006E-2</v>
      </c>
      <c r="L253" s="3">
        <v>5.8000000000000003E-2</v>
      </c>
      <c r="M253" s="3">
        <v>7.1999999999999995E-2</v>
      </c>
      <c r="N253" s="3">
        <v>5.0999999999999997E-2</v>
      </c>
      <c r="O253" s="3">
        <v>5.0999999999999997E-2</v>
      </c>
      <c r="P253" s="3">
        <v>7.0499999999999993E-2</v>
      </c>
      <c r="Q253" s="3">
        <v>0.09</v>
      </c>
      <c r="R253" s="3">
        <v>7.1999999999999995E-2</v>
      </c>
      <c r="S253" s="3">
        <v>6.3E-2</v>
      </c>
      <c r="T253" s="3">
        <v>6.4000000000000001E-2</v>
      </c>
      <c r="U253" s="3">
        <v>7.1999999999999995E-2</v>
      </c>
      <c r="V253" s="3">
        <v>7.5999999999999998E-2</v>
      </c>
      <c r="W253" s="3">
        <v>7.2833333333333333E-2</v>
      </c>
      <c r="X253" s="3">
        <v>8.1000000000000003E-2</v>
      </c>
      <c r="Y253" s="3">
        <v>0.08</v>
      </c>
      <c r="Z253" s="3">
        <v>6.9000000000000006E-2</v>
      </c>
      <c r="AA253" s="3">
        <v>8.7999999999999995E-2</v>
      </c>
      <c r="AB253" s="3">
        <v>6.9000000000000006E-2</v>
      </c>
      <c r="AC253" s="3">
        <v>7.1999999999999995E-2</v>
      </c>
      <c r="AD253" s="3">
        <v>7.6499999999999999E-2</v>
      </c>
      <c r="AE253" s="3">
        <v>0.96599999999999997</v>
      </c>
      <c r="AF253" s="3">
        <v>0.96899999999999997</v>
      </c>
      <c r="AG253" s="3">
        <v>0.98899999999999999</v>
      </c>
      <c r="AH253" s="3">
        <v>0.17599999999999999</v>
      </c>
      <c r="AI253" s="3">
        <v>0.155</v>
      </c>
      <c r="AJ253" s="3">
        <v>0.17599999999999999</v>
      </c>
      <c r="AK253" s="3">
        <v>0.56699999999999995</v>
      </c>
      <c r="AL253" s="3">
        <v>0.55900000000000005</v>
      </c>
      <c r="AM253" s="3">
        <v>0.56200000000000006</v>
      </c>
      <c r="AN253" s="3">
        <v>0.34300000000000003</v>
      </c>
      <c r="AO253" s="3">
        <v>0.34</v>
      </c>
      <c r="AP253" s="3">
        <v>0.35899999999999999</v>
      </c>
      <c r="AQ253" s="3">
        <v>0.14199999999999999</v>
      </c>
      <c r="AR253" s="3">
        <v>0.13800000000000001</v>
      </c>
      <c r="AS253" s="3">
        <v>0.128</v>
      </c>
      <c r="AT253" s="3" t="s">
        <v>113</v>
      </c>
    </row>
    <row r="254" spans="1:46" x14ac:dyDescent="0.25">
      <c r="A254" s="2" t="s">
        <v>75</v>
      </c>
      <c r="B254" s="2" t="s">
        <v>111</v>
      </c>
      <c r="C254" s="2">
        <v>470</v>
      </c>
      <c r="D254" s="3">
        <v>1.571</v>
      </c>
      <c r="E254" s="3">
        <v>1.5760000000000001</v>
      </c>
      <c r="F254" s="3">
        <v>1.5629999999999999</v>
      </c>
      <c r="G254" s="3">
        <v>0.89200000000000002</v>
      </c>
      <c r="H254" s="3">
        <v>0.90100000000000002</v>
      </c>
      <c r="I254" s="3">
        <v>0.91</v>
      </c>
      <c r="J254" s="3">
        <v>0.13600000000000001</v>
      </c>
      <c r="K254" s="3">
        <v>0.121</v>
      </c>
      <c r="L254" s="3">
        <v>0.14199999999999999</v>
      </c>
      <c r="M254" s="3">
        <v>0.13100000000000001</v>
      </c>
      <c r="N254" s="3">
        <v>0.11799999999999999</v>
      </c>
      <c r="O254" s="3">
        <v>9.7000000000000003E-2</v>
      </c>
      <c r="P254" s="3">
        <v>0.12416666666666666</v>
      </c>
      <c r="Q254" s="3">
        <v>0.13600000000000001</v>
      </c>
      <c r="R254" s="3">
        <v>0.107</v>
      </c>
      <c r="S254" s="3">
        <v>0.115</v>
      </c>
      <c r="T254" s="3">
        <v>8.5000000000000006E-2</v>
      </c>
      <c r="U254" s="3">
        <v>0.13200000000000001</v>
      </c>
      <c r="V254" s="3">
        <v>0.129</v>
      </c>
      <c r="W254" s="3">
        <v>0.11733333333333333</v>
      </c>
      <c r="X254" s="3">
        <v>0.14699999999999999</v>
      </c>
      <c r="Y254" s="3">
        <v>9.9000000000000005E-2</v>
      </c>
      <c r="Z254" s="3">
        <v>0.11899999999999999</v>
      </c>
      <c r="AA254" s="3">
        <v>9.8000000000000004E-2</v>
      </c>
      <c r="AB254" s="3">
        <v>0.13200000000000001</v>
      </c>
      <c r="AC254" s="3">
        <v>0.113</v>
      </c>
      <c r="AD254" s="3">
        <v>0.11799999999999999</v>
      </c>
      <c r="AE254" s="3">
        <v>1.2010000000000001</v>
      </c>
      <c r="AF254" s="3">
        <v>1.224</v>
      </c>
      <c r="AG254" s="3">
        <v>1.21</v>
      </c>
      <c r="AH254" s="3">
        <v>0.216</v>
      </c>
      <c r="AI254" s="3">
        <v>0.224</v>
      </c>
      <c r="AJ254" s="3">
        <v>0.224</v>
      </c>
      <c r="AK254" s="3">
        <v>1.05</v>
      </c>
      <c r="AL254" s="3">
        <v>1.0529999999999999</v>
      </c>
      <c r="AM254" s="3">
        <v>1.0740000000000001</v>
      </c>
      <c r="AN254" s="3">
        <v>0.64900000000000002</v>
      </c>
      <c r="AO254" s="3">
        <v>0.65</v>
      </c>
      <c r="AP254" s="3">
        <v>0.65400000000000003</v>
      </c>
      <c r="AQ254" s="3">
        <v>0.24199999999999999</v>
      </c>
      <c r="AR254" s="3">
        <v>0.252</v>
      </c>
      <c r="AS254" s="3">
        <v>0.22800000000000001</v>
      </c>
      <c r="AT254" s="3" t="s">
        <v>113</v>
      </c>
    </row>
    <row r="255" spans="1:46" x14ac:dyDescent="0.25">
      <c r="A255" s="2" t="s">
        <v>75</v>
      </c>
      <c r="B255" s="2" t="s">
        <v>111</v>
      </c>
      <c r="C255" s="2">
        <v>470</v>
      </c>
      <c r="D255" s="3">
        <v>1.2370000000000001</v>
      </c>
      <c r="E255" s="3">
        <v>1.2330000000000001</v>
      </c>
      <c r="F255" s="3">
        <v>1.22</v>
      </c>
      <c r="G255" s="3">
        <v>0.626</v>
      </c>
      <c r="H255" s="3">
        <v>0.625</v>
      </c>
      <c r="I255" s="3">
        <v>0.63600000000000001</v>
      </c>
      <c r="J255" s="3">
        <v>0.111</v>
      </c>
      <c r="K255" s="3">
        <v>8.5000000000000006E-2</v>
      </c>
      <c r="L255" s="3">
        <v>0.104</v>
      </c>
      <c r="M255" s="3">
        <v>8.5999999999999993E-2</v>
      </c>
      <c r="N255" s="3">
        <v>7.3999999999999996E-2</v>
      </c>
      <c r="O255" s="3">
        <v>9.7000000000000003E-2</v>
      </c>
      <c r="P255" s="3">
        <v>9.2833333333333337E-2</v>
      </c>
      <c r="Q255" s="3">
        <v>9.4E-2</v>
      </c>
      <c r="R255" s="3">
        <v>7.9000000000000001E-2</v>
      </c>
      <c r="S255" s="3">
        <v>8.5999999999999993E-2</v>
      </c>
      <c r="T255" s="3">
        <v>9.4E-2</v>
      </c>
      <c r="U255" s="3">
        <v>5.8000000000000003E-2</v>
      </c>
      <c r="V255" s="3">
        <v>7.9000000000000001E-2</v>
      </c>
      <c r="W255" s="3">
        <v>8.1666666666666665E-2</v>
      </c>
      <c r="X255" s="3">
        <v>8.3000000000000004E-2</v>
      </c>
      <c r="Y255" s="3">
        <v>9.7000000000000003E-2</v>
      </c>
      <c r="Z255" s="3">
        <v>8.6999999999999994E-2</v>
      </c>
      <c r="AA255" s="3">
        <v>7.5999999999999998E-2</v>
      </c>
      <c r="AB255" s="3">
        <v>8.5000000000000006E-2</v>
      </c>
      <c r="AC255" s="3">
        <v>0.10299999999999999</v>
      </c>
      <c r="AD255" s="3">
        <v>8.8500000000000009E-2</v>
      </c>
      <c r="AE255" s="3">
        <v>0.93700000000000006</v>
      </c>
      <c r="AF255" s="3">
        <v>0.92500000000000004</v>
      </c>
      <c r="AG255" s="3">
        <v>0.93100000000000005</v>
      </c>
      <c r="AH255" s="3">
        <v>0.108</v>
      </c>
      <c r="AI255" s="3">
        <v>0.125</v>
      </c>
      <c r="AJ255" s="3">
        <v>0.108</v>
      </c>
      <c r="AK255" s="3">
        <v>0.57399999999999995</v>
      </c>
      <c r="AL255" s="3">
        <v>0.57299999999999995</v>
      </c>
      <c r="AM255" s="3">
        <v>0.57199999999999995</v>
      </c>
      <c r="AN255" s="3">
        <v>0.34399999999999997</v>
      </c>
      <c r="AO255" s="3">
        <v>0.34200000000000003</v>
      </c>
      <c r="AP255" s="3">
        <v>0.34</v>
      </c>
      <c r="AQ255" s="3">
        <v>0.13300000000000001</v>
      </c>
      <c r="AR255" s="3">
        <v>0.115</v>
      </c>
      <c r="AS255" s="3">
        <v>0.121</v>
      </c>
      <c r="AT255" s="3" t="s">
        <v>113</v>
      </c>
    </row>
    <row r="256" spans="1:46" x14ac:dyDescent="0.25">
      <c r="A256" s="2" t="s">
        <v>75</v>
      </c>
      <c r="B256" s="2" t="s">
        <v>111</v>
      </c>
      <c r="C256" s="2">
        <v>470</v>
      </c>
      <c r="D256" s="3">
        <v>1.6020000000000001</v>
      </c>
      <c r="E256" s="3">
        <v>1.61</v>
      </c>
      <c r="F256" s="3">
        <v>1.613</v>
      </c>
      <c r="G256" s="3">
        <v>0.877</v>
      </c>
      <c r="H256" s="3">
        <v>0.873</v>
      </c>
      <c r="I256" s="3">
        <v>0.86799999999999999</v>
      </c>
      <c r="J256" s="3">
        <v>9.7000000000000003E-2</v>
      </c>
      <c r="K256" s="3">
        <v>0.09</v>
      </c>
      <c r="L256" s="3">
        <v>9.8000000000000004E-2</v>
      </c>
      <c r="M256" s="3">
        <v>0.109</v>
      </c>
      <c r="N256" s="3">
        <v>0.112</v>
      </c>
      <c r="O256" s="3">
        <v>9.7000000000000003E-2</v>
      </c>
      <c r="P256" s="3">
        <v>0.10049999999999999</v>
      </c>
      <c r="Q256" s="3">
        <v>7.1999999999999995E-2</v>
      </c>
      <c r="R256" s="3">
        <v>9.7000000000000003E-2</v>
      </c>
      <c r="S256" s="3">
        <v>0.10299999999999999</v>
      </c>
      <c r="T256" s="3">
        <v>0.109</v>
      </c>
      <c r="U256" s="3">
        <v>0.121</v>
      </c>
      <c r="V256" s="3">
        <v>9.8000000000000004E-2</v>
      </c>
      <c r="W256" s="3">
        <v>9.9999999999999992E-2</v>
      </c>
      <c r="X256" s="3">
        <v>8.7999999999999995E-2</v>
      </c>
      <c r="Y256" s="3">
        <v>0.10100000000000001</v>
      </c>
      <c r="Z256" s="3">
        <v>0.109</v>
      </c>
      <c r="AA256" s="3">
        <v>8.1000000000000003E-2</v>
      </c>
      <c r="AB256" s="3">
        <v>9.8000000000000004E-2</v>
      </c>
      <c r="AC256" s="3">
        <v>8.2000000000000003E-2</v>
      </c>
      <c r="AD256" s="3">
        <v>9.3166666666666662E-2</v>
      </c>
      <c r="AE256" s="3">
        <v>1.3</v>
      </c>
      <c r="AF256" s="3">
        <v>1.294</v>
      </c>
      <c r="AG256" s="3">
        <v>1.3029999999999999</v>
      </c>
      <c r="AH256" s="3">
        <v>0.193</v>
      </c>
      <c r="AI256" s="3">
        <v>0.193</v>
      </c>
      <c r="AJ256" s="3">
        <v>0.19400000000000001</v>
      </c>
      <c r="AK256" s="3">
        <v>1.034</v>
      </c>
      <c r="AL256" s="3">
        <v>1.0349999999999999</v>
      </c>
      <c r="AM256" s="3">
        <v>1.046</v>
      </c>
      <c r="AN256" s="3">
        <v>0.64</v>
      </c>
      <c r="AO256" s="3">
        <v>0.63400000000000001</v>
      </c>
      <c r="AP256" s="3">
        <v>0.63</v>
      </c>
      <c r="AQ256" s="3">
        <v>0.19600000000000001</v>
      </c>
      <c r="AR256" s="3">
        <v>0.21</v>
      </c>
      <c r="AS256" s="3">
        <v>0.20399999999999999</v>
      </c>
      <c r="AT256" s="3" t="s">
        <v>113</v>
      </c>
    </row>
    <row r="257" spans="1:46" x14ac:dyDescent="0.25">
      <c r="A257" s="2" t="s">
        <v>76</v>
      </c>
      <c r="B257" s="2" t="s">
        <v>111</v>
      </c>
      <c r="C257" s="2">
        <v>3030</v>
      </c>
      <c r="D257" s="3">
        <v>1.5960000000000001</v>
      </c>
      <c r="E257" s="3">
        <v>1.5920000000000001</v>
      </c>
      <c r="F257" s="3">
        <v>1.59</v>
      </c>
      <c r="G257" s="3">
        <v>0.76300000000000001</v>
      </c>
      <c r="H257" s="3">
        <v>0.75800000000000001</v>
      </c>
      <c r="I257" s="3">
        <v>0.75700000000000001</v>
      </c>
      <c r="J257" s="3">
        <v>0.13400000000000001</v>
      </c>
      <c r="K257" s="3">
        <v>0.112</v>
      </c>
      <c r="L257" s="3">
        <v>0.105</v>
      </c>
      <c r="M257" s="3">
        <v>0.112</v>
      </c>
      <c r="N257" s="3">
        <v>7.5999999999999998E-2</v>
      </c>
      <c r="O257" s="3">
        <v>0.125</v>
      </c>
      <c r="P257" s="3">
        <v>0.11066666666666665</v>
      </c>
      <c r="Q257" s="3">
        <v>0.108</v>
      </c>
      <c r="R257" s="3">
        <v>9.2999999999999999E-2</v>
      </c>
      <c r="S257" s="3">
        <v>0.11</v>
      </c>
      <c r="T257" s="3">
        <v>0.10299999999999999</v>
      </c>
      <c r="U257" s="3">
        <v>8.1000000000000003E-2</v>
      </c>
      <c r="V257" s="3">
        <v>0.11600000000000001</v>
      </c>
      <c r="W257" s="3">
        <v>0.10183333333333333</v>
      </c>
      <c r="X257" s="3">
        <v>0.127</v>
      </c>
      <c r="Y257" s="3">
        <v>8.2000000000000003E-2</v>
      </c>
      <c r="Z257" s="3">
        <v>0.104</v>
      </c>
      <c r="AA257" s="3">
        <v>0.114</v>
      </c>
      <c r="AB257" s="3">
        <v>6.4000000000000001E-2</v>
      </c>
      <c r="AC257" s="3">
        <v>0.107</v>
      </c>
      <c r="AD257" s="3">
        <v>9.9666666666666667E-2</v>
      </c>
      <c r="AE257" s="3">
        <v>1.145</v>
      </c>
      <c r="AF257" s="3">
        <v>1.157</v>
      </c>
      <c r="AG257" s="3">
        <v>1.1499999999999999</v>
      </c>
      <c r="AH257" s="3">
        <v>0.16400000000000001</v>
      </c>
      <c r="AI257" s="3">
        <v>0.16300000000000001</v>
      </c>
      <c r="AJ257" s="3">
        <v>0.16900000000000001</v>
      </c>
      <c r="AK257" s="3">
        <v>0.95399999999999996</v>
      </c>
      <c r="AL257" s="3">
        <v>0.95</v>
      </c>
      <c r="AM257" s="3">
        <v>0.95799999999999996</v>
      </c>
      <c r="AN257" s="3">
        <v>0.59199999999999997</v>
      </c>
      <c r="AO257" s="3">
        <v>0.59</v>
      </c>
      <c r="AP257" s="3">
        <v>0.59199999999999997</v>
      </c>
      <c r="AQ257" s="3">
        <v>0.18</v>
      </c>
      <c r="AR257" s="3">
        <v>0.185</v>
      </c>
      <c r="AS257" s="3">
        <v>0.183</v>
      </c>
      <c r="AT257" s="3" t="s">
        <v>113</v>
      </c>
    </row>
    <row r="258" spans="1:46" x14ac:dyDescent="0.25">
      <c r="A258" s="2" t="s">
        <v>76</v>
      </c>
      <c r="B258" s="2" t="s">
        <v>111</v>
      </c>
      <c r="C258" s="2">
        <v>3030</v>
      </c>
      <c r="D258" s="3">
        <v>1.2909999999999999</v>
      </c>
      <c r="E258" s="3">
        <v>1.2989999999999999</v>
      </c>
      <c r="F258" s="3">
        <v>1.2909999999999999</v>
      </c>
      <c r="G258" s="3">
        <v>0.61</v>
      </c>
      <c r="H258" s="3">
        <v>0.61199999999999999</v>
      </c>
      <c r="I258" s="3">
        <v>0.61</v>
      </c>
      <c r="J258" s="3">
        <v>8.2000000000000003E-2</v>
      </c>
      <c r="K258" s="3">
        <v>9.8000000000000004E-2</v>
      </c>
      <c r="L258" s="3">
        <v>8.2000000000000003E-2</v>
      </c>
      <c r="M258" s="3">
        <v>0.09</v>
      </c>
      <c r="N258" s="3">
        <v>7.3999999999999996E-2</v>
      </c>
      <c r="O258" s="3">
        <v>5.8000000000000003E-2</v>
      </c>
      <c r="P258" s="3">
        <v>8.0666666666666664E-2</v>
      </c>
      <c r="Q258" s="3">
        <v>9.8000000000000004E-2</v>
      </c>
      <c r="R258" s="3">
        <v>0.107</v>
      </c>
      <c r="S258" s="3">
        <v>9.9000000000000005E-2</v>
      </c>
      <c r="T258" s="3">
        <v>0.09</v>
      </c>
      <c r="U258" s="3">
        <v>8.2000000000000003E-2</v>
      </c>
      <c r="V258" s="3">
        <v>6.6000000000000003E-2</v>
      </c>
      <c r="W258" s="3">
        <v>9.0333333333333335E-2</v>
      </c>
      <c r="X258" s="3">
        <v>0.09</v>
      </c>
      <c r="Y258" s="3">
        <v>0.107</v>
      </c>
      <c r="Z258" s="3">
        <v>0.107</v>
      </c>
      <c r="AA258" s="3">
        <v>9.8000000000000004E-2</v>
      </c>
      <c r="AB258" s="3">
        <v>8.2000000000000003E-2</v>
      </c>
      <c r="AC258" s="3">
        <v>0.09</v>
      </c>
      <c r="AD258" s="3">
        <v>9.5666666666666678E-2</v>
      </c>
      <c r="AE258" s="3">
        <v>1.01</v>
      </c>
      <c r="AF258" s="3">
        <v>1.018</v>
      </c>
      <c r="AG258" s="3">
        <v>1.018</v>
      </c>
      <c r="AH258" s="3">
        <v>0.16400000000000001</v>
      </c>
      <c r="AI258" s="3">
        <v>0.16400000000000001</v>
      </c>
      <c r="AJ258" s="3">
        <v>0.16400000000000001</v>
      </c>
      <c r="AK258" s="3">
        <v>0.65300000000000002</v>
      </c>
      <c r="AL258" s="3">
        <v>0.66600000000000004</v>
      </c>
      <c r="AM258" s="3">
        <v>0.65300000000000002</v>
      </c>
      <c r="AN258" s="3">
        <v>0.41599999999999998</v>
      </c>
      <c r="AO258" s="3">
        <v>0.41199999999999998</v>
      </c>
      <c r="AP258" s="3">
        <v>0.41299999999999998</v>
      </c>
      <c r="AQ258" s="3">
        <v>0.156</v>
      </c>
      <c r="AR258" s="3">
        <v>0.14000000000000001</v>
      </c>
      <c r="AS258" s="3">
        <v>0.153</v>
      </c>
      <c r="AT258" s="3" t="s">
        <v>113</v>
      </c>
    </row>
    <row r="259" spans="1:46" x14ac:dyDescent="0.25">
      <c r="A259" s="2" t="s">
        <v>76</v>
      </c>
      <c r="B259" s="2" t="s">
        <v>111</v>
      </c>
      <c r="C259" s="2">
        <v>3030</v>
      </c>
      <c r="D259" s="3">
        <v>1.462</v>
      </c>
      <c r="E259" s="3">
        <v>1.462</v>
      </c>
      <c r="F259" s="3">
        <v>1.4630000000000001</v>
      </c>
      <c r="G259" s="3">
        <v>0.83499999999999996</v>
      </c>
      <c r="H259" s="3">
        <v>0.83799999999999997</v>
      </c>
      <c r="I259" s="3">
        <v>0.83299999999999996</v>
      </c>
      <c r="J259" s="3">
        <v>0.1</v>
      </c>
      <c r="K259" s="3">
        <v>0.115</v>
      </c>
      <c r="L259" s="3">
        <v>9.9000000000000005E-2</v>
      </c>
      <c r="M259" s="3">
        <v>9.6000000000000002E-2</v>
      </c>
      <c r="N259" s="3">
        <v>7.5999999999999998E-2</v>
      </c>
      <c r="O259" s="3">
        <v>0.123</v>
      </c>
      <c r="P259" s="3">
        <v>0.10149999999999999</v>
      </c>
      <c r="Q259" s="3">
        <v>0.13200000000000001</v>
      </c>
      <c r="R259" s="3">
        <v>9.8000000000000004E-2</v>
      </c>
      <c r="S259" s="3">
        <v>9.4E-2</v>
      </c>
      <c r="T259" s="3">
        <v>8.2000000000000003E-2</v>
      </c>
      <c r="U259" s="3">
        <v>0.09</v>
      </c>
      <c r="V259" s="3">
        <v>0.123</v>
      </c>
      <c r="W259" s="3">
        <v>0.10316666666666667</v>
      </c>
      <c r="X259" s="3">
        <v>0.115</v>
      </c>
      <c r="Y259" s="3">
        <v>0.104</v>
      </c>
      <c r="Z259" s="3">
        <v>7.6999999999999999E-2</v>
      </c>
      <c r="AA259" s="3">
        <v>0.11600000000000001</v>
      </c>
      <c r="AB259" s="3">
        <v>0.13100000000000001</v>
      </c>
      <c r="AC259" s="3">
        <v>7.3999999999999996E-2</v>
      </c>
      <c r="AD259" s="3">
        <v>0.10283333333333332</v>
      </c>
      <c r="AE259" s="3">
        <v>1.1080000000000001</v>
      </c>
      <c r="AF259" s="3">
        <v>1.107</v>
      </c>
      <c r="AG259" s="3">
        <v>1.1100000000000001</v>
      </c>
      <c r="AH259" s="3">
        <v>0.191</v>
      </c>
      <c r="AI259" s="3">
        <v>0.193</v>
      </c>
      <c r="AJ259" s="3">
        <v>0.185</v>
      </c>
      <c r="AK259" s="3">
        <v>0.92</v>
      </c>
      <c r="AL259" s="3">
        <v>0.91900000000000004</v>
      </c>
      <c r="AM259" s="3">
        <v>0.91400000000000003</v>
      </c>
      <c r="AN259" s="3">
        <v>0.54800000000000004</v>
      </c>
      <c r="AO259" s="3">
        <v>0.55200000000000005</v>
      </c>
      <c r="AP259" s="3">
        <v>0.54800000000000004</v>
      </c>
      <c r="AQ259" s="3">
        <v>0.187</v>
      </c>
      <c r="AR259" s="3">
        <v>0.17299999999999999</v>
      </c>
      <c r="AS259" s="3">
        <v>0.186</v>
      </c>
      <c r="AT259" s="3" t="s">
        <v>113</v>
      </c>
    </row>
    <row r="260" spans="1:46" x14ac:dyDescent="0.25">
      <c r="A260" s="2" t="s">
        <v>76</v>
      </c>
      <c r="B260" s="2" t="s">
        <v>111</v>
      </c>
      <c r="C260" s="2">
        <v>3030</v>
      </c>
      <c r="D260" s="3">
        <v>1.4119999999999999</v>
      </c>
      <c r="E260" s="3">
        <v>1.4139999999999999</v>
      </c>
      <c r="F260" s="3">
        <v>1.413</v>
      </c>
      <c r="G260" s="3">
        <v>0.63100000000000001</v>
      </c>
      <c r="H260" s="3">
        <v>0.629</v>
      </c>
      <c r="I260" s="3">
        <v>0.63</v>
      </c>
      <c r="J260" s="3">
        <v>9.6000000000000002E-2</v>
      </c>
      <c r="K260" s="3">
        <v>9.8000000000000004E-2</v>
      </c>
      <c r="L260" s="3">
        <v>0.09</v>
      </c>
      <c r="M260" s="3">
        <v>0.13</v>
      </c>
      <c r="N260" s="3">
        <v>8.2000000000000003E-2</v>
      </c>
      <c r="O260" s="3">
        <v>9.0999999999999998E-2</v>
      </c>
      <c r="P260" s="3">
        <v>9.7833333333333342E-2</v>
      </c>
      <c r="Q260" s="3">
        <v>8.2000000000000003E-2</v>
      </c>
      <c r="R260" s="3">
        <v>8.5999999999999993E-2</v>
      </c>
      <c r="S260" s="3">
        <v>9.8000000000000004E-2</v>
      </c>
      <c r="T260" s="3">
        <v>0.11</v>
      </c>
      <c r="U260" s="3">
        <v>9.8000000000000004E-2</v>
      </c>
      <c r="V260" s="3">
        <v>0.107</v>
      </c>
      <c r="W260" s="3">
        <v>9.6833333333333327E-2</v>
      </c>
      <c r="X260" s="3">
        <v>9.0999999999999998E-2</v>
      </c>
      <c r="Y260" s="3">
        <v>0.1</v>
      </c>
      <c r="Z260" s="3">
        <v>9.8000000000000004E-2</v>
      </c>
      <c r="AA260" s="3">
        <v>9.1999999999999998E-2</v>
      </c>
      <c r="AB260" s="3">
        <v>9.8000000000000004E-2</v>
      </c>
      <c r="AC260" s="3">
        <v>9.8000000000000004E-2</v>
      </c>
      <c r="AD260" s="3">
        <v>9.6166666666666664E-2</v>
      </c>
      <c r="AE260" s="3">
        <v>1.119</v>
      </c>
      <c r="AF260" s="3">
        <v>1.121</v>
      </c>
      <c r="AG260" s="3">
        <v>1.121</v>
      </c>
      <c r="AH260" s="3">
        <v>0.15</v>
      </c>
      <c r="AI260" s="3">
        <v>0.14899999999999999</v>
      </c>
      <c r="AJ260" s="3">
        <v>0.14899999999999999</v>
      </c>
      <c r="AK260" s="3">
        <v>0.76600000000000001</v>
      </c>
      <c r="AL260" s="3">
        <v>0.78600000000000003</v>
      </c>
      <c r="AM260" s="3">
        <v>0.78400000000000003</v>
      </c>
      <c r="AN260" s="3">
        <v>0.48899999999999999</v>
      </c>
      <c r="AO260" s="3">
        <v>0.47799999999999998</v>
      </c>
      <c r="AP260" s="3">
        <v>0.48499999999999999</v>
      </c>
      <c r="AQ260" s="3">
        <v>0.191</v>
      </c>
      <c r="AR260" s="3">
        <v>0.183</v>
      </c>
      <c r="AS260" s="3">
        <v>0.185</v>
      </c>
      <c r="AT260" s="3" t="s">
        <v>113</v>
      </c>
    </row>
    <row r="261" spans="1:46" x14ac:dyDescent="0.25">
      <c r="A261" s="2" t="s">
        <v>76</v>
      </c>
      <c r="B261" s="2" t="s">
        <v>111</v>
      </c>
      <c r="C261" s="2">
        <v>3030</v>
      </c>
      <c r="D261" s="3">
        <v>1.4490000000000001</v>
      </c>
      <c r="E261" s="3">
        <v>1.446</v>
      </c>
      <c r="F261" s="3">
        <v>1.448</v>
      </c>
      <c r="G261" s="3">
        <v>0.64100000000000001</v>
      </c>
      <c r="H261" s="3">
        <v>0.65700000000000003</v>
      </c>
      <c r="I261" s="3">
        <v>0.65700000000000003</v>
      </c>
      <c r="J261" s="3">
        <v>8.2000000000000003E-2</v>
      </c>
      <c r="K261" s="3">
        <v>9.8000000000000004E-2</v>
      </c>
      <c r="L261" s="3">
        <v>0.107</v>
      </c>
      <c r="M261" s="3">
        <v>5.8000000000000003E-2</v>
      </c>
      <c r="N261" s="3">
        <v>0.09</v>
      </c>
      <c r="O261" s="3">
        <v>6.6000000000000003E-2</v>
      </c>
      <c r="P261" s="3">
        <v>8.3499999999999977E-2</v>
      </c>
      <c r="Q261" s="3">
        <v>7.3999999999999996E-2</v>
      </c>
      <c r="R261" s="3">
        <v>7.3999999999999996E-2</v>
      </c>
      <c r="S261" s="3">
        <v>9.9000000000000005E-2</v>
      </c>
      <c r="T261" s="3">
        <v>6.6000000000000003E-2</v>
      </c>
      <c r="U261" s="3">
        <v>9.0999999999999998E-2</v>
      </c>
      <c r="V261" s="3">
        <v>8.2000000000000003E-2</v>
      </c>
      <c r="W261" s="3">
        <v>8.1000000000000003E-2</v>
      </c>
      <c r="X261" s="3">
        <v>0.09</v>
      </c>
      <c r="Y261" s="3">
        <v>8.5999999999999993E-2</v>
      </c>
      <c r="Z261" s="3">
        <v>9.9000000000000005E-2</v>
      </c>
      <c r="AA261" s="3">
        <v>7.3999999999999996E-2</v>
      </c>
      <c r="AB261" s="3">
        <v>8.2000000000000003E-2</v>
      </c>
      <c r="AC261" s="3">
        <v>6.6000000000000003E-2</v>
      </c>
      <c r="AD261" s="3">
        <v>8.2833333333333342E-2</v>
      </c>
      <c r="AE261" s="3">
        <v>1.17</v>
      </c>
      <c r="AF261" s="3">
        <v>1.1619999999999999</v>
      </c>
      <c r="AG261" s="3">
        <v>1.1639999999999999</v>
      </c>
      <c r="AH261" s="3">
        <v>0.14899999999999999</v>
      </c>
      <c r="AI261" s="3">
        <v>0.13100000000000001</v>
      </c>
      <c r="AJ261" s="3">
        <v>0.14000000000000001</v>
      </c>
      <c r="AK261" s="3">
        <v>0.76</v>
      </c>
      <c r="AL261" s="3">
        <v>0.76700000000000002</v>
      </c>
      <c r="AM261" s="3">
        <v>0.76300000000000001</v>
      </c>
      <c r="AN261" s="3">
        <v>0.49</v>
      </c>
      <c r="AO261" s="3">
        <v>0.48699999999999999</v>
      </c>
      <c r="AP261" s="3">
        <v>0.495</v>
      </c>
      <c r="AQ261" s="3">
        <v>0.155</v>
      </c>
      <c r="AR261" s="3">
        <v>0.16800000000000001</v>
      </c>
      <c r="AS261" s="3">
        <v>0.17599999999999999</v>
      </c>
      <c r="AT261" s="3" t="s">
        <v>113</v>
      </c>
    </row>
    <row r="262" spans="1:46" x14ac:dyDescent="0.25">
      <c r="A262" s="2" t="s">
        <v>75</v>
      </c>
      <c r="B262" s="2" t="s">
        <v>111</v>
      </c>
      <c r="C262" s="2">
        <v>3034</v>
      </c>
      <c r="D262" s="3">
        <v>1.3420000000000001</v>
      </c>
      <c r="E262" s="3">
        <v>1.347</v>
      </c>
      <c r="F262" s="3">
        <v>1.35</v>
      </c>
      <c r="G262" s="3">
        <v>0.72099999999999997</v>
      </c>
      <c r="H262" s="3">
        <v>0.73199999999999998</v>
      </c>
      <c r="I262" s="3">
        <v>0.73399999999999999</v>
      </c>
      <c r="J262" s="3">
        <v>0.114</v>
      </c>
      <c r="K262" s="3">
        <v>0.13200000000000001</v>
      </c>
      <c r="L262" s="3">
        <v>9.8000000000000004E-2</v>
      </c>
      <c r="M262" s="3">
        <v>8.5999999999999993E-2</v>
      </c>
      <c r="N262" s="3">
        <v>8.3000000000000004E-2</v>
      </c>
      <c r="O262" s="3">
        <v>8.6999999999999994E-2</v>
      </c>
      <c r="P262" s="3">
        <v>9.9999999999999978E-2</v>
      </c>
      <c r="Q262" s="3">
        <v>8.4000000000000005E-2</v>
      </c>
      <c r="R262" s="3">
        <v>9.7000000000000003E-2</v>
      </c>
      <c r="S262" s="3">
        <v>9.4E-2</v>
      </c>
      <c r="T262" s="3">
        <v>7.1999999999999995E-2</v>
      </c>
      <c r="U262" s="3">
        <v>8.3000000000000004E-2</v>
      </c>
      <c r="V262" s="3">
        <v>8.6999999999999994E-2</v>
      </c>
      <c r="W262" s="3">
        <v>8.6166666666666669E-2</v>
      </c>
      <c r="X262" s="3">
        <v>0.127</v>
      </c>
      <c r="Y262" s="3">
        <v>0.125</v>
      </c>
      <c r="Z262" s="3">
        <v>0.10100000000000001</v>
      </c>
      <c r="AA262" s="3">
        <v>9.9000000000000005E-2</v>
      </c>
      <c r="AB262" s="3">
        <v>0.08</v>
      </c>
      <c r="AC262" s="3">
        <v>0.10299999999999999</v>
      </c>
      <c r="AD262" s="3">
        <v>0.10583333333333332</v>
      </c>
      <c r="AE262" s="3">
        <v>1.0349999999999999</v>
      </c>
      <c r="AF262" s="3">
        <v>1.0469999999999999</v>
      </c>
      <c r="AG262" s="3">
        <v>1.0329999999999999</v>
      </c>
      <c r="AH262" s="3">
        <v>0.182</v>
      </c>
      <c r="AI262" s="3">
        <v>0.16500000000000001</v>
      </c>
      <c r="AJ262" s="3">
        <v>0.17599999999999999</v>
      </c>
      <c r="AK262" s="3">
        <v>0.79600000000000004</v>
      </c>
      <c r="AL262" s="3">
        <v>0.78200000000000003</v>
      </c>
      <c r="AM262" s="3">
        <v>0.78500000000000003</v>
      </c>
      <c r="AN262" s="3">
        <v>0.439</v>
      </c>
      <c r="AO262" s="3">
        <v>0.433</v>
      </c>
      <c r="AP262" s="3">
        <v>0.436</v>
      </c>
      <c r="AQ262" s="3">
        <v>0.17699999999999999</v>
      </c>
      <c r="AR262" s="3">
        <v>0.189</v>
      </c>
      <c r="AS262" s="3">
        <v>0.189</v>
      </c>
      <c r="AT262" s="3" t="s">
        <v>113</v>
      </c>
    </row>
    <row r="263" spans="1:46" x14ac:dyDescent="0.25">
      <c r="A263" s="2" t="s">
        <v>75</v>
      </c>
      <c r="B263" s="2" t="s">
        <v>111</v>
      </c>
      <c r="C263" s="2">
        <v>3034</v>
      </c>
      <c r="D263" s="3">
        <v>1.3160000000000001</v>
      </c>
      <c r="E263" s="3">
        <v>1.333</v>
      </c>
      <c r="F263" s="3">
        <v>1.333</v>
      </c>
      <c r="G263" s="3">
        <v>0.752</v>
      </c>
      <c r="H263" s="3">
        <v>0.75900000000000001</v>
      </c>
      <c r="I263" s="3">
        <v>0.748</v>
      </c>
      <c r="J263" s="3">
        <v>0.112</v>
      </c>
      <c r="K263" s="3">
        <v>0.115</v>
      </c>
      <c r="L263" s="3">
        <v>6.5000000000000002E-2</v>
      </c>
      <c r="M263" s="3">
        <v>7.9000000000000001E-2</v>
      </c>
      <c r="N263" s="3">
        <v>9.6000000000000002E-2</v>
      </c>
      <c r="O263" s="3">
        <v>7.1999999999999995E-2</v>
      </c>
      <c r="P263" s="3">
        <v>8.9833333333333334E-2</v>
      </c>
      <c r="Q263" s="3">
        <v>0.105</v>
      </c>
      <c r="R263" s="3">
        <v>0.10199999999999999</v>
      </c>
      <c r="S263" s="3">
        <v>0.09</v>
      </c>
      <c r="T263" s="3">
        <v>8.4000000000000005E-2</v>
      </c>
      <c r="U263" s="3">
        <v>8.8999999999999996E-2</v>
      </c>
      <c r="V263" s="3">
        <v>5.7000000000000002E-2</v>
      </c>
      <c r="W263" s="3">
        <v>8.7833333333333333E-2</v>
      </c>
      <c r="X263" s="3">
        <v>0.105</v>
      </c>
      <c r="Y263" s="3">
        <v>0.112</v>
      </c>
      <c r="Z263" s="3">
        <v>8.5999999999999993E-2</v>
      </c>
      <c r="AA263" s="3">
        <v>8.4000000000000005E-2</v>
      </c>
      <c r="AB263" s="3">
        <v>8.1000000000000003E-2</v>
      </c>
      <c r="AC263" s="3">
        <v>5.6000000000000001E-2</v>
      </c>
      <c r="AD263" s="3">
        <v>8.7333333333333332E-2</v>
      </c>
      <c r="AE263" s="3">
        <v>1.024</v>
      </c>
      <c r="AF263" s="3">
        <v>1.0469999999999999</v>
      </c>
      <c r="AG263" s="3">
        <v>1.03</v>
      </c>
      <c r="AH263" s="3">
        <v>0.158</v>
      </c>
      <c r="AI263" s="3">
        <v>0.156</v>
      </c>
      <c r="AJ263" s="3">
        <v>0.156</v>
      </c>
      <c r="AK263" s="3">
        <v>0.75900000000000001</v>
      </c>
      <c r="AL263" s="3">
        <v>0.76200000000000001</v>
      </c>
      <c r="AM263" s="3">
        <v>0.74</v>
      </c>
      <c r="AN263" s="3">
        <v>0.45100000000000001</v>
      </c>
      <c r="AO263" s="3">
        <v>0.47299999999999998</v>
      </c>
      <c r="AP263" s="3">
        <v>0.45</v>
      </c>
      <c r="AQ263" s="3">
        <v>0.192</v>
      </c>
      <c r="AR263" s="3">
        <v>0.20699999999999999</v>
      </c>
      <c r="AS263" s="3">
        <v>0.191</v>
      </c>
      <c r="AT263" s="3" t="s">
        <v>113</v>
      </c>
    </row>
    <row r="264" spans="1:46" x14ac:dyDescent="0.25">
      <c r="A264" s="2" t="s">
        <v>75</v>
      </c>
      <c r="B264" s="2" t="s">
        <v>111</v>
      </c>
      <c r="C264" s="2">
        <v>3034</v>
      </c>
      <c r="D264" s="3">
        <v>1.45</v>
      </c>
      <c r="E264" s="3">
        <v>1.446</v>
      </c>
      <c r="F264" s="3">
        <v>1.448</v>
      </c>
      <c r="G264" s="3">
        <v>0.623</v>
      </c>
      <c r="H264" s="3">
        <v>0.621</v>
      </c>
      <c r="I264" s="3">
        <v>0.623</v>
      </c>
      <c r="J264" s="3">
        <v>0.108</v>
      </c>
      <c r="K264" s="3">
        <v>0.109</v>
      </c>
      <c r="L264" s="3">
        <v>9.8000000000000004E-2</v>
      </c>
      <c r="M264" s="3">
        <v>0.11799999999999999</v>
      </c>
      <c r="N264" s="3">
        <v>6.9000000000000006E-2</v>
      </c>
      <c r="O264" s="3">
        <v>8.6999999999999994E-2</v>
      </c>
      <c r="P264" s="3">
        <v>9.8166666666666666E-2</v>
      </c>
      <c r="Q264" s="3">
        <v>7.5999999999999998E-2</v>
      </c>
      <c r="R264" s="3">
        <v>0.125</v>
      </c>
      <c r="S264" s="3">
        <v>0.10199999999999999</v>
      </c>
      <c r="T264" s="3">
        <v>0.14399999999999999</v>
      </c>
      <c r="U264" s="3">
        <v>7.3999999999999996E-2</v>
      </c>
      <c r="V264" s="3">
        <v>8.6999999999999994E-2</v>
      </c>
      <c r="W264" s="3">
        <v>0.10133333333333332</v>
      </c>
      <c r="X264" s="3">
        <v>9.1999999999999998E-2</v>
      </c>
      <c r="Y264" s="3">
        <v>0.108</v>
      </c>
      <c r="Z264" s="3">
        <v>0.105</v>
      </c>
      <c r="AA264" s="3">
        <v>0.112</v>
      </c>
      <c r="AB264" s="3">
        <v>0.09</v>
      </c>
      <c r="AC264" s="3">
        <v>7.5999999999999998E-2</v>
      </c>
      <c r="AD264" s="3">
        <v>9.7166666666666665E-2</v>
      </c>
      <c r="AE264" s="3">
        <v>1.19</v>
      </c>
      <c r="AF264" s="3">
        <v>1.19</v>
      </c>
      <c r="AG264" s="3">
        <v>1.202</v>
      </c>
      <c r="AH264" s="3">
        <v>0.16300000000000001</v>
      </c>
      <c r="AI264" s="3">
        <v>0.17599999999999999</v>
      </c>
      <c r="AJ264" s="3">
        <v>0.17599999999999999</v>
      </c>
      <c r="AK264" s="3">
        <v>0.75900000000000001</v>
      </c>
      <c r="AL264" s="3">
        <v>0.73299999999999998</v>
      </c>
      <c r="AM264" s="3">
        <v>0.73399999999999999</v>
      </c>
      <c r="AN264" s="3">
        <v>0.44400000000000001</v>
      </c>
      <c r="AO264" s="3">
        <v>0.42699999999999999</v>
      </c>
      <c r="AP264" s="3">
        <v>0.443</v>
      </c>
      <c r="AQ264" s="3">
        <v>0.17599999999999999</v>
      </c>
      <c r="AR264" s="3">
        <v>0.17899999999999999</v>
      </c>
      <c r="AS264" s="3">
        <v>0.17299999999999999</v>
      </c>
      <c r="AT264" s="3" t="s">
        <v>113</v>
      </c>
    </row>
    <row r="265" spans="1:46" x14ac:dyDescent="0.25">
      <c r="A265" s="2" t="s">
        <v>75</v>
      </c>
      <c r="B265" s="2" t="s">
        <v>111</v>
      </c>
      <c r="C265" s="2">
        <v>3034</v>
      </c>
      <c r="D265" s="3">
        <v>1.4370000000000001</v>
      </c>
      <c r="E265" s="3">
        <v>1.4530000000000001</v>
      </c>
      <c r="F265" s="3">
        <v>1.4419999999999999</v>
      </c>
      <c r="G265" s="3">
        <v>0.90200000000000002</v>
      </c>
      <c r="H265" s="3">
        <v>0.89300000000000002</v>
      </c>
      <c r="I265" s="3">
        <v>0.9</v>
      </c>
      <c r="J265" s="3">
        <v>0.128</v>
      </c>
      <c r="K265" s="3">
        <v>9.4E-2</v>
      </c>
      <c r="L265" s="3">
        <v>0.115</v>
      </c>
      <c r="M265" s="3">
        <v>9.9000000000000005E-2</v>
      </c>
      <c r="N265" s="3">
        <v>9.1999999999999998E-2</v>
      </c>
      <c r="O265" s="3">
        <v>7.2999999999999995E-2</v>
      </c>
      <c r="P265" s="3">
        <v>0.10016666666666667</v>
      </c>
      <c r="Q265" s="3">
        <v>0.121</v>
      </c>
      <c r="R265" s="3">
        <v>7.5999999999999998E-2</v>
      </c>
      <c r="S265" s="3">
        <v>0.11600000000000001</v>
      </c>
      <c r="T265" s="3">
        <v>0.104</v>
      </c>
      <c r="U265" s="3">
        <v>0.105</v>
      </c>
      <c r="V265" s="3">
        <v>6.4000000000000001E-2</v>
      </c>
      <c r="W265" s="3">
        <v>9.7666666666666679E-2</v>
      </c>
      <c r="X265" s="3">
        <v>0.12</v>
      </c>
      <c r="Y265" s="3">
        <v>5.8000000000000003E-2</v>
      </c>
      <c r="Z265" s="3">
        <v>0.10100000000000001</v>
      </c>
      <c r="AA265" s="3">
        <v>9.4E-2</v>
      </c>
      <c r="AB265" s="3">
        <v>7.5999999999999998E-2</v>
      </c>
      <c r="AC265" s="3">
        <v>7.2999999999999995E-2</v>
      </c>
      <c r="AD265" s="3">
        <v>8.7000000000000008E-2</v>
      </c>
      <c r="AE265" s="3">
        <v>1.2210000000000001</v>
      </c>
      <c r="AF265" s="3">
        <v>1.2130000000000001</v>
      </c>
      <c r="AG265" s="3">
        <v>1.2010000000000001</v>
      </c>
      <c r="AH265" s="3">
        <v>0.189</v>
      </c>
      <c r="AI265" s="3">
        <v>0.19700000000000001</v>
      </c>
      <c r="AJ265" s="3">
        <v>0.19500000000000001</v>
      </c>
      <c r="AK265" s="3">
        <v>0.99099999999999999</v>
      </c>
      <c r="AL265" s="3">
        <v>0.99099999999999999</v>
      </c>
      <c r="AM265" s="3">
        <v>0.96199999999999997</v>
      </c>
      <c r="AN265" s="3">
        <v>0.628</v>
      </c>
      <c r="AO265" s="3">
        <v>0.622</v>
      </c>
      <c r="AP265" s="3">
        <v>0.623</v>
      </c>
      <c r="AQ265" s="3">
        <v>0.193</v>
      </c>
      <c r="AR265" s="3">
        <v>0.216</v>
      </c>
      <c r="AS265" s="3">
        <v>0.2</v>
      </c>
      <c r="AT265" s="3" t="s">
        <v>113</v>
      </c>
    </row>
    <row r="266" spans="1:46" x14ac:dyDescent="0.25">
      <c r="A266" s="2" t="s">
        <v>75</v>
      </c>
      <c r="B266" s="2" t="s">
        <v>111</v>
      </c>
      <c r="C266" s="2">
        <v>3034</v>
      </c>
      <c r="D266" s="3">
        <v>1.5329999999999999</v>
      </c>
      <c r="E266" s="3">
        <v>1.5249999999999999</v>
      </c>
      <c r="F266" s="3">
        <v>1.5249999999999999</v>
      </c>
      <c r="G266" s="3">
        <v>0.67500000000000004</v>
      </c>
      <c r="H266" s="3">
        <v>0.68300000000000005</v>
      </c>
      <c r="I266" s="3">
        <v>0.68300000000000005</v>
      </c>
      <c r="J266" s="3">
        <v>0.123</v>
      </c>
      <c r="K266" s="3">
        <v>8.4000000000000005E-2</v>
      </c>
      <c r="L266" s="3">
        <v>0.13500000000000001</v>
      </c>
      <c r="M266" s="3">
        <v>0.112</v>
      </c>
      <c r="N266" s="3">
        <v>0.08</v>
      </c>
      <c r="O266" s="3">
        <v>9.7000000000000003E-2</v>
      </c>
      <c r="P266" s="3">
        <v>0.10516666666666667</v>
      </c>
      <c r="Q266" s="3">
        <v>9.9000000000000005E-2</v>
      </c>
      <c r="R266" s="3">
        <v>0.09</v>
      </c>
      <c r="S266" s="3">
        <v>0.123</v>
      </c>
      <c r="T266" s="3">
        <v>0.09</v>
      </c>
      <c r="U266" s="3">
        <v>0.105</v>
      </c>
      <c r="V266" s="3">
        <v>9.8000000000000004E-2</v>
      </c>
      <c r="W266" s="3">
        <v>0.10083333333333333</v>
      </c>
      <c r="X266" s="3">
        <v>0.107</v>
      </c>
      <c r="Y266" s="3">
        <v>9.8000000000000004E-2</v>
      </c>
      <c r="Z266" s="3">
        <v>0.104</v>
      </c>
      <c r="AA266" s="3">
        <v>0.125</v>
      </c>
      <c r="AB266" s="3">
        <v>7.2999999999999995E-2</v>
      </c>
      <c r="AC266" s="3">
        <v>9.7000000000000003E-2</v>
      </c>
      <c r="AD266" s="3">
        <v>0.10066666666666667</v>
      </c>
      <c r="AE266" s="3">
        <v>1.252</v>
      </c>
      <c r="AF266" s="3">
        <v>1.252</v>
      </c>
      <c r="AG266" s="3">
        <v>1.244</v>
      </c>
      <c r="AH266" s="3">
        <v>0.153</v>
      </c>
      <c r="AI266" s="3">
        <v>0.161</v>
      </c>
      <c r="AJ266" s="3">
        <v>0.152</v>
      </c>
      <c r="AK266" s="3">
        <v>0.86899999999999999</v>
      </c>
      <c r="AL266" s="3">
        <v>0.84699999999999998</v>
      </c>
      <c r="AM266" s="3">
        <v>0.85699999999999998</v>
      </c>
      <c r="AN266" s="3">
        <v>0.53700000000000003</v>
      </c>
      <c r="AO266" s="3">
        <v>0.52300000000000002</v>
      </c>
      <c r="AP266" s="3">
        <v>0.54300000000000004</v>
      </c>
      <c r="AQ266" s="3">
        <v>0.19</v>
      </c>
      <c r="AR266" s="3">
        <v>0.189</v>
      </c>
      <c r="AS266" s="3">
        <v>0.17699999999999999</v>
      </c>
      <c r="AT266" s="3" t="s">
        <v>113</v>
      </c>
    </row>
    <row r="267" spans="1:46" x14ac:dyDescent="0.25">
      <c r="A267" s="2" t="s">
        <v>73</v>
      </c>
      <c r="B267" s="2" t="s">
        <v>111</v>
      </c>
      <c r="C267" s="2">
        <v>3048</v>
      </c>
      <c r="D267" s="3">
        <v>1.774</v>
      </c>
      <c r="E267" s="3">
        <v>1.768</v>
      </c>
      <c r="F267" s="3">
        <v>1.7669999999999999</v>
      </c>
      <c r="G267" s="3">
        <v>0.85499999999999998</v>
      </c>
      <c r="H267" s="3">
        <v>0.86499999999999999</v>
      </c>
      <c r="I267" s="3">
        <v>0.85899999999999999</v>
      </c>
      <c r="J267" s="3">
        <v>0.108</v>
      </c>
      <c r="K267" s="3">
        <v>0.17100000000000001</v>
      </c>
      <c r="L267" s="3">
        <v>0.121</v>
      </c>
      <c r="M267" s="3">
        <v>0.17100000000000001</v>
      </c>
      <c r="N267" s="3">
        <v>0.115</v>
      </c>
      <c r="O267" s="3">
        <v>0.108</v>
      </c>
      <c r="P267" s="3">
        <v>0.13233333333333333</v>
      </c>
      <c r="Q267" s="3">
        <v>0.112</v>
      </c>
      <c r="R267" s="3">
        <v>0.156</v>
      </c>
      <c r="S267" s="3">
        <v>0.13200000000000001</v>
      </c>
      <c r="T267" s="3">
        <v>0.13800000000000001</v>
      </c>
      <c r="U267" s="3">
        <v>0.124</v>
      </c>
      <c r="V267" s="3">
        <v>0.108</v>
      </c>
      <c r="W267" s="3">
        <v>0.12833333333333333</v>
      </c>
      <c r="X267" s="3">
        <v>0.13200000000000001</v>
      </c>
      <c r="Y267" s="3">
        <v>0.13700000000000001</v>
      </c>
      <c r="Z267" s="3">
        <v>0.13100000000000001</v>
      </c>
      <c r="AA267" s="3">
        <v>0.151</v>
      </c>
      <c r="AB267" s="3">
        <v>0.115</v>
      </c>
      <c r="AC267" s="3">
        <v>0.107</v>
      </c>
      <c r="AD267" s="3">
        <v>0.12883333333333333</v>
      </c>
      <c r="AE267" s="3">
        <v>1.375</v>
      </c>
      <c r="AF267" s="3">
        <v>1.377</v>
      </c>
      <c r="AG267" s="3">
        <v>1.369</v>
      </c>
      <c r="AH267" s="3">
        <v>0.19900000000000001</v>
      </c>
      <c r="AI267" s="3">
        <v>0.192</v>
      </c>
      <c r="AJ267" s="3">
        <v>0.184</v>
      </c>
      <c r="AK267" s="3">
        <v>1.252</v>
      </c>
      <c r="AL267" s="3">
        <v>1.2609999999999999</v>
      </c>
      <c r="AM267" s="3">
        <v>1.25</v>
      </c>
      <c r="AN267" s="3">
        <v>0.67100000000000004</v>
      </c>
      <c r="AO267" s="3">
        <v>0.68899999999999995</v>
      </c>
      <c r="AP267" s="3">
        <v>0.7</v>
      </c>
      <c r="AQ267" s="3">
        <v>0.26500000000000001</v>
      </c>
      <c r="AR267" s="3">
        <v>0.26500000000000001</v>
      </c>
      <c r="AS267" s="3">
        <v>0.253</v>
      </c>
      <c r="AT267" s="3" t="s">
        <v>113</v>
      </c>
    </row>
    <row r="268" spans="1:46" x14ac:dyDescent="0.25">
      <c r="A268" s="2" t="s">
        <v>73</v>
      </c>
      <c r="B268" s="2" t="s">
        <v>111</v>
      </c>
      <c r="C268" s="2">
        <v>3048</v>
      </c>
      <c r="D268" s="3">
        <v>1.754</v>
      </c>
      <c r="E268" s="3">
        <v>1.75</v>
      </c>
      <c r="F268" s="3">
        <v>1.7569999999999999</v>
      </c>
      <c r="G268" s="3">
        <v>0.97699999999999998</v>
      </c>
      <c r="H268" s="3">
        <v>0.98599999999999999</v>
      </c>
      <c r="I268" s="3">
        <v>0.97399999999999998</v>
      </c>
      <c r="J268" s="3">
        <v>0.14699999999999999</v>
      </c>
      <c r="K268" s="3">
        <v>0.153</v>
      </c>
      <c r="L268" s="3">
        <v>9.2999999999999999E-2</v>
      </c>
      <c r="M268" s="3">
        <v>0.19500000000000001</v>
      </c>
      <c r="N268" s="3">
        <v>0.108</v>
      </c>
      <c r="O268" s="3">
        <v>0.115</v>
      </c>
      <c r="P268" s="3">
        <v>0.13516666666666668</v>
      </c>
      <c r="Q268" s="3">
        <v>0.13700000000000001</v>
      </c>
      <c r="R268" s="3">
        <v>0.161</v>
      </c>
      <c r="S268" s="3">
        <v>8.5000000000000006E-2</v>
      </c>
      <c r="T268" s="3">
        <v>0.14099999999999999</v>
      </c>
      <c r="U268" s="3">
        <v>0.126</v>
      </c>
      <c r="V268" s="3">
        <v>0.14599999999999999</v>
      </c>
      <c r="W268" s="3">
        <v>0.13266666666666668</v>
      </c>
      <c r="X268" s="3">
        <v>0.14699999999999999</v>
      </c>
      <c r="Y268" s="3">
        <v>0.14699999999999999</v>
      </c>
      <c r="Z268" s="3">
        <v>6.0999999999999999E-2</v>
      </c>
      <c r="AA268" s="3">
        <v>0.17299999999999999</v>
      </c>
      <c r="AB268" s="3">
        <v>0.107</v>
      </c>
      <c r="AC268" s="3">
        <v>0.108</v>
      </c>
      <c r="AD268" s="3">
        <v>0.12383333333333334</v>
      </c>
      <c r="AE268" s="3">
        <v>1.171</v>
      </c>
      <c r="AF268" s="3">
        <v>1.171</v>
      </c>
      <c r="AG268" s="3">
        <v>1.1659999999999999</v>
      </c>
      <c r="AH268" s="3">
        <v>0.22900000000000001</v>
      </c>
      <c r="AI268" s="3">
        <v>0.22900000000000001</v>
      </c>
      <c r="AJ268" s="3">
        <v>0.214</v>
      </c>
      <c r="AK268" s="3">
        <v>1.379</v>
      </c>
      <c r="AL268" s="3">
        <v>1.3879999999999999</v>
      </c>
      <c r="AM268" s="3">
        <v>1.3979999999999999</v>
      </c>
      <c r="AN268" s="3">
        <v>0.82099999999999995</v>
      </c>
      <c r="AO268" s="3">
        <v>0.81799999999999995</v>
      </c>
      <c r="AP268" s="3">
        <v>0.81399999999999995</v>
      </c>
      <c r="AQ268" s="3">
        <v>0.27500000000000002</v>
      </c>
      <c r="AR268" s="3">
        <v>0.27700000000000002</v>
      </c>
      <c r="AS268" s="3">
        <v>0.26200000000000001</v>
      </c>
      <c r="AT268" s="3" t="s">
        <v>113</v>
      </c>
    </row>
    <row r="269" spans="1:46" x14ac:dyDescent="0.25">
      <c r="A269" s="2" t="s">
        <v>73</v>
      </c>
      <c r="B269" s="2" t="s">
        <v>111</v>
      </c>
      <c r="C269" s="2">
        <v>3048</v>
      </c>
      <c r="D269" s="3">
        <v>1.738</v>
      </c>
      <c r="E269" s="3">
        <v>1.7330000000000001</v>
      </c>
      <c r="F269" s="3">
        <v>1.7230000000000001</v>
      </c>
      <c r="G269" s="3">
        <v>1.0109999999999999</v>
      </c>
      <c r="H269" s="3">
        <v>1.018</v>
      </c>
      <c r="I269" s="3">
        <v>1.004</v>
      </c>
      <c r="J269" s="3">
        <v>0.127</v>
      </c>
      <c r="K269" s="3">
        <v>0.17299999999999999</v>
      </c>
      <c r="L269" s="3">
        <v>0.11899999999999999</v>
      </c>
      <c r="M269" s="3">
        <v>0.13200000000000001</v>
      </c>
      <c r="N269" s="3">
        <v>0.12</v>
      </c>
      <c r="O269" s="3">
        <v>0.13200000000000001</v>
      </c>
      <c r="P269" s="3">
        <v>0.13383333333333333</v>
      </c>
      <c r="Q269" s="3">
        <v>0.13900000000000001</v>
      </c>
      <c r="R269" s="3">
        <v>0.152</v>
      </c>
      <c r="S269" s="3">
        <v>8.6999999999999994E-2</v>
      </c>
      <c r="T269" s="3">
        <v>0.13900000000000001</v>
      </c>
      <c r="U269" s="3">
        <v>0.12</v>
      </c>
      <c r="V269" s="3">
        <v>0.12</v>
      </c>
      <c r="W269" s="3">
        <v>0.12616666666666668</v>
      </c>
      <c r="X269" s="3">
        <v>0.127</v>
      </c>
      <c r="Y269" s="3">
        <v>0.13</v>
      </c>
      <c r="Z269" s="3">
        <v>0.11899999999999999</v>
      </c>
      <c r="AA269" s="3">
        <v>0.123</v>
      </c>
      <c r="AB269" s="3">
        <v>0.109</v>
      </c>
      <c r="AC269" s="3">
        <v>0.13100000000000001</v>
      </c>
      <c r="AD269" s="3">
        <v>0.12316666666666666</v>
      </c>
      <c r="AE269" s="3">
        <v>1.2090000000000001</v>
      </c>
      <c r="AF269" s="3">
        <v>1.212</v>
      </c>
      <c r="AG269" s="3">
        <v>1.2090000000000001</v>
      </c>
      <c r="AH269" s="3">
        <v>0.247</v>
      </c>
      <c r="AI269" s="3">
        <v>0.25800000000000001</v>
      </c>
      <c r="AJ269" s="3">
        <v>0.26400000000000001</v>
      </c>
      <c r="AK269" s="3">
        <v>1.377</v>
      </c>
      <c r="AL269" s="3">
        <v>1.359</v>
      </c>
      <c r="AM269" s="3">
        <v>1.3720000000000001</v>
      </c>
      <c r="AN269" s="3">
        <v>0.89</v>
      </c>
      <c r="AO269" s="3">
        <v>0.88100000000000001</v>
      </c>
      <c r="AP269" s="3">
        <v>0.90300000000000002</v>
      </c>
      <c r="AQ269" s="3">
        <v>0.26200000000000001</v>
      </c>
      <c r="AR269" s="3">
        <v>0.27300000000000002</v>
      </c>
      <c r="AS269" s="3">
        <v>0.28199999999999997</v>
      </c>
      <c r="AT269" s="3" t="s">
        <v>113</v>
      </c>
    </row>
    <row r="270" spans="1:46" x14ac:dyDescent="0.25">
      <c r="A270" s="2" t="s">
        <v>73</v>
      </c>
      <c r="B270" s="2" t="s">
        <v>111</v>
      </c>
      <c r="C270" s="2">
        <v>3048</v>
      </c>
      <c r="D270" s="3">
        <v>1.7549999999999999</v>
      </c>
      <c r="E270" s="3">
        <v>1.76</v>
      </c>
      <c r="F270" s="3">
        <v>1.7589999999999999</v>
      </c>
      <c r="G270" s="3">
        <v>0.94299999999999995</v>
      </c>
      <c r="H270" s="3">
        <v>0.94299999999999995</v>
      </c>
      <c r="I270" s="3">
        <v>0.93600000000000005</v>
      </c>
      <c r="J270" s="3">
        <v>0.126</v>
      </c>
      <c r="K270" s="3">
        <v>0.152</v>
      </c>
      <c r="L270" s="3">
        <v>0.14099999999999999</v>
      </c>
      <c r="M270" s="3">
        <v>0.13700000000000001</v>
      </c>
      <c r="N270" s="3">
        <v>0.13100000000000001</v>
      </c>
      <c r="O270" s="3">
        <v>0.151</v>
      </c>
      <c r="P270" s="3">
        <v>0.13966666666666669</v>
      </c>
      <c r="Q270" s="3">
        <v>0.112</v>
      </c>
      <c r="R270" s="3">
        <v>0.14099999999999999</v>
      </c>
      <c r="S270" s="3">
        <v>0.152</v>
      </c>
      <c r="T270" s="3">
        <v>0.126</v>
      </c>
      <c r="U270" s="3">
        <v>0.111</v>
      </c>
      <c r="V270" s="3">
        <v>0.13700000000000001</v>
      </c>
      <c r="W270" s="3">
        <v>0.12983333333333333</v>
      </c>
      <c r="X270" s="3">
        <v>0.115</v>
      </c>
      <c r="Y270" s="3">
        <v>0.152</v>
      </c>
      <c r="Z270" s="3">
        <v>0.16300000000000001</v>
      </c>
      <c r="AA270" s="3">
        <v>0.11700000000000001</v>
      </c>
      <c r="AB270" s="3">
        <v>0.13400000000000001</v>
      </c>
      <c r="AC270" s="3">
        <v>0.113</v>
      </c>
      <c r="AD270" s="3">
        <v>0.13233333333333333</v>
      </c>
      <c r="AE270" s="3">
        <v>1.32</v>
      </c>
      <c r="AF270" s="3">
        <v>1.323</v>
      </c>
      <c r="AG270" s="3">
        <v>1.325</v>
      </c>
      <c r="AH270" s="3">
        <v>0.19500000000000001</v>
      </c>
      <c r="AI270" s="3">
        <v>0.192</v>
      </c>
      <c r="AJ270" s="3">
        <v>0.19500000000000001</v>
      </c>
      <c r="AK270" s="3">
        <v>1.304</v>
      </c>
      <c r="AL270" s="3">
        <v>1.32</v>
      </c>
      <c r="AM270" s="3">
        <v>1.2989999999999999</v>
      </c>
      <c r="AN270" s="3">
        <v>0.84399999999999997</v>
      </c>
      <c r="AO270" s="3">
        <v>0.83699999999999997</v>
      </c>
      <c r="AP270" s="3">
        <v>0.85499999999999998</v>
      </c>
      <c r="AQ270" s="3">
        <v>0.251</v>
      </c>
      <c r="AR270" s="3">
        <v>0.24</v>
      </c>
      <c r="AS270" s="3">
        <v>0.249</v>
      </c>
      <c r="AT270" s="3" t="s">
        <v>113</v>
      </c>
    </row>
    <row r="271" spans="1:46" x14ac:dyDescent="0.25">
      <c r="A271" s="2" t="s">
        <v>73</v>
      </c>
      <c r="B271" s="2" t="s">
        <v>111</v>
      </c>
      <c r="C271" s="2">
        <v>3048</v>
      </c>
      <c r="D271" s="3">
        <v>1.772</v>
      </c>
      <c r="E271" s="3">
        <v>1.786</v>
      </c>
      <c r="F271" s="3">
        <v>1.786</v>
      </c>
      <c r="G271" s="3">
        <v>0.878</v>
      </c>
      <c r="H271" s="3">
        <v>0.874</v>
      </c>
      <c r="I271" s="3">
        <v>0.86399999999999999</v>
      </c>
      <c r="J271" s="3">
        <v>0.151</v>
      </c>
      <c r="K271" s="3">
        <v>0.19500000000000001</v>
      </c>
      <c r="L271" s="3">
        <v>0.13</v>
      </c>
      <c r="M271" s="3">
        <v>0.14699999999999999</v>
      </c>
      <c r="N271" s="3">
        <v>0.13600000000000001</v>
      </c>
      <c r="O271" s="3">
        <v>0.13700000000000001</v>
      </c>
      <c r="P271" s="3">
        <v>0.14933333333333335</v>
      </c>
      <c r="Q271" s="3">
        <v>0.13600000000000001</v>
      </c>
      <c r="R271" s="3">
        <v>0.16400000000000001</v>
      </c>
      <c r="S271" s="3">
        <v>0.152</v>
      </c>
      <c r="T271" s="3">
        <v>0.151</v>
      </c>
      <c r="U271" s="3">
        <v>0.121</v>
      </c>
      <c r="V271" s="3">
        <v>0.13400000000000001</v>
      </c>
      <c r="W271" s="3">
        <v>0.14300000000000002</v>
      </c>
      <c r="X271" s="3">
        <v>0.155</v>
      </c>
      <c r="Y271" s="3">
        <v>0.16300000000000001</v>
      </c>
      <c r="Z271" s="3">
        <v>0.108</v>
      </c>
      <c r="AA271" s="3">
        <v>0.14699999999999999</v>
      </c>
      <c r="AB271" s="3">
        <v>0.113</v>
      </c>
      <c r="AC271" s="3">
        <v>0.13400000000000001</v>
      </c>
      <c r="AD271" s="3">
        <v>0.13666666666666666</v>
      </c>
      <c r="AE271" s="3">
        <v>1.286</v>
      </c>
      <c r="AF271" s="3">
        <v>1.276</v>
      </c>
      <c r="AG271" s="3">
        <v>1.284</v>
      </c>
      <c r="AH271" s="3">
        <v>0.20300000000000001</v>
      </c>
      <c r="AI271" s="3">
        <v>0.20300000000000001</v>
      </c>
      <c r="AJ271" s="3">
        <v>0.2</v>
      </c>
      <c r="AK271" s="3">
        <v>1.258</v>
      </c>
      <c r="AL271" s="3">
        <v>1.2490000000000001</v>
      </c>
      <c r="AM271" s="3">
        <v>1.2450000000000001</v>
      </c>
      <c r="AN271" s="3">
        <v>0.70799999999999996</v>
      </c>
      <c r="AO271" s="3">
        <v>0.71199999999999997</v>
      </c>
      <c r="AP271" s="3">
        <v>0.69899999999999995</v>
      </c>
      <c r="AQ271" s="3">
        <v>0.255</v>
      </c>
      <c r="AR271" s="3">
        <v>0.249</v>
      </c>
      <c r="AS271" s="3">
        <v>0.247</v>
      </c>
      <c r="AT271" s="3" t="s">
        <v>113</v>
      </c>
    </row>
    <row r="272" spans="1:46" x14ac:dyDescent="0.25">
      <c r="A272" s="2" t="s">
        <v>54</v>
      </c>
      <c r="B272" s="2" t="s">
        <v>111</v>
      </c>
      <c r="C272" s="2">
        <v>3053</v>
      </c>
      <c r="D272" s="3">
        <v>1.3420000000000001</v>
      </c>
      <c r="E272" s="3">
        <v>1.339</v>
      </c>
      <c r="F272" s="3">
        <v>1.3380000000000001</v>
      </c>
      <c r="G272" s="3">
        <v>0.749</v>
      </c>
      <c r="H272" s="3">
        <v>0.73499999999999999</v>
      </c>
      <c r="I272" s="3">
        <v>0.73399999999999999</v>
      </c>
      <c r="J272" s="3">
        <v>8.3000000000000004E-2</v>
      </c>
      <c r="K272" s="3">
        <v>9.4E-2</v>
      </c>
      <c r="L272" s="3">
        <v>9.7000000000000003E-2</v>
      </c>
      <c r="M272" s="3">
        <v>0.106</v>
      </c>
      <c r="N272" s="3">
        <v>9.7000000000000003E-2</v>
      </c>
      <c r="O272" s="3">
        <v>7.2999999999999995E-2</v>
      </c>
      <c r="P272" s="3">
        <v>9.166666666666666E-2</v>
      </c>
      <c r="Q272" s="3">
        <v>6.7000000000000004E-2</v>
      </c>
      <c r="R272" s="3">
        <v>9.1999999999999998E-2</v>
      </c>
      <c r="S272" s="3">
        <v>9.7000000000000003E-2</v>
      </c>
      <c r="T272" s="3">
        <v>0.114</v>
      </c>
      <c r="U272" s="3">
        <v>9.7000000000000003E-2</v>
      </c>
      <c r="V272" s="3">
        <v>7.2999999999999995E-2</v>
      </c>
      <c r="W272" s="3">
        <v>8.9999999999999983E-2</v>
      </c>
      <c r="X272" s="3">
        <v>0.08</v>
      </c>
      <c r="Y272" s="3">
        <v>0.108</v>
      </c>
      <c r="Z272" s="3">
        <v>0.106</v>
      </c>
      <c r="AA272" s="3">
        <v>8.1000000000000003E-2</v>
      </c>
      <c r="AB272" s="3">
        <v>0.105</v>
      </c>
      <c r="AC272" s="3">
        <v>8.1000000000000003E-2</v>
      </c>
      <c r="AD272" s="3">
        <v>9.3499999999999986E-2</v>
      </c>
      <c r="AE272" s="3">
        <v>1.0209999999999999</v>
      </c>
      <c r="AF272" s="3">
        <v>1.018</v>
      </c>
      <c r="AG272" s="3">
        <v>1.0209999999999999</v>
      </c>
      <c r="AH272" s="3">
        <v>0.11600000000000001</v>
      </c>
      <c r="AI272" s="3">
        <v>0.124</v>
      </c>
      <c r="AJ272" s="3">
        <v>0.13400000000000001</v>
      </c>
      <c r="AK272" s="3">
        <v>0.77600000000000002</v>
      </c>
      <c r="AL272" s="3">
        <v>0.75600000000000001</v>
      </c>
      <c r="AM272" s="3">
        <v>0.76700000000000002</v>
      </c>
      <c r="AN272" s="3">
        <v>0.46</v>
      </c>
      <c r="AO272" s="3">
        <v>0.435</v>
      </c>
      <c r="AP272" s="3">
        <v>0.45500000000000002</v>
      </c>
      <c r="AQ272" s="3">
        <v>0.124</v>
      </c>
      <c r="AR272" s="3">
        <v>0.125</v>
      </c>
      <c r="AS272" s="3">
        <v>0.13200000000000001</v>
      </c>
      <c r="AT272" s="3" t="s">
        <v>113</v>
      </c>
    </row>
    <row r="273" spans="1:46" x14ac:dyDescent="0.25">
      <c r="A273" s="2" t="s">
        <v>54</v>
      </c>
      <c r="B273" s="2" t="s">
        <v>111</v>
      </c>
      <c r="C273" s="2">
        <v>3053</v>
      </c>
      <c r="D273" s="3">
        <v>1.2629999999999999</v>
      </c>
      <c r="E273" s="3">
        <v>1.262</v>
      </c>
      <c r="F273" s="3">
        <v>1.262</v>
      </c>
      <c r="G273" s="3">
        <v>0.77500000000000002</v>
      </c>
      <c r="H273" s="3">
        <v>0.77600000000000002</v>
      </c>
      <c r="I273" s="3">
        <v>0.78700000000000003</v>
      </c>
      <c r="J273" s="3">
        <v>0.128</v>
      </c>
      <c r="K273" s="3">
        <v>0.109</v>
      </c>
      <c r="L273" s="3">
        <v>0.115</v>
      </c>
      <c r="M273" s="3">
        <v>0.13200000000000001</v>
      </c>
      <c r="N273" s="3">
        <v>0.08</v>
      </c>
      <c r="O273" s="3">
        <v>9.1999999999999998E-2</v>
      </c>
      <c r="P273" s="3">
        <v>0.10933333333333332</v>
      </c>
      <c r="Q273" s="3">
        <v>0.109</v>
      </c>
      <c r="R273" s="3">
        <v>0.106</v>
      </c>
      <c r="S273" s="3">
        <v>0.11600000000000001</v>
      </c>
      <c r="T273" s="3">
        <v>9.1999999999999998E-2</v>
      </c>
      <c r="U273" s="3">
        <v>7.5999999999999998E-2</v>
      </c>
      <c r="V273" s="3">
        <v>9.0999999999999998E-2</v>
      </c>
      <c r="W273" s="3">
        <v>9.8333333333333342E-2</v>
      </c>
      <c r="X273" s="3">
        <v>0.12</v>
      </c>
      <c r="Y273" s="3">
        <v>0.12</v>
      </c>
      <c r="Z273" s="3">
        <v>0.11600000000000001</v>
      </c>
      <c r="AA273" s="3">
        <v>0.11700000000000001</v>
      </c>
      <c r="AB273" s="3">
        <v>5.1999999999999998E-2</v>
      </c>
      <c r="AC273" s="3">
        <v>7.5999999999999998E-2</v>
      </c>
      <c r="AD273" s="3">
        <v>0.10016666666666667</v>
      </c>
      <c r="AE273" s="3">
        <v>0.995</v>
      </c>
      <c r="AF273" s="3">
        <v>0.995</v>
      </c>
      <c r="AG273" s="3">
        <v>0.995</v>
      </c>
      <c r="AH273" s="3">
        <v>0.153</v>
      </c>
      <c r="AI273" s="3">
        <v>0.16800000000000001</v>
      </c>
      <c r="AJ273" s="3">
        <v>0.16</v>
      </c>
      <c r="AK273" s="3">
        <v>0.77400000000000002</v>
      </c>
      <c r="AL273" s="3">
        <v>0.76300000000000001</v>
      </c>
      <c r="AM273" s="3">
        <v>0.74</v>
      </c>
      <c r="AN273" s="3">
        <v>0.46500000000000002</v>
      </c>
      <c r="AO273" s="3">
        <v>0.45900000000000002</v>
      </c>
      <c r="AP273" s="3">
        <v>0.45500000000000002</v>
      </c>
      <c r="AQ273" s="3">
        <v>0.154</v>
      </c>
      <c r="AR273" s="3">
        <v>0.14499999999999999</v>
      </c>
      <c r="AS273" s="3">
        <v>0.13900000000000001</v>
      </c>
      <c r="AT273" s="3" t="s">
        <v>113</v>
      </c>
    </row>
    <row r="274" spans="1:46" x14ac:dyDescent="0.25">
      <c r="A274" s="2" t="s">
        <v>54</v>
      </c>
      <c r="B274" s="2" t="s">
        <v>111</v>
      </c>
      <c r="C274" s="2">
        <v>3053</v>
      </c>
      <c r="D274" s="3">
        <v>1.4410000000000001</v>
      </c>
      <c r="E274" s="3">
        <v>1.4339999999999999</v>
      </c>
      <c r="F274" s="3">
        <v>1.43</v>
      </c>
      <c r="G274" s="3">
        <v>0.746</v>
      </c>
      <c r="H274" s="3">
        <v>0.76400000000000001</v>
      </c>
      <c r="I274" s="3">
        <v>0.749</v>
      </c>
      <c r="J274" s="3">
        <v>8.1000000000000003E-2</v>
      </c>
      <c r="K274" s="3">
        <v>0.113</v>
      </c>
      <c r="L274" s="3">
        <v>8.8999999999999996E-2</v>
      </c>
      <c r="M274" s="3">
        <v>9.7000000000000003E-2</v>
      </c>
      <c r="N274" s="3">
        <v>6.9000000000000006E-2</v>
      </c>
      <c r="O274" s="3">
        <v>8.7999999999999995E-2</v>
      </c>
      <c r="P274" s="3">
        <v>8.950000000000001E-2</v>
      </c>
      <c r="Q274" s="3">
        <v>8.3000000000000004E-2</v>
      </c>
      <c r="R274" s="3">
        <v>0.11</v>
      </c>
      <c r="S274" s="3">
        <v>9.5000000000000001E-2</v>
      </c>
      <c r="T274" s="3">
        <v>0.113</v>
      </c>
      <c r="U274" s="3">
        <v>9.5000000000000001E-2</v>
      </c>
      <c r="V274" s="3">
        <v>0.1</v>
      </c>
      <c r="W274" s="3">
        <v>9.9333333333333329E-2</v>
      </c>
      <c r="X274" s="3">
        <v>9.7000000000000003E-2</v>
      </c>
      <c r="Y274" s="3">
        <v>0.106</v>
      </c>
      <c r="Z274" s="3">
        <v>9.9000000000000005E-2</v>
      </c>
      <c r="AA274" s="3">
        <v>0.122</v>
      </c>
      <c r="AB274" s="3">
        <v>0.112</v>
      </c>
      <c r="AC274" s="3">
        <v>7.1999999999999995E-2</v>
      </c>
      <c r="AD274" s="3">
        <v>0.10133333333333333</v>
      </c>
      <c r="AE274" s="3">
        <v>1.1839999999999999</v>
      </c>
      <c r="AF274" s="3">
        <v>1.1839999999999999</v>
      </c>
      <c r="AG274" s="3">
        <v>1.1739999999999999</v>
      </c>
      <c r="AH274" s="3">
        <v>0.215</v>
      </c>
      <c r="AI274" s="3">
        <v>0.22800000000000001</v>
      </c>
      <c r="AJ274" s="3">
        <v>0.221</v>
      </c>
      <c r="AK274" s="3">
        <v>0.85399999999999998</v>
      </c>
      <c r="AL274" s="3">
        <v>0.86699999999999999</v>
      </c>
      <c r="AM274" s="3">
        <v>0.877</v>
      </c>
      <c r="AN274" s="3">
        <v>0.58499999999999996</v>
      </c>
      <c r="AO274" s="3">
        <v>0.58399999999999996</v>
      </c>
      <c r="AP274" s="3">
        <v>0.57899999999999996</v>
      </c>
      <c r="AQ274" s="3">
        <v>0.21299999999999999</v>
      </c>
      <c r="AR274" s="3">
        <v>0.216</v>
      </c>
      <c r="AS274" s="3">
        <v>0.23300000000000001</v>
      </c>
      <c r="AT274" s="3" t="s">
        <v>113</v>
      </c>
    </row>
    <row r="275" spans="1:46" x14ac:dyDescent="0.25">
      <c r="A275" s="2" t="s">
        <v>54</v>
      </c>
      <c r="B275" s="2" t="s">
        <v>111</v>
      </c>
      <c r="C275" s="2">
        <v>3053</v>
      </c>
      <c r="D275" s="3">
        <v>1.3120000000000001</v>
      </c>
      <c r="E275" s="3">
        <v>1.323</v>
      </c>
      <c r="F275" s="3">
        <v>1.3120000000000001</v>
      </c>
      <c r="G275" s="3">
        <v>0.78400000000000003</v>
      </c>
      <c r="H275" s="3">
        <v>0.76700000000000002</v>
      </c>
      <c r="I275" s="3">
        <v>0.78400000000000003</v>
      </c>
      <c r="J275" s="3">
        <v>0.121</v>
      </c>
      <c r="K275" s="3">
        <v>0.10100000000000001</v>
      </c>
      <c r="L275" s="3">
        <v>9.8000000000000004E-2</v>
      </c>
      <c r="M275" s="3">
        <v>0.11799999999999999</v>
      </c>
      <c r="N275" s="3">
        <v>0.104</v>
      </c>
      <c r="O275" s="3">
        <v>7.0000000000000007E-2</v>
      </c>
      <c r="P275" s="3">
        <v>0.10200000000000002</v>
      </c>
      <c r="Q275" s="3">
        <v>9.9000000000000005E-2</v>
      </c>
      <c r="R275" s="3">
        <v>0.11700000000000001</v>
      </c>
      <c r="S275" s="3">
        <v>9.5000000000000001E-2</v>
      </c>
      <c r="T275" s="3">
        <v>0.11</v>
      </c>
      <c r="U275" s="3">
        <v>9.7000000000000003E-2</v>
      </c>
      <c r="V275" s="3">
        <v>8.7999999999999995E-2</v>
      </c>
      <c r="W275" s="3">
        <v>0.10099999999999999</v>
      </c>
      <c r="X275" s="3">
        <v>0.11</v>
      </c>
      <c r="Y275" s="3">
        <v>0.105</v>
      </c>
      <c r="Z275" s="3">
        <v>0.108</v>
      </c>
      <c r="AA275" s="3">
        <v>8.8999999999999996E-2</v>
      </c>
      <c r="AB275" s="3">
        <v>9.4E-2</v>
      </c>
      <c r="AC275" s="3">
        <v>8.3000000000000004E-2</v>
      </c>
      <c r="AD275" s="3">
        <v>9.8166666666666666E-2</v>
      </c>
      <c r="AE275" s="3">
        <v>1.0489999999999999</v>
      </c>
      <c r="AF275" s="3">
        <v>1.054</v>
      </c>
      <c r="AG275" s="3">
        <v>1.0589999999999999</v>
      </c>
      <c r="AH275" s="3">
        <v>0.155</v>
      </c>
      <c r="AI275" s="3">
        <v>0.16</v>
      </c>
      <c r="AJ275" s="3">
        <v>0.14899999999999999</v>
      </c>
      <c r="AK275" s="3">
        <v>0.77</v>
      </c>
      <c r="AL275" s="3">
        <v>0.75</v>
      </c>
      <c r="AM275" s="3">
        <v>0.77900000000000003</v>
      </c>
      <c r="AN275" s="3">
        <v>0.49199999999999999</v>
      </c>
      <c r="AO275" s="3">
        <v>0.503</v>
      </c>
      <c r="AP275" s="3">
        <v>0.49399999999999999</v>
      </c>
      <c r="AQ275" s="3">
        <v>0.16500000000000001</v>
      </c>
      <c r="AR275" s="3">
        <v>0.17799999999999999</v>
      </c>
      <c r="AS275" s="3">
        <v>0.18099999999999999</v>
      </c>
      <c r="AT275" s="3" t="s">
        <v>113</v>
      </c>
    </row>
    <row r="276" spans="1:46" x14ac:dyDescent="0.25">
      <c r="A276" s="2" t="s">
        <v>54</v>
      </c>
      <c r="B276" s="2" t="s">
        <v>111</v>
      </c>
      <c r="C276" s="2">
        <v>3053</v>
      </c>
      <c r="D276" s="3">
        <v>1.5149999999999999</v>
      </c>
      <c r="E276" s="3">
        <v>1.514</v>
      </c>
      <c r="F276" s="3">
        <v>1.5149999999999999</v>
      </c>
      <c r="G276" s="3">
        <v>0.79800000000000004</v>
      </c>
      <c r="H276" s="3">
        <v>0.79100000000000004</v>
      </c>
      <c r="I276" s="3">
        <v>0.79200000000000004</v>
      </c>
      <c r="J276" s="3">
        <v>0.11</v>
      </c>
      <c r="K276" s="3">
        <v>0.105</v>
      </c>
      <c r="L276" s="3">
        <v>0.113</v>
      </c>
      <c r="M276" s="3">
        <v>0.14299999999999999</v>
      </c>
      <c r="N276" s="3">
        <v>8.1000000000000003E-2</v>
      </c>
      <c r="O276" s="3">
        <v>0.114</v>
      </c>
      <c r="P276" s="3">
        <v>0.11099999999999999</v>
      </c>
      <c r="Q276" s="3">
        <v>0.10199999999999999</v>
      </c>
      <c r="R276" s="3">
        <v>0.108</v>
      </c>
      <c r="S276" s="3">
        <v>0.12</v>
      </c>
      <c r="T276" s="3">
        <v>0.10199999999999999</v>
      </c>
      <c r="U276" s="3">
        <v>8.1000000000000003E-2</v>
      </c>
      <c r="V276" s="3">
        <v>0.123</v>
      </c>
      <c r="W276" s="3">
        <v>0.10599999999999998</v>
      </c>
      <c r="X276" s="3">
        <v>9.8000000000000004E-2</v>
      </c>
      <c r="Y276" s="3">
        <v>9.8000000000000004E-2</v>
      </c>
      <c r="Z276" s="3">
        <v>0.126</v>
      </c>
      <c r="AA276" s="3">
        <v>0.10100000000000001</v>
      </c>
      <c r="AB276" s="3">
        <v>8.8999999999999996E-2</v>
      </c>
      <c r="AC276" s="3">
        <v>0.113</v>
      </c>
      <c r="AD276" s="3">
        <v>0.10416666666666667</v>
      </c>
      <c r="AE276" s="3">
        <v>1.1830000000000001</v>
      </c>
      <c r="AF276" s="3">
        <v>1.1850000000000001</v>
      </c>
      <c r="AG276" s="3">
        <v>1.2010000000000001</v>
      </c>
      <c r="AH276" s="3">
        <v>0.17899999999999999</v>
      </c>
      <c r="AI276" s="3">
        <v>0.188</v>
      </c>
      <c r="AJ276" s="3">
        <v>0.17</v>
      </c>
      <c r="AK276" s="3">
        <v>0.95</v>
      </c>
      <c r="AL276" s="3">
        <v>0.94199999999999995</v>
      </c>
      <c r="AM276" s="3">
        <v>0.96599999999999997</v>
      </c>
      <c r="AN276" s="3">
        <v>0.59799999999999998</v>
      </c>
      <c r="AO276" s="3">
        <v>0.61299999999999999</v>
      </c>
      <c r="AP276" s="3">
        <v>0.60799999999999998</v>
      </c>
      <c r="AQ276" s="3">
        <v>0.20399999999999999</v>
      </c>
      <c r="AR276" s="3">
        <v>0.20899999999999999</v>
      </c>
      <c r="AS276" s="3">
        <v>0.214</v>
      </c>
      <c r="AT276" s="3" t="s">
        <v>113</v>
      </c>
    </row>
    <row r="277" spans="1:46" x14ac:dyDescent="0.25">
      <c r="A277" s="2" t="s">
        <v>77</v>
      </c>
      <c r="B277" s="2" t="s">
        <v>111</v>
      </c>
      <c r="C277" s="2">
        <v>3056</v>
      </c>
      <c r="D277" s="3">
        <v>1.1930000000000001</v>
      </c>
      <c r="E277" s="3">
        <v>1.1930000000000001</v>
      </c>
      <c r="F277" s="3">
        <v>1.181</v>
      </c>
      <c r="G277" s="3">
        <v>0.71199999999999997</v>
      </c>
      <c r="H277" s="3">
        <v>0.71799999999999997</v>
      </c>
      <c r="I277" s="3">
        <v>0.71199999999999997</v>
      </c>
      <c r="J277" s="3">
        <v>9.0999999999999998E-2</v>
      </c>
      <c r="K277" s="3">
        <v>0.1</v>
      </c>
      <c r="L277" s="3">
        <v>8.4000000000000005E-2</v>
      </c>
      <c r="M277" s="3">
        <v>8.8999999999999996E-2</v>
      </c>
      <c r="N277" s="3">
        <v>6.8000000000000005E-2</v>
      </c>
      <c r="O277" s="3">
        <v>5.1999999999999998E-2</v>
      </c>
      <c r="P277" s="3">
        <v>8.0666666666666664E-2</v>
      </c>
      <c r="Q277" s="3">
        <v>7.3999999999999996E-2</v>
      </c>
      <c r="R277" s="3">
        <v>9.4E-2</v>
      </c>
      <c r="S277" s="3">
        <v>8.6999999999999994E-2</v>
      </c>
      <c r="T277" s="3">
        <v>9.7000000000000003E-2</v>
      </c>
      <c r="U277" s="3">
        <v>4.5999999999999999E-2</v>
      </c>
      <c r="V277" s="3">
        <v>5.1999999999999998E-2</v>
      </c>
      <c r="W277" s="3">
        <v>7.4999999999999997E-2</v>
      </c>
      <c r="X277" s="3">
        <v>9.0999999999999998E-2</v>
      </c>
      <c r="Y277" s="3">
        <v>0.108</v>
      </c>
      <c r="Z277" s="3">
        <v>7.5999999999999998E-2</v>
      </c>
      <c r="AA277" s="3">
        <v>0.105</v>
      </c>
      <c r="AB277" s="3">
        <v>9.1999999999999998E-2</v>
      </c>
      <c r="AC277" s="3">
        <v>6.3E-2</v>
      </c>
      <c r="AD277" s="3">
        <v>8.9166666666666658E-2</v>
      </c>
      <c r="AE277" s="3">
        <v>1.0029999999999999</v>
      </c>
      <c r="AF277" s="3">
        <v>1.0029999999999999</v>
      </c>
      <c r="AG277" s="3">
        <v>1.0089999999999999</v>
      </c>
      <c r="AH277" s="3">
        <v>0.11600000000000001</v>
      </c>
      <c r="AI277" s="3">
        <v>0.115</v>
      </c>
      <c r="AJ277" s="3">
        <v>0.127</v>
      </c>
      <c r="AK277" s="3">
        <v>0.63600000000000001</v>
      </c>
      <c r="AL277" s="3">
        <v>0.64400000000000002</v>
      </c>
      <c r="AM277" s="3">
        <v>0.64</v>
      </c>
      <c r="AN277" s="3">
        <v>0.41299999999999998</v>
      </c>
      <c r="AO277" s="3">
        <v>0.41899999999999998</v>
      </c>
      <c r="AP277" s="3">
        <v>0.41399999999999998</v>
      </c>
      <c r="AQ277" s="3">
        <v>0.125</v>
      </c>
      <c r="AR277" s="3">
        <v>0.115</v>
      </c>
      <c r="AS277" s="3">
        <v>0.124</v>
      </c>
      <c r="AT277" s="3" t="s">
        <v>113</v>
      </c>
    </row>
    <row r="278" spans="1:46" x14ac:dyDescent="0.25">
      <c r="A278" s="2" t="s">
        <v>77</v>
      </c>
      <c r="B278" s="2" t="s">
        <v>111</v>
      </c>
      <c r="C278" s="2">
        <v>3056</v>
      </c>
      <c r="D278" s="3">
        <v>1.4890000000000001</v>
      </c>
      <c r="E278" s="3">
        <v>1.486</v>
      </c>
      <c r="F278" s="3">
        <v>1.49</v>
      </c>
      <c r="G278" s="3">
        <v>0.73</v>
      </c>
      <c r="H278" s="3">
        <v>0.72399999999999998</v>
      </c>
      <c r="I278" s="3">
        <v>0.72899999999999998</v>
      </c>
      <c r="J278" s="3">
        <v>8.8999999999999996E-2</v>
      </c>
      <c r="K278" s="3">
        <v>9.4E-2</v>
      </c>
      <c r="L278" s="3">
        <v>0.105</v>
      </c>
      <c r="M278" s="3">
        <v>9.7000000000000003E-2</v>
      </c>
      <c r="N278" s="3">
        <v>0.123</v>
      </c>
      <c r="O278" s="3">
        <v>8.4000000000000005E-2</v>
      </c>
      <c r="P278" s="3">
        <v>9.8666666666666666E-2</v>
      </c>
      <c r="Q278" s="3">
        <v>0.105</v>
      </c>
      <c r="R278" s="3">
        <v>0.112</v>
      </c>
      <c r="S278" s="3">
        <v>0.115</v>
      </c>
      <c r="T278" s="3">
        <v>0.105</v>
      </c>
      <c r="U278" s="3">
        <v>0.12</v>
      </c>
      <c r="V278" s="3">
        <v>0.09</v>
      </c>
      <c r="W278" s="3">
        <v>0.10783333333333332</v>
      </c>
      <c r="X278" s="3">
        <v>9.7000000000000003E-2</v>
      </c>
      <c r="Y278" s="3">
        <v>9.1999999999999998E-2</v>
      </c>
      <c r="Z278" s="3">
        <v>0.11</v>
      </c>
      <c r="AA278" s="3">
        <v>0.108</v>
      </c>
      <c r="AB278" s="3">
        <v>0.1</v>
      </c>
      <c r="AC278" s="3">
        <v>9.7000000000000003E-2</v>
      </c>
      <c r="AD278" s="3">
        <v>0.10066666666666667</v>
      </c>
      <c r="AE278" s="3">
        <v>1.1830000000000001</v>
      </c>
      <c r="AF278" s="3">
        <v>1.1910000000000001</v>
      </c>
      <c r="AG278" s="3">
        <v>1.1879999999999999</v>
      </c>
      <c r="AH278" s="3">
        <v>0.127</v>
      </c>
      <c r="AI278" s="3">
        <v>0.13500000000000001</v>
      </c>
      <c r="AJ278" s="3">
        <v>0.13300000000000001</v>
      </c>
      <c r="AK278" s="3">
        <v>0.86599999999999999</v>
      </c>
      <c r="AL278" s="3">
        <v>0.88500000000000001</v>
      </c>
      <c r="AM278" s="3">
        <v>0.877</v>
      </c>
      <c r="AN278" s="3">
        <v>0.53200000000000003</v>
      </c>
      <c r="AO278" s="3">
        <v>0.53100000000000003</v>
      </c>
      <c r="AP278" s="3">
        <v>0.54</v>
      </c>
      <c r="AQ278" s="3">
        <v>0.17699999999999999</v>
      </c>
      <c r="AR278" s="3">
        <v>0.16400000000000001</v>
      </c>
      <c r="AS278" s="3">
        <v>0.16900000000000001</v>
      </c>
      <c r="AT278" s="3" t="s">
        <v>113</v>
      </c>
    </row>
    <row r="279" spans="1:46" x14ac:dyDescent="0.25">
      <c r="A279" s="2" t="s">
        <v>77</v>
      </c>
      <c r="B279" s="2" t="s">
        <v>111</v>
      </c>
      <c r="C279" s="2">
        <v>3056</v>
      </c>
      <c r="D279" s="3">
        <v>1.2490000000000001</v>
      </c>
      <c r="E279" s="3">
        <v>1.2569999999999999</v>
      </c>
      <c r="F279" s="3">
        <v>1.2569999999999999</v>
      </c>
      <c r="G279" s="3">
        <v>0.752</v>
      </c>
      <c r="H279" s="3">
        <v>0.76700000000000002</v>
      </c>
      <c r="I279" s="3">
        <v>0.75900000000000001</v>
      </c>
      <c r="J279" s="3">
        <v>0.09</v>
      </c>
      <c r="K279" s="3">
        <v>0.10199999999999999</v>
      </c>
      <c r="L279" s="3">
        <v>0.105</v>
      </c>
      <c r="M279" s="3">
        <v>0.112</v>
      </c>
      <c r="N279" s="3">
        <v>0.161</v>
      </c>
      <c r="O279" s="3">
        <v>0.105</v>
      </c>
      <c r="P279" s="3">
        <v>0.11249999999999999</v>
      </c>
      <c r="Q279" s="3">
        <v>0.106</v>
      </c>
      <c r="R279" s="3">
        <v>0.112</v>
      </c>
      <c r="S279" s="3">
        <v>0.108</v>
      </c>
      <c r="T279" s="3">
        <v>0.151</v>
      </c>
      <c r="U279" s="3">
        <v>0.14499999999999999</v>
      </c>
      <c r="V279" s="3">
        <v>8.8999999999999996E-2</v>
      </c>
      <c r="W279" s="3">
        <v>0.11849999999999999</v>
      </c>
      <c r="X279" s="3">
        <v>9.7000000000000003E-2</v>
      </c>
      <c r="Y279" s="3">
        <v>0.10199999999999999</v>
      </c>
      <c r="Z279" s="3">
        <v>0.113</v>
      </c>
      <c r="AA279" s="3">
        <v>0.123</v>
      </c>
      <c r="AB279" s="3">
        <v>0.129</v>
      </c>
      <c r="AC279" s="3">
        <v>8.1000000000000003E-2</v>
      </c>
      <c r="AD279" s="3">
        <v>0.1075</v>
      </c>
      <c r="AE279" s="3">
        <v>0.91100000000000003</v>
      </c>
      <c r="AF279" s="3">
        <v>0.91100000000000003</v>
      </c>
      <c r="AG279" s="3">
        <v>0.90300000000000002</v>
      </c>
      <c r="AH279" s="3">
        <v>0.16200000000000001</v>
      </c>
      <c r="AI279" s="3">
        <v>0.153</v>
      </c>
      <c r="AJ279" s="3">
        <v>0.161</v>
      </c>
      <c r="AK279" s="3">
        <v>0.71599999999999997</v>
      </c>
      <c r="AL279" s="3">
        <v>0.71599999999999997</v>
      </c>
      <c r="AM279" s="3">
        <v>0.71299999999999997</v>
      </c>
      <c r="AN279" s="3">
        <v>0.40200000000000002</v>
      </c>
      <c r="AO279" s="3">
        <v>0.39700000000000002</v>
      </c>
      <c r="AP279" s="3">
        <v>0.38500000000000001</v>
      </c>
      <c r="AQ279" s="3">
        <v>0.13100000000000001</v>
      </c>
      <c r="AR279" s="3">
        <v>0.13</v>
      </c>
      <c r="AS279" s="3">
        <v>0.129</v>
      </c>
      <c r="AT279" s="3" t="s">
        <v>113</v>
      </c>
    </row>
    <row r="280" spans="1:46" x14ac:dyDescent="0.25">
      <c r="A280" s="2" t="s">
        <v>77</v>
      </c>
      <c r="B280" s="2" t="s">
        <v>111</v>
      </c>
      <c r="C280" s="2">
        <v>3056</v>
      </c>
      <c r="D280" s="3">
        <v>1.3320000000000001</v>
      </c>
      <c r="E280" s="3">
        <v>1.321</v>
      </c>
      <c r="F280" s="3">
        <v>1.337</v>
      </c>
      <c r="G280" s="3">
        <v>0.74199999999999999</v>
      </c>
      <c r="H280" s="3">
        <v>0.73599999999999999</v>
      </c>
      <c r="I280" s="3">
        <v>0.74099999999999999</v>
      </c>
      <c r="J280" s="3">
        <v>0.122</v>
      </c>
      <c r="K280" s="3">
        <v>0.115</v>
      </c>
      <c r="L280" s="3">
        <v>7.3999999999999996E-2</v>
      </c>
      <c r="M280" s="3">
        <v>8.8999999999999996E-2</v>
      </c>
      <c r="N280" s="3">
        <v>7.3999999999999996E-2</v>
      </c>
      <c r="O280" s="3">
        <v>8.5999999999999993E-2</v>
      </c>
      <c r="P280" s="3">
        <v>9.3333333333333338E-2</v>
      </c>
      <c r="Q280" s="3">
        <v>0.10299999999999999</v>
      </c>
      <c r="R280" s="3">
        <v>0.105</v>
      </c>
      <c r="S280" s="3">
        <v>8.1000000000000003E-2</v>
      </c>
      <c r="T280" s="3">
        <v>9.7000000000000003E-2</v>
      </c>
      <c r="U280" s="3">
        <v>0.115</v>
      </c>
      <c r="V280" s="3">
        <v>8.1000000000000003E-2</v>
      </c>
      <c r="W280" s="3">
        <v>9.6999999999999989E-2</v>
      </c>
      <c r="X280" s="3">
        <v>9.7000000000000003E-2</v>
      </c>
      <c r="Y280" s="3">
        <v>9.4E-2</v>
      </c>
      <c r="Z280" s="3">
        <v>0.10299999999999999</v>
      </c>
      <c r="AA280" s="3">
        <v>0.113</v>
      </c>
      <c r="AB280" s="3">
        <v>9.1999999999999998E-2</v>
      </c>
      <c r="AC280" s="3">
        <v>8.3000000000000004E-2</v>
      </c>
      <c r="AD280" s="3">
        <v>9.6999999999999989E-2</v>
      </c>
      <c r="AE280" s="3">
        <v>1.05</v>
      </c>
      <c r="AF280" s="3">
        <v>1.05</v>
      </c>
      <c r="AG280" s="3">
        <v>1.038</v>
      </c>
      <c r="AH280" s="3">
        <v>0.13700000000000001</v>
      </c>
      <c r="AI280" s="3">
        <v>0.13700000000000001</v>
      </c>
      <c r="AJ280" s="3">
        <v>0.13100000000000001</v>
      </c>
      <c r="AK280" s="3">
        <v>0.746</v>
      </c>
      <c r="AL280" s="3">
        <v>0.76300000000000001</v>
      </c>
      <c r="AM280" s="3">
        <v>0.746</v>
      </c>
      <c r="AN280" s="3">
        <v>0.45</v>
      </c>
      <c r="AO280" s="3">
        <v>0.44500000000000001</v>
      </c>
      <c r="AP280" s="3">
        <v>0.45900000000000002</v>
      </c>
      <c r="AQ280" s="3">
        <v>0.16900000000000001</v>
      </c>
      <c r="AR280" s="3">
        <v>0.14699999999999999</v>
      </c>
      <c r="AS280" s="3">
        <v>0.159</v>
      </c>
      <c r="AT280" s="3" t="s">
        <v>113</v>
      </c>
    </row>
    <row r="281" spans="1:46" x14ac:dyDescent="0.25">
      <c r="A281" s="2" t="s">
        <v>77</v>
      </c>
      <c r="B281" s="2" t="s">
        <v>111</v>
      </c>
      <c r="C281" s="2">
        <v>3056</v>
      </c>
      <c r="D281" s="3">
        <v>1.609</v>
      </c>
      <c r="E281" s="3">
        <v>1.5920000000000001</v>
      </c>
      <c r="F281" s="3">
        <v>1.607</v>
      </c>
      <c r="G281" s="3">
        <v>0.87</v>
      </c>
      <c r="H281" s="3">
        <v>0.86699999999999999</v>
      </c>
      <c r="I281" s="3">
        <v>0.86499999999999999</v>
      </c>
      <c r="J281" s="3">
        <v>9.7000000000000003E-2</v>
      </c>
      <c r="K281" s="3">
        <v>9.0999999999999998E-2</v>
      </c>
      <c r="L281" s="3">
        <v>0.10299999999999999</v>
      </c>
      <c r="M281" s="3">
        <v>9.7000000000000003E-2</v>
      </c>
      <c r="N281" s="3">
        <v>6.9000000000000006E-2</v>
      </c>
      <c r="O281" s="3">
        <v>9.4E-2</v>
      </c>
      <c r="P281" s="3">
        <v>9.1833333333333336E-2</v>
      </c>
      <c r="Q281" s="3">
        <v>0.126</v>
      </c>
      <c r="R281" s="3">
        <v>0.113</v>
      </c>
      <c r="S281" s="3">
        <v>9.7000000000000003E-2</v>
      </c>
      <c r="T281" s="3">
        <v>0.108</v>
      </c>
      <c r="U281" s="3">
        <v>8.3000000000000004E-2</v>
      </c>
      <c r="V281" s="3">
        <v>8.6999999999999994E-2</v>
      </c>
      <c r="W281" s="3">
        <v>0.10233333333333332</v>
      </c>
      <c r="X281" s="3">
        <v>6.4000000000000001E-2</v>
      </c>
      <c r="Y281" s="3">
        <v>9.7000000000000003E-2</v>
      </c>
      <c r="Z281" s="3">
        <v>0.112</v>
      </c>
      <c r="AA281" s="3">
        <v>8.8999999999999996E-2</v>
      </c>
      <c r="AB281" s="3">
        <v>8.6999999999999994E-2</v>
      </c>
      <c r="AC281" s="3">
        <v>9.7000000000000003E-2</v>
      </c>
      <c r="AD281" s="3">
        <v>9.0999999999999984E-2</v>
      </c>
      <c r="AE281" s="3">
        <v>1.284</v>
      </c>
      <c r="AF281" s="3">
        <v>1.2909999999999999</v>
      </c>
      <c r="AG281" s="3">
        <v>1.284</v>
      </c>
      <c r="AH281" s="3">
        <v>0.159</v>
      </c>
      <c r="AI281" s="3">
        <v>0.156</v>
      </c>
      <c r="AJ281" s="3">
        <v>0.153</v>
      </c>
      <c r="AK281" s="3">
        <v>1.113</v>
      </c>
      <c r="AL281" s="3">
        <v>1.1000000000000001</v>
      </c>
      <c r="AM281" s="3">
        <v>1.105</v>
      </c>
      <c r="AN281" s="3">
        <v>0.70799999999999996</v>
      </c>
      <c r="AO281" s="3">
        <v>0.71499999999999997</v>
      </c>
      <c r="AP281" s="3">
        <v>0.72199999999999998</v>
      </c>
      <c r="AQ281" s="3">
        <v>0.20499999999999999</v>
      </c>
      <c r="AR281" s="3">
        <v>0.21</v>
      </c>
      <c r="AS281" s="3">
        <v>0.20200000000000001</v>
      </c>
      <c r="AT281" s="3" t="s">
        <v>113</v>
      </c>
    </row>
    <row r="282" spans="1:46" x14ac:dyDescent="0.25">
      <c r="A282" s="2" t="s">
        <v>78</v>
      </c>
      <c r="B282" s="2" t="s">
        <v>111</v>
      </c>
      <c r="C282" s="2">
        <v>3071</v>
      </c>
      <c r="D282" s="3">
        <v>1.758</v>
      </c>
      <c r="E282" s="3">
        <v>1.7410000000000001</v>
      </c>
      <c r="F282" s="3">
        <v>1.756</v>
      </c>
      <c r="G282" s="3">
        <v>0.81799999999999995</v>
      </c>
      <c r="H282" s="3">
        <v>0.82299999999999995</v>
      </c>
      <c r="I282" s="3">
        <v>0.82299999999999995</v>
      </c>
      <c r="J282" s="3">
        <v>0.128</v>
      </c>
      <c r="K282" s="3">
        <v>0.123</v>
      </c>
      <c r="L282" s="3">
        <v>0.14199999999999999</v>
      </c>
      <c r="M282" s="3">
        <v>8.2000000000000003E-2</v>
      </c>
      <c r="N282" s="3">
        <v>9.6000000000000002E-2</v>
      </c>
      <c r="O282" s="3">
        <v>9.6000000000000002E-2</v>
      </c>
      <c r="P282" s="3">
        <v>0.11116666666666668</v>
      </c>
      <c r="Q282" s="3">
        <v>0.13500000000000001</v>
      </c>
      <c r="R282" s="3">
        <v>0.11600000000000001</v>
      </c>
      <c r="S282" s="3">
        <v>0.10100000000000001</v>
      </c>
      <c r="T282" s="3">
        <v>9.2999999999999999E-2</v>
      </c>
      <c r="U282" s="3">
        <v>8.7999999999999995E-2</v>
      </c>
      <c r="V282" s="3">
        <v>8.5999999999999993E-2</v>
      </c>
      <c r="W282" s="3">
        <v>0.10316666666666664</v>
      </c>
      <c r="X282" s="3">
        <v>0.112</v>
      </c>
      <c r="Y282" s="3">
        <v>0.115</v>
      </c>
      <c r="Z282" s="3">
        <v>0.104</v>
      </c>
      <c r="AA282" s="3">
        <v>0.107</v>
      </c>
      <c r="AB282" s="3">
        <v>9.4E-2</v>
      </c>
      <c r="AC282" s="3">
        <v>9.4E-2</v>
      </c>
      <c r="AD282" s="3">
        <v>0.10433333333333333</v>
      </c>
      <c r="AE282" s="3">
        <v>1.4350000000000001</v>
      </c>
      <c r="AF282" s="3">
        <v>1.4259999999999999</v>
      </c>
      <c r="AG282" s="3">
        <v>1.427</v>
      </c>
      <c r="AH282" s="3">
        <v>0.19700000000000001</v>
      </c>
      <c r="AI282" s="3">
        <v>0.2</v>
      </c>
      <c r="AJ282" s="3">
        <v>0.2</v>
      </c>
      <c r="AK282" s="3">
        <v>1.1599999999999999</v>
      </c>
      <c r="AL282" s="3">
        <v>1.1579999999999999</v>
      </c>
      <c r="AM282" s="3">
        <v>1.147</v>
      </c>
      <c r="AN282" s="3">
        <v>0.70299999999999996</v>
      </c>
      <c r="AO282" s="3">
        <v>0.72</v>
      </c>
      <c r="AP282" s="3">
        <v>0.70899999999999996</v>
      </c>
      <c r="AQ282" s="3">
        <v>0.27700000000000002</v>
      </c>
      <c r="AR282" s="3">
        <v>0.29299999999999998</v>
      </c>
      <c r="AS282" s="3">
        <v>0.28599999999999998</v>
      </c>
      <c r="AT282" s="3" t="s">
        <v>113</v>
      </c>
    </row>
    <row r="283" spans="1:46" x14ac:dyDescent="0.25">
      <c r="A283" s="2" t="s">
        <v>78</v>
      </c>
      <c r="B283" s="2" t="s">
        <v>111</v>
      </c>
      <c r="C283" s="2">
        <v>3071</v>
      </c>
      <c r="D283" s="3">
        <v>1.647</v>
      </c>
      <c r="E283" s="3">
        <v>1.6339999999999999</v>
      </c>
      <c r="F283" s="3">
        <v>1.6339999999999999</v>
      </c>
      <c r="G283" s="3">
        <v>0.81100000000000005</v>
      </c>
      <c r="H283" s="3">
        <v>0.82199999999999995</v>
      </c>
      <c r="I283" s="3">
        <v>0.81899999999999995</v>
      </c>
      <c r="J283" s="3">
        <v>0.123</v>
      </c>
      <c r="K283" s="3">
        <v>4.9000000000000002E-2</v>
      </c>
      <c r="L283" s="3">
        <v>0.104</v>
      </c>
      <c r="M283" s="3">
        <v>6.2E-2</v>
      </c>
      <c r="N283" s="3">
        <v>0.11600000000000001</v>
      </c>
      <c r="O283" s="3">
        <v>9.9000000000000005E-2</v>
      </c>
      <c r="P283" s="3">
        <v>9.2166666666666661E-2</v>
      </c>
      <c r="Q283" s="3">
        <v>0.11700000000000001</v>
      </c>
      <c r="R283" s="3">
        <v>5.8000000000000003E-2</v>
      </c>
      <c r="S283" s="3">
        <v>9.4E-2</v>
      </c>
      <c r="T283" s="3">
        <v>7.6999999999999999E-2</v>
      </c>
      <c r="U283" s="3">
        <v>9.9000000000000005E-2</v>
      </c>
      <c r="V283" s="3">
        <v>9.1999999999999998E-2</v>
      </c>
      <c r="W283" s="3">
        <v>8.950000000000001E-2</v>
      </c>
      <c r="X283" s="3">
        <v>0.11799999999999999</v>
      </c>
      <c r="Y283" s="3">
        <v>4.9000000000000002E-2</v>
      </c>
      <c r="Z283" s="3">
        <v>9.1999999999999998E-2</v>
      </c>
      <c r="AA283" s="3">
        <v>5.5E-2</v>
      </c>
      <c r="AB283" s="3">
        <v>8.5999999999999993E-2</v>
      </c>
      <c r="AC283" s="3">
        <v>9.9000000000000005E-2</v>
      </c>
      <c r="AD283" s="3">
        <v>8.3166666666666667E-2</v>
      </c>
      <c r="AE283" s="3">
        <v>1.3580000000000001</v>
      </c>
      <c r="AF283" s="3">
        <v>1.347</v>
      </c>
      <c r="AG283" s="3">
        <v>1.3340000000000001</v>
      </c>
      <c r="AH283" s="3">
        <v>0.17399999999999999</v>
      </c>
      <c r="AI283" s="3">
        <v>0.17499999999999999</v>
      </c>
      <c r="AJ283" s="3">
        <v>0.16600000000000001</v>
      </c>
      <c r="AK283" s="3">
        <v>1.0840000000000001</v>
      </c>
      <c r="AL283" s="3">
        <v>1.0860000000000001</v>
      </c>
      <c r="AM283" s="3">
        <v>1.099</v>
      </c>
      <c r="AN283" s="3">
        <v>0.70199999999999996</v>
      </c>
      <c r="AO283" s="3">
        <v>0.71799999999999997</v>
      </c>
      <c r="AP283" s="3">
        <v>0.70899999999999996</v>
      </c>
      <c r="AQ283" s="3">
        <v>0.25800000000000001</v>
      </c>
      <c r="AR283" s="3">
        <v>0.28100000000000003</v>
      </c>
      <c r="AS283" s="3">
        <v>0.27300000000000002</v>
      </c>
      <c r="AT283" s="3" t="s">
        <v>113</v>
      </c>
    </row>
    <row r="284" spans="1:46" x14ac:dyDescent="0.25">
      <c r="A284" s="2" t="s">
        <v>78</v>
      </c>
      <c r="B284" s="2" t="s">
        <v>111</v>
      </c>
      <c r="C284" s="2">
        <v>3071</v>
      </c>
      <c r="D284" s="3">
        <v>1.5960000000000001</v>
      </c>
      <c r="E284" s="3">
        <v>1.58</v>
      </c>
      <c r="F284" s="3">
        <v>1.593</v>
      </c>
      <c r="G284" s="3">
        <v>0.85499999999999998</v>
      </c>
      <c r="H284" s="3">
        <v>0.85599999999999998</v>
      </c>
      <c r="I284" s="3">
        <v>0.86099999999999999</v>
      </c>
      <c r="J284" s="3">
        <v>8.7999999999999995E-2</v>
      </c>
      <c r="K284" s="3">
        <v>0.108</v>
      </c>
      <c r="L284" s="3">
        <v>0.123</v>
      </c>
      <c r="M284" s="3">
        <v>8.2000000000000003E-2</v>
      </c>
      <c r="N284" s="3">
        <v>0.107</v>
      </c>
      <c r="O284" s="3">
        <v>9.9000000000000005E-2</v>
      </c>
      <c r="P284" s="3">
        <v>0.10116666666666667</v>
      </c>
      <c r="Q284" s="3">
        <v>7.8E-2</v>
      </c>
      <c r="R284" s="3">
        <v>0.11600000000000001</v>
      </c>
      <c r="S284" s="3">
        <v>0.11700000000000001</v>
      </c>
      <c r="T284" s="3">
        <v>7.2999999999999995E-2</v>
      </c>
      <c r="U284" s="3">
        <v>9.8000000000000004E-2</v>
      </c>
      <c r="V284" s="3">
        <v>9.9000000000000005E-2</v>
      </c>
      <c r="W284" s="3">
        <v>9.6833333333333327E-2</v>
      </c>
      <c r="X284" s="3">
        <v>7.0000000000000007E-2</v>
      </c>
      <c r="Y284" s="3">
        <v>9.4E-2</v>
      </c>
      <c r="Z284" s="3">
        <v>0.104</v>
      </c>
      <c r="AA284" s="3">
        <v>7.0000000000000007E-2</v>
      </c>
      <c r="AB284" s="3">
        <v>0.1</v>
      </c>
      <c r="AC284" s="3">
        <v>9.0999999999999998E-2</v>
      </c>
      <c r="AD284" s="3">
        <v>8.8166666666666671E-2</v>
      </c>
      <c r="AE284" s="3">
        <v>1.2689999999999999</v>
      </c>
      <c r="AF284" s="3">
        <v>1.2709999999999999</v>
      </c>
      <c r="AG284" s="3">
        <v>1.266</v>
      </c>
      <c r="AH284" s="3">
        <v>0.16900000000000001</v>
      </c>
      <c r="AI284" s="3">
        <v>0.17499999999999999</v>
      </c>
      <c r="AJ284" s="3">
        <v>0.16600000000000001</v>
      </c>
      <c r="AK284" s="3">
        <v>1.0569999999999999</v>
      </c>
      <c r="AL284" s="3">
        <v>1.0780000000000001</v>
      </c>
      <c r="AM284" s="3">
        <v>1.0740000000000001</v>
      </c>
      <c r="AN284" s="3">
        <v>0.70299999999999996</v>
      </c>
      <c r="AO284" s="3">
        <v>0.69899999999999995</v>
      </c>
      <c r="AP284" s="3">
        <v>0.70099999999999996</v>
      </c>
      <c r="AQ284" s="3">
        <v>0.20300000000000001</v>
      </c>
      <c r="AR284" s="3">
        <v>0.20899999999999999</v>
      </c>
      <c r="AS284" s="3">
        <v>0.20899999999999999</v>
      </c>
      <c r="AT284" s="3" t="s">
        <v>113</v>
      </c>
    </row>
    <row r="285" spans="1:46" x14ac:dyDescent="0.25">
      <c r="A285" s="2" t="s">
        <v>78</v>
      </c>
      <c r="B285" s="2" t="s">
        <v>111</v>
      </c>
      <c r="C285" s="2">
        <v>3071</v>
      </c>
      <c r="D285" s="3">
        <v>1.698</v>
      </c>
      <c r="E285" s="3">
        <v>1.698</v>
      </c>
      <c r="F285" s="3">
        <v>1.698</v>
      </c>
      <c r="G285" s="3">
        <v>0.87</v>
      </c>
      <c r="H285" s="3">
        <v>0.86899999999999999</v>
      </c>
      <c r="I285" s="3">
        <v>0.87</v>
      </c>
      <c r="J285" s="3">
        <v>8.2000000000000003E-2</v>
      </c>
      <c r="K285" s="3">
        <v>0.107</v>
      </c>
      <c r="L285" s="3">
        <v>0.13700000000000001</v>
      </c>
      <c r="M285" s="3">
        <v>0.13</v>
      </c>
      <c r="N285" s="3">
        <v>9.8000000000000004E-2</v>
      </c>
      <c r="O285" s="3">
        <v>0.108</v>
      </c>
      <c r="P285" s="3">
        <v>0.11033333333333334</v>
      </c>
      <c r="Q285" s="3">
        <v>0.09</v>
      </c>
      <c r="R285" s="3">
        <v>0.107</v>
      </c>
      <c r="S285" s="3">
        <v>0.14000000000000001</v>
      </c>
      <c r="T285" s="3">
        <v>0.11600000000000001</v>
      </c>
      <c r="U285" s="3">
        <v>0.107</v>
      </c>
      <c r="V285" s="3">
        <v>0.115</v>
      </c>
      <c r="W285" s="3">
        <v>0.1125</v>
      </c>
      <c r="X285" s="3">
        <v>7.3999999999999996E-2</v>
      </c>
      <c r="Y285" s="3">
        <v>0.124</v>
      </c>
      <c r="Z285" s="3">
        <v>0.123</v>
      </c>
      <c r="AA285" s="3">
        <v>0.11899999999999999</v>
      </c>
      <c r="AB285" s="3">
        <v>9.8000000000000004E-2</v>
      </c>
      <c r="AC285" s="3">
        <v>9.8000000000000004E-2</v>
      </c>
      <c r="AD285" s="3">
        <v>0.106</v>
      </c>
      <c r="AE285" s="3">
        <v>1.359</v>
      </c>
      <c r="AF285" s="3">
        <v>1.36</v>
      </c>
      <c r="AG285" s="3">
        <v>1.3680000000000001</v>
      </c>
      <c r="AH285" s="3">
        <v>0.189</v>
      </c>
      <c r="AI285" s="3">
        <v>0.189</v>
      </c>
      <c r="AJ285" s="3">
        <v>0.189</v>
      </c>
      <c r="AK285" s="3">
        <v>1.254</v>
      </c>
      <c r="AL285" s="3">
        <v>1.2390000000000001</v>
      </c>
      <c r="AM285" s="3">
        <v>1.2569999999999999</v>
      </c>
      <c r="AN285" s="3">
        <v>0.83099999999999996</v>
      </c>
      <c r="AO285" s="3">
        <v>0.82899999999999996</v>
      </c>
      <c r="AP285" s="3">
        <v>0.82</v>
      </c>
      <c r="AQ285" s="3">
        <v>0.26200000000000001</v>
      </c>
      <c r="AR285" s="3">
        <v>0.27100000000000002</v>
      </c>
      <c r="AS285" s="3">
        <v>0.26600000000000001</v>
      </c>
      <c r="AT285" s="3" t="s">
        <v>113</v>
      </c>
    </row>
    <row r="286" spans="1:46" x14ac:dyDescent="0.25">
      <c r="A286" s="2" t="s">
        <v>78</v>
      </c>
      <c r="B286" s="2" t="s">
        <v>111</v>
      </c>
      <c r="C286" s="2">
        <v>3071</v>
      </c>
      <c r="D286" s="3">
        <v>1.498</v>
      </c>
      <c r="E286" s="3">
        <v>1.5</v>
      </c>
      <c r="F286" s="3">
        <v>1.4950000000000001</v>
      </c>
      <c r="G286" s="3">
        <v>0.95899999999999996</v>
      </c>
      <c r="H286" s="3">
        <v>0.95799999999999996</v>
      </c>
      <c r="I286" s="3">
        <v>0.96199999999999997</v>
      </c>
      <c r="J286" s="3">
        <v>1.222</v>
      </c>
      <c r="K286" s="3">
        <v>1.2230000000000001</v>
      </c>
      <c r="L286" s="3">
        <v>1.224</v>
      </c>
      <c r="M286" s="3">
        <v>7.6999999999999999E-2</v>
      </c>
      <c r="N286" s="3">
        <v>0.115</v>
      </c>
      <c r="O286" s="3">
        <v>0.13100000000000001</v>
      </c>
      <c r="P286" s="3">
        <v>0.66533333333333344</v>
      </c>
      <c r="Q286" s="3">
        <v>9.4E-2</v>
      </c>
      <c r="R286" s="3">
        <v>9.6000000000000002E-2</v>
      </c>
      <c r="S286" s="3">
        <v>9.1999999999999998E-2</v>
      </c>
      <c r="T286" s="3">
        <v>8.1000000000000003E-2</v>
      </c>
      <c r="U286" s="3">
        <v>0.115</v>
      </c>
      <c r="V286" s="3">
        <v>0.115</v>
      </c>
      <c r="W286" s="3">
        <v>9.8833333333333342E-2</v>
      </c>
      <c r="X286" s="3">
        <v>9.9000000000000005E-2</v>
      </c>
      <c r="Y286" s="3">
        <v>0.09</v>
      </c>
      <c r="Z286" s="3">
        <v>0.123</v>
      </c>
      <c r="AA286" s="3">
        <v>9.9000000000000005E-2</v>
      </c>
      <c r="AB286" s="3">
        <v>0.10299999999999999</v>
      </c>
      <c r="AC286" s="3">
        <v>8.7999999999999995E-2</v>
      </c>
      <c r="AD286" s="3">
        <v>0.10033333333333333</v>
      </c>
      <c r="AE286" s="3">
        <v>1.232</v>
      </c>
      <c r="AF286" s="3">
        <v>1.2370000000000001</v>
      </c>
      <c r="AG286" s="3">
        <v>1.2350000000000001</v>
      </c>
      <c r="AH286" s="3">
        <v>0.26500000000000001</v>
      </c>
      <c r="AI286" s="3">
        <v>0.26500000000000001</v>
      </c>
      <c r="AJ286" s="3">
        <v>0.26500000000000001</v>
      </c>
      <c r="AK286" s="3">
        <v>1.1020000000000001</v>
      </c>
      <c r="AL286" s="3">
        <v>1.1020000000000001</v>
      </c>
      <c r="AM286" s="3">
        <v>1.109</v>
      </c>
      <c r="AN286" s="3">
        <v>0.74199999999999999</v>
      </c>
      <c r="AO286" s="3">
        <v>0.73199999999999998</v>
      </c>
      <c r="AP286" s="3">
        <v>0.746</v>
      </c>
      <c r="AQ286" s="3">
        <v>0.29599999999999999</v>
      </c>
      <c r="AR286" s="3">
        <v>0.309</v>
      </c>
      <c r="AS286" s="3">
        <v>0.30299999999999999</v>
      </c>
      <c r="AT286" s="3" t="s">
        <v>113</v>
      </c>
    </row>
    <row r="287" spans="1:46" x14ac:dyDescent="0.25">
      <c r="A287" s="2" t="s">
        <v>76</v>
      </c>
      <c r="B287" s="2" t="s">
        <v>111</v>
      </c>
      <c r="C287" s="2">
        <v>3072</v>
      </c>
      <c r="D287" s="3">
        <v>1.2609999999999999</v>
      </c>
      <c r="E287" s="3">
        <v>1.258</v>
      </c>
      <c r="F287" s="3">
        <v>1.2589999999999999</v>
      </c>
      <c r="G287" s="3">
        <v>0.76100000000000001</v>
      </c>
      <c r="H287" s="3">
        <v>0.76100000000000001</v>
      </c>
      <c r="I287" s="3">
        <v>0.77500000000000002</v>
      </c>
      <c r="J287" s="3">
        <v>9.7000000000000003E-2</v>
      </c>
      <c r="K287" s="3">
        <v>0.13100000000000001</v>
      </c>
      <c r="L287" s="3">
        <v>8.1000000000000003E-2</v>
      </c>
      <c r="M287" s="3">
        <v>8.6999999999999994E-2</v>
      </c>
      <c r="N287" s="3">
        <v>6.9000000000000006E-2</v>
      </c>
      <c r="O287" s="3">
        <v>7.5999999999999998E-2</v>
      </c>
      <c r="P287" s="3">
        <v>9.0166666666666673E-2</v>
      </c>
      <c r="Q287" s="3">
        <v>9.8000000000000004E-2</v>
      </c>
      <c r="R287" s="3">
        <v>8.8999999999999996E-2</v>
      </c>
      <c r="S287" s="3">
        <v>8.1000000000000003E-2</v>
      </c>
      <c r="T287" s="3">
        <v>9.7000000000000003E-2</v>
      </c>
      <c r="U287" s="3">
        <v>7.1999999999999995E-2</v>
      </c>
      <c r="V287" s="3">
        <v>7.5999999999999998E-2</v>
      </c>
      <c r="W287" s="3">
        <v>8.5500000000000007E-2</v>
      </c>
      <c r="X287" s="3">
        <v>8.6999999999999994E-2</v>
      </c>
      <c r="Y287" s="3">
        <v>9.1999999999999998E-2</v>
      </c>
      <c r="Z287" s="3">
        <v>8.2000000000000003E-2</v>
      </c>
      <c r="AA287" s="3">
        <v>8.2000000000000003E-2</v>
      </c>
      <c r="AB287" s="3">
        <v>7.3999999999999996E-2</v>
      </c>
      <c r="AC287" s="3">
        <v>7.5999999999999998E-2</v>
      </c>
      <c r="AD287" s="3">
        <v>8.216666666666668E-2</v>
      </c>
      <c r="AE287" s="3">
        <v>0.97299999999999998</v>
      </c>
      <c r="AF287" s="3">
        <v>0.98099999999999998</v>
      </c>
      <c r="AG287" s="3">
        <v>0.97799999999999998</v>
      </c>
      <c r="AH287" s="3">
        <v>0.112</v>
      </c>
      <c r="AI287" s="3">
        <v>0.105</v>
      </c>
      <c r="AJ287" s="3">
        <v>0.112</v>
      </c>
      <c r="AK287" s="3">
        <v>0.748</v>
      </c>
      <c r="AL287" s="3">
        <v>0.74399999999999999</v>
      </c>
      <c r="AM287" s="3">
        <v>0.74099999999999999</v>
      </c>
      <c r="AN287" s="3">
        <v>0.48699999999999999</v>
      </c>
      <c r="AO287" s="3">
        <v>0.47899999999999998</v>
      </c>
      <c r="AP287" s="3">
        <v>0.47099999999999997</v>
      </c>
      <c r="AQ287" s="3">
        <v>0.1</v>
      </c>
      <c r="AR287" s="3">
        <v>0.112</v>
      </c>
      <c r="AS287" s="3">
        <v>0.111</v>
      </c>
      <c r="AT287" s="3" t="s">
        <v>113</v>
      </c>
    </row>
    <row r="288" spans="1:46" x14ac:dyDescent="0.25">
      <c r="A288" s="2" t="s">
        <v>76</v>
      </c>
      <c r="B288" s="2" t="s">
        <v>111</v>
      </c>
      <c r="C288" s="2">
        <v>3072</v>
      </c>
      <c r="D288" s="3">
        <v>1.3129999999999999</v>
      </c>
      <c r="E288" s="3">
        <v>1.3129999999999999</v>
      </c>
      <c r="F288" s="3">
        <v>1.3129999999999999</v>
      </c>
      <c r="G288" s="3">
        <v>0.77600000000000002</v>
      </c>
      <c r="H288" s="3">
        <v>0.77400000000000002</v>
      </c>
      <c r="I288" s="3">
        <v>0.77900000000000003</v>
      </c>
      <c r="J288" s="3">
        <v>0.10299999999999999</v>
      </c>
      <c r="K288" s="3">
        <v>0.105</v>
      </c>
      <c r="L288" s="3">
        <v>0.10100000000000001</v>
      </c>
      <c r="M288" s="3">
        <v>8.5999999999999993E-2</v>
      </c>
      <c r="N288" s="3">
        <v>6.5000000000000002E-2</v>
      </c>
      <c r="O288" s="3">
        <v>0.09</v>
      </c>
      <c r="P288" s="3">
        <v>9.1666666666666674E-2</v>
      </c>
      <c r="Q288" s="3">
        <v>8.3000000000000004E-2</v>
      </c>
      <c r="R288" s="3">
        <v>9.8000000000000004E-2</v>
      </c>
      <c r="S288" s="3">
        <v>8.4000000000000005E-2</v>
      </c>
      <c r="T288" s="3">
        <v>0.10299999999999999</v>
      </c>
      <c r="U288" s="3">
        <v>8.1000000000000003E-2</v>
      </c>
      <c r="V288" s="3">
        <v>0.105</v>
      </c>
      <c r="W288" s="3">
        <v>9.2333333333333337E-2</v>
      </c>
      <c r="X288" s="3">
        <v>8.6999999999999994E-2</v>
      </c>
      <c r="Y288" s="3">
        <v>8.1000000000000003E-2</v>
      </c>
      <c r="Z288" s="3">
        <v>0.115</v>
      </c>
      <c r="AA288" s="3">
        <v>8.3000000000000004E-2</v>
      </c>
      <c r="AB288" s="3">
        <v>6.0999999999999999E-2</v>
      </c>
      <c r="AC288" s="3">
        <v>7.3999999999999996E-2</v>
      </c>
      <c r="AD288" s="3">
        <v>8.3500000000000005E-2</v>
      </c>
      <c r="AE288" s="3">
        <v>1.0489999999999999</v>
      </c>
      <c r="AF288" s="3">
        <v>1.0529999999999999</v>
      </c>
      <c r="AG288" s="3">
        <v>1.0489999999999999</v>
      </c>
      <c r="AH288" s="3">
        <v>0.15</v>
      </c>
      <c r="AI288" s="3">
        <v>0.14899999999999999</v>
      </c>
      <c r="AJ288" s="3">
        <v>0.15</v>
      </c>
      <c r="AK288" s="3">
        <v>0.80800000000000005</v>
      </c>
      <c r="AL288" s="3">
        <v>0.79500000000000004</v>
      </c>
      <c r="AM288" s="3">
        <v>0.81200000000000006</v>
      </c>
      <c r="AN288" s="3">
        <v>0.47799999999999998</v>
      </c>
      <c r="AO288" s="3">
        <v>0.47799999999999998</v>
      </c>
      <c r="AP288" s="3">
        <v>0.47099999999999997</v>
      </c>
      <c r="AQ288" s="3">
        <v>0.152</v>
      </c>
      <c r="AR288" s="3">
        <v>0.14199999999999999</v>
      </c>
      <c r="AS288" s="3">
        <v>0.14099999999999999</v>
      </c>
      <c r="AT288" s="3" t="s">
        <v>113</v>
      </c>
    </row>
    <row r="289" spans="1:46" x14ac:dyDescent="0.25">
      <c r="A289" s="2" t="s">
        <v>76</v>
      </c>
      <c r="B289" s="2" t="s">
        <v>111</v>
      </c>
      <c r="C289" s="2">
        <v>3072</v>
      </c>
      <c r="D289" s="3">
        <v>1.389</v>
      </c>
      <c r="E289" s="3">
        <v>1.3779999999999999</v>
      </c>
      <c r="F289" s="3">
        <v>1.377</v>
      </c>
      <c r="G289" s="3">
        <v>0.746</v>
      </c>
      <c r="H289" s="3">
        <v>0.751</v>
      </c>
      <c r="I289" s="3">
        <v>0.746</v>
      </c>
      <c r="J289" s="3">
        <v>0.10100000000000001</v>
      </c>
      <c r="K289" s="3">
        <v>9.1999999999999998E-2</v>
      </c>
      <c r="L289" s="3">
        <v>0.11</v>
      </c>
      <c r="M289" s="3">
        <v>0.13</v>
      </c>
      <c r="N289" s="3">
        <v>6.3E-2</v>
      </c>
      <c r="O289" s="3">
        <v>8.6999999999999994E-2</v>
      </c>
      <c r="P289" s="3">
        <v>9.7166666666666665E-2</v>
      </c>
      <c r="Q289" s="3">
        <v>9.7000000000000003E-2</v>
      </c>
      <c r="R289" s="3">
        <v>8.1000000000000003E-2</v>
      </c>
      <c r="S289" s="3">
        <v>0.126</v>
      </c>
      <c r="T289" s="3">
        <v>0.113</v>
      </c>
      <c r="U289" s="3">
        <v>8.1000000000000003E-2</v>
      </c>
      <c r="V289" s="3">
        <v>9.4E-2</v>
      </c>
      <c r="W289" s="3">
        <v>9.8666666666666666E-2</v>
      </c>
      <c r="X289" s="3">
        <v>9.7000000000000003E-2</v>
      </c>
      <c r="Y289" s="3">
        <v>0.113</v>
      </c>
      <c r="Z289" s="3">
        <v>9.7000000000000003E-2</v>
      </c>
      <c r="AA289" s="3">
        <v>8.5999999999999993E-2</v>
      </c>
      <c r="AB289" s="3">
        <v>8.6999999999999994E-2</v>
      </c>
      <c r="AC289" s="3">
        <v>0.09</v>
      </c>
      <c r="AD289" s="3">
        <v>9.4999999999999987E-2</v>
      </c>
      <c r="AE289" s="3">
        <v>1.113</v>
      </c>
      <c r="AF289" s="3">
        <v>1.1100000000000001</v>
      </c>
      <c r="AG289" s="3">
        <v>1.1160000000000001</v>
      </c>
      <c r="AH289" s="3">
        <v>0.155</v>
      </c>
      <c r="AI289" s="3">
        <v>0.155</v>
      </c>
      <c r="AJ289" s="3">
        <v>0.16300000000000001</v>
      </c>
      <c r="AK289" s="3">
        <v>0.83699999999999997</v>
      </c>
      <c r="AL289" s="3">
        <v>0.85299999999999998</v>
      </c>
      <c r="AM289" s="3">
        <v>0.84599999999999997</v>
      </c>
      <c r="AN289" s="3">
        <v>0.5</v>
      </c>
      <c r="AO289" s="3">
        <v>0.49099999999999999</v>
      </c>
      <c r="AP289" s="3">
        <v>0.47599999999999998</v>
      </c>
      <c r="AQ289" s="3">
        <v>0.183</v>
      </c>
      <c r="AR289" s="3">
        <v>0.188</v>
      </c>
      <c r="AS289" s="3">
        <v>0.189</v>
      </c>
      <c r="AT289" s="3" t="s">
        <v>113</v>
      </c>
    </row>
    <row r="290" spans="1:46" x14ac:dyDescent="0.25">
      <c r="A290" s="2" t="s">
        <v>76</v>
      </c>
      <c r="B290" s="2" t="s">
        <v>111</v>
      </c>
      <c r="C290" s="2">
        <v>3072</v>
      </c>
      <c r="D290" s="3">
        <v>1.304</v>
      </c>
      <c r="E290" s="3">
        <v>1.2969999999999999</v>
      </c>
      <c r="F290" s="3">
        <v>1.2969999999999999</v>
      </c>
      <c r="G290" s="3">
        <v>0.67100000000000004</v>
      </c>
      <c r="H290" s="3">
        <v>0.66900000000000004</v>
      </c>
      <c r="I290" s="3">
        <v>0.66700000000000004</v>
      </c>
      <c r="J290" s="3">
        <v>0.09</v>
      </c>
      <c r="K290" s="3">
        <v>8.6999999999999994E-2</v>
      </c>
      <c r="L290" s="3">
        <v>8.6999999999999994E-2</v>
      </c>
      <c r="M290" s="3">
        <v>8.8999999999999996E-2</v>
      </c>
      <c r="N290" s="3">
        <v>5.8000000000000003E-2</v>
      </c>
      <c r="O290" s="3">
        <v>6.5000000000000002E-2</v>
      </c>
      <c r="P290" s="3">
        <v>7.9333333333333325E-2</v>
      </c>
      <c r="Q290" s="3">
        <v>0.108</v>
      </c>
      <c r="R290" s="3">
        <v>7.9000000000000001E-2</v>
      </c>
      <c r="S290" s="3">
        <v>6.5000000000000002E-2</v>
      </c>
      <c r="T290" s="3">
        <v>8.1000000000000003E-2</v>
      </c>
      <c r="U290" s="3">
        <v>6.6000000000000003E-2</v>
      </c>
      <c r="V290" s="3">
        <v>6.9000000000000006E-2</v>
      </c>
      <c r="W290" s="3">
        <v>7.8E-2</v>
      </c>
      <c r="X290" s="3">
        <v>0.11</v>
      </c>
      <c r="Y290" s="3">
        <v>7.9000000000000001E-2</v>
      </c>
      <c r="Z290" s="3">
        <v>6.5000000000000002E-2</v>
      </c>
      <c r="AA290" s="3">
        <v>9.7000000000000003E-2</v>
      </c>
      <c r="AB290" s="3">
        <v>6.9000000000000006E-2</v>
      </c>
      <c r="AC290" s="3">
        <v>6.3E-2</v>
      </c>
      <c r="AD290" s="3">
        <v>8.0500000000000002E-2</v>
      </c>
      <c r="AE290" s="3">
        <v>1.0349999999999999</v>
      </c>
      <c r="AF290" s="3">
        <v>1.0289999999999999</v>
      </c>
      <c r="AG290" s="3">
        <v>1.036</v>
      </c>
      <c r="AH290" s="3">
        <v>0.123</v>
      </c>
      <c r="AI290" s="3">
        <v>0.13</v>
      </c>
      <c r="AJ290" s="3">
        <v>0.13300000000000001</v>
      </c>
      <c r="AK290" s="3">
        <v>0.67200000000000004</v>
      </c>
      <c r="AL290" s="3">
        <v>0.67200000000000004</v>
      </c>
      <c r="AM290" s="3">
        <v>0.68600000000000005</v>
      </c>
      <c r="AN290" s="3">
        <v>0.44600000000000001</v>
      </c>
      <c r="AO290" s="3">
        <v>0.436</v>
      </c>
      <c r="AP290" s="3">
        <v>0.44600000000000001</v>
      </c>
      <c r="AQ290" s="3">
        <v>0.11899999999999999</v>
      </c>
      <c r="AR290" s="3">
        <v>0.128</v>
      </c>
      <c r="AS290" s="3">
        <v>0.11600000000000001</v>
      </c>
      <c r="AT290" s="3" t="s">
        <v>113</v>
      </c>
    </row>
    <row r="291" spans="1:46" x14ac:dyDescent="0.25">
      <c r="A291" s="2" t="s">
        <v>76</v>
      </c>
      <c r="B291" s="2" t="s">
        <v>111</v>
      </c>
      <c r="C291" s="2">
        <v>3072</v>
      </c>
      <c r="D291" s="3">
        <v>1.29</v>
      </c>
      <c r="E291" s="3">
        <v>1.2909999999999999</v>
      </c>
      <c r="F291" s="3">
        <v>1.2849999999999999</v>
      </c>
      <c r="G291" s="3">
        <v>0.80700000000000005</v>
      </c>
      <c r="H291" s="3">
        <v>0.80200000000000005</v>
      </c>
      <c r="I291" s="3">
        <v>0.80800000000000005</v>
      </c>
      <c r="J291" s="3">
        <v>0.13700000000000001</v>
      </c>
      <c r="K291" s="3">
        <v>0.125</v>
      </c>
      <c r="L291" s="3">
        <v>8.6999999999999994E-2</v>
      </c>
      <c r="M291" s="3">
        <v>0.10199999999999999</v>
      </c>
      <c r="N291" s="3">
        <v>0.105</v>
      </c>
      <c r="O291" s="3">
        <v>0.115</v>
      </c>
      <c r="P291" s="3">
        <v>0.11183333333333333</v>
      </c>
      <c r="Q291" s="3">
        <v>0.121</v>
      </c>
      <c r="R291" s="3">
        <v>9.8000000000000004E-2</v>
      </c>
      <c r="S291" s="3">
        <v>0.112</v>
      </c>
      <c r="T291" s="3">
        <v>8.3000000000000004E-2</v>
      </c>
      <c r="U291" s="3">
        <v>0.105</v>
      </c>
      <c r="V291" s="3">
        <v>0.113</v>
      </c>
      <c r="W291" s="3">
        <v>0.10533333333333333</v>
      </c>
      <c r="X291" s="3">
        <v>0.113</v>
      </c>
      <c r="Y291" s="3">
        <v>0.122</v>
      </c>
      <c r="Z291" s="3">
        <v>0.09</v>
      </c>
      <c r="AA291" s="3">
        <v>0.108</v>
      </c>
      <c r="AB291" s="3">
        <v>9.7000000000000003E-2</v>
      </c>
      <c r="AC291" s="3">
        <v>0.09</v>
      </c>
      <c r="AD291" s="3">
        <v>0.10333333333333332</v>
      </c>
      <c r="AE291" s="3">
        <v>0.98699999999999999</v>
      </c>
      <c r="AF291" s="3">
        <v>0.97</v>
      </c>
      <c r="AG291" s="3">
        <v>0.97</v>
      </c>
      <c r="AH291" s="3">
        <v>0.151</v>
      </c>
      <c r="AI291" s="3">
        <v>0.157</v>
      </c>
      <c r="AJ291" s="3">
        <v>0.154</v>
      </c>
      <c r="AK291" s="3">
        <v>0.81599999999999995</v>
      </c>
      <c r="AL291" s="3">
        <v>0.82799999999999996</v>
      </c>
      <c r="AM291" s="3">
        <v>0.82099999999999995</v>
      </c>
      <c r="AN291" s="3">
        <v>0.47699999999999998</v>
      </c>
      <c r="AO291" s="3">
        <v>0.48899999999999999</v>
      </c>
      <c r="AP291" s="3">
        <v>0.48899999999999999</v>
      </c>
      <c r="AQ291" s="3">
        <v>0.11799999999999999</v>
      </c>
      <c r="AR291" s="3">
        <v>0.13700000000000001</v>
      </c>
      <c r="AS291" s="3">
        <v>0.123</v>
      </c>
      <c r="AT291" s="3" t="s">
        <v>113</v>
      </c>
    </row>
    <row r="292" spans="1:46" x14ac:dyDescent="0.25">
      <c r="A292" s="2" t="s">
        <v>77</v>
      </c>
      <c r="B292" s="2" t="s">
        <v>111</v>
      </c>
      <c r="C292" s="2">
        <v>3089</v>
      </c>
      <c r="D292" s="3">
        <v>1.349</v>
      </c>
      <c r="E292" s="3">
        <v>1.339</v>
      </c>
      <c r="F292" s="3">
        <v>1.335</v>
      </c>
      <c r="G292" s="3">
        <v>0.65200000000000002</v>
      </c>
      <c r="H292" s="3">
        <v>0.63900000000000001</v>
      </c>
      <c r="I292" s="3">
        <v>0.64300000000000002</v>
      </c>
      <c r="J292" s="3">
        <v>8.1000000000000003E-2</v>
      </c>
      <c r="K292" s="3">
        <v>8.7999999999999995E-2</v>
      </c>
      <c r="L292" s="3">
        <v>0.106</v>
      </c>
      <c r="M292" s="3">
        <v>9.9000000000000005E-2</v>
      </c>
      <c r="N292" s="3">
        <v>6.4000000000000001E-2</v>
      </c>
      <c r="O292" s="3">
        <v>6.4000000000000001E-2</v>
      </c>
      <c r="P292" s="3">
        <v>8.3666666666666667E-2</v>
      </c>
      <c r="Q292" s="3">
        <v>8.1000000000000003E-2</v>
      </c>
      <c r="R292" s="3">
        <v>8.4000000000000005E-2</v>
      </c>
      <c r="S292" s="3">
        <v>0.10299999999999999</v>
      </c>
      <c r="T292" s="3">
        <v>8.2000000000000003E-2</v>
      </c>
      <c r="U292" s="3">
        <v>8.7999999999999995E-2</v>
      </c>
      <c r="V292" s="3">
        <v>0.08</v>
      </c>
      <c r="W292" s="3">
        <v>8.6333333333333331E-2</v>
      </c>
      <c r="X292" s="3">
        <v>0.08</v>
      </c>
      <c r="Y292" s="3">
        <v>9.5000000000000001E-2</v>
      </c>
      <c r="Z292" s="3">
        <v>9.8000000000000004E-2</v>
      </c>
      <c r="AA292" s="3">
        <v>7.4999999999999997E-2</v>
      </c>
      <c r="AB292" s="3">
        <v>6.4000000000000001E-2</v>
      </c>
      <c r="AC292" s="3">
        <v>6.6000000000000003E-2</v>
      </c>
      <c r="AD292" s="3">
        <v>7.9666666666666677E-2</v>
      </c>
      <c r="AE292" s="3">
        <v>1.0449999999999999</v>
      </c>
      <c r="AF292" s="3">
        <v>1.038</v>
      </c>
      <c r="AG292" s="3">
        <v>1.0329999999999999</v>
      </c>
      <c r="AH292" s="3">
        <v>0.13200000000000001</v>
      </c>
      <c r="AI292" s="3">
        <v>0.13200000000000001</v>
      </c>
      <c r="AJ292" s="3">
        <v>0.13200000000000001</v>
      </c>
      <c r="AK292" s="3">
        <v>0.69699999999999995</v>
      </c>
      <c r="AL292" s="3">
        <v>0.70899999999999996</v>
      </c>
      <c r="AM292" s="3">
        <v>0.70699999999999996</v>
      </c>
      <c r="AN292" s="3">
        <v>0.38700000000000001</v>
      </c>
      <c r="AO292" s="3">
        <v>0.39300000000000002</v>
      </c>
      <c r="AP292" s="3">
        <v>0.38900000000000001</v>
      </c>
      <c r="AQ292" s="3">
        <v>0.13400000000000001</v>
      </c>
      <c r="AR292" s="3">
        <v>0.14099999999999999</v>
      </c>
      <c r="AS292" s="3">
        <v>0.127</v>
      </c>
      <c r="AT292" s="3" t="s">
        <v>113</v>
      </c>
    </row>
    <row r="293" spans="1:46" x14ac:dyDescent="0.25">
      <c r="A293" s="2" t="s">
        <v>77</v>
      </c>
      <c r="B293" s="2" t="s">
        <v>111</v>
      </c>
      <c r="C293" s="2">
        <v>3089</v>
      </c>
      <c r="D293" s="3">
        <v>1.194</v>
      </c>
      <c r="E293" s="3">
        <v>1.19</v>
      </c>
      <c r="F293" s="3">
        <v>1.194</v>
      </c>
      <c r="G293" s="3">
        <v>0.58399999999999996</v>
      </c>
      <c r="H293" s="3">
        <v>0.57899999999999996</v>
      </c>
      <c r="I293" s="3">
        <v>0.58299999999999996</v>
      </c>
      <c r="J293" s="3">
        <v>0.10299999999999999</v>
      </c>
      <c r="K293" s="3">
        <v>0.129</v>
      </c>
      <c r="L293" s="3">
        <v>8.7999999999999995E-2</v>
      </c>
      <c r="M293" s="3">
        <v>9.5000000000000001E-2</v>
      </c>
      <c r="N293" s="3">
        <v>5.8999999999999997E-2</v>
      </c>
      <c r="O293" s="3">
        <v>9.8000000000000004E-2</v>
      </c>
      <c r="P293" s="3">
        <v>9.5333333333333325E-2</v>
      </c>
      <c r="Q293" s="3">
        <v>0.106</v>
      </c>
      <c r="R293" s="3">
        <v>0.127</v>
      </c>
      <c r="S293" s="3">
        <v>8.7999999999999995E-2</v>
      </c>
      <c r="T293" s="3">
        <v>0.114</v>
      </c>
      <c r="U293" s="3">
        <v>8.5000000000000006E-2</v>
      </c>
      <c r="V293" s="3">
        <v>9.0999999999999998E-2</v>
      </c>
      <c r="W293" s="3">
        <v>0.10183333333333332</v>
      </c>
      <c r="X293" s="3">
        <v>9.0999999999999998E-2</v>
      </c>
      <c r="Y293" s="3">
        <v>0.10299999999999999</v>
      </c>
      <c r="Z293" s="3">
        <v>9.0999999999999998E-2</v>
      </c>
      <c r="AA293" s="3">
        <v>8.1000000000000003E-2</v>
      </c>
      <c r="AB293" s="3">
        <v>9.0999999999999998E-2</v>
      </c>
      <c r="AC293" s="3">
        <v>7.6999999999999999E-2</v>
      </c>
      <c r="AD293" s="3">
        <v>8.900000000000001E-2</v>
      </c>
      <c r="AE293" s="3">
        <v>0.94499999999999995</v>
      </c>
      <c r="AF293" s="3">
        <v>0.93799999999999994</v>
      </c>
      <c r="AG293" s="3">
        <v>0.94699999999999995</v>
      </c>
      <c r="AH293" s="3">
        <v>0.111</v>
      </c>
      <c r="AI293" s="3">
        <v>0.108</v>
      </c>
      <c r="AJ293" s="3">
        <v>0.113</v>
      </c>
      <c r="AK293" s="3">
        <v>0.56399999999999995</v>
      </c>
      <c r="AL293" s="3">
        <v>0.55600000000000005</v>
      </c>
      <c r="AM293" s="3">
        <v>0.55900000000000005</v>
      </c>
      <c r="AN293" s="3">
        <v>0.317</v>
      </c>
      <c r="AO293" s="3">
        <v>0.32200000000000001</v>
      </c>
      <c r="AP293" s="3">
        <v>0.314</v>
      </c>
      <c r="AQ293" s="3">
        <v>0.113</v>
      </c>
      <c r="AR293" s="3">
        <v>0.123</v>
      </c>
      <c r="AS293" s="3">
        <v>0.108</v>
      </c>
      <c r="AT293" s="3" t="s">
        <v>113</v>
      </c>
    </row>
    <row r="294" spans="1:46" x14ac:dyDescent="0.25">
      <c r="A294" s="2" t="s">
        <v>77</v>
      </c>
      <c r="B294" s="2" t="s">
        <v>111</v>
      </c>
      <c r="C294" s="2">
        <v>3089</v>
      </c>
      <c r="D294" s="3">
        <v>1.0720000000000001</v>
      </c>
      <c r="E294" s="3">
        <v>1.081</v>
      </c>
      <c r="F294" s="3">
        <v>1.077</v>
      </c>
      <c r="G294" s="3">
        <v>0.73099999999999998</v>
      </c>
      <c r="H294" s="3">
        <v>0.73399999999999999</v>
      </c>
      <c r="I294" s="3">
        <v>0.72699999999999998</v>
      </c>
      <c r="J294" s="3">
        <v>9.8000000000000004E-2</v>
      </c>
      <c r="K294" s="3">
        <v>8.4000000000000005E-2</v>
      </c>
      <c r="L294" s="3">
        <v>9.5000000000000001E-2</v>
      </c>
      <c r="M294" s="3">
        <v>9.0999999999999998E-2</v>
      </c>
      <c r="N294" s="3">
        <v>7.0000000000000007E-2</v>
      </c>
      <c r="O294" s="3">
        <v>6.6000000000000003E-2</v>
      </c>
      <c r="P294" s="3">
        <v>8.4000000000000005E-2</v>
      </c>
      <c r="Q294" s="3">
        <v>8.1000000000000003E-2</v>
      </c>
      <c r="R294" s="3">
        <v>8.4000000000000005E-2</v>
      </c>
      <c r="S294" s="3">
        <v>7.6999999999999999E-2</v>
      </c>
      <c r="T294" s="3">
        <v>8.2000000000000003E-2</v>
      </c>
      <c r="U294" s="3">
        <v>8.4000000000000005E-2</v>
      </c>
      <c r="V294" s="3">
        <v>0.08</v>
      </c>
      <c r="W294" s="3">
        <v>8.1333333333333341E-2</v>
      </c>
      <c r="X294" s="3">
        <v>8.8999999999999996E-2</v>
      </c>
      <c r="Y294" s="3">
        <v>7.6999999999999999E-2</v>
      </c>
      <c r="Z294" s="3">
        <v>9.2999999999999999E-2</v>
      </c>
      <c r="AA294" s="3">
        <v>7.4999999999999997E-2</v>
      </c>
      <c r="AB294" s="3">
        <v>6.6000000000000003E-2</v>
      </c>
      <c r="AC294" s="3">
        <v>6.9000000000000006E-2</v>
      </c>
      <c r="AD294" s="3">
        <v>7.8166666666666676E-2</v>
      </c>
      <c r="AE294" s="3">
        <v>0.81499999999999995</v>
      </c>
      <c r="AF294" s="3">
        <v>0.82499999999999996</v>
      </c>
      <c r="AG294" s="3">
        <v>0.82499999999999996</v>
      </c>
      <c r="AH294" s="3">
        <v>0.153</v>
      </c>
      <c r="AI294" s="3">
        <v>0.14499999999999999</v>
      </c>
      <c r="AJ294" s="3">
        <v>0.14899999999999999</v>
      </c>
      <c r="AK294" s="3">
        <v>0.56299999999999994</v>
      </c>
      <c r="AL294" s="3">
        <v>0.55900000000000005</v>
      </c>
      <c r="AM294" s="3">
        <v>0.57799999999999996</v>
      </c>
      <c r="AN294" s="3">
        <v>0.35199999999999998</v>
      </c>
      <c r="AO294" s="3">
        <v>0.35399999999999998</v>
      </c>
      <c r="AP294" s="3">
        <v>0.35099999999999998</v>
      </c>
      <c r="AQ294" s="3">
        <v>0.10299999999999999</v>
      </c>
      <c r="AR294" s="3">
        <v>9.7000000000000003E-2</v>
      </c>
      <c r="AS294" s="3">
        <v>9.9000000000000005E-2</v>
      </c>
      <c r="AT294" s="3" t="s">
        <v>113</v>
      </c>
    </row>
    <row r="295" spans="1:46" x14ac:dyDescent="0.25">
      <c r="A295" s="2" t="s">
        <v>77</v>
      </c>
      <c r="B295" s="2" t="s">
        <v>111</v>
      </c>
      <c r="C295" s="2">
        <v>3089</v>
      </c>
      <c r="D295" s="3">
        <v>1.107</v>
      </c>
      <c r="E295" s="3">
        <v>1.111</v>
      </c>
      <c r="F295" s="3">
        <v>1.107</v>
      </c>
      <c r="G295" s="3">
        <v>0.65900000000000003</v>
      </c>
      <c r="H295" s="3">
        <v>0.64300000000000002</v>
      </c>
      <c r="I295" s="3">
        <v>0.64800000000000002</v>
      </c>
      <c r="J295" s="3">
        <v>9.5000000000000001E-2</v>
      </c>
      <c r="K295" s="3">
        <v>9.8000000000000004E-2</v>
      </c>
      <c r="L295" s="3">
        <v>7.4999999999999997E-2</v>
      </c>
      <c r="M295" s="3">
        <v>7.2999999999999995E-2</v>
      </c>
      <c r="N295" s="3">
        <v>9.9000000000000005E-2</v>
      </c>
      <c r="O295" s="3">
        <v>9.8000000000000004E-2</v>
      </c>
      <c r="P295" s="3">
        <v>8.9666666666666672E-2</v>
      </c>
      <c r="Q295" s="3">
        <v>7.6999999999999999E-2</v>
      </c>
      <c r="R295" s="3">
        <v>9.8000000000000004E-2</v>
      </c>
      <c r="S295" s="3">
        <v>9.8000000000000004E-2</v>
      </c>
      <c r="T295" s="3">
        <v>7.0000000000000007E-2</v>
      </c>
      <c r="U295" s="3">
        <v>0.09</v>
      </c>
      <c r="V295" s="3">
        <v>6.5000000000000002E-2</v>
      </c>
      <c r="W295" s="3">
        <v>8.3000000000000004E-2</v>
      </c>
      <c r="X295" s="3">
        <v>8.5000000000000006E-2</v>
      </c>
      <c r="Y295" s="3">
        <v>8.1000000000000003E-2</v>
      </c>
      <c r="Z295" s="3">
        <v>8.8999999999999996E-2</v>
      </c>
      <c r="AA295" s="3">
        <v>0.08</v>
      </c>
      <c r="AB295" s="3">
        <v>8.2000000000000003E-2</v>
      </c>
      <c r="AC295" s="3">
        <v>0.09</v>
      </c>
      <c r="AD295" s="3">
        <v>8.4500000000000006E-2</v>
      </c>
      <c r="AE295" s="3">
        <v>0.83199999999999996</v>
      </c>
      <c r="AF295" s="3">
        <v>0.84</v>
      </c>
      <c r="AG295" s="3">
        <v>0.83399999999999996</v>
      </c>
      <c r="AH295" s="3">
        <v>0.14199999999999999</v>
      </c>
      <c r="AI295" s="3">
        <v>0.158</v>
      </c>
      <c r="AJ295" s="3">
        <v>0.158</v>
      </c>
      <c r="AK295" s="3">
        <v>0.57599999999999996</v>
      </c>
      <c r="AL295" s="3">
        <v>0.57499999999999996</v>
      </c>
      <c r="AM295" s="3">
        <v>0.58599999999999997</v>
      </c>
      <c r="AN295" s="3">
        <v>0.36</v>
      </c>
      <c r="AO295" s="3">
        <v>0.38200000000000001</v>
      </c>
      <c r="AP295" s="3">
        <v>0.35899999999999999</v>
      </c>
      <c r="AQ295" s="3">
        <v>0.111</v>
      </c>
      <c r="AR295" s="3">
        <v>0.11700000000000001</v>
      </c>
      <c r="AS295" s="3">
        <v>0.122</v>
      </c>
      <c r="AT295" s="3" t="s">
        <v>113</v>
      </c>
    </row>
    <row r="296" spans="1:46" x14ac:dyDescent="0.25">
      <c r="A296" s="2" t="s">
        <v>77</v>
      </c>
      <c r="B296" s="2" t="s">
        <v>111</v>
      </c>
      <c r="C296" s="2">
        <v>3089</v>
      </c>
      <c r="D296" s="3">
        <v>1.1399999999999999</v>
      </c>
      <c r="E296" s="3">
        <v>1.145</v>
      </c>
      <c r="F296" s="3">
        <v>1.155</v>
      </c>
      <c r="G296" s="3">
        <v>0.56599999999999995</v>
      </c>
      <c r="H296" s="3">
        <v>0.56399999999999995</v>
      </c>
      <c r="I296" s="3">
        <v>0.56299999999999994</v>
      </c>
      <c r="J296" s="3">
        <v>8.1000000000000003E-2</v>
      </c>
      <c r="K296" s="3">
        <v>0.10199999999999999</v>
      </c>
      <c r="L296" s="3">
        <v>8.5000000000000006E-2</v>
      </c>
      <c r="M296" s="3">
        <v>9.5000000000000001E-2</v>
      </c>
      <c r="N296" s="3">
        <v>8.1000000000000003E-2</v>
      </c>
      <c r="O296" s="3">
        <v>7.3999999999999996E-2</v>
      </c>
      <c r="P296" s="3">
        <v>8.6333333333333331E-2</v>
      </c>
      <c r="Q296" s="3">
        <v>7.2999999999999995E-2</v>
      </c>
      <c r="R296" s="3">
        <v>8.4000000000000005E-2</v>
      </c>
      <c r="S296" s="3">
        <v>8.7999999999999995E-2</v>
      </c>
      <c r="T296" s="3">
        <v>7.6999999999999999E-2</v>
      </c>
      <c r="U296" s="3">
        <v>5.7000000000000002E-2</v>
      </c>
      <c r="V296" s="3">
        <v>6.6000000000000003E-2</v>
      </c>
      <c r="W296" s="3">
        <v>7.4166666666666672E-2</v>
      </c>
      <c r="X296" s="3">
        <v>7.2999999999999995E-2</v>
      </c>
      <c r="Y296" s="3">
        <v>7.4999999999999997E-2</v>
      </c>
      <c r="Z296" s="3">
        <v>6.2E-2</v>
      </c>
      <c r="AA296" s="3">
        <v>7.4999999999999997E-2</v>
      </c>
      <c r="AB296" s="3">
        <v>7.2999999999999995E-2</v>
      </c>
      <c r="AC296" s="3">
        <v>6.6000000000000003E-2</v>
      </c>
      <c r="AD296" s="3">
        <v>7.0666666666666669E-2</v>
      </c>
      <c r="AE296" s="3">
        <v>0.91900000000000004</v>
      </c>
      <c r="AF296" s="3">
        <v>0.91400000000000003</v>
      </c>
      <c r="AG296" s="3">
        <v>0.92200000000000004</v>
      </c>
      <c r="AH296" s="3">
        <v>0.114</v>
      </c>
      <c r="AI296" s="3">
        <v>0.114</v>
      </c>
      <c r="AJ296" s="3">
        <v>0.114</v>
      </c>
      <c r="AK296" s="3">
        <v>0.48299999999999998</v>
      </c>
      <c r="AL296" s="3">
        <v>0.46400000000000002</v>
      </c>
      <c r="AM296" s="3">
        <v>0.47899999999999998</v>
      </c>
      <c r="AN296" s="3">
        <v>0.27600000000000002</v>
      </c>
      <c r="AO296" s="3">
        <v>0.25700000000000001</v>
      </c>
      <c r="AP296" s="3">
        <v>0.26700000000000002</v>
      </c>
      <c r="AQ296" s="3">
        <v>0.10299999999999999</v>
      </c>
      <c r="AR296" s="3">
        <v>0.10100000000000001</v>
      </c>
      <c r="AS296" s="3">
        <v>0.108</v>
      </c>
      <c r="AT296" s="3" t="s">
        <v>113</v>
      </c>
    </row>
    <row r="297" spans="1:46" x14ac:dyDescent="0.25">
      <c r="A297" s="2" t="s">
        <v>73</v>
      </c>
      <c r="B297" s="2" t="s">
        <v>111</v>
      </c>
      <c r="C297" s="2">
        <v>3110</v>
      </c>
      <c r="D297" s="3">
        <v>1.66</v>
      </c>
      <c r="E297" s="3">
        <v>1.6579999999999999</v>
      </c>
      <c r="F297" s="3">
        <v>1.6539999999999999</v>
      </c>
      <c r="G297" s="3">
        <v>0.68600000000000005</v>
      </c>
      <c r="H297" s="3">
        <v>0.66300000000000003</v>
      </c>
      <c r="I297" s="3">
        <v>0.66400000000000003</v>
      </c>
      <c r="J297" s="3">
        <v>9.5000000000000001E-2</v>
      </c>
      <c r="K297" s="3">
        <v>6.5000000000000002E-2</v>
      </c>
      <c r="L297" s="3">
        <v>8.3000000000000004E-2</v>
      </c>
      <c r="M297" s="3">
        <v>0.08</v>
      </c>
      <c r="N297" s="3">
        <v>0.107</v>
      </c>
      <c r="O297" s="3">
        <v>0.11600000000000001</v>
      </c>
      <c r="P297" s="3">
        <v>9.1000000000000011E-2</v>
      </c>
      <c r="Q297" s="3">
        <v>7.6999999999999999E-2</v>
      </c>
      <c r="R297" s="3">
        <v>6.5000000000000002E-2</v>
      </c>
      <c r="S297" s="3">
        <v>0.107</v>
      </c>
      <c r="T297" s="3">
        <v>8.1000000000000003E-2</v>
      </c>
      <c r="U297" s="3">
        <v>0.106</v>
      </c>
      <c r="V297" s="3">
        <v>9.5000000000000001E-2</v>
      </c>
      <c r="W297" s="3">
        <v>8.8500000000000009E-2</v>
      </c>
      <c r="X297" s="3">
        <v>8.7999999999999995E-2</v>
      </c>
      <c r="Y297" s="3">
        <v>5.7000000000000002E-2</v>
      </c>
      <c r="Z297" s="3">
        <v>0.107</v>
      </c>
      <c r="AA297" s="3">
        <v>8.1000000000000003E-2</v>
      </c>
      <c r="AB297" s="3">
        <v>0.124</v>
      </c>
      <c r="AC297" s="3">
        <v>0.106</v>
      </c>
      <c r="AD297" s="3">
        <v>9.3833333333333338E-2</v>
      </c>
      <c r="AE297" s="3">
        <v>1.28</v>
      </c>
      <c r="AF297" s="3">
        <v>1.2729999999999999</v>
      </c>
      <c r="AG297" s="3">
        <v>1.27</v>
      </c>
      <c r="AH297" s="3">
        <v>0.124</v>
      </c>
      <c r="AI297" s="3">
        <v>0.12</v>
      </c>
      <c r="AJ297" s="3">
        <v>0.113</v>
      </c>
      <c r="AK297" s="3">
        <v>0.9</v>
      </c>
      <c r="AL297" s="3">
        <v>0.91200000000000003</v>
      </c>
      <c r="AM297" s="3">
        <v>0.90400000000000003</v>
      </c>
      <c r="AN297" s="3">
        <v>0.59899999999999998</v>
      </c>
      <c r="AO297" s="3">
        <v>0.60899999999999999</v>
      </c>
      <c r="AP297" s="3">
        <v>0.56499999999999995</v>
      </c>
      <c r="AQ297" s="3">
        <v>0.17399999999999999</v>
      </c>
      <c r="AR297" s="3">
        <v>0.183</v>
      </c>
      <c r="AS297" s="3">
        <v>0.17299999999999999</v>
      </c>
      <c r="AT297" s="3" t="s">
        <v>113</v>
      </c>
    </row>
    <row r="298" spans="1:46" x14ac:dyDescent="0.25">
      <c r="A298" s="2" t="s">
        <v>73</v>
      </c>
      <c r="B298" s="2" t="s">
        <v>111</v>
      </c>
      <c r="C298" s="2">
        <v>3110</v>
      </c>
      <c r="D298" s="3">
        <v>1.5940000000000001</v>
      </c>
      <c r="E298" s="3">
        <v>1.5940000000000001</v>
      </c>
      <c r="F298" s="3">
        <v>1.5860000000000001</v>
      </c>
      <c r="G298" s="3">
        <v>0.748</v>
      </c>
      <c r="H298" s="3">
        <v>0.748</v>
      </c>
      <c r="I298" s="3">
        <v>0.748</v>
      </c>
      <c r="J298" s="3">
        <v>9.9000000000000005E-2</v>
      </c>
      <c r="K298" s="3">
        <v>0.114</v>
      </c>
      <c r="L298" s="3">
        <v>0.13</v>
      </c>
      <c r="M298" s="3">
        <v>8.8999999999999996E-2</v>
      </c>
      <c r="N298" s="3">
        <v>9.8000000000000004E-2</v>
      </c>
      <c r="O298" s="3">
        <v>8.8999999999999996E-2</v>
      </c>
      <c r="P298" s="3">
        <v>0.10316666666666667</v>
      </c>
      <c r="Q298" s="3">
        <v>0.122</v>
      </c>
      <c r="R298" s="3">
        <v>0.13</v>
      </c>
      <c r="S298" s="3">
        <v>8.8999999999999996E-2</v>
      </c>
      <c r="T298" s="3">
        <v>7.2999999999999995E-2</v>
      </c>
      <c r="U298" s="3">
        <v>8.1000000000000003E-2</v>
      </c>
      <c r="V298" s="3">
        <v>0.106</v>
      </c>
      <c r="W298" s="3">
        <v>0.10016666666666667</v>
      </c>
      <c r="X298" s="3">
        <v>9.8000000000000004E-2</v>
      </c>
      <c r="Y298" s="3">
        <v>0.13200000000000001</v>
      </c>
      <c r="Z298" s="3">
        <v>0.106</v>
      </c>
      <c r="AA298" s="3">
        <v>6.5000000000000002E-2</v>
      </c>
      <c r="AB298" s="3">
        <v>8.8999999999999996E-2</v>
      </c>
      <c r="AC298" s="3">
        <v>0.114</v>
      </c>
      <c r="AD298" s="3">
        <v>0.10066666666666667</v>
      </c>
      <c r="AE298" s="3">
        <v>1.2689999999999999</v>
      </c>
      <c r="AF298" s="3">
        <v>1.276</v>
      </c>
      <c r="AG298" s="3">
        <v>1.268</v>
      </c>
      <c r="AH298" s="3">
        <v>0.17100000000000001</v>
      </c>
      <c r="AI298" s="3">
        <v>0.17899999999999999</v>
      </c>
      <c r="AJ298" s="3">
        <v>0.17899999999999999</v>
      </c>
      <c r="AK298" s="3">
        <v>0.99099999999999999</v>
      </c>
      <c r="AL298" s="3">
        <v>0.98099999999999998</v>
      </c>
      <c r="AM298" s="3">
        <v>0.99099999999999999</v>
      </c>
      <c r="AN298" s="3">
        <v>0.66300000000000003</v>
      </c>
      <c r="AO298" s="3">
        <v>0.65400000000000003</v>
      </c>
      <c r="AP298" s="3">
        <v>0.65100000000000002</v>
      </c>
      <c r="AQ298" s="3">
        <v>0.2</v>
      </c>
      <c r="AR298" s="3">
        <v>0.20599999999999999</v>
      </c>
      <c r="AS298" s="3">
        <v>0.20599999999999999</v>
      </c>
      <c r="AT298" s="3" t="s">
        <v>113</v>
      </c>
    </row>
    <row r="299" spans="1:46" x14ac:dyDescent="0.25">
      <c r="A299" s="2" t="s">
        <v>73</v>
      </c>
      <c r="B299" s="2" t="s">
        <v>111</v>
      </c>
      <c r="C299" s="2">
        <v>3110</v>
      </c>
      <c r="D299" s="3">
        <v>1.2090000000000001</v>
      </c>
      <c r="E299" s="3">
        <v>1.206</v>
      </c>
      <c r="F299" s="3">
        <v>1.206</v>
      </c>
      <c r="G299" s="3">
        <v>0.83299999999999996</v>
      </c>
      <c r="H299" s="3">
        <v>0.82299999999999995</v>
      </c>
      <c r="I299" s="3">
        <v>0.82799999999999996</v>
      </c>
      <c r="J299" s="3">
        <v>6.9000000000000006E-2</v>
      </c>
      <c r="K299" s="3">
        <v>0.106</v>
      </c>
      <c r="L299" s="3">
        <v>7.3999999999999996E-2</v>
      </c>
      <c r="M299" s="3">
        <v>8.5999999999999993E-2</v>
      </c>
      <c r="N299" s="3">
        <v>6.6000000000000003E-2</v>
      </c>
      <c r="O299" s="3">
        <v>6.2E-2</v>
      </c>
      <c r="P299" s="3">
        <v>7.7166666666666661E-2</v>
      </c>
      <c r="Q299" s="3">
        <v>7.4999999999999997E-2</v>
      </c>
      <c r="R299" s="3">
        <v>8.8999999999999996E-2</v>
      </c>
      <c r="S299" s="3">
        <v>7.3999999999999996E-2</v>
      </c>
      <c r="T299" s="3">
        <v>6.9000000000000006E-2</v>
      </c>
      <c r="U299" s="3">
        <v>7.3999999999999996E-2</v>
      </c>
      <c r="V299" s="3">
        <v>8.5000000000000006E-2</v>
      </c>
      <c r="W299" s="3">
        <v>7.7666666666666676E-2</v>
      </c>
      <c r="X299" s="3">
        <v>8.4000000000000005E-2</v>
      </c>
      <c r="Y299" s="3">
        <v>8.8999999999999996E-2</v>
      </c>
      <c r="Z299" s="3">
        <v>7.3999999999999996E-2</v>
      </c>
      <c r="AA299" s="3">
        <v>6.6000000000000003E-2</v>
      </c>
      <c r="AB299" s="3">
        <v>5.8999999999999997E-2</v>
      </c>
      <c r="AC299" s="3">
        <v>7.4999999999999997E-2</v>
      </c>
      <c r="AD299" s="3">
        <v>7.4499999999999997E-2</v>
      </c>
      <c r="AE299" s="3">
        <v>0.98199999999999998</v>
      </c>
      <c r="AF299" s="3">
        <v>0.97399999999999998</v>
      </c>
      <c r="AG299" s="3">
        <v>0.98699999999999999</v>
      </c>
      <c r="AH299" s="3">
        <v>0.19500000000000001</v>
      </c>
      <c r="AI299" s="3">
        <v>0.20300000000000001</v>
      </c>
      <c r="AJ299" s="3">
        <v>0.185</v>
      </c>
      <c r="AK299" s="3">
        <v>0.753</v>
      </c>
      <c r="AL299" s="3">
        <v>0.745</v>
      </c>
      <c r="AM299" s="3">
        <v>0.73699999999999999</v>
      </c>
      <c r="AN299" s="3">
        <v>0.51400000000000001</v>
      </c>
      <c r="AO299" s="3">
        <v>0.51200000000000001</v>
      </c>
      <c r="AP299" s="3">
        <v>0.51700000000000002</v>
      </c>
      <c r="AQ299" s="3">
        <v>0.16</v>
      </c>
      <c r="AR299" s="3">
        <v>0.154</v>
      </c>
      <c r="AS299" s="3">
        <v>0.16500000000000001</v>
      </c>
      <c r="AT299" s="3" t="s">
        <v>113</v>
      </c>
    </row>
    <row r="300" spans="1:46" x14ac:dyDescent="0.25">
      <c r="A300" s="2" t="s">
        <v>73</v>
      </c>
      <c r="B300" s="2" t="s">
        <v>111</v>
      </c>
      <c r="C300" s="2">
        <v>3110</v>
      </c>
      <c r="D300" s="3">
        <v>1.4450000000000001</v>
      </c>
      <c r="E300" s="3">
        <v>1.454</v>
      </c>
      <c r="F300" s="3">
        <v>1.4359999999999999</v>
      </c>
      <c r="G300" s="3">
        <v>0.80700000000000005</v>
      </c>
      <c r="H300" s="3">
        <v>0.80800000000000005</v>
      </c>
      <c r="I300" s="3">
        <v>0.81499999999999995</v>
      </c>
      <c r="J300" s="3">
        <v>9.8000000000000004E-2</v>
      </c>
      <c r="K300" s="3">
        <v>9.5000000000000001E-2</v>
      </c>
      <c r="L300" s="3">
        <v>0.106</v>
      </c>
      <c r="M300" s="3">
        <v>7.6999999999999999E-2</v>
      </c>
      <c r="N300" s="3">
        <v>5.7000000000000002E-2</v>
      </c>
      <c r="O300" s="3">
        <v>8.7999999999999995E-2</v>
      </c>
      <c r="P300" s="3">
        <v>8.6833333333333332E-2</v>
      </c>
      <c r="Q300" s="3">
        <v>8.7999999999999995E-2</v>
      </c>
      <c r="R300" s="3">
        <v>9.0999999999999998E-2</v>
      </c>
      <c r="S300" s="3">
        <v>0.08</v>
      </c>
      <c r="T300" s="3">
        <v>8.4000000000000005E-2</v>
      </c>
      <c r="U300" s="3">
        <v>8.2000000000000003E-2</v>
      </c>
      <c r="V300" s="3">
        <v>7.2999999999999995E-2</v>
      </c>
      <c r="W300" s="3">
        <v>8.3000000000000004E-2</v>
      </c>
      <c r="X300" s="3">
        <v>8.5999999999999993E-2</v>
      </c>
      <c r="Y300" s="3">
        <v>9.9000000000000005E-2</v>
      </c>
      <c r="Z300" s="3">
        <v>9.5000000000000001E-2</v>
      </c>
      <c r="AA300" s="3">
        <v>5.8999999999999997E-2</v>
      </c>
      <c r="AB300" s="3">
        <v>0.09</v>
      </c>
      <c r="AC300" s="3">
        <v>6.6000000000000003E-2</v>
      </c>
      <c r="AD300" s="3">
        <v>8.2500000000000004E-2</v>
      </c>
      <c r="AE300" s="3">
        <v>1.159</v>
      </c>
      <c r="AF300" s="3">
        <v>1.1559999999999999</v>
      </c>
      <c r="AG300" s="3">
        <v>1.171</v>
      </c>
      <c r="AH300" s="3">
        <v>0.219</v>
      </c>
      <c r="AI300" s="3">
        <v>0.19700000000000001</v>
      </c>
      <c r="AJ300" s="3">
        <v>0.23</v>
      </c>
      <c r="AK300" s="3">
        <v>9.4E-2</v>
      </c>
      <c r="AL300" s="3">
        <v>0.90500000000000003</v>
      </c>
      <c r="AM300" s="3">
        <v>0.875</v>
      </c>
      <c r="AN300" s="3">
        <v>0.60699999999999998</v>
      </c>
      <c r="AO300" s="3">
        <v>0.60499999999999998</v>
      </c>
      <c r="AP300" s="3">
        <v>0.58799999999999997</v>
      </c>
      <c r="AQ300" s="3">
        <v>0.22700000000000001</v>
      </c>
      <c r="AR300" s="3">
        <v>0.20799999999999999</v>
      </c>
      <c r="AS300" s="3">
        <v>0.22800000000000001</v>
      </c>
      <c r="AT300" s="3" t="s">
        <v>113</v>
      </c>
    </row>
    <row r="301" spans="1:46" x14ac:dyDescent="0.25">
      <c r="A301" s="2" t="s">
        <v>73</v>
      </c>
      <c r="B301" s="2" t="s">
        <v>111</v>
      </c>
      <c r="C301" s="2">
        <v>3110</v>
      </c>
      <c r="D301" s="3">
        <v>1.4470000000000001</v>
      </c>
      <c r="E301" s="3">
        <v>1.456</v>
      </c>
      <c r="F301" s="3">
        <v>1.45</v>
      </c>
      <c r="G301" s="3">
        <v>0.80800000000000005</v>
      </c>
      <c r="H301" s="3">
        <v>0.80800000000000005</v>
      </c>
      <c r="I301" s="3">
        <v>0.79400000000000004</v>
      </c>
      <c r="J301" s="3">
        <v>9.9000000000000005E-2</v>
      </c>
      <c r="K301" s="3">
        <v>8.1000000000000003E-2</v>
      </c>
      <c r="L301" s="3">
        <v>0.114</v>
      </c>
      <c r="M301" s="3">
        <v>7.4999999999999997E-2</v>
      </c>
      <c r="N301" s="3">
        <v>8.7999999999999995E-2</v>
      </c>
      <c r="O301" s="3">
        <v>6.9000000000000006E-2</v>
      </c>
      <c r="P301" s="3">
        <v>8.7666666666666671E-2</v>
      </c>
      <c r="Q301" s="3">
        <v>9.2999999999999999E-2</v>
      </c>
      <c r="R301" s="3">
        <v>0.106</v>
      </c>
      <c r="S301" s="3">
        <v>9.8000000000000004E-2</v>
      </c>
      <c r="T301" s="3">
        <v>7.0000000000000007E-2</v>
      </c>
      <c r="U301" s="3">
        <v>7.2999999999999995E-2</v>
      </c>
      <c r="V301" s="3">
        <v>0.10199999999999999</v>
      </c>
      <c r="W301" s="3">
        <v>9.0333333333333335E-2</v>
      </c>
      <c r="X301" s="3">
        <v>9.0999999999999998E-2</v>
      </c>
      <c r="Y301" s="3">
        <v>8.1000000000000003E-2</v>
      </c>
      <c r="Z301" s="3">
        <v>9.8000000000000004E-2</v>
      </c>
      <c r="AA301" s="3">
        <v>6.4000000000000001E-2</v>
      </c>
      <c r="AB301" s="3">
        <v>7.4999999999999997E-2</v>
      </c>
      <c r="AC301" s="3">
        <v>8.7999999999999995E-2</v>
      </c>
      <c r="AD301" s="3">
        <v>8.2833333333333328E-2</v>
      </c>
      <c r="AE301" s="3">
        <v>1.1759999999999999</v>
      </c>
      <c r="AF301" s="3">
        <v>1.1579999999999999</v>
      </c>
      <c r="AG301" s="3">
        <v>1.1519999999999999</v>
      </c>
      <c r="AH301" s="3">
        <v>0.16200000000000001</v>
      </c>
      <c r="AI301" s="3">
        <v>0.16200000000000001</v>
      </c>
      <c r="AJ301" s="3">
        <v>0.157</v>
      </c>
      <c r="AK301" s="3">
        <v>0.88600000000000001</v>
      </c>
      <c r="AL301" s="3">
        <v>0.89600000000000002</v>
      </c>
      <c r="AM301" s="3">
        <v>0.89300000000000002</v>
      </c>
      <c r="AN301" s="3">
        <v>0.60899999999999999</v>
      </c>
      <c r="AO301" s="3">
        <v>0.61399999999999999</v>
      </c>
      <c r="AP301" s="3">
        <v>0.60799999999999998</v>
      </c>
      <c r="AQ301" s="3">
        <v>0.191</v>
      </c>
      <c r="AR301" s="3">
        <v>0.19500000000000001</v>
      </c>
      <c r="AS301" s="3">
        <v>0.187</v>
      </c>
      <c r="AT301" s="3" t="s">
        <v>113</v>
      </c>
    </row>
    <row r="302" spans="1:46" x14ac:dyDescent="0.25">
      <c r="A302" s="2" t="s">
        <v>54</v>
      </c>
      <c r="B302" s="2" t="s">
        <v>111</v>
      </c>
      <c r="C302" s="2">
        <v>3141</v>
      </c>
      <c r="D302" s="3">
        <v>1.399</v>
      </c>
      <c r="E302" s="3">
        <v>1.389</v>
      </c>
      <c r="F302" s="3">
        <v>1.3879999999999999</v>
      </c>
      <c r="G302" s="3">
        <v>1.032</v>
      </c>
      <c r="H302" s="3">
        <v>1.0489999999999999</v>
      </c>
      <c r="I302" s="3">
        <v>1.0429999999999999</v>
      </c>
      <c r="J302" s="3">
        <v>0.106</v>
      </c>
      <c r="K302" s="3">
        <v>0.113</v>
      </c>
      <c r="L302" s="3">
        <v>9.0999999999999998E-2</v>
      </c>
      <c r="M302" s="3">
        <v>0.09</v>
      </c>
      <c r="N302" s="3">
        <v>6.5000000000000002E-2</v>
      </c>
      <c r="O302" s="3">
        <v>9.8000000000000004E-2</v>
      </c>
      <c r="P302" s="3">
        <v>9.3833333333333338E-2</v>
      </c>
      <c r="Q302" s="3">
        <v>0.11799999999999999</v>
      </c>
      <c r="R302" s="3">
        <v>9.0999999999999998E-2</v>
      </c>
      <c r="S302" s="3">
        <v>0.09</v>
      </c>
      <c r="T302" s="3">
        <v>9.1999999999999998E-2</v>
      </c>
      <c r="U302" s="3">
        <v>6.3E-2</v>
      </c>
      <c r="V302" s="3">
        <v>8.3000000000000004E-2</v>
      </c>
      <c r="W302" s="3">
        <v>8.950000000000001E-2</v>
      </c>
      <c r="X302" s="3">
        <v>8.5000000000000006E-2</v>
      </c>
      <c r="Y302" s="3">
        <v>0.122</v>
      </c>
      <c r="Z302" s="3">
        <v>0.105</v>
      </c>
      <c r="AA302" s="3">
        <v>8.8999999999999996E-2</v>
      </c>
      <c r="AB302" s="3">
        <v>4.7E-2</v>
      </c>
      <c r="AC302" s="3">
        <v>0.08</v>
      </c>
      <c r="AD302" s="3">
        <v>8.8000000000000009E-2</v>
      </c>
      <c r="AE302" s="3">
        <v>1.1180000000000001</v>
      </c>
      <c r="AF302" s="3">
        <v>1.1240000000000001</v>
      </c>
      <c r="AG302" s="3">
        <v>1.1299999999999999</v>
      </c>
      <c r="AH302" s="3">
        <v>0.19500000000000001</v>
      </c>
      <c r="AI302" s="3">
        <v>0.20100000000000001</v>
      </c>
      <c r="AJ302" s="3">
        <v>0.19500000000000001</v>
      </c>
      <c r="AK302" s="3">
        <v>1.044</v>
      </c>
      <c r="AL302" s="3">
        <v>1.038</v>
      </c>
      <c r="AM302" s="3">
        <v>1.052</v>
      </c>
      <c r="AN302" s="3">
        <v>0.71399999999999997</v>
      </c>
      <c r="AO302" s="3">
        <v>0.73599999999999999</v>
      </c>
      <c r="AP302" s="3">
        <v>0.72</v>
      </c>
      <c r="AQ302" s="3">
        <v>0.18</v>
      </c>
      <c r="AR302" s="3">
        <v>0.183</v>
      </c>
      <c r="AS302" s="3">
        <v>0.191</v>
      </c>
      <c r="AT302" s="3" t="s">
        <v>113</v>
      </c>
    </row>
    <row r="303" spans="1:46" x14ac:dyDescent="0.25">
      <c r="A303" s="2" t="s">
        <v>54</v>
      </c>
      <c r="B303" s="2" t="s">
        <v>111</v>
      </c>
      <c r="C303" s="2">
        <v>3141</v>
      </c>
      <c r="D303" s="3">
        <v>1.4770000000000001</v>
      </c>
      <c r="E303" s="3">
        <v>1.472</v>
      </c>
      <c r="F303" s="3">
        <v>1.472</v>
      </c>
      <c r="G303" s="3">
        <v>0.89300000000000002</v>
      </c>
      <c r="H303" s="3">
        <v>0.89200000000000002</v>
      </c>
      <c r="I303" s="3">
        <v>0.89800000000000002</v>
      </c>
      <c r="J303" s="3">
        <v>0.122</v>
      </c>
      <c r="K303" s="3">
        <v>0.104</v>
      </c>
      <c r="L303" s="3">
        <v>8.7999999999999995E-2</v>
      </c>
      <c r="M303" s="3">
        <v>7.2999999999999995E-2</v>
      </c>
      <c r="N303" s="3">
        <v>7.2999999999999995E-2</v>
      </c>
      <c r="O303" s="3">
        <v>6.5000000000000002E-2</v>
      </c>
      <c r="P303" s="3">
        <v>8.7499999999999981E-2</v>
      </c>
      <c r="Q303" s="3">
        <v>9.7000000000000003E-2</v>
      </c>
      <c r="R303" s="3">
        <v>9.1999999999999998E-2</v>
      </c>
      <c r="S303" s="3">
        <v>7.4999999999999997E-2</v>
      </c>
      <c r="T303" s="3">
        <v>9.1999999999999998E-2</v>
      </c>
      <c r="U303" s="3">
        <v>9.0999999999999998E-2</v>
      </c>
      <c r="V303" s="3">
        <v>8.1000000000000003E-2</v>
      </c>
      <c r="W303" s="3">
        <v>8.7999999999999981E-2</v>
      </c>
      <c r="X303" s="3">
        <v>0.115</v>
      </c>
      <c r="Y303" s="3">
        <v>9.1999999999999998E-2</v>
      </c>
      <c r="Z303" s="3">
        <v>0.11700000000000001</v>
      </c>
      <c r="AA303" s="3">
        <v>8.1000000000000003E-2</v>
      </c>
      <c r="AB303" s="3">
        <v>6.5000000000000002E-2</v>
      </c>
      <c r="AC303" s="3">
        <v>8.1000000000000003E-2</v>
      </c>
      <c r="AD303" s="3">
        <v>9.1833333333333336E-2</v>
      </c>
      <c r="AE303" s="3">
        <v>1.2</v>
      </c>
      <c r="AF303" s="3">
        <v>1.1919999999999999</v>
      </c>
      <c r="AG303" s="3">
        <v>1.1819999999999999</v>
      </c>
      <c r="AH303" s="3">
        <v>0.16500000000000001</v>
      </c>
      <c r="AI303" s="3">
        <v>0.159</v>
      </c>
      <c r="AJ303" s="3">
        <v>0.17499999999999999</v>
      </c>
      <c r="AK303" s="3">
        <v>1.014</v>
      </c>
      <c r="AL303" s="3">
        <v>1.0069999999999999</v>
      </c>
      <c r="AM303" s="3">
        <v>1.01</v>
      </c>
      <c r="AN303" s="3">
        <v>0.69599999999999995</v>
      </c>
      <c r="AO303" s="3">
        <v>0.66900000000000004</v>
      </c>
      <c r="AP303" s="3">
        <v>0.69599999999999995</v>
      </c>
      <c r="AQ303" s="3">
        <v>0.24</v>
      </c>
      <c r="AR303" s="3">
        <v>0.23899999999999999</v>
      </c>
      <c r="AS303" s="3">
        <v>0.21199999999999999</v>
      </c>
      <c r="AT303" s="3" t="s">
        <v>113</v>
      </c>
    </row>
    <row r="304" spans="1:46" x14ac:dyDescent="0.25">
      <c r="A304" s="2" t="s">
        <v>54</v>
      </c>
      <c r="B304" s="2" t="s">
        <v>111</v>
      </c>
      <c r="C304" s="2">
        <v>3141</v>
      </c>
      <c r="D304" s="3">
        <v>1.657</v>
      </c>
      <c r="E304" s="3">
        <v>1.655</v>
      </c>
      <c r="F304" s="3">
        <v>1.649</v>
      </c>
      <c r="G304" s="3">
        <v>0.79500000000000004</v>
      </c>
      <c r="H304" s="3">
        <v>0.80200000000000005</v>
      </c>
      <c r="I304" s="3">
        <v>0.8</v>
      </c>
      <c r="J304" s="3">
        <v>0.10199999999999999</v>
      </c>
      <c r="K304" s="3">
        <v>0.106</v>
      </c>
      <c r="L304" s="3">
        <v>0.123</v>
      </c>
      <c r="M304" s="3">
        <v>0.11700000000000001</v>
      </c>
      <c r="N304" s="3">
        <v>8.6999999999999994E-2</v>
      </c>
      <c r="O304" s="3">
        <v>0.123</v>
      </c>
      <c r="P304" s="3">
        <v>0.10966666666666665</v>
      </c>
      <c r="Q304" s="3">
        <v>0.109</v>
      </c>
      <c r="R304" s="3">
        <v>0.113</v>
      </c>
      <c r="S304" s="3">
        <v>0.13</v>
      </c>
      <c r="T304" s="3">
        <v>0.11</v>
      </c>
      <c r="U304" s="3">
        <v>8.3000000000000004E-2</v>
      </c>
      <c r="V304" s="3">
        <v>0.10299999999999999</v>
      </c>
      <c r="W304" s="3">
        <v>0.10799999999999998</v>
      </c>
      <c r="X304" s="3">
        <v>0.106</v>
      </c>
      <c r="Y304" s="3">
        <v>0.122</v>
      </c>
      <c r="Z304" s="3">
        <v>0.115</v>
      </c>
      <c r="AA304" s="3">
        <v>8.3000000000000004E-2</v>
      </c>
      <c r="AB304" s="3">
        <v>9.8000000000000004E-2</v>
      </c>
      <c r="AC304" s="3">
        <v>9.0999999999999998E-2</v>
      </c>
      <c r="AD304" s="3">
        <v>0.10249999999999999</v>
      </c>
      <c r="AE304" s="3">
        <v>1.292</v>
      </c>
      <c r="AF304" s="3">
        <v>1.278</v>
      </c>
      <c r="AG304" s="3">
        <v>1.288</v>
      </c>
      <c r="AH304" s="3">
        <v>0.223</v>
      </c>
      <c r="AI304" s="3">
        <v>0.218</v>
      </c>
      <c r="AJ304" s="3">
        <v>0.221</v>
      </c>
      <c r="AK304" s="3">
        <v>1.069</v>
      </c>
      <c r="AL304" s="3">
        <v>1.0549999999999999</v>
      </c>
      <c r="AM304" s="3">
        <v>1.06</v>
      </c>
      <c r="AN304" s="3">
        <v>0.72599999999999998</v>
      </c>
      <c r="AO304" s="3">
        <v>0.70399999999999996</v>
      </c>
      <c r="AP304" s="3">
        <v>0.7</v>
      </c>
      <c r="AQ304" s="3">
        <v>0.25600000000000001</v>
      </c>
      <c r="AR304" s="3">
        <v>0.27</v>
      </c>
      <c r="AS304" s="3">
        <v>0.27500000000000002</v>
      </c>
      <c r="AT304" s="3" t="s">
        <v>113</v>
      </c>
    </row>
    <row r="305" spans="1:46" x14ac:dyDescent="0.25">
      <c r="A305" s="2" t="s">
        <v>54</v>
      </c>
      <c r="B305" s="2" t="s">
        <v>111</v>
      </c>
      <c r="C305" s="2">
        <v>3141</v>
      </c>
      <c r="D305" s="3">
        <v>1.2230000000000001</v>
      </c>
      <c r="E305" s="3">
        <v>1.228</v>
      </c>
      <c r="F305" s="3">
        <v>1.2190000000000001</v>
      </c>
      <c r="G305" s="3">
        <v>0.69</v>
      </c>
      <c r="H305" s="3">
        <v>0.67900000000000005</v>
      </c>
      <c r="I305" s="3">
        <v>0.67200000000000004</v>
      </c>
      <c r="J305" s="3">
        <v>9.0999999999999998E-2</v>
      </c>
      <c r="K305" s="3">
        <v>8.5999999999999993E-2</v>
      </c>
      <c r="L305" s="3">
        <v>8.8999999999999996E-2</v>
      </c>
      <c r="M305" s="3">
        <v>6.5000000000000002E-2</v>
      </c>
      <c r="N305" s="3">
        <v>6.7000000000000004E-2</v>
      </c>
      <c r="O305" s="3">
        <v>4.7E-2</v>
      </c>
      <c r="P305" s="3">
        <v>7.4166666666666672E-2</v>
      </c>
      <c r="Q305" s="3">
        <v>8.3000000000000004E-2</v>
      </c>
      <c r="R305" s="3">
        <v>7.4999999999999997E-2</v>
      </c>
      <c r="S305" s="3">
        <v>0.113</v>
      </c>
      <c r="T305" s="3">
        <v>7.2999999999999995E-2</v>
      </c>
      <c r="U305" s="3">
        <v>9.8000000000000004E-2</v>
      </c>
      <c r="V305" s="3">
        <v>8.6999999999999994E-2</v>
      </c>
      <c r="W305" s="3">
        <v>8.8166666666666671E-2</v>
      </c>
      <c r="X305" s="3">
        <v>8.1000000000000003E-2</v>
      </c>
      <c r="Y305" s="3">
        <v>7.0000000000000007E-2</v>
      </c>
      <c r="Z305" s="3">
        <v>5.7000000000000002E-2</v>
      </c>
      <c r="AA305" s="3">
        <v>7.4999999999999997E-2</v>
      </c>
      <c r="AB305" s="3">
        <v>6.5000000000000002E-2</v>
      </c>
      <c r="AC305" s="3">
        <v>6.5000000000000002E-2</v>
      </c>
      <c r="AD305" s="3">
        <v>6.8833333333333344E-2</v>
      </c>
      <c r="AE305" s="3">
        <v>1.0189999999999999</v>
      </c>
      <c r="AF305" s="3">
        <v>0.996</v>
      </c>
      <c r="AG305" s="3">
        <v>1.0029999999999999</v>
      </c>
      <c r="AH305" s="3">
        <v>0.16400000000000001</v>
      </c>
      <c r="AI305" s="3">
        <v>0.153</v>
      </c>
      <c r="AJ305" s="3">
        <v>0.16300000000000001</v>
      </c>
      <c r="AK305" s="3">
        <v>0.63300000000000001</v>
      </c>
      <c r="AL305" s="3">
        <v>0.61</v>
      </c>
      <c r="AM305" s="3">
        <v>0.623</v>
      </c>
      <c r="AN305" s="3">
        <v>0.39300000000000002</v>
      </c>
      <c r="AO305" s="3">
        <v>0.39700000000000002</v>
      </c>
      <c r="AP305" s="3">
        <v>0.41</v>
      </c>
      <c r="AQ305" s="3">
        <v>0.18099999999999999</v>
      </c>
      <c r="AR305" s="3">
        <v>0.187</v>
      </c>
      <c r="AS305" s="3">
        <v>0.186</v>
      </c>
      <c r="AT305" s="3" t="s">
        <v>113</v>
      </c>
    </row>
    <row r="306" spans="1:46" x14ac:dyDescent="0.25">
      <c r="A306" s="2" t="s">
        <v>54</v>
      </c>
      <c r="B306" s="2" t="s">
        <v>111</v>
      </c>
      <c r="C306" s="2">
        <v>3141</v>
      </c>
      <c r="D306" s="3">
        <v>1.319</v>
      </c>
      <c r="E306" s="3">
        <v>1.32</v>
      </c>
      <c r="F306" s="3">
        <v>1.3160000000000001</v>
      </c>
      <c r="G306" s="3">
        <v>0.74399999999999999</v>
      </c>
      <c r="H306" s="3">
        <v>0.73799999999999999</v>
      </c>
      <c r="I306" s="3">
        <v>0.747</v>
      </c>
      <c r="J306" s="3">
        <v>8.7999999999999995E-2</v>
      </c>
      <c r="K306" s="3">
        <v>0.10199999999999999</v>
      </c>
      <c r="L306" s="3">
        <v>9.8000000000000004E-2</v>
      </c>
      <c r="M306" s="3">
        <v>8.3000000000000004E-2</v>
      </c>
      <c r="N306" s="3">
        <v>7.4999999999999997E-2</v>
      </c>
      <c r="O306" s="3">
        <v>7.4999999999999997E-2</v>
      </c>
      <c r="P306" s="3">
        <v>8.6833333333333332E-2</v>
      </c>
      <c r="Q306" s="3">
        <v>8.1000000000000003E-2</v>
      </c>
      <c r="R306" s="3">
        <v>9.8000000000000004E-2</v>
      </c>
      <c r="S306" s="3">
        <v>8.1000000000000003E-2</v>
      </c>
      <c r="T306" s="3">
        <v>8.7999999999999995E-2</v>
      </c>
      <c r="U306" s="3">
        <v>5.8000000000000003E-2</v>
      </c>
      <c r="V306" s="3">
        <v>7.4999999999999997E-2</v>
      </c>
      <c r="W306" s="3">
        <v>8.0166666666666664E-2</v>
      </c>
      <c r="X306" s="3">
        <v>8.1000000000000003E-2</v>
      </c>
      <c r="Y306" s="3">
        <v>0.10299999999999999</v>
      </c>
      <c r="Z306" s="3">
        <v>7.2999999999999995E-2</v>
      </c>
      <c r="AA306" s="3">
        <v>9.5000000000000001E-2</v>
      </c>
      <c r="AB306" s="3">
        <v>6.3E-2</v>
      </c>
      <c r="AC306" s="3">
        <v>6.3E-2</v>
      </c>
      <c r="AD306" s="3">
        <v>7.9666666666666663E-2</v>
      </c>
      <c r="AE306" s="3">
        <v>1.046</v>
      </c>
      <c r="AF306" s="3">
        <v>1.026</v>
      </c>
      <c r="AG306" s="3">
        <v>1.0469999999999999</v>
      </c>
      <c r="AH306" s="3">
        <v>0.127</v>
      </c>
      <c r="AI306" s="3">
        <v>0.13900000000000001</v>
      </c>
      <c r="AJ306" s="3">
        <v>0.13900000000000001</v>
      </c>
      <c r="AK306" s="3">
        <v>0.76700000000000002</v>
      </c>
      <c r="AL306" s="3">
        <v>0.76100000000000001</v>
      </c>
      <c r="AM306" s="3">
        <v>0.77200000000000002</v>
      </c>
      <c r="AN306" s="3">
        <v>0.496</v>
      </c>
      <c r="AO306" s="3">
        <v>0.502</v>
      </c>
      <c r="AP306" s="3">
        <v>0.50700000000000001</v>
      </c>
      <c r="AQ306" s="3">
        <v>0.13400000000000001</v>
      </c>
      <c r="AR306" s="3">
        <v>0.13900000000000001</v>
      </c>
      <c r="AS306" s="3">
        <v>0.14799999999999999</v>
      </c>
      <c r="AT306" s="3" t="s">
        <v>113</v>
      </c>
    </row>
    <row r="307" spans="1:46" x14ac:dyDescent="0.25">
      <c r="A307" s="2" t="s">
        <v>77</v>
      </c>
      <c r="B307" s="2" t="s">
        <v>111</v>
      </c>
      <c r="C307" s="2">
        <v>3143</v>
      </c>
      <c r="D307" s="3">
        <v>1.5349999999999999</v>
      </c>
      <c r="E307" s="3">
        <v>1.5309999999999999</v>
      </c>
      <c r="F307" s="3">
        <v>1.54</v>
      </c>
      <c r="G307" s="3">
        <v>0.88</v>
      </c>
      <c r="H307" s="3">
        <v>0.878</v>
      </c>
      <c r="I307" s="3">
        <v>0.88200000000000001</v>
      </c>
      <c r="J307" s="3">
        <v>9.7000000000000003E-2</v>
      </c>
      <c r="K307" s="3">
        <v>0.127</v>
      </c>
      <c r="L307" s="3">
        <v>9.7000000000000003E-2</v>
      </c>
      <c r="M307" s="3">
        <v>0.121</v>
      </c>
      <c r="N307" s="3">
        <v>9.4E-2</v>
      </c>
      <c r="O307" s="3">
        <v>9.1999999999999998E-2</v>
      </c>
      <c r="P307" s="3">
        <v>0.10466666666666667</v>
      </c>
      <c r="Q307" s="3">
        <v>0.105</v>
      </c>
      <c r="R307" s="3">
        <v>8.6999999999999994E-2</v>
      </c>
      <c r="S307" s="3">
        <v>0.13700000000000001</v>
      </c>
      <c r="T307" s="3">
        <v>9.4E-2</v>
      </c>
      <c r="U307" s="3">
        <v>8.2000000000000003E-2</v>
      </c>
      <c r="V307" s="3">
        <v>0.113</v>
      </c>
      <c r="W307" s="3">
        <v>0.10299999999999999</v>
      </c>
      <c r="X307" s="3">
        <v>0.154</v>
      </c>
      <c r="Y307" s="3">
        <v>0.10100000000000001</v>
      </c>
      <c r="Z307" s="3">
        <v>0.129</v>
      </c>
      <c r="AA307" s="3">
        <v>9.7000000000000003E-2</v>
      </c>
      <c r="AB307" s="3">
        <v>9.1999999999999998E-2</v>
      </c>
      <c r="AC307" s="3">
        <v>0.113</v>
      </c>
      <c r="AD307" s="3">
        <v>0.11433333333333333</v>
      </c>
      <c r="AE307" s="3">
        <v>1.2769999999999999</v>
      </c>
      <c r="AF307" s="3">
        <v>1.2849999999999999</v>
      </c>
      <c r="AG307" s="3">
        <v>1.2769999999999999</v>
      </c>
      <c r="AH307" s="3">
        <v>0.186</v>
      </c>
      <c r="AI307" s="3">
        <v>0.19400000000000001</v>
      </c>
      <c r="AJ307" s="3">
        <v>0.17799999999999999</v>
      </c>
      <c r="AK307" s="3">
        <v>0.97499999999999998</v>
      </c>
      <c r="AL307" s="3">
        <v>0.98499999999999999</v>
      </c>
      <c r="AM307" s="3">
        <v>0.98199999999999998</v>
      </c>
      <c r="AN307" s="3">
        <v>0.61099999999999999</v>
      </c>
      <c r="AO307" s="3">
        <v>0.61</v>
      </c>
      <c r="AP307" s="3">
        <v>0.60499999999999998</v>
      </c>
      <c r="AQ307" s="3">
        <v>0.22900000000000001</v>
      </c>
      <c r="AR307" s="3">
        <v>0.219</v>
      </c>
      <c r="AS307" s="3">
        <v>0.219</v>
      </c>
      <c r="AT307" s="3" t="s">
        <v>113</v>
      </c>
    </row>
    <row r="308" spans="1:46" x14ac:dyDescent="0.25">
      <c r="A308" s="2" t="s">
        <v>77</v>
      </c>
      <c r="B308" s="2" t="s">
        <v>111</v>
      </c>
      <c r="C308" s="2">
        <v>3143</v>
      </c>
      <c r="D308" s="3">
        <v>1.1919999999999999</v>
      </c>
      <c r="E308" s="3">
        <v>1.1990000000000001</v>
      </c>
      <c r="F308" s="3">
        <v>1.2</v>
      </c>
      <c r="G308" s="3">
        <v>0.66200000000000003</v>
      </c>
      <c r="H308" s="3">
        <v>0.67</v>
      </c>
      <c r="I308" s="3">
        <v>0.66100000000000003</v>
      </c>
      <c r="J308" s="3">
        <v>0.09</v>
      </c>
      <c r="K308" s="3">
        <v>9.7000000000000003E-2</v>
      </c>
      <c r="L308" s="3">
        <v>0.10199999999999999</v>
      </c>
      <c r="M308" s="3">
        <v>0.09</v>
      </c>
      <c r="N308" s="3">
        <v>9.7000000000000003E-2</v>
      </c>
      <c r="O308" s="3">
        <v>8.1000000000000003E-2</v>
      </c>
      <c r="P308" s="3">
        <v>9.2833333333333323E-2</v>
      </c>
      <c r="Q308" s="3">
        <v>8.2000000000000003E-2</v>
      </c>
      <c r="R308" s="3">
        <v>9.1999999999999998E-2</v>
      </c>
      <c r="S308" s="3">
        <v>9.4E-2</v>
      </c>
      <c r="T308" s="3">
        <v>9.7000000000000003E-2</v>
      </c>
      <c r="U308" s="3">
        <v>8.8999999999999996E-2</v>
      </c>
      <c r="V308" s="3">
        <v>8.1000000000000003E-2</v>
      </c>
      <c r="W308" s="3">
        <v>8.9166666666666658E-2</v>
      </c>
      <c r="X308" s="3">
        <v>6.6000000000000003E-2</v>
      </c>
      <c r="Y308" s="3">
        <v>9.4E-2</v>
      </c>
      <c r="Z308" s="3">
        <v>0.09</v>
      </c>
      <c r="AA308" s="3">
        <v>9.7000000000000003E-2</v>
      </c>
      <c r="AB308" s="3">
        <v>8.1000000000000003E-2</v>
      </c>
      <c r="AC308" s="3">
        <v>7.2999999999999995E-2</v>
      </c>
      <c r="AD308" s="3">
        <v>8.3500000000000005E-2</v>
      </c>
      <c r="AE308" s="3">
        <v>0.92600000000000005</v>
      </c>
      <c r="AF308" s="3">
        <v>0.92600000000000005</v>
      </c>
      <c r="AG308" s="3">
        <v>0.93400000000000005</v>
      </c>
      <c r="AH308" s="3">
        <v>0.153</v>
      </c>
      <c r="AI308" s="3">
        <v>0.14699999999999999</v>
      </c>
      <c r="AJ308" s="3">
        <v>0.154</v>
      </c>
      <c r="AK308" s="3">
        <v>0.61</v>
      </c>
      <c r="AL308" s="3">
        <v>0.63400000000000001</v>
      </c>
      <c r="AM308" s="3">
        <v>0.625</v>
      </c>
      <c r="AN308" s="3">
        <v>0.34200000000000003</v>
      </c>
      <c r="AO308" s="3">
        <v>0.35099999999999998</v>
      </c>
      <c r="AP308" s="3">
        <v>0.34699999999999998</v>
      </c>
      <c r="AQ308" s="3">
        <v>0.154</v>
      </c>
      <c r="AR308" s="3">
        <v>0.14199999999999999</v>
      </c>
      <c r="AS308" s="3">
        <v>0.14299999999999999</v>
      </c>
      <c r="AT308" s="3" t="s">
        <v>113</v>
      </c>
    </row>
    <row r="309" spans="1:46" x14ac:dyDescent="0.25">
      <c r="A309" s="2" t="s">
        <v>77</v>
      </c>
      <c r="B309" s="2" t="s">
        <v>111</v>
      </c>
      <c r="C309" s="2">
        <v>3143</v>
      </c>
      <c r="D309" s="3">
        <v>1.361</v>
      </c>
      <c r="E309" s="3">
        <v>1.3620000000000001</v>
      </c>
      <c r="F309" s="3">
        <v>1.37</v>
      </c>
      <c r="G309" s="3">
        <v>0.79300000000000004</v>
      </c>
      <c r="H309" s="3">
        <v>0.79700000000000004</v>
      </c>
      <c r="I309" s="3">
        <v>0.79100000000000004</v>
      </c>
      <c r="J309" s="3">
        <v>0.115</v>
      </c>
      <c r="K309" s="3">
        <v>0.121</v>
      </c>
      <c r="L309" s="3">
        <v>9.0999999999999998E-2</v>
      </c>
      <c r="M309" s="3">
        <v>9.7000000000000003E-2</v>
      </c>
      <c r="N309" s="3">
        <v>9.7000000000000003E-2</v>
      </c>
      <c r="O309" s="3">
        <v>9.7000000000000003E-2</v>
      </c>
      <c r="P309" s="3">
        <v>0.10299999999999998</v>
      </c>
      <c r="Q309" s="3">
        <v>0.13900000000000001</v>
      </c>
      <c r="R309" s="3">
        <v>0.127</v>
      </c>
      <c r="S309" s="3">
        <v>7.3999999999999996E-2</v>
      </c>
      <c r="T309" s="3">
        <v>0.121</v>
      </c>
      <c r="U309" s="3">
        <v>8.3000000000000004E-2</v>
      </c>
      <c r="V309" s="3">
        <v>7.3999999999999996E-2</v>
      </c>
      <c r="W309" s="3">
        <v>0.10299999999999999</v>
      </c>
      <c r="X309" s="3">
        <v>0.126</v>
      </c>
      <c r="Y309" s="3">
        <v>0.112</v>
      </c>
      <c r="Z309" s="3">
        <v>8.5999999999999993E-2</v>
      </c>
      <c r="AA309" s="3">
        <v>9.7000000000000003E-2</v>
      </c>
      <c r="AB309" s="3">
        <v>8.3000000000000004E-2</v>
      </c>
      <c r="AC309" s="3">
        <v>8.3000000000000004E-2</v>
      </c>
      <c r="AD309" s="3">
        <v>9.7833333333333314E-2</v>
      </c>
      <c r="AE309" s="3">
        <v>1.127</v>
      </c>
      <c r="AF309" s="3">
        <v>1.1339999999999999</v>
      </c>
      <c r="AG309" s="3">
        <v>1.1339999999999999</v>
      </c>
      <c r="AH309" s="3">
        <v>0.14099999999999999</v>
      </c>
      <c r="AI309" s="3">
        <v>0.159</v>
      </c>
      <c r="AJ309" s="3">
        <v>0.14799999999999999</v>
      </c>
      <c r="AK309" s="3">
        <v>0.80300000000000005</v>
      </c>
      <c r="AL309" s="3">
        <v>0.80900000000000005</v>
      </c>
      <c r="AM309" s="3">
        <v>0.80900000000000005</v>
      </c>
      <c r="AN309" s="3">
        <v>0.47699999999999998</v>
      </c>
      <c r="AO309" s="3">
        <v>0.45300000000000001</v>
      </c>
      <c r="AP309" s="3">
        <v>0.46800000000000003</v>
      </c>
      <c r="AQ309" s="3">
        <v>0.16500000000000001</v>
      </c>
      <c r="AR309" s="3">
        <v>0.17299999999999999</v>
      </c>
      <c r="AS309" s="3">
        <v>0.159</v>
      </c>
      <c r="AT309" s="3" t="s">
        <v>113</v>
      </c>
    </row>
    <row r="310" spans="1:46" x14ac:dyDescent="0.25">
      <c r="A310" s="2" t="s">
        <v>77</v>
      </c>
      <c r="B310" s="2" t="s">
        <v>111</v>
      </c>
      <c r="C310" s="2">
        <v>3143</v>
      </c>
      <c r="D310" s="3">
        <v>1.3049999999999999</v>
      </c>
      <c r="E310" s="3">
        <v>1.3120000000000001</v>
      </c>
      <c r="F310" s="3">
        <v>1.3080000000000001</v>
      </c>
      <c r="G310" s="3">
        <v>0.77800000000000002</v>
      </c>
      <c r="H310" s="3">
        <v>0.78900000000000003</v>
      </c>
      <c r="I310" s="3">
        <v>0.78200000000000003</v>
      </c>
      <c r="J310" s="3">
        <v>9.4E-2</v>
      </c>
      <c r="K310" s="3">
        <v>0.105</v>
      </c>
      <c r="L310" s="3">
        <v>9.7000000000000003E-2</v>
      </c>
      <c r="M310" s="3">
        <v>0.112</v>
      </c>
      <c r="N310" s="3">
        <v>8.1000000000000003E-2</v>
      </c>
      <c r="O310" s="3">
        <v>9.7000000000000003E-2</v>
      </c>
      <c r="P310" s="3">
        <v>9.7666666666666679E-2</v>
      </c>
      <c r="Q310" s="3">
        <v>8.6999999999999994E-2</v>
      </c>
      <c r="R310" s="3">
        <v>0.09</v>
      </c>
      <c r="S310" s="3">
        <v>0.105</v>
      </c>
      <c r="T310" s="3">
        <v>9.8000000000000004E-2</v>
      </c>
      <c r="U310" s="3">
        <v>7.3999999999999996E-2</v>
      </c>
      <c r="V310" s="3">
        <v>9.8000000000000004E-2</v>
      </c>
      <c r="W310" s="3">
        <v>9.2000000000000012E-2</v>
      </c>
      <c r="X310" s="3">
        <v>8.6999999999999994E-2</v>
      </c>
      <c r="Y310" s="3">
        <v>0.106</v>
      </c>
      <c r="Z310" s="3">
        <v>0.105</v>
      </c>
      <c r="AA310" s="3">
        <v>7.3999999999999996E-2</v>
      </c>
      <c r="AB310" s="3">
        <v>8.1000000000000003E-2</v>
      </c>
      <c r="AC310" s="3">
        <v>8.8999999999999996E-2</v>
      </c>
      <c r="AD310" s="3">
        <v>9.0333333333333335E-2</v>
      </c>
      <c r="AE310" s="3">
        <v>1.0620000000000001</v>
      </c>
      <c r="AF310" s="3">
        <v>1.073</v>
      </c>
      <c r="AG310" s="3">
        <v>1.0609999999999999</v>
      </c>
      <c r="AH310" s="3">
        <v>0.17899999999999999</v>
      </c>
      <c r="AI310" s="3">
        <v>0.17699999999999999</v>
      </c>
      <c r="AJ310" s="3">
        <v>0.17699999999999999</v>
      </c>
      <c r="AK310" s="3">
        <v>0.81</v>
      </c>
      <c r="AL310" s="3">
        <v>0.81599999999999995</v>
      </c>
      <c r="AM310" s="3">
        <v>0.80100000000000005</v>
      </c>
      <c r="AN310" s="3">
        <v>0.48899999999999999</v>
      </c>
      <c r="AO310" s="3">
        <v>0.48699999999999999</v>
      </c>
      <c r="AP310" s="3">
        <v>0.47199999999999998</v>
      </c>
      <c r="AQ310" s="3">
        <v>0.17100000000000001</v>
      </c>
      <c r="AR310" s="3">
        <v>0.182</v>
      </c>
      <c r="AS310" s="3">
        <v>0.17199999999999999</v>
      </c>
      <c r="AT310" s="3" t="s">
        <v>113</v>
      </c>
    </row>
    <row r="311" spans="1:46" x14ac:dyDescent="0.25">
      <c r="A311" s="2" t="s">
        <v>77</v>
      </c>
      <c r="B311" s="2" t="s">
        <v>111</v>
      </c>
      <c r="C311" s="2">
        <v>3143</v>
      </c>
      <c r="D311" s="3">
        <v>1.3440000000000001</v>
      </c>
      <c r="E311" s="3">
        <v>1.3420000000000001</v>
      </c>
      <c r="F311" s="3">
        <v>1.3420000000000001</v>
      </c>
      <c r="G311" s="3">
        <v>0.748</v>
      </c>
      <c r="H311" s="3">
        <v>0.75700000000000001</v>
      </c>
      <c r="I311" s="3">
        <v>0.745</v>
      </c>
      <c r="J311" s="3">
        <v>0.14099999999999999</v>
      </c>
      <c r="K311" s="3">
        <v>0.129</v>
      </c>
      <c r="L311" s="3">
        <v>0.105</v>
      </c>
      <c r="M311" s="3">
        <v>0.115</v>
      </c>
      <c r="N311" s="3">
        <v>9.7000000000000003E-2</v>
      </c>
      <c r="O311" s="3">
        <v>8.1000000000000003E-2</v>
      </c>
      <c r="P311" s="3">
        <v>0.11133333333333333</v>
      </c>
      <c r="Q311" s="3">
        <v>0.112</v>
      </c>
      <c r="R311" s="3">
        <v>0.122</v>
      </c>
      <c r="S311" s="3">
        <v>0.129</v>
      </c>
      <c r="T311" s="3">
        <v>0.10299999999999999</v>
      </c>
      <c r="U311" s="3">
        <v>9.7000000000000003E-2</v>
      </c>
      <c r="V311" s="3">
        <v>8.8999999999999996E-2</v>
      </c>
      <c r="W311" s="3">
        <v>0.10866666666666665</v>
      </c>
      <c r="X311" s="3">
        <v>0.115</v>
      </c>
      <c r="Y311" s="3">
        <v>9.7000000000000003E-2</v>
      </c>
      <c r="Z311" s="3">
        <v>0.105</v>
      </c>
      <c r="AA311" s="3">
        <v>0.112</v>
      </c>
      <c r="AB311" s="3">
        <v>8.8999999999999996E-2</v>
      </c>
      <c r="AC311" s="3">
        <v>7.2999999999999995E-2</v>
      </c>
      <c r="AD311" s="3">
        <v>9.849999999999999E-2</v>
      </c>
      <c r="AE311" s="3">
        <v>1.081</v>
      </c>
      <c r="AF311" s="3">
        <v>1.081</v>
      </c>
      <c r="AG311" s="3">
        <v>1.083</v>
      </c>
      <c r="AH311" s="3">
        <v>0.17399999999999999</v>
      </c>
      <c r="AI311" s="3">
        <v>0.182</v>
      </c>
      <c r="AJ311" s="3">
        <v>0.18</v>
      </c>
      <c r="AK311" s="3">
        <v>0.78800000000000003</v>
      </c>
      <c r="AL311" s="3">
        <v>0.77100000000000002</v>
      </c>
      <c r="AM311" s="3">
        <v>0.78500000000000003</v>
      </c>
      <c r="AN311" s="3">
        <v>0.46500000000000002</v>
      </c>
      <c r="AO311" s="3">
        <v>0.44</v>
      </c>
      <c r="AP311" s="3">
        <v>0.44900000000000001</v>
      </c>
      <c r="AQ311" s="3">
        <v>0.18</v>
      </c>
      <c r="AR311" s="3">
        <v>0.17699999999999999</v>
      </c>
      <c r="AS311" s="3">
        <v>0.17899999999999999</v>
      </c>
      <c r="AT311" s="3" t="s">
        <v>113</v>
      </c>
    </row>
    <row r="312" spans="1:46" x14ac:dyDescent="0.25">
      <c r="A312" s="2" t="s">
        <v>79</v>
      </c>
      <c r="B312" s="2" t="s">
        <v>111</v>
      </c>
      <c r="C312" s="2">
        <v>3153</v>
      </c>
      <c r="D312" s="3">
        <v>1.506</v>
      </c>
      <c r="E312" s="3">
        <v>1.4910000000000001</v>
      </c>
      <c r="F312" s="3">
        <v>1.5</v>
      </c>
      <c r="G312" s="3">
        <v>0.68500000000000005</v>
      </c>
      <c r="H312" s="3">
        <v>0.69299999999999995</v>
      </c>
      <c r="I312" s="3">
        <v>0.68300000000000005</v>
      </c>
      <c r="J312" s="3">
        <v>0.06</v>
      </c>
      <c r="K312" s="3">
        <v>0.106</v>
      </c>
      <c r="L312" s="3">
        <v>0.106</v>
      </c>
      <c r="M312" s="3">
        <v>0.11600000000000001</v>
      </c>
      <c r="N312" s="3">
        <v>0.112</v>
      </c>
      <c r="O312" s="3">
        <v>7.1999999999999995E-2</v>
      </c>
      <c r="P312" s="3">
        <v>9.5333333333333325E-2</v>
      </c>
      <c r="Q312" s="3">
        <v>0.10199999999999999</v>
      </c>
      <c r="R312" s="3">
        <v>0.11600000000000001</v>
      </c>
      <c r="S312" s="3">
        <v>0.11600000000000001</v>
      </c>
      <c r="T312" s="3">
        <v>0.123</v>
      </c>
      <c r="U312" s="3">
        <v>9.6000000000000002E-2</v>
      </c>
      <c r="V312" s="3">
        <v>9.1999999999999998E-2</v>
      </c>
      <c r="W312" s="3">
        <v>0.1075</v>
      </c>
      <c r="X312" s="3">
        <v>9.9000000000000005E-2</v>
      </c>
      <c r="Y312" s="3">
        <v>9.9000000000000005E-2</v>
      </c>
      <c r="Z312" s="3">
        <v>9.6000000000000002E-2</v>
      </c>
      <c r="AA312" s="3">
        <v>0.12</v>
      </c>
      <c r="AB312" s="3">
        <v>0.123</v>
      </c>
      <c r="AC312" s="3">
        <v>0.106</v>
      </c>
      <c r="AD312" s="3">
        <v>0.10716666666666667</v>
      </c>
      <c r="AE312" s="3">
        <v>1.155</v>
      </c>
      <c r="AF312" s="3">
        <v>1.173</v>
      </c>
      <c r="AG312" s="3">
        <v>1.169</v>
      </c>
      <c r="AH312" s="3">
        <v>0.154</v>
      </c>
      <c r="AI312" s="3">
        <v>0.154</v>
      </c>
      <c r="AJ312" s="3">
        <v>0.15</v>
      </c>
      <c r="AK312" s="3">
        <v>0.81599999999999995</v>
      </c>
      <c r="AL312" s="3">
        <v>0.80300000000000005</v>
      </c>
      <c r="AM312" s="3">
        <v>0.81</v>
      </c>
      <c r="AN312" s="3">
        <v>0.44500000000000001</v>
      </c>
      <c r="AO312" s="3">
        <v>0.46600000000000003</v>
      </c>
      <c r="AP312" s="3">
        <v>0.47399999999999998</v>
      </c>
      <c r="AQ312" s="3">
        <v>0.16900000000000001</v>
      </c>
      <c r="AR312" s="3">
        <v>0.17299999999999999</v>
      </c>
      <c r="AS312" s="3">
        <v>0.16900000000000001</v>
      </c>
      <c r="AT312" s="3" t="s">
        <v>113</v>
      </c>
    </row>
    <row r="313" spans="1:46" x14ac:dyDescent="0.25">
      <c r="A313" s="2" t="s">
        <v>79</v>
      </c>
      <c r="B313" s="2" t="s">
        <v>111</v>
      </c>
      <c r="C313" s="2">
        <v>3153</v>
      </c>
      <c r="D313" s="3">
        <v>1.5569999999999999</v>
      </c>
      <c r="E313" s="3">
        <v>1.55</v>
      </c>
      <c r="F313" s="3">
        <v>1.5569999999999999</v>
      </c>
      <c r="G313" s="3">
        <v>0.85099999999999998</v>
      </c>
      <c r="H313" s="3">
        <v>0.83399999999999996</v>
      </c>
      <c r="I313" s="3">
        <v>0.83</v>
      </c>
      <c r="J313" s="3">
        <v>0.122</v>
      </c>
      <c r="K313" s="3">
        <v>0.129</v>
      </c>
      <c r="L313" s="3">
        <v>0.107</v>
      </c>
      <c r="M313" s="3">
        <v>9.9000000000000005E-2</v>
      </c>
      <c r="N313" s="3">
        <v>0.123</v>
      </c>
      <c r="O313" s="3">
        <v>0.10199999999999999</v>
      </c>
      <c r="P313" s="3">
        <v>0.11366666666666665</v>
      </c>
      <c r="Q313" s="3">
        <v>0.13100000000000001</v>
      </c>
      <c r="R313" s="3">
        <v>9.7000000000000003E-2</v>
      </c>
      <c r="S313" s="3">
        <v>9.7000000000000003E-2</v>
      </c>
      <c r="T313" s="3">
        <v>9.9000000000000005E-2</v>
      </c>
      <c r="U313" s="3">
        <v>0.112</v>
      </c>
      <c r="V313" s="3">
        <v>0.106</v>
      </c>
      <c r="W313" s="3">
        <v>0.107</v>
      </c>
      <c r="X313" s="3">
        <v>0.106</v>
      </c>
      <c r="Y313" s="3">
        <v>0.11</v>
      </c>
      <c r="Z313" s="3">
        <v>0.107</v>
      </c>
      <c r="AA313" s="3">
        <v>9.1999999999999998E-2</v>
      </c>
      <c r="AB313" s="3">
        <v>0.112</v>
      </c>
      <c r="AC313" s="3">
        <v>8.8999999999999996E-2</v>
      </c>
      <c r="AD313" s="3">
        <v>0.10266666666666667</v>
      </c>
      <c r="AE313" s="3">
        <v>1.2070000000000001</v>
      </c>
      <c r="AF313" s="3">
        <v>1.2130000000000001</v>
      </c>
      <c r="AG313" s="3">
        <v>1.21</v>
      </c>
      <c r="AH313" s="3">
        <v>0.13300000000000001</v>
      </c>
      <c r="AI313" s="3">
        <v>0.14000000000000001</v>
      </c>
      <c r="AJ313" s="3">
        <v>0.14899999999999999</v>
      </c>
      <c r="AK313" s="3">
        <v>0.97</v>
      </c>
      <c r="AL313" s="3">
        <v>0.97799999999999998</v>
      </c>
      <c r="AM313" s="3">
        <v>0.97699999999999998</v>
      </c>
      <c r="AN313" s="3">
        <v>0.57999999999999996</v>
      </c>
      <c r="AO313" s="3">
        <v>0.59599999999999997</v>
      </c>
      <c r="AP313" s="3">
        <v>0.58399999999999996</v>
      </c>
      <c r="AQ313" s="3">
        <v>0.191</v>
      </c>
      <c r="AR313" s="3">
        <v>0.186</v>
      </c>
      <c r="AS313" s="3">
        <v>0.192</v>
      </c>
      <c r="AT313" s="3" t="s">
        <v>113</v>
      </c>
    </row>
    <row r="314" spans="1:46" x14ac:dyDescent="0.25">
      <c r="A314" s="2" t="s">
        <v>79</v>
      </c>
      <c r="B314" s="2" t="s">
        <v>111</v>
      </c>
      <c r="C314" s="2">
        <v>3153</v>
      </c>
      <c r="D314" s="3">
        <v>1.4890000000000001</v>
      </c>
      <c r="E314" s="3">
        <v>1.492</v>
      </c>
      <c r="F314" s="3">
        <v>1.486</v>
      </c>
      <c r="G314" s="3">
        <v>0.625</v>
      </c>
      <c r="H314" s="3">
        <v>0.61699999999999999</v>
      </c>
      <c r="I314" s="3">
        <v>0.61199999999999999</v>
      </c>
      <c r="J314" s="3">
        <v>9.1999999999999998E-2</v>
      </c>
      <c r="K314" s="3">
        <v>0.108</v>
      </c>
      <c r="L314" s="3">
        <v>6.8000000000000005E-2</v>
      </c>
      <c r="M314" s="3">
        <v>9.9000000000000005E-2</v>
      </c>
      <c r="N314" s="3">
        <v>8.2000000000000003E-2</v>
      </c>
      <c r="O314" s="3">
        <v>9.9000000000000005E-2</v>
      </c>
      <c r="P314" s="3">
        <v>9.1333333333333336E-2</v>
      </c>
      <c r="Q314" s="3">
        <v>8.4000000000000005E-2</v>
      </c>
      <c r="R314" s="3">
        <v>0.12</v>
      </c>
      <c r="S314" s="3">
        <v>8.2000000000000003E-2</v>
      </c>
      <c r="T314" s="3">
        <v>9.9000000000000005E-2</v>
      </c>
      <c r="U314" s="3">
        <v>7.1999999999999995E-2</v>
      </c>
      <c r="V314" s="3">
        <v>0.10100000000000001</v>
      </c>
      <c r="W314" s="3">
        <v>9.3000000000000013E-2</v>
      </c>
      <c r="X314" s="3">
        <v>9.6000000000000002E-2</v>
      </c>
      <c r="Y314" s="3">
        <v>0.107</v>
      </c>
      <c r="Z314" s="3">
        <v>8.8999999999999996E-2</v>
      </c>
      <c r="AA314" s="3">
        <v>8.4000000000000005E-2</v>
      </c>
      <c r="AB314" s="3">
        <v>9.6000000000000002E-2</v>
      </c>
      <c r="AC314" s="3">
        <v>0.10100000000000001</v>
      </c>
      <c r="AD314" s="3">
        <v>9.5500000000000015E-2</v>
      </c>
      <c r="AE314" s="3">
        <v>1.1870000000000001</v>
      </c>
      <c r="AF314" s="3">
        <v>1.1839999999999999</v>
      </c>
      <c r="AG314" s="3">
        <v>1.1830000000000001</v>
      </c>
      <c r="AH314" s="3">
        <v>0.14000000000000001</v>
      </c>
      <c r="AI314" s="3">
        <v>0.155</v>
      </c>
      <c r="AJ314" s="3">
        <v>0.14000000000000001</v>
      </c>
      <c r="AK314" s="3">
        <v>0.76100000000000001</v>
      </c>
      <c r="AL314" s="3">
        <v>0.747</v>
      </c>
      <c r="AM314" s="3">
        <v>0.75</v>
      </c>
      <c r="AN314" s="3">
        <v>0.48299999999999998</v>
      </c>
      <c r="AO314" s="3">
        <v>0.46600000000000003</v>
      </c>
      <c r="AP314" s="3">
        <v>0.47299999999999998</v>
      </c>
      <c r="AQ314" s="3">
        <v>0.21099999999999999</v>
      </c>
      <c r="AR314" s="3">
        <v>0.20799999999999999</v>
      </c>
      <c r="AS314" s="3">
        <v>0.20599999999999999</v>
      </c>
      <c r="AT314" s="3" t="s">
        <v>113</v>
      </c>
    </row>
    <row r="315" spans="1:46" x14ac:dyDescent="0.25">
      <c r="A315" s="2" t="s">
        <v>79</v>
      </c>
      <c r="B315" s="2" t="s">
        <v>111</v>
      </c>
      <c r="C315" s="2">
        <v>3153</v>
      </c>
      <c r="D315" s="3">
        <v>1.585</v>
      </c>
      <c r="E315" s="3">
        <v>1.5960000000000001</v>
      </c>
      <c r="F315" s="3">
        <v>1.5840000000000001</v>
      </c>
      <c r="G315" s="3">
        <v>0.85099999999999998</v>
      </c>
      <c r="H315" s="3">
        <v>0.86499999999999999</v>
      </c>
      <c r="I315" s="3">
        <v>0.86299999999999999</v>
      </c>
      <c r="J315" s="3">
        <v>0.126</v>
      </c>
      <c r="K315" s="3">
        <v>8.8999999999999996E-2</v>
      </c>
      <c r="L315" s="3">
        <v>0.107</v>
      </c>
      <c r="M315" s="3">
        <v>0.10199999999999999</v>
      </c>
      <c r="N315" s="3">
        <v>0.11</v>
      </c>
      <c r="O315" s="3">
        <v>0.129</v>
      </c>
      <c r="P315" s="3">
        <v>0.1105</v>
      </c>
      <c r="Q315" s="3">
        <v>0.112</v>
      </c>
      <c r="R315" s="3">
        <v>0.13100000000000001</v>
      </c>
      <c r="S315" s="3">
        <v>0.107</v>
      </c>
      <c r="T315" s="3">
        <v>8.6999999999999994E-2</v>
      </c>
      <c r="U315" s="3">
        <v>9.7000000000000003E-2</v>
      </c>
      <c r="V315" s="3">
        <v>0.11</v>
      </c>
      <c r="W315" s="3">
        <v>0.10733333333333332</v>
      </c>
      <c r="X315" s="3">
        <v>0.112</v>
      </c>
      <c r="Y315" s="3">
        <v>7.8E-2</v>
      </c>
      <c r="Z315" s="3">
        <v>0.11799999999999999</v>
      </c>
      <c r="AA315" s="3">
        <v>0.11</v>
      </c>
      <c r="AB315" s="3">
        <v>0.107</v>
      </c>
      <c r="AC315" s="3">
        <v>0.108</v>
      </c>
      <c r="AD315" s="3">
        <v>0.1055</v>
      </c>
      <c r="AE315" s="3">
        <v>1.29</v>
      </c>
      <c r="AF315" s="3">
        <v>1.2989999999999999</v>
      </c>
      <c r="AG315" s="3">
        <v>1.2989999999999999</v>
      </c>
      <c r="AH315" s="3">
        <v>0.183</v>
      </c>
      <c r="AI315" s="3">
        <v>0.17199999999999999</v>
      </c>
      <c r="AJ315" s="3">
        <v>0.17199999999999999</v>
      </c>
      <c r="AK315" s="3">
        <v>1.0069999999999999</v>
      </c>
      <c r="AL315" s="3">
        <v>1.0129999999999999</v>
      </c>
      <c r="AM315" s="3">
        <v>0.997</v>
      </c>
      <c r="AN315" s="3">
        <v>0.7</v>
      </c>
      <c r="AO315" s="3">
        <v>0.69599999999999995</v>
      </c>
      <c r="AP315" s="3">
        <v>0.69</v>
      </c>
      <c r="AQ315" s="3">
        <v>0.249</v>
      </c>
      <c r="AR315" s="3">
        <v>0.23400000000000001</v>
      </c>
      <c r="AS315" s="3">
        <v>0.24099999999999999</v>
      </c>
      <c r="AT315" s="3" t="s">
        <v>113</v>
      </c>
    </row>
    <row r="316" spans="1:46" x14ac:dyDescent="0.25">
      <c r="A316" s="2" t="s">
        <v>79</v>
      </c>
      <c r="B316" s="2" t="s">
        <v>111</v>
      </c>
      <c r="C316" s="2">
        <v>3153</v>
      </c>
      <c r="D316" s="3">
        <v>1.569</v>
      </c>
      <c r="E316" s="3">
        <v>1.548</v>
      </c>
      <c r="F316" s="3">
        <v>1.569</v>
      </c>
      <c r="G316" s="3">
        <v>0.81899999999999995</v>
      </c>
      <c r="H316" s="3">
        <v>0.81699999999999995</v>
      </c>
      <c r="I316" s="3">
        <v>0.81899999999999995</v>
      </c>
      <c r="J316" s="3">
        <v>0.11</v>
      </c>
      <c r="K316" s="3">
        <v>0.107</v>
      </c>
      <c r="L316" s="3">
        <v>9.7000000000000003E-2</v>
      </c>
      <c r="M316" s="3">
        <v>9.6000000000000002E-2</v>
      </c>
      <c r="N316" s="3">
        <v>8.5999999999999993E-2</v>
      </c>
      <c r="O316" s="3">
        <v>9.7000000000000003E-2</v>
      </c>
      <c r="P316" s="3">
        <v>9.8833333333333329E-2</v>
      </c>
      <c r="Q316" s="3">
        <v>8.8999999999999996E-2</v>
      </c>
      <c r="R316" s="3">
        <v>0.107</v>
      </c>
      <c r="S316" s="3">
        <v>9.7000000000000003E-2</v>
      </c>
      <c r="T316" s="3">
        <v>0.111</v>
      </c>
      <c r="U316" s="3">
        <v>0.107</v>
      </c>
      <c r="V316" s="3">
        <v>0.14000000000000001</v>
      </c>
      <c r="W316" s="3">
        <v>0.1085</v>
      </c>
      <c r="X316" s="3">
        <v>0.107</v>
      </c>
      <c r="Y316" s="3">
        <v>0.11799999999999999</v>
      </c>
      <c r="Z316" s="3">
        <v>0.107</v>
      </c>
      <c r="AA316" s="3">
        <v>9.6000000000000002E-2</v>
      </c>
      <c r="AB316" s="3">
        <v>0.107</v>
      </c>
      <c r="AC316" s="3">
        <v>0.12</v>
      </c>
      <c r="AD316" s="3">
        <v>0.10916666666666665</v>
      </c>
      <c r="AE316" s="3">
        <v>1.2709999999999999</v>
      </c>
      <c r="AF316" s="3">
        <v>1.26</v>
      </c>
      <c r="AG316" s="3">
        <v>1.26</v>
      </c>
      <c r="AH316" s="3">
        <v>0.183</v>
      </c>
      <c r="AI316" s="3">
        <v>0.184</v>
      </c>
      <c r="AJ316" s="3">
        <v>0.183</v>
      </c>
      <c r="AK316" s="3">
        <v>0.99299999999999999</v>
      </c>
      <c r="AL316" s="3">
        <v>0.99199999999999999</v>
      </c>
      <c r="AM316" s="3">
        <v>0.98399999999999999</v>
      </c>
      <c r="AN316" s="3">
        <v>0.64500000000000002</v>
      </c>
      <c r="AO316" s="3">
        <v>0.64500000000000002</v>
      </c>
      <c r="AP316" s="3">
        <v>0.65800000000000003</v>
      </c>
      <c r="AQ316" s="3">
        <v>0.217</v>
      </c>
      <c r="AR316" s="3">
        <v>0.224</v>
      </c>
      <c r="AS316" s="3">
        <v>0.23</v>
      </c>
      <c r="AT316" s="3" t="s">
        <v>113</v>
      </c>
    </row>
    <row r="317" spans="1:46" x14ac:dyDescent="0.25">
      <c r="A317" s="2" t="s">
        <v>80</v>
      </c>
      <c r="B317" s="2" t="s">
        <v>111</v>
      </c>
      <c r="C317" s="2">
        <v>3181</v>
      </c>
      <c r="D317" s="3">
        <v>1.484</v>
      </c>
      <c r="E317" s="3">
        <v>1.4910000000000001</v>
      </c>
      <c r="F317" s="3">
        <v>1.4810000000000001</v>
      </c>
      <c r="G317" s="3">
        <v>0.88300000000000001</v>
      </c>
      <c r="H317" s="3">
        <v>0.879</v>
      </c>
      <c r="I317" s="3">
        <v>0.878</v>
      </c>
      <c r="J317" s="3">
        <v>8.8999999999999996E-2</v>
      </c>
      <c r="K317" s="3">
        <v>0.115</v>
      </c>
      <c r="L317" s="3">
        <v>0.11600000000000001</v>
      </c>
      <c r="M317" s="3">
        <v>9.7000000000000003E-2</v>
      </c>
      <c r="N317" s="3">
        <v>9.1999999999999998E-2</v>
      </c>
      <c r="O317" s="3">
        <v>0.11</v>
      </c>
      <c r="P317" s="3">
        <v>0.10316666666666667</v>
      </c>
      <c r="Q317" s="3">
        <v>8.1000000000000003E-2</v>
      </c>
      <c r="R317" s="3">
        <v>0.10100000000000001</v>
      </c>
      <c r="S317" s="3">
        <v>8.6999999999999994E-2</v>
      </c>
      <c r="T317" s="3">
        <v>9.8000000000000004E-2</v>
      </c>
      <c r="U317" s="3">
        <v>9.7000000000000003E-2</v>
      </c>
      <c r="V317" s="3">
        <v>0.108</v>
      </c>
      <c r="W317" s="3">
        <v>9.5333333333333325E-2</v>
      </c>
      <c r="X317" s="3">
        <v>9.7000000000000003E-2</v>
      </c>
      <c r="Y317" s="3">
        <v>9.1999999999999998E-2</v>
      </c>
      <c r="Z317" s="3">
        <v>9.4E-2</v>
      </c>
      <c r="AA317" s="3">
        <v>8.8999999999999996E-2</v>
      </c>
      <c r="AB317" s="3">
        <v>7.9000000000000001E-2</v>
      </c>
      <c r="AC317" s="3">
        <v>9.8000000000000004E-2</v>
      </c>
      <c r="AD317" s="3">
        <v>9.1500000000000012E-2</v>
      </c>
      <c r="AE317" s="3">
        <v>1.18</v>
      </c>
      <c r="AF317" s="3">
        <v>1.175</v>
      </c>
      <c r="AG317" s="3">
        <v>1.1850000000000001</v>
      </c>
      <c r="AH317" s="3">
        <v>0.186</v>
      </c>
      <c r="AI317" s="3">
        <v>0.189</v>
      </c>
      <c r="AJ317" s="3">
        <v>0.189</v>
      </c>
      <c r="AK317" s="3">
        <v>0.95199999999999996</v>
      </c>
      <c r="AL317" s="3">
        <v>0.94899999999999995</v>
      </c>
      <c r="AM317" s="3">
        <v>0.94499999999999995</v>
      </c>
      <c r="AN317" s="3">
        <v>0.59599999999999997</v>
      </c>
      <c r="AO317" s="3">
        <v>0.60599999999999998</v>
      </c>
      <c r="AP317" s="3">
        <v>0.60699999999999998</v>
      </c>
      <c r="AQ317" s="3">
        <v>0.20599999999999999</v>
      </c>
      <c r="AR317" s="3">
        <v>0.2</v>
      </c>
      <c r="AS317" s="3">
        <v>0.215</v>
      </c>
      <c r="AT317" s="3" t="s">
        <v>113</v>
      </c>
    </row>
    <row r="318" spans="1:46" x14ac:dyDescent="0.25">
      <c r="A318" s="2" t="s">
        <v>80</v>
      </c>
      <c r="B318" s="2" t="s">
        <v>111</v>
      </c>
      <c r="C318" s="2">
        <v>3181</v>
      </c>
      <c r="D318" s="3">
        <v>1.393</v>
      </c>
      <c r="E318" s="3">
        <v>1.401</v>
      </c>
      <c r="F318" s="3">
        <v>1.39</v>
      </c>
      <c r="G318" s="3">
        <v>0.79800000000000004</v>
      </c>
      <c r="H318" s="3">
        <v>0.79</v>
      </c>
      <c r="I318" s="3">
        <v>0.79</v>
      </c>
      <c r="J318" s="3">
        <v>0.113</v>
      </c>
      <c r="K318" s="3">
        <v>0.106</v>
      </c>
      <c r="L318" s="3">
        <v>0.129</v>
      </c>
      <c r="M318" s="3">
        <v>0.106</v>
      </c>
      <c r="N318" s="3">
        <v>0.123</v>
      </c>
      <c r="O318" s="3">
        <v>8.8999999999999996E-2</v>
      </c>
      <c r="P318" s="3">
        <v>0.11099999999999999</v>
      </c>
      <c r="Q318" s="3">
        <v>9.7000000000000003E-2</v>
      </c>
      <c r="R318" s="3">
        <v>0.108</v>
      </c>
      <c r="S318" s="3">
        <v>0.108</v>
      </c>
      <c r="T318" s="3">
        <v>0.114</v>
      </c>
      <c r="U318" s="3">
        <v>0.113</v>
      </c>
      <c r="V318" s="3">
        <v>8.1000000000000003E-2</v>
      </c>
      <c r="W318" s="3">
        <v>0.10349999999999999</v>
      </c>
      <c r="X318" s="3">
        <v>0.121</v>
      </c>
      <c r="Y318" s="3">
        <v>0.10199999999999999</v>
      </c>
      <c r="Z318" s="3">
        <v>0.106</v>
      </c>
      <c r="AA318" s="3">
        <v>0.127</v>
      </c>
      <c r="AB318" s="3">
        <v>0.106</v>
      </c>
      <c r="AC318" s="3">
        <v>8.8999999999999996E-2</v>
      </c>
      <c r="AD318" s="3">
        <v>0.10849999999999999</v>
      </c>
      <c r="AE318" s="3">
        <v>1.089</v>
      </c>
      <c r="AF318" s="3">
        <v>1.095</v>
      </c>
      <c r="AG318" s="3">
        <v>1.0900000000000001</v>
      </c>
      <c r="AH318" s="3">
        <v>0.17799999999999999</v>
      </c>
      <c r="AI318" s="3">
        <v>0.185</v>
      </c>
      <c r="AJ318" s="3">
        <v>0.185</v>
      </c>
      <c r="AK318" s="3">
        <v>0.84899999999999998</v>
      </c>
      <c r="AL318" s="3">
        <v>0.84099999999999997</v>
      </c>
      <c r="AM318" s="3">
        <v>0.85099999999999998</v>
      </c>
      <c r="AN318" s="3">
        <v>0.57299999999999995</v>
      </c>
      <c r="AO318" s="3">
        <v>0.55200000000000005</v>
      </c>
      <c r="AP318" s="3">
        <v>0.55200000000000005</v>
      </c>
      <c r="AQ318" s="3">
        <v>0.16400000000000001</v>
      </c>
      <c r="AR318" s="3">
        <v>0.16700000000000001</v>
      </c>
      <c r="AS318" s="3">
        <v>0.158</v>
      </c>
      <c r="AT318" s="3" t="s">
        <v>113</v>
      </c>
    </row>
    <row r="319" spans="1:46" x14ac:dyDescent="0.25">
      <c r="A319" s="2" t="s">
        <v>80</v>
      </c>
      <c r="B319" s="2" t="s">
        <v>111</v>
      </c>
      <c r="C319" s="2">
        <v>3181</v>
      </c>
      <c r="D319" s="3">
        <v>1.07</v>
      </c>
      <c r="E319" s="3">
        <v>1.0669999999999999</v>
      </c>
      <c r="F319" s="3">
        <v>1.0629999999999999</v>
      </c>
      <c r="G319" s="3">
        <v>0.6</v>
      </c>
      <c r="H319" s="3">
        <v>0.60099999999999998</v>
      </c>
      <c r="I319" s="3">
        <v>0.6</v>
      </c>
      <c r="J319" s="3">
        <v>0.105</v>
      </c>
      <c r="K319" s="3">
        <v>8.1000000000000003E-2</v>
      </c>
      <c r="L319" s="3">
        <v>0.09</v>
      </c>
      <c r="M319" s="3">
        <v>6.9000000000000006E-2</v>
      </c>
      <c r="N319" s="3">
        <v>8.1000000000000003E-2</v>
      </c>
      <c r="O319" s="3">
        <v>7.2999999999999995E-2</v>
      </c>
      <c r="P319" s="3">
        <v>8.316666666666668E-2</v>
      </c>
      <c r="Q319" s="3">
        <v>8.2000000000000003E-2</v>
      </c>
      <c r="R319" s="3">
        <v>6.5000000000000002E-2</v>
      </c>
      <c r="S319" s="3">
        <v>9.7000000000000003E-2</v>
      </c>
      <c r="T319" s="3">
        <v>5.1999999999999998E-2</v>
      </c>
      <c r="U319" s="3">
        <v>6.4000000000000001E-2</v>
      </c>
      <c r="V319" s="3">
        <v>6.4000000000000001E-2</v>
      </c>
      <c r="W319" s="3">
        <v>7.0666666666666669E-2</v>
      </c>
      <c r="X319" s="3">
        <v>8.1000000000000003E-2</v>
      </c>
      <c r="Y319" s="3">
        <v>8.1000000000000003E-2</v>
      </c>
      <c r="Z319" s="3">
        <v>7.2999999999999995E-2</v>
      </c>
      <c r="AA319" s="3">
        <v>6.3E-2</v>
      </c>
      <c r="AB319" s="3">
        <v>8.1000000000000003E-2</v>
      </c>
      <c r="AC319" s="3">
        <v>8.8999999999999996E-2</v>
      </c>
      <c r="AD319" s="3">
        <v>7.8E-2</v>
      </c>
      <c r="AE319" s="3">
        <v>0.80200000000000005</v>
      </c>
      <c r="AF319" s="3">
        <v>0.80700000000000005</v>
      </c>
      <c r="AG319" s="3">
        <v>0.81399999999999995</v>
      </c>
      <c r="AH319" s="3">
        <v>0.11700000000000001</v>
      </c>
      <c r="AI319" s="3">
        <v>0.11</v>
      </c>
      <c r="AJ319" s="3">
        <v>0.115</v>
      </c>
      <c r="AK319" s="3">
        <v>0.498</v>
      </c>
      <c r="AL319" s="3">
        <v>0.49</v>
      </c>
      <c r="AM319" s="3">
        <v>0.505</v>
      </c>
      <c r="AN319" s="3">
        <v>0.33100000000000002</v>
      </c>
      <c r="AO319" s="3">
        <v>0.32400000000000001</v>
      </c>
      <c r="AP319" s="3">
        <v>0.315</v>
      </c>
      <c r="AQ319" s="3">
        <v>0.111</v>
      </c>
      <c r="AR319" s="3">
        <v>9.8000000000000004E-2</v>
      </c>
      <c r="AS319" s="3">
        <v>9.6000000000000002E-2</v>
      </c>
      <c r="AT319" s="3" t="s">
        <v>113</v>
      </c>
    </row>
    <row r="320" spans="1:46" x14ac:dyDescent="0.25">
      <c r="A320" s="2" t="s">
        <v>80</v>
      </c>
      <c r="B320" s="2" t="s">
        <v>111</v>
      </c>
      <c r="C320" s="2">
        <v>3181</v>
      </c>
      <c r="D320" s="3">
        <v>1.198</v>
      </c>
      <c r="E320" s="3">
        <v>1.1990000000000001</v>
      </c>
      <c r="F320" s="3">
        <v>0.12</v>
      </c>
      <c r="G320" s="3">
        <v>0.628</v>
      </c>
      <c r="H320" s="3">
        <v>0.63900000000000001</v>
      </c>
      <c r="I320" s="3">
        <v>0.63700000000000001</v>
      </c>
      <c r="J320" s="3">
        <v>9.7000000000000003E-2</v>
      </c>
      <c r="K320" s="3">
        <v>9.7000000000000003E-2</v>
      </c>
      <c r="L320" s="3">
        <v>9.7000000000000003E-2</v>
      </c>
      <c r="M320" s="3">
        <v>0.108</v>
      </c>
      <c r="N320" s="3">
        <v>0.113</v>
      </c>
      <c r="O320" s="3">
        <v>6.4000000000000001E-2</v>
      </c>
      <c r="P320" s="3">
        <v>9.6000000000000016E-2</v>
      </c>
      <c r="Q320" s="3">
        <v>9.1999999999999998E-2</v>
      </c>
      <c r="R320" s="3">
        <v>8.1000000000000003E-2</v>
      </c>
      <c r="S320" s="3">
        <v>0.113</v>
      </c>
      <c r="T320" s="3">
        <v>0.10100000000000001</v>
      </c>
      <c r="U320" s="3">
        <v>8.8999999999999996E-2</v>
      </c>
      <c r="V320" s="3">
        <v>7.2999999999999995E-2</v>
      </c>
      <c r="W320" s="3">
        <v>9.1499999999999984E-2</v>
      </c>
      <c r="X320" s="3">
        <v>0.09</v>
      </c>
      <c r="Y320" s="3">
        <v>8.8999999999999996E-2</v>
      </c>
      <c r="Z320" s="3">
        <v>9.7000000000000003E-2</v>
      </c>
      <c r="AA320" s="3">
        <v>9.4E-2</v>
      </c>
      <c r="AB320" s="3">
        <v>8.1000000000000003E-2</v>
      </c>
      <c r="AC320" s="3">
        <v>8.8999999999999996E-2</v>
      </c>
      <c r="AD320" s="3">
        <v>9.0000000000000011E-2</v>
      </c>
      <c r="AE320" s="3">
        <v>0.92200000000000004</v>
      </c>
      <c r="AF320" s="3">
        <v>0.93700000000000006</v>
      </c>
      <c r="AG320" s="3">
        <v>0.93700000000000006</v>
      </c>
      <c r="AH320" s="3">
        <v>0.158</v>
      </c>
      <c r="AI320" s="3">
        <v>0.16600000000000001</v>
      </c>
      <c r="AJ320" s="3">
        <v>0.158</v>
      </c>
      <c r="AK320" s="3">
        <v>0.60599999999999998</v>
      </c>
      <c r="AL320" s="3">
        <v>0.59099999999999997</v>
      </c>
      <c r="AM320" s="3">
        <v>0.60199999999999998</v>
      </c>
      <c r="AN320" s="3">
        <v>0.375</v>
      </c>
      <c r="AO320" s="3">
        <v>0.38200000000000001</v>
      </c>
      <c r="AP320" s="3">
        <v>0.36699999999999999</v>
      </c>
      <c r="AQ320" s="3">
        <v>0.124</v>
      </c>
      <c r="AR320" s="3">
        <v>0.124</v>
      </c>
      <c r="AS320" s="3">
        <v>0.115</v>
      </c>
      <c r="AT320" s="3" t="s">
        <v>113</v>
      </c>
    </row>
    <row r="321" spans="1:46" x14ac:dyDescent="0.25">
      <c r="A321" s="2" t="s">
        <v>80</v>
      </c>
      <c r="B321" s="2" t="s">
        <v>111</v>
      </c>
      <c r="C321" s="2">
        <v>3181</v>
      </c>
      <c r="D321" s="3">
        <v>1.2030000000000001</v>
      </c>
      <c r="E321" s="3">
        <v>1.2190000000000001</v>
      </c>
      <c r="F321" s="3">
        <v>1.214</v>
      </c>
      <c r="G321" s="3">
        <v>0.627</v>
      </c>
      <c r="H321" s="3">
        <v>0.63100000000000001</v>
      </c>
      <c r="I321" s="3">
        <v>0.628</v>
      </c>
      <c r="J321" s="3">
        <v>8.5999999999999993E-2</v>
      </c>
      <c r="K321" s="3">
        <v>8.6999999999999994E-2</v>
      </c>
      <c r="L321" s="3">
        <v>8.3000000000000004E-2</v>
      </c>
      <c r="M321" s="3">
        <v>0.11</v>
      </c>
      <c r="N321" s="3">
        <v>7.5999999999999998E-2</v>
      </c>
      <c r="O321" s="3">
        <v>6.9000000000000006E-2</v>
      </c>
      <c r="P321" s="3">
        <v>8.5166666666666668E-2</v>
      </c>
      <c r="Q321" s="3">
        <v>7.5999999999999998E-2</v>
      </c>
      <c r="R321" s="3">
        <v>0.09</v>
      </c>
      <c r="S321" s="3">
        <v>8.6999999999999994E-2</v>
      </c>
      <c r="T321" s="3">
        <v>7.3999999999999996E-2</v>
      </c>
      <c r="U321" s="3">
        <v>6.8000000000000005E-2</v>
      </c>
      <c r="V321" s="3">
        <v>8.1000000000000003E-2</v>
      </c>
      <c r="W321" s="3">
        <v>7.9333333333333339E-2</v>
      </c>
      <c r="X321" s="3">
        <v>8.5999999999999993E-2</v>
      </c>
      <c r="Y321" s="3">
        <v>0.108</v>
      </c>
      <c r="Z321" s="3">
        <v>9.4E-2</v>
      </c>
      <c r="AA321" s="3">
        <v>9.1999999999999998E-2</v>
      </c>
      <c r="AB321" s="3">
        <v>5.1999999999999998E-2</v>
      </c>
      <c r="AC321" s="3">
        <v>8.1000000000000003E-2</v>
      </c>
      <c r="AD321" s="3">
        <v>8.5500000000000007E-2</v>
      </c>
      <c r="AE321" s="3">
        <v>0.87</v>
      </c>
      <c r="AF321" s="3">
        <v>0.88500000000000001</v>
      </c>
      <c r="AG321" s="3">
        <v>0.88500000000000001</v>
      </c>
      <c r="AH321" s="3">
        <v>0.152</v>
      </c>
      <c r="AI321" s="3">
        <v>0.14499999999999999</v>
      </c>
      <c r="AJ321" s="3">
        <v>0.159</v>
      </c>
      <c r="AK321" s="3">
        <v>0.626</v>
      </c>
      <c r="AL321" s="3">
        <v>0.64300000000000002</v>
      </c>
      <c r="AM321" s="3">
        <v>0.65200000000000002</v>
      </c>
      <c r="AN321" s="3">
        <v>0.38800000000000001</v>
      </c>
      <c r="AO321" s="3">
        <v>0.40300000000000002</v>
      </c>
      <c r="AP321" s="3">
        <v>0.39200000000000002</v>
      </c>
      <c r="AQ321" s="3">
        <v>0.14499999999999999</v>
      </c>
      <c r="AR321" s="3">
        <v>0.151</v>
      </c>
      <c r="AS321" s="3">
        <v>0.16</v>
      </c>
      <c r="AT321" s="3" t="s">
        <v>113</v>
      </c>
    </row>
    <row r="322" spans="1:46" x14ac:dyDescent="0.25">
      <c r="A322" s="2" t="s">
        <v>78</v>
      </c>
      <c r="B322" s="2" t="s">
        <v>111</v>
      </c>
      <c r="C322" s="2">
        <v>5002</v>
      </c>
      <c r="D322" s="3">
        <v>1.41</v>
      </c>
      <c r="E322" s="3">
        <v>1.4039999999999999</v>
      </c>
      <c r="F322" s="3">
        <v>1.405</v>
      </c>
      <c r="G322" s="3">
        <v>0.76500000000000001</v>
      </c>
      <c r="H322" s="3">
        <v>0.77</v>
      </c>
      <c r="I322" s="3">
        <v>0.76600000000000001</v>
      </c>
      <c r="J322" s="3">
        <v>9.4E-2</v>
      </c>
      <c r="K322" s="3">
        <v>0.10100000000000001</v>
      </c>
      <c r="L322" s="3">
        <v>9.1999999999999998E-2</v>
      </c>
      <c r="M322" s="3">
        <v>9.9000000000000005E-2</v>
      </c>
      <c r="N322" s="3">
        <v>7.0000000000000007E-2</v>
      </c>
      <c r="O322" s="3">
        <v>0.109</v>
      </c>
      <c r="P322" s="3">
        <v>9.4166666666666676E-2</v>
      </c>
      <c r="Q322" s="3">
        <v>8.4000000000000005E-2</v>
      </c>
      <c r="R322" s="3">
        <v>9.4E-2</v>
      </c>
      <c r="S322" s="3">
        <v>0.08</v>
      </c>
      <c r="T322" s="3">
        <v>8.5000000000000006E-2</v>
      </c>
      <c r="U322" s="3">
        <v>0.05</v>
      </c>
      <c r="V322" s="3">
        <v>0.09</v>
      </c>
      <c r="W322" s="3">
        <v>8.0500000000000002E-2</v>
      </c>
      <c r="X322" s="3">
        <v>9.1999999999999998E-2</v>
      </c>
      <c r="Y322" s="3">
        <v>8.8999999999999996E-2</v>
      </c>
      <c r="Z322" s="3">
        <v>9.1999999999999998E-2</v>
      </c>
      <c r="AA322" s="3">
        <v>0.09</v>
      </c>
      <c r="AB322" s="3">
        <v>6.0999999999999999E-2</v>
      </c>
      <c r="AC322" s="3">
        <v>9.1999999999999998E-2</v>
      </c>
      <c r="AD322" s="3">
        <v>8.6000000000000007E-2</v>
      </c>
      <c r="AE322" s="3">
        <v>1.125</v>
      </c>
      <c r="AF322" s="3">
        <v>1.125</v>
      </c>
      <c r="AG322" s="3">
        <v>1.123</v>
      </c>
      <c r="AH322" s="3">
        <v>0.17799999999999999</v>
      </c>
      <c r="AI322" s="3">
        <v>0.17899999999999999</v>
      </c>
      <c r="AJ322" s="3">
        <v>0.17699999999999999</v>
      </c>
      <c r="AK322" s="3">
        <v>0.85399999999999998</v>
      </c>
      <c r="AL322" s="3">
        <v>0.87</v>
      </c>
      <c r="AM322" s="3">
        <v>0.86599999999999999</v>
      </c>
      <c r="AN322" s="3">
        <v>0.53900000000000003</v>
      </c>
      <c r="AO322" s="3">
        <v>0.54800000000000004</v>
      </c>
      <c r="AP322" s="3">
        <v>0.53600000000000003</v>
      </c>
      <c r="AQ322" s="3">
        <v>0.185</v>
      </c>
      <c r="AR322" s="3">
        <v>0.17699999999999999</v>
      </c>
      <c r="AS322" s="3">
        <v>0.17199999999999999</v>
      </c>
      <c r="AT322" s="3" t="s">
        <v>113</v>
      </c>
    </row>
    <row r="323" spans="1:46" x14ac:dyDescent="0.25">
      <c r="A323" s="2" t="s">
        <v>78</v>
      </c>
      <c r="B323" s="2" t="s">
        <v>111</v>
      </c>
      <c r="C323" s="2">
        <v>5002</v>
      </c>
      <c r="D323" s="3">
        <v>1.4410000000000001</v>
      </c>
      <c r="E323" s="3">
        <v>1.4450000000000001</v>
      </c>
      <c r="F323" s="3">
        <v>1.4450000000000001</v>
      </c>
      <c r="G323" s="3">
        <v>0.78600000000000003</v>
      </c>
      <c r="H323" s="3">
        <v>0.78600000000000003</v>
      </c>
      <c r="I323" s="3">
        <v>0.78300000000000003</v>
      </c>
      <c r="J323" s="3">
        <v>0.109</v>
      </c>
      <c r="K323" s="3">
        <v>0.125</v>
      </c>
      <c r="L323" s="3">
        <v>0.108</v>
      </c>
      <c r="M323" s="3">
        <v>8.8999999999999996E-2</v>
      </c>
      <c r="N323" s="3">
        <v>8.2000000000000003E-2</v>
      </c>
      <c r="O323" s="3">
        <v>9.1999999999999998E-2</v>
      </c>
      <c r="P323" s="3">
        <v>0.10083333333333332</v>
      </c>
      <c r="Q323" s="3">
        <v>0.1</v>
      </c>
      <c r="R323" s="3">
        <v>9.7000000000000003E-2</v>
      </c>
      <c r="S323" s="3">
        <v>0.125</v>
      </c>
      <c r="T323" s="3">
        <v>0.104</v>
      </c>
      <c r="U323" s="3">
        <v>7.5999999999999998E-2</v>
      </c>
      <c r="V323" s="3">
        <v>6.5000000000000002E-2</v>
      </c>
      <c r="W323" s="3">
        <v>9.4499999999999987E-2</v>
      </c>
      <c r="X323" s="3">
        <v>0.105</v>
      </c>
      <c r="Y323" s="3">
        <v>0.11899999999999999</v>
      </c>
      <c r="Z323" s="3">
        <v>0.11700000000000001</v>
      </c>
      <c r="AA323" s="3">
        <v>9.4E-2</v>
      </c>
      <c r="AB323" s="3">
        <v>7.5999999999999998E-2</v>
      </c>
      <c r="AC323" s="3">
        <v>8.6999999999999994E-2</v>
      </c>
      <c r="AD323" s="3">
        <v>9.966666666666664E-2</v>
      </c>
      <c r="AE323" s="3">
        <v>1.1739999999999999</v>
      </c>
      <c r="AF323" s="3">
        <v>1.173</v>
      </c>
      <c r="AG323" s="3">
        <v>1.179</v>
      </c>
      <c r="AH323" s="3">
        <v>0.16900000000000001</v>
      </c>
      <c r="AI323" s="3">
        <v>0.16400000000000001</v>
      </c>
      <c r="AJ323" s="3">
        <v>0.16300000000000001</v>
      </c>
      <c r="AK323" s="3">
        <v>0.92500000000000004</v>
      </c>
      <c r="AL323" s="3">
        <v>0.92700000000000005</v>
      </c>
      <c r="AM323" s="3">
        <v>0.91800000000000004</v>
      </c>
      <c r="AN323" s="3">
        <v>0.56399999999999995</v>
      </c>
      <c r="AO323" s="3">
        <v>0.56599999999999995</v>
      </c>
      <c r="AP323" s="3">
        <v>0.56399999999999995</v>
      </c>
      <c r="AQ323" s="3">
        <v>0.17399999999999999</v>
      </c>
      <c r="AR323" s="3">
        <v>0.17</v>
      </c>
      <c r="AS323" s="3">
        <v>0.17</v>
      </c>
      <c r="AT323" s="3" t="s">
        <v>113</v>
      </c>
    </row>
    <row r="324" spans="1:46" x14ac:dyDescent="0.25">
      <c r="A324" s="2" t="s">
        <v>78</v>
      </c>
      <c r="B324" s="2" t="s">
        <v>111</v>
      </c>
      <c r="C324" s="2">
        <v>5002</v>
      </c>
      <c r="D324" s="3">
        <v>1.5980000000000001</v>
      </c>
      <c r="E324" s="3">
        <v>1.5960000000000001</v>
      </c>
      <c r="F324" s="3">
        <v>1.6</v>
      </c>
      <c r="G324" s="3">
        <v>0.67400000000000004</v>
      </c>
      <c r="H324" s="3">
        <v>0.67600000000000005</v>
      </c>
      <c r="I324" s="3">
        <v>0.67100000000000004</v>
      </c>
      <c r="J324" s="3">
        <v>9.8000000000000004E-2</v>
      </c>
      <c r="K324" s="3">
        <v>7.2999999999999995E-2</v>
      </c>
      <c r="L324" s="3">
        <v>0.1</v>
      </c>
      <c r="M324" s="3">
        <v>0.108</v>
      </c>
      <c r="N324" s="3">
        <v>0.11600000000000001</v>
      </c>
      <c r="O324" s="3">
        <v>7.0000000000000007E-2</v>
      </c>
      <c r="P324" s="3">
        <v>9.4166666666666662E-2</v>
      </c>
      <c r="Q324" s="3">
        <v>0.108</v>
      </c>
      <c r="R324" s="3">
        <v>7.6999999999999999E-2</v>
      </c>
      <c r="S324" s="3">
        <v>6.9000000000000006E-2</v>
      </c>
      <c r="T324" s="3">
        <v>0.108</v>
      </c>
      <c r="U324" s="3">
        <v>0.11799999999999999</v>
      </c>
      <c r="V324" s="3">
        <v>0.08</v>
      </c>
      <c r="W324" s="3">
        <v>9.3333333333333324E-2</v>
      </c>
      <c r="X324" s="3">
        <v>0.106</v>
      </c>
      <c r="Y324" s="3">
        <v>7.6999999999999999E-2</v>
      </c>
      <c r="Z324" s="3">
        <v>8.2000000000000003E-2</v>
      </c>
      <c r="AA324" s="3">
        <v>0.113</v>
      </c>
      <c r="AB324" s="3">
        <v>9.1999999999999998E-2</v>
      </c>
      <c r="AC324" s="3">
        <v>6.8000000000000005E-2</v>
      </c>
      <c r="AD324" s="3">
        <v>8.9666666666666672E-2</v>
      </c>
      <c r="AE324" s="3">
        <v>1.3180000000000001</v>
      </c>
      <c r="AF324" s="3">
        <v>1.319</v>
      </c>
      <c r="AG324" s="3">
        <v>1.3129999999999999</v>
      </c>
      <c r="AH324" s="3">
        <v>0.15</v>
      </c>
      <c r="AI324" s="3">
        <v>0.14499999999999999</v>
      </c>
      <c r="AJ324" s="3">
        <v>0.15</v>
      </c>
      <c r="AK324" s="3">
        <v>0.875</v>
      </c>
      <c r="AL324" s="3">
        <v>0.88200000000000001</v>
      </c>
      <c r="AM324" s="3">
        <v>0.877</v>
      </c>
      <c r="AN324" s="3">
        <v>0.53300000000000003</v>
      </c>
      <c r="AO324" s="3">
        <v>0.52400000000000002</v>
      </c>
      <c r="AP324" s="3">
        <v>0.52600000000000002</v>
      </c>
      <c r="AQ324" s="3">
        <v>0.21</v>
      </c>
      <c r="AR324" s="3">
        <v>0.222</v>
      </c>
      <c r="AS324" s="3">
        <v>0.223</v>
      </c>
      <c r="AT324" s="3" t="s">
        <v>113</v>
      </c>
    </row>
    <row r="325" spans="1:46" x14ac:dyDescent="0.25">
      <c r="A325" s="2" t="s">
        <v>78</v>
      </c>
      <c r="B325" s="2" t="s">
        <v>111</v>
      </c>
      <c r="C325" s="2">
        <v>5002</v>
      </c>
      <c r="D325" s="3">
        <v>1.21</v>
      </c>
      <c r="E325" s="3">
        <v>1.2070000000000001</v>
      </c>
      <c r="F325" s="3">
        <v>1.2090000000000001</v>
      </c>
      <c r="G325" s="3">
        <v>0.81100000000000005</v>
      </c>
      <c r="H325" s="3">
        <v>0.80900000000000005</v>
      </c>
      <c r="I325" s="3">
        <v>0.81399999999999995</v>
      </c>
      <c r="J325" s="3">
        <v>9.2999999999999999E-2</v>
      </c>
      <c r="K325" s="3">
        <v>9.9000000000000005E-2</v>
      </c>
      <c r="L325" s="3">
        <v>9.7000000000000003E-2</v>
      </c>
      <c r="M325" s="3">
        <v>0.126</v>
      </c>
      <c r="N325" s="3">
        <v>7.4999999999999997E-2</v>
      </c>
      <c r="O325" s="3">
        <v>7.6999999999999999E-2</v>
      </c>
      <c r="P325" s="3">
        <v>9.4500000000000015E-2</v>
      </c>
      <c r="Q325" s="3">
        <v>8.7999999999999995E-2</v>
      </c>
      <c r="R325" s="3">
        <v>0.109</v>
      </c>
      <c r="S325" s="3">
        <v>0.11899999999999999</v>
      </c>
      <c r="T325" s="3">
        <v>0.111</v>
      </c>
      <c r="U325" s="3">
        <v>7.0000000000000007E-2</v>
      </c>
      <c r="V325" s="3">
        <v>9.6000000000000002E-2</v>
      </c>
      <c r="W325" s="3">
        <v>9.8833333333333329E-2</v>
      </c>
      <c r="X325" s="3">
        <v>6.5000000000000002E-2</v>
      </c>
      <c r="Y325" s="3">
        <v>8.8999999999999996E-2</v>
      </c>
      <c r="Z325" s="3">
        <v>0.113</v>
      </c>
      <c r="AA325" s="3">
        <v>0.11600000000000001</v>
      </c>
      <c r="AB325" s="3">
        <v>7.2999999999999995E-2</v>
      </c>
      <c r="AC325" s="3">
        <v>8.2000000000000003E-2</v>
      </c>
      <c r="AD325" s="3">
        <v>8.9666666666666672E-2</v>
      </c>
      <c r="AE325" s="3">
        <v>0.98499999999999999</v>
      </c>
      <c r="AF325" s="3">
        <v>0.98499999999999999</v>
      </c>
      <c r="AG325" s="3">
        <v>0.99199999999999999</v>
      </c>
      <c r="AH325" s="3">
        <v>0.15</v>
      </c>
      <c r="AI325" s="3">
        <v>0.14799999999999999</v>
      </c>
      <c r="AJ325" s="3">
        <v>0.14499999999999999</v>
      </c>
      <c r="AK325" s="3">
        <v>0.79</v>
      </c>
      <c r="AL325" s="3">
        <v>0.79900000000000004</v>
      </c>
      <c r="AM325" s="3">
        <v>0.79200000000000004</v>
      </c>
      <c r="AN325" s="3">
        <v>0.48899999999999999</v>
      </c>
      <c r="AO325" s="3">
        <v>0.49099999999999999</v>
      </c>
      <c r="AP325" s="3">
        <v>0.499</v>
      </c>
      <c r="AQ325" s="3">
        <v>0.13900000000000001</v>
      </c>
      <c r="AR325" s="3">
        <v>0.13700000000000001</v>
      </c>
      <c r="AS325" s="3">
        <v>0.128</v>
      </c>
      <c r="AT325" s="3" t="s">
        <v>113</v>
      </c>
    </row>
    <row r="326" spans="1:46" x14ac:dyDescent="0.25">
      <c r="A326" s="2" t="s">
        <v>78</v>
      </c>
      <c r="B326" s="2" t="s">
        <v>111</v>
      </c>
      <c r="C326" s="2">
        <v>5002</v>
      </c>
      <c r="D326" s="3">
        <v>1.478</v>
      </c>
      <c r="E326" s="3">
        <v>1.482</v>
      </c>
      <c r="F326" s="3">
        <v>1.478</v>
      </c>
      <c r="G326" s="3">
        <v>0.78300000000000003</v>
      </c>
      <c r="H326" s="3">
        <v>0.77700000000000002</v>
      </c>
      <c r="I326" s="3">
        <v>0.78200000000000003</v>
      </c>
      <c r="J326" s="3">
        <v>0.1</v>
      </c>
      <c r="K326" s="3">
        <v>0.108</v>
      </c>
      <c r="L326" s="3">
        <v>0.123</v>
      </c>
      <c r="M326" s="3">
        <v>9.9000000000000005E-2</v>
      </c>
      <c r="N326" s="3">
        <v>7.0000000000000007E-2</v>
      </c>
      <c r="O326" s="3">
        <v>0.13</v>
      </c>
      <c r="P326" s="3">
        <v>0.105</v>
      </c>
      <c r="Q326" s="3">
        <v>8.5000000000000006E-2</v>
      </c>
      <c r="R326" s="3">
        <v>9.1999999999999998E-2</v>
      </c>
      <c r="S326" s="3">
        <v>0.12</v>
      </c>
      <c r="T326" s="3">
        <v>9.4E-2</v>
      </c>
      <c r="U326" s="3">
        <v>8.1000000000000003E-2</v>
      </c>
      <c r="V326" s="3">
        <v>0.114</v>
      </c>
      <c r="W326" s="3">
        <v>9.7666666666666679E-2</v>
      </c>
      <c r="X326" s="3">
        <v>9.4E-2</v>
      </c>
      <c r="Y326" s="3">
        <v>8.5999999999999993E-2</v>
      </c>
      <c r="Z326" s="3">
        <v>0.12</v>
      </c>
      <c r="AA326" s="3">
        <v>8.8999999999999996E-2</v>
      </c>
      <c r="AB326" s="3">
        <v>7.5999999999999998E-2</v>
      </c>
      <c r="AC326" s="3">
        <v>0.124</v>
      </c>
      <c r="AD326" s="3">
        <v>9.8166666666666666E-2</v>
      </c>
      <c r="AE326" s="3">
        <v>1.179</v>
      </c>
      <c r="AF326" s="3">
        <v>1.169</v>
      </c>
      <c r="AG326" s="3">
        <v>1.1779999999999999</v>
      </c>
      <c r="AH326" s="3">
        <v>0.16900000000000001</v>
      </c>
      <c r="AI326" s="3">
        <v>0.17499999999999999</v>
      </c>
      <c r="AJ326" s="3">
        <v>0.16800000000000001</v>
      </c>
      <c r="AK326" s="3">
        <v>0.92800000000000005</v>
      </c>
      <c r="AL326" s="3">
        <v>0.90700000000000003</v>
      </c>
      <c r="AM326" s="3">
        <v>0.90700000000000003</v>
      </c>
      <c r="AN326" s="3">
        <v>0.60299999999999998</v>
      </c>
      <c r="AO326" s="3">
        <v>0.61199999999999999</v>
      </c>
      <c r="AP326" s="3">
        <v>0.59699999999999998</v>
      </c>
      <c r="AQ326" s="3">
        <v>0.186</v>
      </c>
      <c r="AR326" s="3">
        <v>0.183</v>
      </c>
      <c r="AS326" s="3">
        <v>0.17899999999999999</v>
      </c>
      <c r="AT326" s="3" t="s">
        <v>113</v>
      </c>
    </row>
    <row r="327" spans="1:46" x14ac:dyDescent="0.25">
      <c r="A327" s="2" t="s">
        <v>74</v>
      </c>
      <c r="B327" s="2" t="s">
        <v>111</v>
      </c>
      <c r="C327" s="2">
        <v>5017</v>
      </c>
      <c r="D327" s="3">
        <v>1.4670000000000001</v>
      </c>
      <c r="E327" s="3">
        <v>1.4710000000000001</v>
      </c>
      <c r="F327" s="3">
        <v>1.4770000000000001</v>
      </c>
      <c r="G327" s="3">
        <v>0.749</v>
      </c>
      <c r="H327" s="3">
        <v>0.74399999999999999</v>
      </c>
      <c r="I327" s="3">
        <v>0.745</v>
      </c>
      <c r="J327" s="3">
        <v>0.11</v>
      </c>
      <c r="K327" s="3">
        <v>0.121</v>
      </c>
      <c r="L327" s="3">
        <v>0.105</v>
      </c>
      <c r="M327" s="3">
        <v>8.5999999999999993E-2</v>
      </c>
      <c r="N327" s="3">
        <v>7.5999999999999998E-2</v>
      </c>
      <c r="O327" s="3">
        <v>8.2000000000000003E-2</v>
      </c>
      <c r="P327" s="3">
        <v>9.6666666666666665E-2</v>
      </c>
      <c r="Q327" s="3">
        <v>9.4E-2</v>
      </c>
      <c r="R327" s="3">
        <v>8.8999999999999996E-2</v>
      </c>
      <c r="S327" s="3">
        <v>0.108</v>
      </c>
      <c r="T327" s="3">
        <v>9.7000000000000003E-2</v>
      </c>
      <c r="U327" s="3">
        <v>8.5999999999999993E-2</v>
      </c>
      <c r="V327" s="3">
        <v>6.9000000000000006E-2</v>
      </c>
      <c r="W327" s="3">
        <v>9.0499999999999983E-2</v>
      </c>
      <c r="X327" s="3">
        <v>6.6000000000000003E-2</v>
      </c>
      <c r="Y327" s="3">
        <v>0.113</v>
      </c>
      <c r="Z327" s="3">
        <v>8.8999999999999996E-2</v>
      </c>
      <c r="AA327" s="3">
        <v>0.08</v>
      </c>
      <c r="AB327" s="3">
        <v>7.1999999999999995E-2</v>
      </c>
      <c r="AC327" s="3">
        <v>9.4E-2</v>
      </c>
      <c r="AD327" s="3">
        <v>8.5666666666666669E-2</v>
      </c>
      <c r="AE327" s="3">
        <v>1.2390000000000001</v>
      </c>
      <c r="AF327" s="3">
        <v>1.242</v>
      </c>
      <c r="AG327" s="3">
        <v>1.2370000000000001</v>
      </c>
      <c r="AH327" s="3">
        <v>0.151</v>
      </c>
      <c r="AI327" s="3">
        <v>0.14499999999999999</v>
      </c>
      <c r="AJ327" s="3">
        <v>0.151</v>
      </c>
      <c r="AK327" s="3">
        <v>0.88400000000000001</v>
      </c>
      <c r="AL327" s="3">
        <v>0.88900000000000001</v>
      </c>
      <c r="AM327" s="3">
        <v>0.90700000000000003</v>
      </c>
      <c r="AN327" s="3">
        <v>0.56499999999999995</v>
      </c>
      <c r="AO327" s="3">
        <v>0.54600000000000004</v>
      </c>
      <c r="AP327" s="3">
        <v>0.54400000000000004</v>
      </c>
      <c r="AQ327" s="3">
        <v>0.159</v>
      </c>
      <c r="AR327" s="3">
        <v>0.16</v>
      </c>
      <c r="AS327" s="3">
        <v>0.157</v>
      </c>
      <c r="AT327" s="3" t="s">
        <v>113</v>
      </c>
    </row>
    <row r="328" spans="1:46" x14ac:dyDescent="0.25">
      <c r="A328" s="2" t="s">
        <v>74</v>
      </c>
      <c r="B328" s="2" t="s">
        <v>111</v>
      </c>
      <c r="C328" s="2">
        <v>5017</v>
      </c>
      <c r="D328" s="3">
        <v>1.42</v>
      </c>
      <c r="E328" s="3">
        <v>1.429</v>
      </c>
      <c r="F328" s="3">
        <v>1.429</v>
      </c>
      <c r="G328" s="3">
        <v>0.76600000000000001</v>
      </c>
      <c r="H328" s="3">
        <v>0.79100000000000004</v>
      </c>
      <c r="I328" s="3">
        <v>0.78200000000000003</v>
      </c>
      <c r="J328" s="3">
        <v>9.7000000000000003E-2</v>
      </c>
      <c r="K328" s="3">
        <v>9.1999999999999998E-2</v>
      </c>
      <c r="L328" s="3">
        <v>0.10299999999999999</v>
      </c>
      <c r="M328" s="3">
        <v>0.105</v>
      </c>
      <c r="N328" s="3">
        <v>6.3E-2</v>
      </c>
      <c r="O328" s="3">
        <v>7.1999999999999995E-2</v>
      </c>
      <c r="P328" s="3">
        <v>8.8666666666666658E-2</v>
      </c>
      <c r="Q328" s="3">
        <v>9.7000000000000003E-2</v>
      </c>
      <c r="R328" s="3">
        <v>8.3000000000000004E-2</v>
      </c>
      <c r="S328" s="3">
        <v>0.14299999999999999</v>
      </c>
      <c r="T328" s="3">
        <v>0.129</v>
      </c>
      <c r="U328" s="3">
        <v>6.8000000000000005E-2</v>
      </c>
      <c r="V328" s="3">
        <v>6.5000000000000002E-2</v>
      </c>
      <c r="W328" s="3">
        <v>9.7499999999999989E-2</v>
      </c>
      <c r="X328" s="3">
        <v>8.8999999999999996E-2</v>
      </c>
      <c r="Y328" s="3">
        <v>8.6999999999999994E-2</v>
      </c>
      <c r="Z328" s="3">
        <v>9.1999999999999998E-2</v>
      </c>
      <c r="AA328" s="3">
        <v>0.113</v>
      </c>
      <c r="AB328" s="3">
        <v>7.3999999999999996E-2</v>
      </c>
      <c r="AC328" s="3">
        <v>8.3000000000000004E-2</v>
      </c>
      <c r="AD328" s="3">
        <v>8.9666666666666672E-2</v>
      </c>
      <c r="AE328" s="3">
        <v>1.137</v>
      </c>
      <c r="AF328" s="3">
        <v>1.1439999999999999</v>
      </c>
      <c r="AG328" s="3">
        <v>1.1539999999999999</v>
      </c>
      <c r="AH328" s="3">
        <v>0.159</v>
      </c>
      <c r="AI328" s="3">
        <v>0.155</v>
      </c>
      <c r="AJ328" s="3">
        <v>0.151</v>
      </c>
      <c r="AK328" s="3">
        <v>0.89</v>
      </c>
      <c r="AL328" s="3">
        <v>0.91200000000000003</v>
      </c>
      <c r="AM328" s="3">
        <v>0.88800000000000001</v>
      </c>
      <c r="AN328" s="3">
        <v>0.56599999999999995</v>
      </c>
      <c r="AO328" s="3">
        <v>0.57399999999999995</v>
      </c>
      <c r="AP328" s="3">
        <v>0.57399999999999995</v>
      </c>
      <c r="AQ328" s="3">
        <v>0.17399999999999999</v>
      </c>
      <c r="AR328" s="3">
        <v>0.183</v>
      </c>
      <c r="AS328" s="3">
        <v>0.17599999999999999</v>
      </c>
      <c r="AT328" s="3" t="s">
        <v>113</v>
      </c>
    </row>
    <row r="329" spans="1:46" x14ac:dyDescent="0.25">
      <c r="A329" s="2" t="s">
        <v>74</v>
      </c>
      <c r="B329" s="2" t="s">
        <v>111</v>
      </c>
      <c r="C329" s="2">
        <v>5017</v>
      </c>
      <c r="D329" s="3">
        <v>1.232</v>
      </c>
      <c r="E329" s="3">
        <v>1.232</v>
      </c>
      <c r="F329" s="3">
        <v>1.246</v>
      </c>
      <c r="G329" s="3">
        <v>0.71899999999999997</v>
      </c>
      <c r="H329" s="3">
        <v>0.71599999999999997</v>
      </c>
      <c r="I329" s="3">
        <v>0.71399999999999997</v>
      </c>
      <c r="J329" s="3">
        <v>0.115</v>
      </c>
      <c r="K329" s="3">
        <v>8.1000000000000003E-2</v>
      </c>
      <c r="L329" s="3">
        <v>9.7000000000000003E-2</v>
      </c>
      <c r="M329" s="3">
        <v>9.4E-2</v>
      </c>
      <c r="N329" s="3">
        <v>6.4000000000000001E-2</v>
      </c>
      <c r="O329" s="3">
        <v>7.1999999999999995E-2</v>
      </c>
      <c r="P329" s="3">
        <v>8.716666666666667E-2</v>
      </c>
      <c r="Q329" s="3">
        <v>0.105</v>
      </c>
      <c r="R329" s="3">
        <v>9.4E-2</v>
      </c>
      <c r="S329" s="3">
        <v>0.11</v>
      </c>
      <c r="T329" s="3">
        <v>8.8999999999999996E-2</v>
      </c>
      <c r="U329" s="3">
        <v>5.3999999999999999E-2</v>
      </c>
      <c r="V329" s="3">
        <v>7.5999999999999998E-2</v>
      </c>
      <c r="W329" s="3">
        <v>8.8000000000000009E-2</v>
      </c>
      <c r="X329" s="3">
        <v>0.114</v>
      </c>
      <c r="Y329" s="3">
        <v>8.1000000000000003E-2</v>
      </c>
      <c r="Z329" s="3">
        <v>0.10299999999999999</v>
      </c>
      <c r="AA329" s="3">
        <v>8.8999999999999996E-2</v>
      </c>
      <c r="AB329" s="3">
        <v>6.9000000000000006E-2</v>
      </c>
      <c r="AC329" s="3">
        <v>7.1999999999999995E-2</v>
      </c>
      <c r="AD329" s="3">
        <v>8.8000000000000009E-2</v>
      </c>
      <c r="AE329" s="3">
        <v>1.0269999999999999</v>
      </c>
      <c r="AF329" s="3">
        <v>1.0229999999999999</v>
      </c>
      <c r="AG329" s="3">
        <v>1.034</v>
      </c>
      <c r="AH329" s="3">
        <v>0.14399999999999999</v>
      </c>
      <c r="AI329" s="3">
        <v>0.151</v>
      </c>
      <c r="AJ329" s="3">
        <v>0.151</v>
      </c>
      <c r="AK329" s="3">
        <v>0.70499999999999996</v>
      </c>
      <c r="AL329" s="3">
        <v>0.71399999999999997</v>
      </c>
      <c r="AM329" s="3">
        <v>0.72499999999999998</v>
      </c>
      <c r="AN329" s="3">
        <v>0.43099999999999999</v>
      </c>
      <c r="AO329" s="3">
        <v>0.42199999999999999</v>
      </c>
      <c r="AP329" s="3">
        <v>0.42799999999999999</v>
      </c>
      <c r="AQ329" s="3">
        <v>0.126</v>
      </c>
      <c r="AR329" s="3">
        <v>0.13600000000000001</v>
      </c>
      <c r="AS329" s="3">
        <v>0.13400000000000001</v>
      </c>
      <c r="AT329" s="3" t="s">
        <v>113</v>
      </c>
    </row>
    <row r="330" spans="1:46" x14ac:dyDescent="0.25">
      <c r="A330" s="2" t="s">
        <v>74</v>
      </c>
      <c r="B330" s="2" t="s">
        <v>111</v>
      </c>
      <c r="C330" s="2">
        <v>5017</v>
      </c>
      <c r="D330" s="3">
        <v>1.161</v>
      </c>
      <c r="E330" s="3">
        <v>1.177</v>
      </c>
      <c r="F330" s="3">
        <v>1.161</v>
      </c>
      <c r="G330" s="3">
        <v>0.68100000000000005</v>
      </c>
      <c r="H330" s="3">
        <v>0.68600000000000005</v>
      </c>
      <c r="I330" s="3">
        <v>0.68600000000000005</v>
      </c>
      <c r="J330" s="3">
        <v>8.8999999999999996E-2</v>
      </c>
      <c r="K330" s="3">
        <v>0.105</v>
      </c>
      <c r="L330" s="3">
        <v>9.4E-2</v>
      </c>
      <c r="M330" s="3">
        <v>0.113</v>
      </c>
      <c r="N330" s="3">
        <v>7.2999999999999995E-2</v>
      </c>
      <c r="O330" s="3">
        <v>8.8999999999999996E-2</v>
      </c>
      <c r="P330" s="3">
        <v>9.3833333333333338E-2</v>
      </c>
      <c r="Q330" s="3">
        <v>7.2999999999999995E-2</v>
      </c>
      <c r="R330" s="3">
        <v>0.105</v>
      </c>
      <c r="S330" s="3">
        <v>7.5999999999999998E-2</v>
      </c>
      <c r="T330" s="3">
        <v>0.106</v>
      </c>
      <c r="U330" s="3">
        <v>8.1000000000000003E-2</v>
      </c>
      <c r="V330" s="3">
        <v>9.7000000000000003E-2</v>
      </c>
      <c r="W330" s="3">
        <v>8.9666666666666672E-2</v>
      </c>
      <c r="X330" s="3">
        <v>6.6000000000000003E-2</v>
      </c>
      <c r="Y330" s="3">
        <v>8.1000000000000003E-2</v>
      </c>
      <c r="Z330" s="3">
        <v>7.5999999999999998E-2</v>
      </c>
      <c r="AA330" s="3">
        <v>9.4E-2</v>
      </c>
      <c r="AB330" s="3">
        <v>6.5000000000000002E-2</v>
      </c>
      <c r="AC330" s="3">
        <v>8.1000000000000003E-2</v>
      </c>
      <c r="AD330" s="3">
        <v>7.7166666666666675E-2</v>
      </c>
      <c r="AE330" s="3">
        <v>0.91100000000000003</v>
      </c>
      <c r="AF330" s="3">
        <v>0.91100000000000003</v>
      </c>
      <c r="AG330" s="3">
        <v>0.90300000000000002</v>
      </c>
      <c r="AH330" s="3">
        <v>0.121</v>
      </c>
      <c r="AI330" s="3">
        <v>0.121</v>
      </c>
      <c r="AJ330" s="3">
        <v>0.129</v>
      </c>
      <c r="AK330" s="3">
        <v>0.61099999999999999</v>
      </c>
      <c r="AL330" s="3">
        <v>0.63100000000000001</v>
      </c>
      <c r="AM330" s="3">
        <v>0.61099999999999999</v>
      </c>
      <c r="AN330" s="3">
        <v>0.39</v>
      </c>
      <c r="AO330" s="3">
        <v>0.374</v>
      </c>
      <c r="AP330" s="3">
        <v>0.38400000000000001</v>
      </c>
      <c r="AQ330" s="3">
        <v>0.13900000000000001</v>
      </c>
      <c r="AR330" s="3">
        <v>0.13400000000000001</v>
      </c>
      <c r="AS330" s="3">
        <v>0.126</v>
      </c>
      <c r="AT330" s="3" t="s">
        <v>113</v>
      </c>
    </row>
    <row r="331" spans="1:46" x14ac:dyDescent="0.25">
      <c r="A331" s="2" t="s">
        <v>74</v>
      </c>
      <c r="B331" s="2" t="s">
        <v>111</v>
      </c>
      <c r="C331" s="2">
        <v>5017</v>
      </c>
      <c r="D331" s="3">
        <v>1.2509999999999999</v>
      </c>
      <c r="E331" s="3">
        <v>1.266</v>
      </c>
      <c r="F331" s="3">
        <v>1.266</v>
      </c>
      <c r="G331" s="3">
        <v>0.57999999999999996</v>
      </c>
      <c r="H331" s="3">
        <v>0.59099999999999997</v>
      </c>
      <c r="I331" s="3">
        <v>0.58799999999999997</v>
      </c>
      <c r="J331" s="3">
        <v>8.3000000000000004E-2</v>
      </c>
      <c r="K331" s="3">
        <v>0.106</v>
      </c>
      <c r="L331" s="3">
        <v>6.0999999999999999E-2</v>
      </c>
      <c r="M331" s="3">
        <v>8.5999999999999993E-2</v>
      </c>
      <c r="N331" s="3">
        <v>7.3999999999999996E-2</v>
      </c>
      <c r="O331" s="3">
        <v>6.3E-2</v>
      </c>
      <c r="P331" s="3">
        <v>7.8833333333333325E-2</v>
      </c>
      <c r="Q331" s="3">
        <v>8.6999999999999994E-2</v>
      </c>
      <c r="R331" s="3">
        <v>8.1000000000000003E-2</v>
      </c>
      <c r="S331" s="3">
        <v>8.1000000000000003E-2</v>
      </c>
      <c r="T331" s="3">
        <v>7.1999999999999995E-2</v>
      </c>
      <c r="U331" s="3">
        <v>5.8000000000000003E-2</v>
      </c>
      <c r="V331" s="3">
        <v>5.7000000000000002E-2</v>
      </c>
      <c r="W331" s="3">
        <v>7.2666666666666671E-2</v>
      </c>
      <c r="X331" s="3">
        <v>8.1000000000000003E-2</v>
      </c>
      <c r="Y331" s="3">
        <v>9.1999999999999998E-2</v>
      </c>
      <c r="Z331" s="3">
        <v>7.5999999999999998E-2</v>
      </c>
      <c r="AA331" s="3">
        <v>7.3999999999999996E-2</v>
      </c>
      <c r="AB331" s="3">
        <v>6.5000000000000002E-2</v>
      </c>
      <c r="AC331" s="3">
        <v>6.3E-2</v>
      </c>
      <c r="AD331" s="3">
        <v>7.5166666666666673E-2</v>
      </c>
      <c r="AE331" s="3">
        <v>1.0489999999999999</v>
      </c>
      <c r="AF331" s="3">
        <v>1.0349999999999999</v>
      </c>
      <c r="AG331" s="3">
        <v>1.0469999999999999</v>
      </c>
      <c r="AH331" s="3">
        <v>0.112</v>
      </c>
      <c r="AI331" s="3">
        <v>0.10100000000000001</v>
      </c>
      <c r="AJ331" s="3">
        <v>0.105</v>
      </c>
      <c r="AK331" s="3">
        <v>0.61199999999999999</v>
      </c>
      <c r="AL331" s="3">
        <v>0.60899999999999999</v>
      </c>
      <c r="AM331" s="3">
        <v>0.61499999999999999</v>
      </c>
      <c r="AN331" s="3">
        <v>0.35699999999999998</v>
      </c>
      <c r="AO331" s="3">
        <v>0.34200000000000003</v>
      </c>
      <c r="AP331" s="3">
        <v>0.36</v>
      </c>
      <c r="AQ331" s="3">
        <v>0.123</v>
      </c>
      <c r="AR331" s="3">
        <v>0.121</v>
      </c>
      <c r="AS331" s="3">
        <v>0.113</v>
      </c>
      <c r="AT331" s="3" t="s">
        <v>113</v>
      </c>
    </row>
    <row r="332" spans="1:46" x14ac:dyDescent="0.25">
      <c r="A332" s="2" t="s">
        <v>80</v>
      </c>
      <c r="B332" s="2" t="s">
        <v>111</v>
      </c>
      <c r="C332" s="2">
        <v>5030</v>
      </c>
      <c r="D332" s="3">
        <v>1.74</v>
      </c>
      <c r="E332" s="3">
        <v>1.742</v>
      </c>
      <c r="F332" s="3">
        <v>1.7290000000000001</v>
      </c>
      <c r="G332" s="3">
        <v>1.125</v>
      </c>
      <c r="H332" s="3">
        <v>1.119</v>
      </c>
      <c r="I332" s="3">
        <v>1.1160000000000001</v>
      </c>
      <c r="J332" s="3">
        <v>0.11700000000000001</v>
      </c>
      <c r="K332" s="3">
        <v>9.8000000000000004E-2</v>
      </c>
      <c r="L332" s="3">
        <v>0.151</v>
      </c>
      <c r="M332" s="3">
        <v>7.4999999999999997E-2</v>
      </c>
      <c r="N332" s="3">
        <v>0.10100000000000001</v>
      </c>
      <c r="O332" s="3">
        <v>0.13400000000000001</v>
      </c>
      <c r="P332" s="3">
        <v>0.11266666666666668</v>
      </c>
      <c r="Q332" s="3">
        <v>0.13900000000000001</v>
      </c>
      <c r="R332" s="3">
        <v>8.3000000000000004E-2</v>
      </c>
      <c r="S332" s="3">
        <v>0.128</v>
      </c>
      <c r="T332" s="3">
        <v>0.11700000000000001</v>
      </c>
      <c r="U332" s="3">
        <v>9.0999999999999998E-2</v>
      </c>
      <c r="V332" s="3">
        <v>0.128</v>
      </c>
      <c r="W332" s="3">
        <v>0.11433333333333334</v>
      </c>
      <c r="X332" s="3">
        <v>0.13800000000000001</v>
      </c>
      <c r="Y332" s="3">
        <v>0.106</v>
      </c>
      <c r="Z332" s="3">
        <v>0.14499999999999999</v>
      </c>
      <c r="AA332" s="3">
        <v>9.6000000000000002E-2</v>
      </c>
      <c r="AB332" s="3">
        <v>0.10100000000000001</v>
      </c>
      <c r="AC332" s="3">
        <v>0.124</v>
      </c>
      <c r="AD332" s="3">
        <v>0.11833333333333333</v>
      </c>
      <c r="AE332" s="3">
        <v>1.3540000000000001</v>
      </c>
      <c r="AF332" s="3">
        <v>1.365</v>
      </c>
      <c r="AG332" s="3">
        <v>1.359</v>
      </c>
      <c r="AH332" s="3">
        <v>0.19</v>
      </c>
      <c r="AI332" s="3">
        <v>0.2</v>
      </c>
      <c r="AJ332" s="3">
        <v>0.20399999999999999</v>
      </c>
      <c r="AK332" s="3">
        <v>1.44</v>
      </c>
      <c r="AL332" s="3">
        <v>1.4690000000000001</v>
      </c>
      <c r="AM332" s="3">
        <v>1.482</v>
      </c>
      <c r="AN332" s="3">
        <v>1.016</v>
      </c>
      <c r="AO332" s="3">
        <v>1.016</v>
      </c>
      <c r="AP332" s="3">
        <v>0.999</v>
      </c>
      <c r="AQ332" s="3">
        <v>0.30599999999999999</v>
      </c>
      <c r="AR332" s="3">
        <v>0.28199999999999997</v>
      </c>
      <c r="AS332" s="3">
        <v>0.29099999999999998</v>
      </c>
      <c r="AT332" s="3" t="s">
        <v>113</v>
      </c>
    </row>
    <row r="333" spans="1:46" x14ac:dyDescent="0.25">
      <c r="A333" s="2" t="s">
        <v>80</v>
      </c>
      <c r="B333" s="2" t="s">
        <v>111</v>
      </c>
      <c r="C333" s="2">
        <v>5030</v>
      </c>
      <c r="D333" s="3">
        <v>1.579</v>
      </c>
      <c r="E333" s="3">
        <v>1.5640000000000001</v>
      </c>
      <c r="F333" s="3">
        <v>1.569</v>
      </c>
      <c r="G333" s="3">
        <v>0.75600000000000001</v>
      </c>
      <c r="H333" s="3">
        <v>0.755</v>
      </c>
      <c r="I333" s="3">
        <v>0.75800000000000001</v>
      </c>
      <c r="J333" s="3">
        <v>9.8000000000000004E-2</v>
      </c>
      <c r="K333" s="3">
        <v>9.8000000000000004E-2</v>
      </c>
      <c r="L333" s="3">
        <v>9.8000000000000004E-2</v>
      </c>
      <c r="M333" s="3">
        <v>7.4999999999999997E-2</v>
      </c>
      <c r="N333" s="3">
        <v>8.7999999999999995E-2</v>
      </c>
      <c r="O333" s="3">
        <v>9.0999999999999998E-2</v>
      </c>
      <c r="P333" s="3">
        <v>9.1333333333333336E-2</v>
      </c>
      <c r="Q333" s="3">
        <v>8.5999999999999993E-2</v>
      </c>
      <c r="R333" s="3">
        <v>8.5999999999999993E-2</v>
      </c>
      <c r="S333" s="3">
        <v>0.109</v>
      </c>
      <c r="T333" s="3">
        <v>8.7999999999999995E-2</v>
      </c>
      <c r="U333" s="3">
        <v>0.111</v>
      </c>
      <c r="V333" s="3">
        <v>8.7999999999999995E-2</v>
      </c>
      <c r="W333" s="3">
        <v>9.4666666666666663E-2</v>
      </c>
      <c r="X333" s="3">
        <v>9.6000000000000002E-2</v>
      </c>
      <c r="Y333" s="3">
        <v>0.109</v>
      </c>
      <c r="Z333" s="3">
        <v>7.6999999999999999E-2</v>
      </c>
      <c r="AA333" s="3">
        <v>9.6000000000000002E-2</v>
      </c>
      <c r="AB333" s="3">
        <v>8.7999999999999995E-2</v>
      </c>
      <c r="AC333" s="3">
        <v>0.111</v>
      </c>
      <c r="AD333" s="3">
        <v>9.6166666666666664E-2</v>
      </c>
      <c r="AE333" s="3">
        <v>1.274</v>
      </c>
      <c r="AF333" s="3">
        <v>1.276</v>
      </c>
      <c r="AG333" s="3">
        <v>1.28</v>
      </c>
      <c r="AH333" s="3">
        <v>0.183</v>
      </c>
      <c r="AI333" s="3">
        <v>0.186</v>
      </c>
      <c r="AJ333" s="3">
        <v>0.192</v>
      </c>
      <c r="AK333" s="3">
        <v>0.88800000000000001</v>
      </c>
      <c r="AL333" s="3">
        <v>0.88400000000000001</v>
      </c>
      <c r="AM333" s="3">
        <v>0.88600000000000001</v>
      </c>
      <c r="AN333" s="3">
        <v>0.61399999999999999</v>
      </c>
      <c r="AO333" s="3">
        <v>0.59699999999999998</v>
      </c>
      <c r="AP333" s="3">
        <v>0.60799999999999998</v>
      </c>
      <c r="AQ333" s="3">
        <v>0.22600000000000001</v>
      </c>
      <c r="AR333" s="3">
        <v>0.22600000000000001</v>
      </c>
      <c r="AS333" s="3">
        <v>0.22</v>
      </c>
      <c r="AT333" s="3" t="s">
        <v>113</v>
      </c>
    </row>
    <row r="334" spans="1:46" x14ac:dyDescent="0.25">
      <c r="A334" s="2" t="s">
        <v>80</v>
      </c>
      <c r="B334" s="2" t="s">
        <v>111</v>
      </c>
      <c r="C334" s="2">
        <v>5030</v>
      </c>
      <c r="D334" s="3">
        <v>1.3740000000000001</v>
      </c>
      <c r="E334" s="3">
        <v>1.371</v>
      </c>
      <c r="F334" s="3">
        <v>1.3580000000000001</v>
      </c>
      <c r="G334" s="3">
        <v>0.68600000000000005</v>
      </c>
      <c r="H334" s="3">
        <v>0.69199999999999995</v>
      </c>
      <c r="I334" s="3">
        <v>0.69599999999999995</v>
      </c>
      <c r="J334" s="3">
        <v>0.106</v>
      </c>
      <c r="K334" s="3">
        <v>7.6999999999999999E-2</v>
      </c>
      <c r="L334" s="3">
        <v>0.10100000000000001</v>
      </c>
      <c r="M334" s="3">
        <v>7.3999999999999996E-2</v>
      </c>
      <c r="N334" s="3">
        <v>0.105</v>
      </c>
      <c r="O334" s="3">
        <v>9.5000000000000001E-2</v>
      </c>
      <c r="P334" s="3">
        <v>9.3000000000000013E-2</v>
      </c>
      <c r="Q334" s="3">
        <v>0.11700000000000001</v>
      </c>
      <c r="R334" s="3">
        <v>6.8000000000000005E-2</v>
      </c>
      <c r="S334" s="3">
        <v>0.1</v>
      </c>
      <c r="T334" s="3">
        <v>0.107</v>
      </c>
      <c r="U334" s="3">
        <v>9.5000000000000001E-2</v>
      </c>
      <c r="V334" s="3">
        <v>6.7000000000000004E-2</v>
      </c>
      <c r="W334" s="3">
        <v>9.2333333333333337E-2</v>
      </c>
      <c r="X334" s="3">
        <v>8.5000000000000006E-2</v>
      </c>
      <c r="Y334" s="3">
        <v>7.0999999999999994E-2</v>
      </c>
      <c r="Z334" s="3">
        <v>0.109</v>
      </c>
      <c r="AA334" s="3">
        <v>7.3999999999999996E-2</v>
      </c>
      <c r="AB334" s="3">
        <v>8.5999999999999993E-2</v>
      </c>
      <c r="AC334" s="3">
        <v>9.8000000000000004E-2</v>
      </c>
      <c r="AD334" s="3">
        <v>8.716666666666667E-2</v>
      </c>
      <c r="AE334" s="3">
        <v>1.127</v>
      </c>
      <c r="AF334" s="3">
        <v>1.137</v>
      </c>
      <c r="AG334" s="3">
        <v>1.123</v>
      </c>
      <c r="AH334" s="3">
        <v>0.16300000000000001</v>
      </c>
      <c r="AI334" s="3">
        <v>0.16500000000000001</v>
      </c>
      <c r="AJ334" s="3">
        <v>0.16800000000000001</v>
      </c>
      <c r="AK334" s="3">
        <v>0.81899999999999995</v>
      </c>
      <c r="AL334" s="3">
        <v>0.80100000000000005</v>
      </c>
      <c r="AM334" s="3">
        <v>0.81</v>
      </c>
      <c r="AN334" s="3">
        <v>0.503</v>
      </c>
      <c r="AO334" s="3">
        <v>0.51700000000000002</v>
      </c>
      <c r="AP334" s="3">
        <v>0.503</v>
      </c>
      <c r="AQ334" s="3">
        <v>0.155</v>
      </c>
      <c r="AR334" s="3">
        <v>0.161</v>
      </c>
      <c r="AS334" s="3">
        <v>0.16500000000000001</v>
      </c>
      <c r="AT334" s="3" t="s">
        <v>113</v>
      </c>
    </row>
    <row r="335" spans="1:46" x14ac:dyDescent="0.25">
      <c r="A335" s="2" t="s">
        <v>80</v>
      </c>
      <c r="B335" s="2" t="s">
        <v>111</v>
      </c>
      <c r="C335" s="2">
        <v>5030</v>
      </c>
      <c r="D335" s="3">
        <v>1.633</v>
      </c>
      <c r="E335" s="3">
        <v>1.641</v>
      </c>
      <c r="F335" s="3">
        <v>1.641</v>
      </c>
      <c r="G335" s="3">
        <v>0.71899999999999997</v>
      </c>
      <c r="H335" s="3">
        <v>0.71899999999999997</v>
      </c>
      <c r="I335" s="3">
        <v>0.72199999999999998</v>
      </c>
      <c r="J335" s="3">
        <v>8.7999999999999995E-2</v>
      </c>
      <c r="K335" s="3">
        <v>0.109</v>
      </c>
      <c r="L335" s="3">
        <v>0.106</v>
      </c>
      <c r="M335" s="3">
        <v>0.10100000000000001</v>
      </c>
      <c r="N335" s="3">
        <v>7.6999999999999999E-2</v>
      </c>
      <c r="O335" s="3">
        <v>6.8000000000000005E-2</v>
      </c>
      <c r="P335" s="3">
        <v>9.1500000000000012E-2</v>
      </c>
      <c r="Q335" s="3">
        <v>0.10100000000000001</v>
      </c>
      <c r="R335" s="3">
        <v>9.8000000000000004E-2</v>
      </c>
      <c r="S335" s="3">
        <v>0.105</v>
      </c>
      <c r="T335" s="3">
        <v>8.5999999999999993E-2</v>
      </c>
      <c r="U335" s="3">
        <v>0.06</v>
      </c>
      <c r="V335" s="3">
        <v>9.0999999999999998E-2</v>
      </c>
      <c r="W335" s="3">
        <v>9.0166666666666673E-2</v>
      </c>
      <c r="X335" s="3">
        <v>8.1000000000000003E-2</v>
      </c>
      <c r="Y335" s="3">
        <v>0.109</v>
      </c>
      <c r="Z335" s="3">
        <v>0.113</v>
      </c>
      <c r="AA335" s="3">
        <v>9.0999999999999998E-2</v>
      </c>
      <c r="AB335" s="3">
        <v>8.5999999999999993E-2</v>
      </c>
      <c r="AC335" s="3">
        <v>9.5000000000000001E-2</v>
      </c>
      <c r="AD335" s="3">
        <v>9.5833333333333326E-2</v>
      </c>
      <c r="AE335" s="3">
        <v>1.361</v>
      </c>
      <c r="AF335" s="3">
        <v>1.367</v>
      </c>
      <c r="AG335" s="3">
        <v>1.3740000000000001</v>
      </c>
      <c r="AH335" s="3">
        <v>0.17699999999999999</v>
      </c>
      <c r="AI335" s="3">
        <v>0.17699999999999999</v>
      </c>
      <c r="AJ335" s="3">
        <v>0.186</v>
      </c>
      <c r="AK335" s="3">
        <v>0.94099999999999995</v>
      </c>
      <c r="AL335" s="3">
        <v>0.94</v>
      </c>
      <c r="AM335" s="3">
        <v>0.95399999999999996</v>
      </c>
      <c r="AN335" s="3">
        <v>0.6</v>
      </c>
      <c r="AO335" s="3">
        <v>0.61699999999999999</v>
      </c>
      <c r="AP335" s="3">
        <v>0.61299999999999999</v>
      </c>
      <c r="AQ335" s="3">
        <v>0.22800000000000001</v>
      </c>
      <c r="AR335" s="3">
        <v>0.25600000000000001</v>
      </c>
      <c r="AS335" s="3">
        <v>0.23799999999999999</v>
      </c>
      <c r="AT335" s="3" t="s">
        <v>113</v>
      </c>
    </row>
    <row r="336" spans="1:46" x14ac:dyDescent="0.25">
      <c r="A336" s="2" t="s">
        <v>80</v>
      </c>
      <c r="B336" s="2" t="s">
        <v>111</v>
      </c>
      <c r="C336" s="2">
        <v>5030</v>
      </c>
      <c r="D336" s="3">
        <v>1.18</v>
      </c>
      <c r="E336" s="3">
        <v>1.181</v>
      </c>
      <c r="F336" s="3">
        <v>1.17</v>
      </c>
      <c r="G336" s="3">
        <v>0.68</v>
      </c>
      <c r="H336" s="3">
        <v>0.69099999999999995</v>
      </c>
      <c r="I336" s="3">
        <v>0.66900000000000004</v>
      </c>
      <c r="J336" s="3">
        <v>8.5000000000000006E-2</v>
      </c>
      <c r="K336" s="3">
        <v>9.6000000000000002E-2</v>
      </c>
      <c r="L336" s="3">
        <v>0.14000000000000001</v>
      </c>
      <c r="M336" s="3">
        <v>7.0999999999999994E-2</v>
      </c>
      <c r="N336" s="3">
        <v>1.4E-2</v>
      </c>
      <c r="O336" s="3">
        <v>7.4999999999999997E-2</v>
      </c>
      <c r="P336" s="3">
        <v>8.0166666666666678E-2</v>
      </c>
      <c r="Q336" s="3">
        <v>9.6000000000000002E-2</v>
      </c>
      <c r="R336" s="3">
        <v>7.6999999999999999E-2</v>
      </c>
      <c r="S336" s="3">
        <v>8.1000000000000003E-2</v>
      </c>
      <c r="T336" s="3">
        <v>8.5999999999999993E-2</v>
      </c>
      <c r="U336" s="3">
        <v>9.6000000000000002E-2</v>
      </c>
      <c r="V336" s="3">
        <v>6.4000000000000001E-2</v>
      </c>
      <c r="W336" s="3">
        <v>8.3333333333333329E-2</v>
      </c>
      <c r="X336" s="3">
        <v>0.107</v>
      </c>
      <c r="Y336" s="3">
        <v>0.108</v>
      </c>
      <c r="Z336" s="3">
        <v>0.107</v>
      </c>
      <c r="AA336" s="3">
        <v>7.4999999999999997E-2</v>
      </c>
      <c r="AB336" s="3">
        <v>8.7999999999999995E-2</v>
      </c>
      <c r="AC336" s="3">
        <v>8.5999999999999993E-2</v>
      </c>
      <c r="AD336" s="3">
        <v>9.5166666666666663E-2</v>
      </c>
      <c r="AE336" s="3">
        <v>0.97899999999999998</v>
      </c>
      <c r="AF336" s="3">
        <v>0.96799999999999997</v>
      </c>
      <c r="AG336" s="3">
        <v>0.96799999999999997</v>
      </c>
      <c r="AH336" s="3">
        <v>0.128</v>
      </c>
      <c r="AI336" s="3">
        <v>0.13800000000000001</v>
      </c>
      <c r="AJ336" s="3">
        <v>0.128</v>
      </c>
      <c r="AK336" s="3">
        <v>0.64700000000000002</v>
      </c>
      <c r="AL336" s="3">
        <v>0.63900000000000001</v>
      </c>
      <c r="AM336" s="3">
        <v>0.64700000000000002</v>
      </c>
      <c r="AN336" s="3">
        <v>0.38</v>
      </c>
      <c r="AO336" s="3">
        <v>0.40500000000000003</v>
      </c>
      <c r="AP336" s="3">
        <v>0.39700000000000002</v>
      </c>
      <c r="AQ336" s="3">
        <v>0.13100000000000001</v>
      </c>
      <c r="AR336" s="3">
        <v>0.13100000000000001</v>
      </c>
      <c r="AS336" s="3">
        <v>0.13400000000000001</v>
      </c>
      <c r="AT336" s="3" t="s">
        <v>113</v>
      </c>
    </row>
    <row r="337" spans="1:46" x14ac:dyDescent="0.25">
      <c r="A337" s="2" t="s">
        <v>79</v>
      </c>
      <c r="B337" s="2" t="s">
        <v>111</v>
      </c>
      <c r="C337" s="2">
        <v>5061</v>
      </c>
      <c r="D337" s="3">
        <v>1.29</v>
      </c>
      <c r="E337" s="3">
        <v>1.288</v>
      </c>
      <c r="F337" s="3">
        <v>1.2769999999999999</v>
      </c>
      <c r="G337" s="3">
        <v>0.83099999999999996</v>
      </c>
      <c r="H337" s="3">
        <v>0.85</v>
      </c>
      <c r="I337" s="3">
        <v>0.84199999999999997</v>
      </c>
      <c r="J337" s="3">
        <v>8.5999999999999993E-2</v>
      </c>
      <c r="K337" s="3">
        <v>7.2999999999999995E-2</v>
      </c>
      <c r="L337" s="3">
        <v>0.11</v>
      </c>
      <c r="M337" s="3">
        <v>8.6999999999999994E-2</v>
      </c>
      <c r="N337" s="3">
        <v>8.1000000000000003E-2</v>
      </c>
      <c r="O337" s="3">
        <v>7.5999999999999998E-2</v>
      </c>
      <c r="P337" s="3">
        <v>8.5500000000000007E-2</v>
      </c>
      <c r="Q337" s="3">
        <v>8.3000000000000004E-2</v>
      </c>
      <c r="R337" s="3">
        <v>7.3999999999999996E-2</v>
      </c>
      <c r="S337" s="3">
        <v>0.105</v>
      </c>
      <c r="T337" s="3">
        <v>9.7000000000000003E-2</v>
      </c>
      <c r="U337" s="3">
        <v>9.0999999999999998E-2</v>
      </c>
      <c r="V337" s="3">
        <v>6.8000000000000005E-2</v>
      </c>
      <c r="W337" s="3">
        <v>8.6333333333333331E-2</v>
      </c>
      <c r="X337" s="3">
        <v>8.1000000000000003E-2</v>
      </c>
      <c r="Y337" s="3">
        <v>5.6000000000000001E-2</v>
      </c>
      <c r="Z337" s="3">
        <v>0.125</v>
      </c>
      <c r="AA337" s="3">
        <v>9.4E-2</v>
      </c>
      <c r="AB337" s="3">
        <v>8.5999999999999993E-2</v>
      </c>
      <c r="AC337" s="3">
        <v>7.3999999999999996E-2</v>
      </c>
      <c r="AD337" s="3">
        <v>8.5999999999999979E-2</v>
      </c>
      <c r="AE337" s="3">
        <v>1.0129999999999999</v>
      </c>
      <c r="AF337" s="3">
        <v>1.02</v>
      </c>
      <c r="AG337" s="3">
        <v>1.0169999999999999</v>
      </c>
      <c r="AH337" s="3">
        <v>0.223</v>
      </c>
      <c r="AI337" s="3">
        <v>0.222</v>
      </c>
      <c r="AJ337" s="3">
        <v>0.217</v>
      </c>
      <c r="AK337" s="3">
        <v>0.83699999999999997</v>
      </c>
      <c r="AL337" s="3">
        <v>0.83299999999999996</v>
      </c>
      <c r="AM337" s="3">
        <v>0.83699999999999997</v>
      </c>
      <c r="AN337" s="3">
        <v>0.53700000000000003</v>
      </c>
      <c r="AO337" s="3">
        <v>0.54200000000000004</v>
      </c>
      <c r="AP337" s="3">
        <v>0.54100000000000004</v>
      </c>
      <c r="AQ337" s="3">
        <v>0.193</v>
      </c>
      <c r="AR337" s="3">
        <v>0.20799999999999999</v>
      </c>
      <c r="AS337" s="3">
        <v>0.19600000000000001</v>
      </c>
      <c r="AT337" s="3" t="s">
        <v>113</v>
      </c>
    </row>
    <row r="338" spans="1:46" x14ac:dyDescent="0.25">
      <c r="A338" s="2" t="s">
        <v>79</v>
      </c>
      <c r="B338" s="2" t="s">
        <v>111</v>
      </c>
      <c r="C338" s="2">
        <v>5061</v>
      </c>
      <c r="D338" s="3">
        <v>1.5169999999999999</v>
      </c>
      <c r="E338" s="3">
        <v>1.534</v>
      </c>
      <c r="F338" s="3">
        <v>1.52</v>
      </c>
      <c r="G338" s="3">
        <v>0.86399999999999999</v>
      </c>
      <c r="H338" s="3">
        <v>0.88400000000000001</v>
      </c>
      <c r="I338" s="3">
        <v>0.88900000000000001</v>
      </c>
      <c r="J338" s="3">
        <v>9.8000000000000004E-2</v>
      </c>
      <c r="K338" s="3">
        <v>0.121</v>
      </c>
      <c r="L338" s="3">
        <v>9.7000000000000003E-2</v>
      </c>
      <c r="M338" s="3">
        <v>8.1000000000000003E-2</v>
      </c>
      <c r="N338" s="3">
        <v>0.121</v>
      </c>
      <c r="O338" s="3">
        <v>8.8999999999999996E-2</v>
      </c>
      <c r="P338" s="3">
        <v>0.10116666666666667</v>
      </c>
      <c r="Q338" s="3">
        <v>0.123</v>
      </c>
      <c r="R338" s="3">
        <v>0.106</v>
      </c>
      <c r="S338" s="3">
        <v>0.106</v>
      </c>
      <c r="T338" s="3">
        <v>9.4E-2</v>
      </c>
      <c r="U338" s="3">
        <v>8.8999999999999996E-2</v>
      </c>
      <c r="V338" s="3">
        <v>8.8999999999999996E-2</v>
      </c>
      <c r="W338" s="3">
        <v>0.10116666666666664</v>
      </c>
      <c r="X338" s="3">
        <v>0.108</v>
      </c>
      <c r="Y338" s="3">
        <v>9.8000000000000004E-2</v>
      </c>
      <c r="Z338" s="3">
        <v>9.7000000000000003E-2</v>
      </c>
      <c r="AA338" s="3">
        <v>7.5999999999999998E-2</v>
      </c>
      <c r="AB338" s="3">
        <v>9.7000000000000003E-2</v>
      </c>
      <c r="AC338" s="3">
        <v>9.7000000000000003E-2</v>
      </c>
      <c r="AD338" s="3">
        <v>9.5500000000000015E-2</v>
      </c>
      <c r="AE338" s="3">
        <v>1.214</v>
      </c>
      <c r="AF338" s="3">
        <v>1.2290000000000001</v>
      </c>
      <c r="AG338" s="3">
        <v>1.22</v>
      </c>
      <c r="AH338" s="3">
        <v>0.187</v>
      </c>
      <c r="AI338" s="3">
        <v>0.187</v>
      </c>
      <c r="AJ338" s="3">
        <v>0.17899999999999999</v>
      </c>
      <c r="AK338" s="3">
        <v>0.998</v>
      </c>
      <c r="AL338" s="3">
        <v>1.0009999999999999</v>
      </c>
      <c r="AM338" s="3">
        <v>0.99399999999999999</v>
      </c>
      <c r="AN338" s="3">
        <v>0.70399999999999996</v>
      </c>
      <c r="AO338" s="3">
        <v>0.69699999999999995</v>
      </c>
      <c r="AP338" s="3">
        <v>0.70299999999999996</v>
      </c>
      <c r="AQ338" s="3">
        <v>0.23</v>
      </c>
      <c r="AR338" s="3">
        <v>0.247</v>
      </c>
      <c r="AS338" s="3">
        <v>0.23499999999999999</v>
      </c>
      <c r="AT338" s="3" t="s">
        <v>113</v>
      </c>
    </row>
    <row r="339" spans="1:46" x14ac:dyDescent="0.25">
      <c r="A339" s="2" t="s">
        <v>79</v>
      </c>
      <c r="B339" s="2" t="s">
        <v>111</v>
      </c>
      <c r="C339" s="2">
        <v>5061</v>
      </c>
      <c r="D339" s="3">
        <v>1.4450000000000001</v>
      </c>
      <c r="E339" s="3">
        <v>1.4370000000000001</v>
      </c>
      <c r="F339" s="3">
        <v>1.4370000000000001</v>
      </c>
      <c r="G339" s="3">
        <v>0.74199999999999999</v>
      </c>
      <c r="H339" s="3">
        <v>0.752</v>
      </c>
      <c r="I339" s="3">
        <v>0.752</v>
      </c>
      <c r="J339" s="3">
        <v>0.121</v>
      </c>
      <c r="K339" s="3">
        <v>0.115</v>
      </c>
      <c r="L339" s="3">
        <v>0.17799999999999999</v>
      </c>
      <c r="M339" s="3">
        <v>9.1999999999999998E-2</v>
      </c>
      <c r="N339" s="3">
        <v>0.113</v>
      </c>
      <c r="O339" s="3">
        <v>0.105</v>
      </c>
      <c r="P339" s="3">
        <v>0.12066666666666666</v>
      </c>
      <c r="Q339" s="3">
        <v>9.7000000000000003E-2</v>
      </c>
      <c r="R339" s="3">
        <v>0.113</v>
      </c>
      <c r="S339" s="3">
        <v>0.114</v>
      </c>
      <c r="T339" s="3">
        <v>9.1999999999999998E-2</v>
      </c>
      <c r="U339" s="3">
        <v>0.113</v>
      </c>
      <c r="V339" s="3">
        <v>9.7000000000000003E-2</v>
      </c>
      <c r="W339" s="3">
        <v>0.10433333333333333</v>
      </c>
      <c r="X339" s="3">
        <v>0.114</v>
      </c>
      <c r="Y339" s="3">
        <v>0.114</v>
      </c>
      <c r="Z339" s="3">
        <v>0.13500000000000001</v>
      </c>
      <c r="AA339" s="3">
        <v>0.112</v>
      </c>
      <c r="AB339" s="3">
        <v>0.105</v>
      </c>
      <c r="AC339" s="3">
        <v>0.105</v>
      </c>
      <c r="AD339" s="3">
        <v>0.11416666666666665</v>
      </c>
      <c r="AE339" s="3">
        <v>1.169</v>
      </c>
      <c r="AF339" s="3">
        <v>1.1619999999999999</v>
      </c>
      <c r="AG339" s="3">
        <v>1.1639999999999999</v>
      </c>
      <c r="AH339" s="3">
        <v>0.19400000000000001</v>
      </c>
      <c r="AI339" s="3">
        <v>0.19400000000000001</v>
      </c>
      <c r="AJ339" s="3">
        <v>0.20300000000000001</v>
      </c>
      <c r="AK339" s="3">
        <v>0.90400000000000003</v>
      </c>
      <c r="AL339" s="3">
        <v>0.92300000000000004</v>
      </c>
      <c r="AM339" s="3">
        <v>0.90400000000000003</v>
      </c>
      <c r="AN339" s="3">
        <v>0.57199999999999995</v>
      </c>
      <c r="AO339" s="3">
        <v>0.58299999999999996</v>
      </c>
      <c r="AP339" s="3">
        <v>0.59899999999999998</v>
      </c>
      <c r="AQ339" s="3">
        <v>0.19600000000000001</v>
      </c>
      <c r="AR339" s="3">
        <v>0.193</v>
      </c>
      <c r="AS339" s="3">
        <v>0.193</v>
      </c>
      <c r="AT339" s="3" t="s">
        <v>113</v>
      </c>
    </row>
    <row r="340" spans="1:46" x14ac:dyDescent="0.25">
      <c r="A340" s="2" t="s">
        <v>79</v>
      </c>
      <c r="B340" s="2" t="s">
        <v>111</v>
      </c>
      <c r="C340" s="2">
        <v>5061</v>
      </c>
      <c r="D340" s="3">
        <v>1.353</v>
      </c>
      <c r="E340" s="3">
        <v>1.357</v>
      </c>
      <c r="F340" s="3">
        <v>1.357</v>
      </c>
      <c r="G340" s="3">
        <v>0.82599999999999996</v>
      </c>
      <c r="H340" s="3">
        <v>0.83299999999999996</v>
      </c>
      <c r="I340" s="3">
        <v>0.83299999999999996</v>
      </c>
      <c r="J340" s="3">
        <v>8.6999999999999994E-2</v>
      </c>
      <c r="K340" s="3">
        <v>0.113</v>
      </c>
      <c r="L340" s="3">
        <v>0.105</v>
      </c>
      <c r="M340" s="3">
        <v>0.115</v>
      </c>
      <c r="N340" s="3">
        <v>7.2999999999999995E-2</v>
      </c>
      <c r="O340" s="3">
        <v>0.129</v>
      </c>
      <c r="P340" s="3">
        <v>0.10366666666666667</v>
      </c>
      <c r="Q340" s="3">
        <v>9.4E-2</v>
      </c>
      <c r="R340" s="3">
        <v>0.129</v>
      </c>
      <c r="S340" s="3">
        <v>0.113</v>
      </c>
      <c r="T340" s="3">
        <v>0.10299999999999999</v>
      </c>
      <c r="U340" s="3">
        <v>0.105</v>
      </c>
      <c r="V340" s="3">
        <v>0.13</v>
      </c>
      <c r="W340" s="3">
        <v>0.11233333333333334</v>
      </c>
      <c r="X340" s="3">
        <v>0.09</v>
      </c>
      <c r="Y340" s="3">
        <v>0.113</v>
      </c>
      <c r="Z340" s="3">
        <v>0.113</v>
      </c>
      <c r="AA340" s="3">
        <v>0.11</v>
      </c>
      <c r="AB340" s="3">
        <v>8.8999999999999996E-2</v>
      </c>
      <c r="AC340" s="3">
        <v>0.105</v>
      </c>
      <c r="AD340" s="3">
        <v>0.10333333333333333</v>
      </c>
      <c r="AE340" s="3">
        <v>1.073</v>
      </c>
      <c r="AF340" s="3">
        <v>1.0669999999999999</v>
      </c>
      <c r="AG340" s="3">
        <v>1.083</v>
      </c>
      <c r="AH340" s="3">
        <v>0.17399999999999999</v>
      </c>
      <c r="AI340" s="3">
        <v>0.18</v>
      </c>
      <c r="AJ340" s="3">
        <v>0.182</v>
      </c>
      <c r="AK340" s="3">
        <v>0.86099999999999999</v>
      </c>
      <c r="AL340" s="3">
        <v>0.85799999999999998</v>
      </c>
      <c r="AM340" s="3">
        <v>0.875</v>
      </c>
      <c r="AN340" s="3">
        <v>0.54300000000000004</v>
      </c>
      <c r="AO340" s="3">
        <v>0.54500000000000004</v>
      </c>
      <c r="AP340" s="3">
        <v>0.54100000000000004</v>
      </c>
      <c r="AQ340" s="3">
        <v>0.21199999999999999</v>
      </c>
      <c r="AR340" s="3">
        <v>0.21299999999999999</v>
      </c>
      <c r="AS340" s="3">
        <v>0.19900000000000001</v>
      </c>
      <c r="AT340" s="3" t="s">
        <v>113</v>
      </c>
    </row>
    <row r="341" spans="1:46" x14ac:dyDescent="0.25">
      <c r="A341" s="2" t="s">
        <v>79</v>
      </c>
      <c r="B341" s="2" t="s">
        <v>111</v>
      </c>
      <c r="C341" s="2">
        <v>5061</v>
      </c>
      <c r="D341" s="3">
        <v>1.2629999999999999</v>
      </c>
      <c r="E341" s="3">
        <v>1.254</v>
      </c>
      <c r="F341" s="3">
        <v>1.2629999999999999</v>
      </c>
      <c r="G341" s="3">
        <v>0.85399999999999998</v>
      </c>
      <c r="H341" s="3">
        <v>0.86299999999999999</v>
      </c>
      <c r="I341" s="3">
        <v>0.85799999999999998</v>
      </c>
      <c r="J341" s="3">
        <v>9.8000000000000004E-2</v>
      </c>
      <c r="K341" s="3">
        <v>0.13700000000000001</v>
      </c>
      <c r="L341" s="3">
        <v>0.129</v>
      </c>
      <c r="M341" s="3">
        <v>8.3000000000000004E-2</v>
      </c>
      <c r="N341" s="3">
        <v>8.3000000000000004E-2</v>
      </c>
      <c r="O341" s="3">
        <v>8.5999999999999993E-2</v>
      </c>
      <c r="P341" s="3">
        <v>0.10266666666666667</v>
      </c>
      <c r="Q341" s="3">
        <v>0.108</v>
      </c>
      <c r="R341" s="3">
        <v>0.113</v>
      </c>
      <c r="S341" s="3">
        <v>0.113</v>
      </c>
      <c r="T341" s="3">
        <v>8.3000000000000004E-2</v>
      </c>
      <c r="U341" s="3">
        <v>6.9000000000000006E-2</v>
      </c>
      <c r="V341" s="3">
        <v>0.08</v>
      </c>
      <c r="W341" s="3">
        <v>9.4333333333333338E-2</v>
      </c>
      <c r="X341" s="3">
        <v>6.8000000000000005E-2</v>
      </c>
      <c r="Y341" s="3">
        <v>0.105</v>
      </c>
      <c r="Z341" s="3">
        <v>7.2999999999999995E-2</v>
      </c>
      <c r="AA341" s="3">
        <v>0.108</v>
      </c>
      <c r="AB341" s="3">
        <v>8.6999999999999994E-2</v>
      </c>
      <c r="AC341" s="3">
        <v>5.1999999999999998E-2</v>
      </c>
      <c r="AD341" s="3">
        <v>8.2166666666666652E-2</v>
      </c>
      <c r="AE341" s="3">
        <v>1.002</v>
      </c>
      <c r="AF341" s="3">
        <v>0.996</v>
      </c>
      <c r="AG341" s="3">
        <v>1</v>
      </c>
      <c r="AH341" s="3">
        <v>0.186</v>
      </c>
      <c r="AI341" s="3">
        <v>0.192</v>
      </c>
      <c r="AJ341" s="3">
        <v>0.192</v>
      </c>
      <c r="AK341" s="3">
        <v>0.80900000000000005</v>
      </c>
      <c r="AL341" s="3">
        <v>0.79600000000000004</v>
      </c>
      <c r="AM341" s="3">
        <v>8.6999999999999994E-2</v>
      </c>
      <c r="AN341" s="3">
        <v>0.54300000000000004</v>
      </c>
      <c r="AO341" s="3">
        <v>0.54600000000000004</v>
      </c>
      <c r="AP341" s="3">
        <v>0.53500000000000003</v>
      </c>
      <c r="AQ341" s="3">
        <v>0.17100000000000001</v>
      </c>
      <c r="AR341" s="3">
        <v>0.159</v>
      </c>
      <c r="AS341" s="3">
        <v>0.17299999999999999</v>
      </c>
      <c r="AT341" s="3" t="s">
        <v>113</v>
      </c>
    </row>
    <row r="342" spans="1:46" x14ac:dyDescent="0.25">
      <c r="A342" s="2" t="s">
        <v>75</v>
      </c>
      <c r="B342" s="2" t="s">
        <v>111</v>
      </c>
      <c r="C342" s="2">
        <v>5083</v>
      </c>
      <c r="D342" s="3">
        <v>1.504</v>
      </c>
      <c r="E342" s="3">
        <v>1.5049999999999999</v>
      </c>
      <c r="F342" s="3">
        <v>1.514</v>
      </c>
      <c r="G342" s="3">
        <v>0.80400000000000005</v>
      </c>
      <c r="H342" s="3">
        <v>0.80400000000000005</v>
      </c>
      <c r="I342" s="3">
        <v>0.81399999999999995</v>
      </c>
      <c r="J342" s="3">
        <v>0.13200000000000001</v>
      </c>
      <c r="K342" s="3">
        <v>0.10199999999999999</v>
      </c>
      <c r="L342" s="3">
        <v>0.115</v>
      </c>
      <c r="M342" s="3">
        <v>0.13</v>
      </c>
      <c r="N342" s="3">
        <v>0.11899999999999999</v>
      </c>
      <c r="O342" s="3">
        <v>8.6999999999999994E-2</v>
      </c>
      <c r="P342" s="3">
        <v>0.11416666666666665</v>
      </c>
      <c r="Q342" s="3">
        <v>0.115</v>
      </c>
      <c r="R342" s="3">
        <v>0.10299999999999999</v>
      </c>
      <c r="S342" s="3">
        <v>0.11600000000000001</v>
      </c>
      <c r="T342" s="3">
        <v>0.115</v>
      </c>
      <c r="U342" s="3">
        <v>0.13400000000000001</v>
      </c>
      <c r="V342" s="3">
        <v>0.08</v>
      </c>
      <c r="W342" s="3">
        <v>0.11049999999999999</v>
      </c>
      <c r="X342" s="3">
        <v>0.11700000000000001</v>
      </c>
      <c r="Y342" s="3">
        <v>9.7000000000000003E-2</v>
      </c>
      <c r="Z342" s="3">
        <v>0.11799999999999999</v>
      </c>
      <c r="AA342" s="3">
        <v>0.112</v>
      </c>
      <c r="AB342" s="3">
        <v>0.125</v>
      </c>
      <c r="AC342" s="3">
        <v>7.3999999999999996E-2</v>
      </c>
      <c r="AD342" s="3">
        <v>0.10716666666666665</v>
      </c>
      <c r="AE342" s="3">
        <v>1.1839999999999999</v>
      </c>
      <c r="AF342" s="3">
        <v>1.1859999999999999</v>
      </c>
      <c r="AG342" s="3">
        <v>1.18</v>
      </c>
      <c r="AH342" s="3">
        <v>0.11799999999999999</v>
      </c>
      <c r="AI342" s="3">
        <v>0.11799999999999999</v>
      </c>
      <c r="AJ342" s="3">
        <v>0.105</v>
      </c>
      <c r="AK342" s="3">
        <v>0.97499999999999998</v>
      </c>
      <c r="AL342" s="3">
        <v>0.96899999999999997</v>
      </c>
      <c r="AM342" s="3">
        <v>0.996</v>
      </c>
      <c r="AN342" s="3">
        <v>0.59</v>
      </c>
      <c r="AO342" s="3">
        <v>0.59499999999999997</v>
      </c>
      <c r="AP342" s="3">
        <v>0.6</v>
      </c>
      <c r="AQ342" s="3">
        <v>0.182</v>
      </c>
      <c r="AR342" s="3">
        <v>0.19400000000000001</v>
      </c>
      <c r="AS342" s="3">
        <v>0.191</v>
      </c>
      <c r="AT342" s="3" t="s">
        <v>113</v>
      </c>
    </row>
    <row r="343" spans="1:46" x14ac:dyDescent="0.25">
      <c r="A343" s="2" t="s">
        <v>75</v>
      </c>
      <c r="B343" s="2" t="s">
        <v>111</v>
      </c>
      <c r="C343" s="2">
        <v>5083</v>
      </c>
      <c r="D343" s="3">
        <v>1.538</v>
      </c>
      <c r="E343" s="3">
        <v>1.532</v>
      </c>
      <c r="F343" s="3">
        <v>1.538</v>
      </c>
      <c r="G343" s="3">
        <v>0.78500000000000003</v>
      </c>
      <c r="H343" s="3">
        <v>0.78800000000000003</v>
      </c>
      <c r="I343" s="3">
        <v>0.78600000000000003</v>
      </c>
      <c r="J343" s="3">
        <v>0.114</v>
      </c>
      <c r="K343" s="3">
        <v>8.4000000000000005E-2</v>
      </c>
      <c r="L343" s="3">
        <v>0.108</v>
      </c>
      <c r="M343" s="3">
        <v>0.106</v>
      </c>
      <c r="N343" s="3">
        <v>7.9000000000000001E-2</v>
      </c>
      <c r="O343" s="3">
        <v>9.1999999999999998E-2</v>
      </c>
      <c r="P343" s="3">
        <v>9.7166666666666665E-2</v>
      </c>
      <c r="Q343" s="3">
        <v>7.3999999999999996E-2</v>
      </c>
      <c r="R343" s="3">
        <v>7.1999999999999995E-2</v>
      </c>
      <c r="S343" s="3">
        <v>0.109</v>
      </c>
      <c r="T343" s="3">
        <v>9.1999999999999998E-2</v>
      </c>
      <c r="U343" s="3">
        <v>8.6999999999999994E-2</v>
      </c>
      <c r="V343" s="3">
        <v>9.0999999999999998E-2</v>
      </c>
      <c r="W343" s="3">
        <v>8.7499999999999981E-2</v>
      </c>
      <c r="X343" s="3">
        <v>0.10299999999999999</v>
      </c>
      <c r="Y343" s="3">
        <v>0.10199999999999999</v>
      </c>
      <c r="Z343" s="3">
        <v>0.123</v>
      </c>
      <c r="AA343" s="3">
        <v>8.4000000000000005E-2</v>
      </c>
      <c r="AB343" s="3">
        <v>8.6999999999999994E-2</v>
      </c>
      <c r="AC343" s="3">
        <v>8.5000000000000006E-2</v>
      </c>
      <c r="AD343" s="3">
        <v>9.7333333333333327E-2</v>
      </c>
      <c r="AE343" s="3">
        <v>1.2430000000000001</v>
      </c>
      <c r="AF343" s="3">
        <v>1.254</v>
      </c>
      <c r="AG343" s="3">
        <v>1.2490000000000001</v>
      </c>
      <c r="AH343" s="3">
        <v>0.17599999999999999</v>
      </c>
      <c r="AI343" s="3">
        <v>0.16300000000000001</v>
      </c>
      <c r="AJ343" s="3">
        <v>0.16300000000000001</v>
      </c>
      <c r="AK343" s="3">
        <v>0.93</v>
      </c>
      <c r="AL343" s="3">
        <v>0.92300000000000004</v>
      </c>
      <c r="AM343" s="3">
        <v>0.92400000000000004</v>
      </c>
      <c r="AN343" s="3">
        <v>0.54100000000000004</v>
      </c>
      <c r="AO343" s="3">
        <v>0.56299999999999994</v>
      </c>
      <c r="AP343" s="3">
        <v>0.55900000000000005</v>
      </c>
      <c r="AQ343" s="3">
        <v>0.184</v>
      </c>
      <c r="AR343" s="3">
        <v>0.184</v>
      </c>
      <c r="AS343" s="3">
        <v>0.192</v>
      </c>
      <c r="AT343" s="3" t="s">
        <v>113</v>
      </c>
    </row>
    <row r="344" spans="1:46" x14ac:dyDescent="0.25">
      <c r="A344" s="2" t="s">
        <v>75</v>
      </c>
      <c r="B344" s="2" t="s">
        <v>111</v>
      </c>
      <c r="C344" s="2">
        <v>5083</v>
      </c>
      <c r="D344" s="3">
        <v>1.5549999999999999</v>
      </c>
      <c r="E344" s="3">
        <v>1.5669999999999999</v>
      </c>
      <c r="F344" s="3">
        <v>1.5509999999999999</v>
      </c>
      <c r="G344" s="3">
        <v>0.82499999999999996</v>
      </c>
      <c r="H344" s="3">
        <v>0.82699999999999996</v>
      </c>
      <c r="I344" s="3">
        <v>0.82599999999999996</v>
      </c>
      <c r="J344" s="3">
        <v>0.10199999999999999</v>
      </c>
      <c r="K344" s="3">
        <v>8.3000000000000004E-2</v>
      </c>
      <c r="L344" s="3">
        <v>9.4E-2</v>
      </c>
      <c r="M344" s="3">
        <v>7.1999999999999995E-2</v>
      </c>
      <c r="N344" s="3">
        <v>0.113</v>
      </c>
      <c r="O344" s="3">
        <v>0.09</v>
      </c>
      <c r="P344" s="3">
        <v>9.2333333333333337E-2</v>
      </c>
      <c r="Q344" s="3">
        <v>9.6000000000000002E-2</v>
      </c>
      <c r="R344" s="3">
        <v>0.10199999999999999</v>
      </c>
      <c r="S344" s="3">
        <v>8.5999999999999993E-2</v>
      </c>
      <c r="T344" s="3">
        <v>9.4E-2</v>
      </c>
      <c r="U344" s="3">
        <v>0.13100000000000001</v>
      </c>
      <c r="V344" s="3">
        <v>9.1999999999999998E-2</v>
      </c>
      <c r="W344" s="3">
        <v>0.10016666666666667</v>
      </c>
      <c r="X344" s="3">
        <v>9.6000000000000002E-2</v>
      </c>
      <c r="Y344" s="3">
        <v>0.08</v>
      </c>
      <c r="Z344" s="3">
        <v>0.08</v>
      </c>
      <c r="AA344" s="3">
        <v>8.4000000000000005E-2</v>
      </c>
      <c r="AB344" s="3">
        <v>8.8999999999999996E-2</v>
      </c>
      <c r="AC344" s="3">
        <v>8.4000000000000005E-2</v>
      </c>
      <c r="AD344" s="3">
        <v>8.5500000000000007E-2</v>
      </c>
      <c r="AE344" s="3">
        <v>1.224</v>
      </c>
      <c r="AF344" s="3">
        <v>1.2290000000000001</v>
      </c>
      <c r="AG344" s="3">
        <v>1.2230000000000001</v>
      </c>
      <c r="AH344" s="3">
        <v>0.13100000000000001</v>
      </c>
      <c r="AI344" s="3">
        <v>0.129</v>
      </c>
      <c r="AJ344" s="3">
        <v>0.13100000000000001</v>
      </c>
      <c r="AK344" s="3">
        <v>0.95099999999999996</v>
      </c>
      <c r="AL344" s="3">
        <v>0.94499999999999995</v>
      </c>
      <c r="AM344" s="3">
        <v>0.94699999999999995</v>
      </c>
      <c r="AN344" s="3">
        <v>0.64300000000000002</v>
      </c>
      <c r="AO344" s="3">
        <v>0.66900000000000004</v>
      </c>
      <c r="AP344" s="3">
        <v>0.66100000000000003</v>
      </c>
      <c r="AQ344" s="3">
        <v>0.21099999999999999</v>
      </c>
      <c r="AR344" s="3">
        <v>0.20100000000000001</v>
      </c>
      <c r="AS344" s="3">
        <v>0.20699999999999999</v>
      </c>
      <c r="AT344" s="3" t="s">
        <v>113</v>
      </c>
    </row>
    <row r="345" spans="1:46" x14ac:dyDescent="0.25">
      <c r="A345" s="2" t="s">
        <v>75</v>
      </c>
      <c r="B345" s="2" t="s">
        <v>111</v>
      </c>
      <c r="C345" s="2">
        <v>5083</v>
      </c>
      <c r="D345" s="3">
        <v>1.2310000000000001</v>
      </c>
      <c r="E345" s="3">
        <v>1.232</v>
      </c>
      <c r="F345" s="3">
        <v>1.232</v>
      </c>
      <c r="G345" s="3">
        <v>0.76400000000000001</v>
      </c>
      <c r="H345" s="3">
        <v>0.74199999999999999</v>
      </c>
      <c r="I345" s="3">
        <v>0.752</v>
      </c>
      <c r="J345" s="3">
        <v>0.104</v>
      </c>
      <c r="K345" s="3">
        <v>0.09</v>
      </c>
      <c r="L345" s="3">
        <v>0.104</v>
      </c>
      <c r="M345" s="3">
        <v>8.1000000000000003E-2</v>
      </c>
      <c r="N345" s="3">
        <v>9.8000000000000004E-2</v>
      </c>
      <c r="O345" s="3">
        <v>8.3000000000000004E-2</v>
      </c>
      <c r="P345" s="3">
        <v>9.3333333333333324E-2</v>
      </c>
      <c r="Q345" s="3">
        <v>0.123</v>
      </c>
      <c r="R345" s="3">
        <v>5.8000000000000003E-2</v>
      </c>
      <c r="S345" s="3">
        <v>0.107</v>
      </c>
      <c r="T345" s="3">
        <v>8.5000000000000006E-2</v>
      </c>
      <c r="U345" s="3">
        <v>7.5999999999999998E-2</v>
      </c>
      <c r="V345" s="3">
        <v>6.0999999999999999E-2</v>
      </c>
      <c r="W345" s="3">
        <v>8.5000000000000006E-2</v>
      </c>
      <c r="X345" s="3">
        <v>0.10299999999999999</v>
      </c>
      <c r="Y345" s="3">
        <v>9.1999999999999998E-2</v>
      </c>
      <c r="Z345" s="3">
        <v>8.5999999999999993E-2</v>
      </c>
      <c r="AA345" s="3">
        <v>0.09</v>
      </c>
      <c r="AB345" s="3">
        <v>0.08</v>
      </c>
      <c r="AC345" s="3">
        <v>6.0999999999999999E-2</v>
      </c>
      <c r="AD345" s="3">
        <v>8.533333333333333E-2</v>
      </c>
      <c r="AE345" s="3">
        <v>0.95499999999999996</v>
      </c>
      <c r="AF345" s="3">
        <v>0.95299999999999996</v>
      </c>
      <c r="AG345" s="3">
        <v>0.96199999999999997</v>
      </c>
      <c r="AH345" s="3">
        <v>0.11600000000000001</v>
      </c>
      <c r="AI345" s="3">
        <v>0.11899999999999999</v>
      </c>
      <c r="AJ345" s="3">
        <v>0.12</v>
      </c>
      <c r="AK345" s="3">
        <v>0.73399999999999999</v>
      </c>
      <c r="AL345" s="3">
        <v>0.73299999999999998</v>
      </c>
      <c r="AM345" s="3">
        <v>0.71599999999999997</v>
      </c>
      <c r="AN345" s="3">
        <v>0.43</v>
      </c>
      <c r="AO345" s="3">
        <v>0.45</v>
      </c>
      <c r="AP345" s="3">
        <v>0.45900000000000002</v>
      </c>
      <c r="AQ345" s="3">
        <v>0.13100000000000001</v>
      </c>
      <c r="AR345" s="3">
        <v>0.125</v>
      </c>
      <c r="AS345" s="3">
        <v>0.129</v>
      </c>
      <c r="AT345" s="3" t="s">
        <v>113</v>
      </c>
    </row>
    <row r="346" spans="1:46" x14ac:dyDescent="0.25">
      <c r="A346" s="2" t="s">
        <v>75</v>
      </c>
      <c r="B346" s="2" t="s">
        <v>111</v>
      </c>
      <c r="C346" s="2">
        <v>5083</v>
      </c>
      <c r="D346" s="3">
        <v>1.52</v>
      </c>
      <c r="E346" s="3">
        <v>1.5329999999999999</v>
      </c>
      <c r="F346" s="3">
        <v>1.5269999999999999</v>
      </c>
      <c r="G346" s="3">
        <v>0.73499999999999999</v>
      </c>
      <c r="H346" s="3">
        <v>0.72799999999999998</v>
      </c>
      <c r="I346" s="3">
        <v>0.72699999999999998</v>
      </c>
      <c r="J346" s="3">
        <v>9.7000000000000003E-2</v>
      </c>
      <c r="K346" s="3">
        <v>0.107</v>
      </c>
      <c r="L346" s="3">
        <v>0.115</v>
      </c>
      <c r="M346" s="3">
        <v>9.1999999999999998E-2</v>
      </c>
      <c r="N346" s="3">
        <v>6.9000000000000006E-2</v>
      </c>
      <c r="O346" s="3">
        <v>7.9000000000000001E-2</v>
      </c>
      <c r="P346" s="3">
        <v>9.3166666666666675E-2</v>
      </c>
      <c r="Q346" s="3">
        <v>8.5000000000000006E-2</v>
      </c>
      <c r="R346" s="3">
        <v>0.104</v>
      </c>
      <c r="S346" s="3">
        <v>0.106</v>
      </c>
      <c r="T346" s="3">
        <v>9.0999999999999998E-2</v>
      </c>
      <c r="U346" s="3">
        <v>9.8000000000000004E-2</v>
      </c>
      <c r="V346" s="3">
        <v>8.5000000000000006E-2</v>
      </c>
      <c r="W346" s="3">
        <v>9.4833333333333325E-2</v>
      </c>
      <c r="X346" s="3">
        <v>8.5000000000000006E-2</v>
      </c>
      <c r="Y346" s="3">
        <v>0.112</v>
      </c>
      <c r="Z346" s="3">
        <v>0.106</v>
      </c>
      <c r="AA346" s="3">
        <v>9.1999999999999998E-2</v>
      </c>
      <c r="AB346" s="3">
        <v>7.3999999999999996E-2</v>
      </c>
      <c r="AC346" s="3">
        <v>7.9000000000000001E-2</v>
      </c>
      <c r="AD346" s="3">
        <v>9.1333333333333336E-2</v>
      </c>
      <c r="AE346" s="3">
        <v>1.2470000000000001</v>
      </c>
      <c r="AF346" s="3">
        <v>1.2250000000000001</v>
      </c>
      <c r="AG346" s="3">
        <v>1.23</v>
      </c>
      <c r="AH346" s="3">
        <v>0.13700000000000001</v>
      </c>
      <c r="AI346" s="3">
        <v>0.14899999999999999</v>
      </c>
      <c r="AJ346" s="3">
        <v>0.14899999999999999</v>
      </c>
      <c r="AK346" s="3">
        <v>0.93899999999999995</v>
      </c>
      <c r="AL346" s="3">
        <v>0.93899999999999995</v>
      </c>
      <c r="AM346" s="3">
        <v>0.91</v>
      </c>
      <c r="AN346" s="3">
        <v>0.59799999999999998</v>
      </c>
      <c r="AO346" s="3">
        <v>0.61199999999999999</v>
      </c>
      <c r="AP346" s="3">
        <v>0.59699999999999998</v>
      </c>
      <c r="AQ346" s="3">
        <v>0.19900000000000001</v>
      </c>
      <c r="AR346" s="3">
        <v>0.191</v>
      </c>
      <c r="AS346" s="3">
        <v>0.19500000000000001</v>
      </c>
      <c r="AT346" s="3" t="s">
        <v>113</v>
      </c>
    </row>
    <row r="347" spans="1:46" x14ac:dyDescent="0.25">
      <c r="A347" s="2" t="s">
        <v>80</v>
      </c>
      <c r="B347" s="2" t="s">
        <v>111</v>
      </c>
      <c r="C347" s="2">
        <v>5086</v>
      </c>
      <c r="D347" s="3">
        <v>1.411</v>
      </c>
      <c r="E347" s="3">
        <v>1.4159999999999999</v>
      </c>
      <c r="F347" s="3">
        <v>1.405</v>
      </c>
      <c r="G347" s="3">
        <v>0.89600000000000002</v>
      </c>
      <c r="H347" s="3">
        <v>0.90700000000000003</v>
      </c>
      <c r="I347" s="3">
        <v>0.89300000000000002</v>
      </c>
      <c r="J347" s="3">
        <v>0.13500000000000001</v>
      </c>
      <c r="K347" s="3">
        <v>0.14799999999999999</v>
      </c>
      <c r="L347" s="3">
        <v>0.121</v>
      </c>
      <c r="M347" s="3">
        <v>0.113</v>
      </c>
      <c r="N347" s="3">
        <v>9.8000000000000004E-2</v>
      </c>
      <c r="O347" s="3">
        <v>9.4E-2</v>
      </c>
      <c r="P347" s="3">
        <v>0.11816666666666666</v>
      </c>
      <c r="Q347" s="3">
        <v>0.125</v>
      </c>
      <c r="R347" s="3">
        <v>0.11600000000000001</v>
      </c>
      <c r="S347" s="3">
        <v>8.3000000000000004E-2</v>
      </c>
      <c r="T347" s="3">
        <v>0.121</v>
      </c>
      <c r="U347" s="3">
        <v>9.4E-2</v>
      </c>
      <c r="V347" s="3">
        <v>7.9000000000000001E-2</v>
      </c>
      <c r="W347" s="3">
        <v>0.10299999999999999</v>
      </c>
      <c r="X347" s="3">
        <v>0.13</v>
      </c>
      <c r="Y347" s="3">
        <v>0.121</v>
      </c>
      <c r="Z347" s="3">
        <v>0.11</v>
      </c>
      <c r="AA347" s="3">
        <v>0.121</v>
      </c>
      <c r="AB347" s="3">
        <v>0.09</v>
      </c>
      <c r="AC347" s="3">
        <v>7.5999999999999998E-2</v>
      </c>
      <c r="AD347" s="3">
        <v>0.10799999999999998</v>
      </c>
      <c r="AE347" s="3">
        <v>1.1100000000000001</v>
      </c>
      <c r="AF347" s="3">
        <v>1.1180000000000001</v>
      </c>
      <c r="AG347" s="3">
        <v>1.1180000000000001</v>
      </c>
      <c r="AH347" s="3">
        <v>0.159</v>
      </c>
      <c r="AI347" s="3">
        <v>0.14799999999999999</v>
      </c>
      <c r="AJ347" s="3">
        <v>0.16200000000000001</v>
      </c>
      <c r="AK347" s="3">
        <v>0.94499999999999995</v>
      </c>
      <c r="AL347" s="3">
        <v>0.94499999999999995</v>
      </c>
      <c r="AM347" s="3">
        <v>0.93</v>
      </c>
      <c r="AN347" s="3">
        <v>0.57499999999999996</v>
      </c>
      <c r="AO347" s="3">
        <v>0.57499999999999996</v>
      </c>
      <c r="AP347" s="3">
        <v>0.58899999999999997</v>
      </c>
      <c r="AQ347" s="3">
        <v>0.17899999999999999</v>
      </c>
      <c r="AR347" s="3">
        <v>0.185</v>
      </c>
      <c r="AS347" s="3">
        <v>0.187</v>
      </c>
      <c r="AT347" s="3" t="s">
        <v>113</v>
      </c>
    </row>
    <row r="348" spans="1:46" x14ac:dyDescent="0.25">
      <c r="A348" s="2" t="s">
        <v>80</v>
      </c>
      <c r="B348" s="2" t="s">
        <v>111</v>
      </c>
      <c r="C348" s="2">
        <v>5086</v>
      </c>
      <c r="D348" s="3">
        <v>1.554</v>
      </c>
      <c r="E348" s="3">
        <v>1.54</v>
      </c>
      <c r="F348" s="3">
        <v>1.5309999999999999</v>
      </c>
      <c r="G348" s="3">
        <v>0.65300000000000002</v>
      </c>
      <c r="H348" s="3">
        <v>0.66100000000000003</v>
      </c>
      <c r="I348" s="3">
        <v>0.66500000000000004</v>
      </c>
      <c r="J348" s="3">
        <v>0.113</v>
      </c>
      <c r="K348" s="3">
        <v>0.09</v>
      </c>
      <c r="L348" s="3">
        <v>0.115</v>
      </c>
      <c r="M348" s="3">
        <v>8.8999999999999996E-2</v>
      </c>
      <c r="N348" s="3">
        <v>0.13700000000000001</v>
      </c>
      <c r="O348" s="3">
        <v>8.8999999999999996E-2</v>
      </c>
      <c r="P348" s="3">
        <v>0.1055</v>
      </c>
      <c r="Q348" s="3">
        <v>0.105</v>
      </c>
      <c r="R348" s="3">
        <v>0.11</v>
      </c>
      <c r="S348" s="3">
        <v>0.105</v>
      </c>
      <c r="T348" s="3">
        <v>8.8999999999999996E-2</v>
      </c>
      <c r="U348" s="3">
        <v>0.13900000000000001</v>
      </c>
      <c r="V348" s="3">
        <v>0.113</v>
      </c>
      <c r="W348" s="3">
        <v>0.11016666666666668</v>
      </c>
      <c r="X348" s="3">
        <v>8.8999999999999996E-2</v>
      </c>
      <c r="Y348" s="3">
        <v>9.7000000000000003E-2</v>
      </c>
      <c r="Z348" s="3">
        <v>0.11</v>
      </c>
      <c r="AA348" s="3">
        <v>9.7000000000000003E-2</v>
      </c>
      <c r="AB348" s="3">
        <v>0.121</v>
      </c>
      <c r="AC348" s="3">
        <v>0.121</v>
      </c>
      <c r="AD348" s="3">
        <v>0.10583333333333333</v>
      </c>
      <c r="AE348" s="3">
        <v>1.214</v>
      </c>
      <c r="AF348" s="3">
        <v>1.206</v>
      </c>
      <c r="AG348" s="3">
        <v>1.218</v>
      </c>
      <c r="AH348" s="3">
        <v>0.13300000000000001</v>
      </c>
      <c r="AI348" s="3">
        <v>0.154</v>
      </c>
      <c r="AJ348" s="3">
        <v>0.14699999999999999</v>
      </c>
      <c r="AK348" s="3">
        <v>0.86499999999999999</v>
      </c>
      <c r="AL348" s="3">
        <v>0.86499999999999999</v>
      </c>
      <c r="AM348" s="3">
        <v>0.84899999999999998</v>
      </c>
      <c r="AN348" s="3">
        <v>0.52600000000000002</v>
      </c>
      <c r="AO348" s="3">
        <v>0.504</v>
      </c>
      <c r="AP348" s="3">
        <v>0.51700000000000002</v>
      </c>
      <c r="AQ348" s="3">
        <v>0.16200000000000001</v>
      </c>
      <c r="AR348" s="3">
        <v>0.16</v>
      </c>
      <c r="AS348" s="3">
        <v>0.17899999999999999</v>
      </c>
      <c r="AT348" s="3" t="s">
        <v>113</v>
      </c>
    </row>
    <row r="349" spans="1:46" x14ac:dyDescent="0.25">
      <c r="A349" s="2" t="s">
        <v>80</v>
      </c>
      <c r="B349" s="2" t="s">
        <v>111</v>
      </c>
      <c r="C349" s="2">
        <v>5086</v>
      </c>
      <c r="D349" s="3">
        <v>1.4790000000000001</v>
      </c>
      <c r="E349" s="3">
        <v>1.4790000000000001</v>
      </c>
      <c r="F349" s="3">
        <v>1.48</v>
      </c>
      <c r="G349" s="3">
        <v>0.61399999999999999</v>
      </c>
      <c r="H349" s="3">
        <v>0.61299999999999999</v>
      </c>
      <c r="I349" s="3">
        <v>0.61299999999999999</v>
      </c>
      <c r="J349" s="3">
        <v>9.7000000000000003E-2</v>
      </c>
      <c r="K349" s="3">
        <v>0.12</v>
      </c>
      <c r="L349" s="3">
        <v>0.13700000000000001</v>
      </c>
      <c r="M349" s="3">
        <v>0.121</v>
      </c>
      <c r="N349" s="3">
        <v>0.09</v>
      </c>
      <c r="O349" s="3">
        <v>8.1000000000000003E-2</v>
      </c>
      <c r="P349" s="3">
        <v>0.10766666666666665</v>
      </c>
      <c r="Q349" s="3">
        <v>0.105</v>
      </c>
      <c r="R349" s="3">
        <v>0.105</v>
      </c>
      <c r="S349" s="3">
        <v>0.106</v>
      </c>
      <c r="T349" s="3">
        <v>0.105</v>
      </c>
      <c r="U349" s="3">
        <v>8.1000000000000003E-2</v>
      </c>
      <c r="V349" s="3">
        <v>8.8999999999999996E-2</v>
      </c>
      <c r="W349" s="3">
        <v>9.849999999999999E-2</v>
      </c>
      <c r="X349" s="3">
        <v>0.105</v>
      </c>
      <c r="Y349" s="3">
        <v>0.108</v>
      </c>
      <c r="Z349" s="3">
        <v>0.114</v>
      </c>
      <c r="AA349" s="3">
        <v>0.121</v>
      </c>
      <c r="AB349" s="3">
        <v>7.2999999999999995E-2</v>
      </c>
      <c r="AC349" s="3">
        <v>8.8999999999999996E-2</v>
      </c>
      <c r="AD349" s="3">
        <v>0.10166666666666667</v>
      </c>
      <c r="AE349" s="3">
        <v>1.268</v>
      </c>
      <c r="AF349" s="3">
        <v>1.24</v>
      </c>
      <c r="AG349" s="3">
        <v>1.254</v>
      </c>
      <c r="AH349" s="3">
        <v>0.113</v>
      </c>
      <c r="AI349" s="3">
        <v>0.113</v>
      </c>
      <c r="AJ349" s="3">
        <v>0.121</v>
      </c>
      <c r="AK349" s="3">
        <v>0.71699999999999997</v>
      </c>
      <c r="AL349" s="3">
        <v>0.71199999999999997</v>
      </c>
      <c r="AM349" s="3">
        <v>0.73299999999999998</v>
      </c>
      <c r="AN349" s="3">
        <v>0.40600000000000003</v>
      </c>
      <c r="AO349" s="3">
        <v>0.40300000000000002</v>
      </c>
      <c r="AP349" s="3">
        <v>0.41299999999999998</v>
      </c>
      <c r="AQ349" s="3">
        <v>0.157</v>
      </c>
      <c r="AR349" s="3">
        <v>0.14000000000000001</v>
      </c>
      <c r="AS349" s="3">
        <v>0.14299999999999999</v>
      </c>
      <c r="AT349" s="3" t="s">
        <v>113</v>
      </c>
    </row>
    <row r="350" spans="1:46" x14ac:dyDescent="0.25">
      <c r="A350" s="2" t="s">
        <v>80</v>
      </c>
      <c r="B350" s="2" t="s">
        <v>111</v>
      </c>
      <c r="C350" s="2">
        <v>5086</v>
      </c>
      <c r="D350" s="3">
        <v>1.486</v>
      </c>
      <c r="E350" s="3">
        <v>1.488</v>
      </c>
      <c r="F350" s="3">
        <v>1.49</v>
      </c>
      <c r="G350" s="3">
        <v>0.67200000000000004</v>
      </c>
      <c r="H350" s="3">
        <v>0.67300000000000004</v>
      </c>
      <c r="I350" s="3">
        <v>0.67700000000000005</v>
      </c>
      <c r="J350" s="3">
        <v>9.1999999999999998E-2</v>
      </c>
      <c r="K350" s="3">
        <v>0.105</v>
      </c>
      <c r="L350" s="3">
        <v>0.108</v>
      </c>
      <c r="M350" s="3">
        <v>9.1999999999999998E-2</v>
      </c>
      <c r="N350" s="3">
        <v>5.8000000000000003E-2</v>
      </c>
      <c r="O350" s="3">
        <v>8.6999999999999994E-2</v>
      </c>
      <c r="P350" s="3">
        <v>9.0333333333333335E-2</v>
      </c>
      <c r="Q350" s="3">
        <v>9.1999999999999998E-2</v>
      </c>
      <c r="R350" s="3">
        <v>8.6999999999999994E-2</v>
      </c>
      <c r="S350" s="3">
        <v>0.10199999999999999</v>
      </c>
      <c r="T350" s="3">
        <v>6.9000000000000006E-2</v>
      </c>
      <c r="U350" s="3">
        <v>7.5999999999999998E-2</v>
      </c>
      <c r="V350" s="3">
        <v>7.3999999999999996E-2</v>
      </c>
      <c r="W350" s="3">
        <v>8.3333333333333329E-2</v>
      </c>
      <c r="X350" s="3">
        <v>8.1000000000000003E-2</v>
      </c>
      <c r="Y350" s="3">
        <v>8.2000000000000003E-2</v>
      </c>
      <c r="Z350" s="3">
        <v>9.1999999999999998E-2</v>
      </c>
      <c r="AA350" s="3">
        <v>8.1000000000000003E-2</v>
      </c>
      <c r="AB350" s="3">
        <v>8.6999999999999994E-2</v>
      </c>
      <c r="AC350" s="3">
        <v>8.1000000000000003E-2</v>
      </c>
      <c r="AD350" s="3">
        <v>8.4000000000000005E-2</v>
      </c>
      <c r="AE350" s="3">
        <v>1.232</v>
      </c>
      <c r="AF350" s="3">
        <v>1.242</v>
      </c>
      <c r="AG350" s="3">
        <v>1.2210000000000001</v>
      </c>
      <c r="AH350" s="3">
        <v>0.15</v>
      </c>
      <c r="AI350" s="3">
        <v>0.16</v>
      </c>
      <c r="AJ350" s="3">
        <v>0.154</v>
      </c>
      <c r="AK350" s="3">
        <v>0.83199999999999996</v>
      </c>
      <c r="AL350" s="3">
        <v>0.85099999999999998</v>
      </c>
      <c r="AM350" s="3">
        <v>0.83499999999999996</v>
      </c>
      <c r="AN350" s="3">
        <v>0.57499999999999996</v>
      </c>
      <c r="AO350" s="3">
        <v>0.56299999999999994</v>
      </c>
      <c r="AP350" s="3">
        <v>0.58499999999999996</v>
      </c>
      <c r="AQ350" s="3">
        <v>0.19700000000000001</v>
      </c>
      <c r="AR350" s="3">
        <v>0.189</v>
      </c>
      <c r="AS350" s="3">
        <v>0.19800000000000001</v>
      </c>
      <c r="AT350" s="3" t="s">
        <v>113</v>
      </c>
    </row>
    <row r="351" spans="1:46" x14ac:dyDescent="0.25">
      <c r="A351" s="2" t="s">
        <v>80</v>
      </c>
      <c r="B351" s="2" t="s">
        <v>111</v>
      </c>
      <c r="C351" s="2">
        <v>5086</v>
      </c>
      <c r="D351" s="3">
        <v>1.25</v>
      </c>
      <c r="E351" s="3">
        <v>1.2649999999999999</v>
      </c>
      <c r="F351" s="3">
        <v>1.2569999999999999</v>
      </c>
      <c r="G351" s="3">
        <v>0.60899999999999999</v>
      </c>
      <c r="H351" s="3">
        <v>0.60199999999999998</v>
      </c>
      <c r="I351" s="3">
        <v>0.60699999999999998</v>
      </c>
      <c r="J351" s="3">
        <v>9.7000000000000003E-2</v>
      </c>
      <c r="K351" s="3">
        <v>0.106</v>
      </c>
      <c r="L351" s="3">
        <v>8.3000000000000004E-2</v>
      </c>
      <c r="M351" s="3">
        <v>0.14099999999999999</v>
      </c>
      <c r="N351" s="3">
        <v>7.5999999999999998E-2</v>
      </c>
      <c r="O351" s="3">
        <v>9.1999999999999998E-2</v>
      </c>
      <c r="P351" s="3">
        <v>9.9166666666666667E-2</v>
      </c>
      <c r="Q351" s="3">
        <v>8.8999999999999996E-2</v>
      </c>
      <c r="R351" s="3">
        <v>0.121</v>
      </c>
      <c r="S351" s="3">
        <v>7.9000000000000001E-2</v>
      </c>
      <c r="T351" s="3">
        <v>0.1</v>
      </c>
      <c r="U351" s="3">
        <v>6.9000000000000006E-2</v>
      </c>
      <c r="V351" s="3">
        <v>9.4E-2</v>
      </c>
      <c r="W351" s="3">
        <v>9.2000000000000012E-2</v>
      </c>
      <c r="X351" s="3">
        <v>8.1000000000000003E-2</v>
      </c>
      <c r="Y351" s="3">
        <v>8.2000000000000003E-2</v>
      </c>
      <c r="Z351" s="3">
        <v>6.5000000000000002E-2</v>
      </c>
      <c r="AA351" s="3">
        <v>0.106</v>
      </c>
      <c r="AB351" s="3">
        <v>7.5999999999999998E-2</v>
      </c>
      <c r="AC351" s="3">
        <v>8.2000000000000003E-2</v>
      </c>
      <c r="AD351" s="3">
        <v>8.2000000000000003E-2</v>
      </c>
      <c r="AE351" s="3">
        <v>0.999</v>
      </c>
      <c r="AF351" s="3">
        <v>0.99</v>
      </c>
      <c r="AG351" s="3">
        <v>0.999</v>
      </c>
      <c r="AH351" s="3">
        <v>0.127</v>
      </c>
      <c r="AI351" s="3">
        <v>0.13300000000000001</v>
      </c>
      <c r="AJ351" s="3">
        <v>0.125</v>
      </c>
      <c r="AK351" s="3">
        <v>0.625</v>
      </c>
      <c r="AL351" s="3">
        <v>0.621</v>
      </c>
      <c r="AM351" s="3">
        <v>0.626</v>
      </c>
      <c r="AN351" s="3">
        <v>0.38400000000000001</v>
      </c>
      <c r="AO351" s="3">
        <v>0.373</v>
      </c>
      <c r="AP351" s="3">
        <v>0.38700000000000001</v>
      </c>
      <c r="AQ351" s="3">
        <v>0.13</v>
      </c>
      <c r="AR351" s="3">
        <v>0.122</v>
      </c>
      <c r="AS351" s="3">
        <v>0.13200000000000001</v>
      </c>
      <c r="AT351" s="3" t="s">
        <v>113</v>
      </c>
    </row>
    <row r="352" spans="1:46" x14ac:dyDescent="0.25">
      <c r="A352" s="2" t="s">
        <v>79</v>
      </c>
      <c r="B352" s="2" t="s">
        <v>111</v>
      </c>
      <c r="C352" s="2">
        <v>5099</v>
      </c>
      <c r="D352" s="3">
        <v>1.478</v>
      </c>
      <c r="E352" s="3">
        <v>1.478</v>
      </c>
      <c r="F352" s="3">
        <v>1.4810000000000001</v>
      </c>
      <c r="G352" s="3">
        <v>0.81100000000000005</v>
      </c>
      <c r="H352" s="3">
        <v>0.81599999999999995</v>
      </c>
      <c r="I352" s="3">
        <v>0.82599999999999996</v>
      </c>
      <c r="J352" s="3">
        <v>0.112</v>
      </c>
      <c r="K352" s="3">
        <v>0.12</v>
      </c>
      <c r="L352" s="3">
        <v>0.10199999999999999</v>
      </c>
      <c r="M352" s="3">
        <v>0.114</v>
      </c>
      <c r="N352" s="3">
        <v>0.107</v>
      </c>
      <c r="O352" s="3">
        <v>0.112</v>
      </c>
      <c r="P352" s="3">
        <v>0.11116666666666665</v>
      </c>
      <c r="Q352" s="3">
        <v>0.10199999999999999</v>
      </c>
      <c r="R352" s="3">
        <v>0.11799999999999999</v>
      </c>
      <c r="S352" s="3">
        <v>9.9000000000000005E-2</v>
      </c>
      <c r="T352" s="3">
        <v>9.9000000000000005E-2</v>
      </c>
      <c r="U352" s="3">
        <v>0.11</v>
      </c>
      <c r="V352" s="3">
        <v>0.111</v>
      </c>
      <c r="W352" s="3">
        <v>0.10649999999999998</v>
      </c>
      <c r="X352" s="3">
        <v>0.111</v>
      </c>
      <c r="Y352" s="3">
        <v>0.108</v>
      </c>
      <c r="Z352" s="3">
        <v>9.7000000000000003E-2</v>
      </c>
      <c r="AA352" s="3">
        <v>0.106</v>
      </c>
      <c r="AB352" s="3">
        <v>0.108</v>
      </c>
      <c r="AC352" s="3">
        <v>0.11600000000000001</v>
      </c>
      <c r="AD352" s="3">
        <v>0.10766666666666667</v>
      </c>
      <c r="AE352" s="3">
        <v>1.224</v>
      </c>
      <c r="AF352" s="3">
        <v>1.2130000000000001</v>
      </c>
      <c r="AG352" s="3">
        <v>1.234</v>
      </c>
      <c r="AH352" s="3">
        <v>0.16200000000000001</v>
      </c>
      <c r="AI352" s="3">
        <v>0.184</v>
      </c>
      <c r="AJ352" s="3">
        <v>0.17199999999999999</v>
      </c>
      <c r="AK352" s="3">
        <v>1</v>
      </c>
      <c r="AL352" s="3">
        <v>0.98399999999999999</v>
      </c>
      <c r="AM352" s="3">
        <v>1.002</v>
      </c>
      <c r="AN352" s="3">
        <v>0.63700000000000001</v>
      </c>
      <c r="AO352" s="3">
        <v>0.62</v>
      </c>
      <c r="AP352" s="3">
        <v>0.63400000000000001</v>
      </c>
      <c r="AQ352" s="3">
        <v>0.182</v>
      </c>
      <c r="AR352" s="3">
        <v>0.2</v>
      </c>
      <c r="AS352" s="3">
        <v>0.20499999999999999</v>
      </c>
      <c r="AT352" s="3" t="s">
        <v>113</v>
      </c>
    </row>
    <row r="353" spans="1:46" x14ac:dyDescent="0.25">
      <c r="A353" s="2" t="s">
        <v>79</v>
      </c>
      <c r="B353" s="2" t="s">
        <v>111</v>
      </c>
      <c r="C353" s="2">
        <v>5099</v>
      </c>
      <c r="D353" s="3">
        <v>1.385</v>
      </c>
      <c r="E353" s="3">
        <v>1.3939999999999999</v>
      </c>
      <c r="F353" s="3">
        <v>1.393</v>
      </c>
      <c r="G353" s="3">
        <v>0.76600000000000001</v>
      </c>
      <c r="H353" s="3">
        <v>0.76500000000000001</v>
      </c>
      <c r="I353" s="3">
        <v>0.77600000000000002</v>
      </c>
      <c r="J353" s="3">
        <v>0.107</v>
      </c>
      <c r="K353" s="3">
        <v>9.6000000000000002E-2</v>
      </c>
      <c r="L353" s="3">
        <v>9.7000000000000003E-2</v>
      </c>
      <c r="M353" s="3">
        <v>0.111</v>
      </c>
      <c r="N353" s="3">
        <v>7.4999999999999997E-2</v>
      </c>
      <c r="O353" s="3">
        <v>9.7000000000000003E-2</v>
      </c>
      <c r="P353" s="3">
        <v>9.7166666666666679E-2</v>
      </c>
      <c r="Q353" s="3">
        <v>0.10199999999999999</v>
      </c>
      <c r="R353" s="3">
        <v>9.9000000000000005E-2</v>
      </c>
      <c r="S353" s="3">
        <v>8.5999999999999993E-2</v>
      </c>
      <c r="T353" s="3">
        <v>9.1999999999999998E-2</v>
      </c>
      <c r="U353" s="3">
        <v>8.5999999999999993E-2</v>
      </c>
      <c r="V353" s="3">
        <v>8.1000000000000003E-2</v>
      </c>
      <c r="W353" s="3">
        <v>9.0999999999999984E-2</v>
      </c>
      <c r="X353" s="3">
        <v>8.5999999999999993E-2</v>
      </c>
      <c r="Y353" s="3">
        <v>0.129</v>
      </c>
      <c r="Z353" s="3">
        <v>9.1999999999999998E-2</v>
      </c>
      <c r="AA353" s="3">
        <v>0.108</v>
      </c>
      <c r="AB353" s="3">
        <v>9.0999999999999998E-2</v>
      </c>
      <c r="AC353" s="3">
        <v>7.4999999999999997E-2</v>
      </c>
      <c r="AD353" s="3">
        <v>9.6833333333333327E-2</v>
      </c>
      <c r="AE353" s="3">
        <v>1.099</v>
      </c>
      <c r="AF353" s="3">
        <v>1.099</v>
      </c>
      <c r="AG353" s="3">
        <v>1.1080000000000001</v>
      </c>
      <c r="AH353" s="3">
        <v>0.183</v>
      </c>
      <c r="AI353" s="3">
        <v>0.17199999999999999</v>
      </c>
      <c r="AJ353" s="3">
        <v>0.183</v>
      </c>
      <c r="AK353" s="3">
        <v>0.82199999999999995</v>
      </c>
      <c r="AL353" s="3">
        <v>0.85099999999999998</v>
      </c>
      <c r="AM353" s="3">
        <v>0.83299999999999996</v>
      </c>
      <c r="AN353" s="3">
        <v>0.53500000000000003</v>
      </c>
      <c r="AO353" s="3">
        <v>0.54700000000000004</v>
      </c>
      <c r="AP353" s="3">
        <v>0.53400000000000003</v>
      </c>
      <c r="AQ353" s="3">
        <v>0.20499999999999999</v>
      </c>
      <c r="AR353" s="3">
        <v>0.19800000000000001</v>
      </c>
      <c r="AS353" s="3">
        <v>0.2</v>
      </c>
      <c r="AT353" s="3" t="s">
        <v>113</v>
      </c>
    </row>
    <row r="354" spans="1:46" x14ac:dyDescent="0.25">
      <c r="A354" s="2" t="s">
        <v>79</v>
      </c>
      <c r="B354" s="2" t="s">
        <v>111</v>
      </c>
      <c r="C354" s="2">
        <v>5099</v>
      </c>
      <c r="D354" s="3">
        <v>1.3029999999999999</v>
      </c>
      <c r="E354" s="3">
        <v>1.3089999999999999</v>
      </c>
      <c r="F354" s="3">
        <v>1.3009999999999999</v>
      </c>
      <c r="G354" s="3">
        <v>0.74</v>
      </c>
      <c r="H354" s="3">
        <v>0.73299999999999998</v>
      </c>
      <c r="I354" s="3">
        <v>0.73199999999999998</v>
      </c>
      <c r="J354" s="3">
        <v>0.10299999999999999</v>
      </c>
      <c r="K354" s="3">
        <v>0.108</v>
      </c>
      <c r="L354" s="3">
        <v>0.11899999999999999</v>
      </c>
      <c r="M354" s="3">
        <v>0.115</v>
      </c>
      <c r="N354" s="3">
        <v>8.5999999999999993E-2</v>
      </c>
      <c r="O354" s="3">
        <v>9.8000000000000004E-2</v>
      </c>
      <c r="P354" s="3">
        <v>0.10483333333333332</v>
      </c>
      <c r="Q354" s="3">
        <v>9.1999999999999998E-2</v>
      </c>
      <c r="R354" s="3">
        <v>0.115</v>
      </c>
      <c r="S354" s="3">
        <v>9.7000000000000003E-2</v>
      </c>
      <c r="T354" s="3">
        <v>0.11</v>
      </c>
      <c r="U354" s="3">
        <v>9.8000000000000004E-2</v>
      </c>
      <c r="V354" s="3">
        <v>8.5999999999999993E-2</v>
      </c>
      <c r="W354" s="3">
        <v>9.9666666666666667E-2</v>
      </c>
      <c r="X354" s="3">
        <v>0.10299999999999999</v>
      </c>
      <c r="Y354" s="3">
        <v>0.114</v>
      </c>
      <c r="Z354" s="3">
        <v>0.121</v>
      </c>
      <c r="AA354" s="3">
        <v>9.1999999999999998E-2</v>
      </c>
      <c r="AB354" s="3">
        <v>9.0999999999999998E-2</v>
      </c>
      <c r="AC354" s="3">
        <v>9.8000000000000004E-2</v>
      </c>
      <c r="AD354" s="3">
        <v>0.10316666666666664</v>
      </c>
      <c r="AE354" s="3">
        <v>1.008</v>
      </c>
      <c r="AF354" s="3">
        <v>0.97299999999999998</v>
      </c>
      <c r="AG354" s="3">
        <v>0.98899999999999999</v>
      </c>
      <c r="AH354" s="3">
        <v>0.14299999999999999</v>
      </c>
      <c r="AI354" s="3">
        <v>0.14399999999999999</v>
      </c>
      <c r="AJ354" s="3">
        <v>0.13700000000000001</v>
      </c>
      <c r="AK354" s="3">
        <v>0.75900000000000001</v>
      </c>
      <c r="AL354" s="3">
        <v>0.75700000000000001</v>
      </c>
      <c r="AM354" s="3">
        <v>0.77200000000000002</v>
      </c>
      <c r="AN354" s="3">
        <v>0.46700000000000003</v>
      </c>
      <c r="AO354" s="3">
        <v>0.46</v>
      </c>
      <c r="AP354" s="3">
        <v>0.46300000000000002</v>
      </c>
      <c r="AQ354" s="3">
        <v>0.152</v>
      </c>
      <c r="AR354" s="3">
        <v>0.158</v>
      </c>
      <c r="AS354" s="3">
        <v>0.14599999999999999</v>
      </c>
      <c r="AT354" s="3" t="s">
        <v>113</v>
      </c>
    </row>
    <row r="355" spans="1:46" x14ac:dyDescent="0.25">
      <c r="A355" s="2" t="s">
        <v>79</v>
      </c>
      <c r="B355" s="2" t="s">
        <v>111</v>
      </c>
      <c r="C355" s="2">
        <v>5099</v>
      </c>
      <c r="D355" s="3">
        <v>1.401</v>
      </c>
      <c r="E355" s="3">
        <v>1.409</v>
      </c>
      <c r="F355" s="3">
        <v>1.401</v>
      </c>
      <c r="G355" s="3">
        <v>0.92400000000000004</v>
      </c>
      <c r="H355" s="3">
        <v>0.91900000000000004</v>
      </c>
      <c r="I355" s="3">
        <v>0.92400000000000004</v>
      </c>
      <c r="J355" s="3">
        <v>9.7000000000000003E-2</v>
      </c>
      <c r="K355" s="3">
        <v>9.7000000000000003E-2</v>
      </c>
      <c r="L355" s="3">
        <v>0.08</v>
      </c>
      <c r="M355" s="3">
        <v>7.5999999999999998E-2</v>
      </c>
      <c r="N355" s="3">
        <v>8.4000000000000005E-2</v>
      </c>
      <c r="O355" s="3">
        <v>5.7000000000000002E-2</v>
      </c>
      <c r="P355" s="3">
        <v>8.1833333333333341E-2</v>
      </c>
      <c r="Q355" s="3">
        <v>9.7000000000000003E-2</v>
      </c>
      <c r="R355" s="3">
        <v>8.1000000000000003E-2</v>
      </c>
      <c r="S355" s="3">
        <v>7.5999999999999998E-2</v>
      </c>
      <c r="T355" s="3">
        <v>6.9000000000000006E-2</v>
      </c>
      <c r="U355" s="3">
        <v>9.1999999999999998E-2</v>
      </c>
      <c r="V355" s="3">
        <v>7.3999999999999996E-2</v>
      </c>
      <c r="W355" s="3">
        <v>8.1500000000000003E-2</v>
      </c>
      <c r="X355" s="3">
        <v>0.114</v>
      </c>
      <c r="Y355" s="3">
        <v>9.7000000000000003E-2</v>
      </c>
      <c r="Z355" s="3">
        <v>8.6999999999999994E-2</v>
      </c>
      <c r="AA355" s="3">
        <v>7.5999999999999998E-2</v>
      </c>
      <c r="AB355" s="3">
        <v>8.8999999999999996E-2</v>
      </c>
      <c r="AC355" s="3">
        <v>7.2999999999999995E-2</v>
      </c>
      <c r="AD355" s="3">
        <v>8.9333333333333334E-2</v>
      </c>
      <c r="AE355" s="3">
        <v>1.091</v>
      </c>
      <c r="AF355" s="3">
        <v>1.0920000000000001</v>
      </c>
      <c r="AG355" s="3">
        <v>1.0960000000000001</v>
      </c>
      <c r="AH355" s="3">
        <v>0.21099999999999999</v>
      </c>
      <c r="AI355" s="3">
        <v>0.21</v>
      </c>
      <c r="AJ355" s="3">
        <v>0.20200000000000001</v>
      </c>
      <c r="AK355" s="3">
        <v>0.92900000000000005</v>
      </c>
      <c r="AL355" s="3">
        <v>0.94199999999999995</v>
      </c>
      <c r="AM355" s="3">
        <v>0.94599999999999995</v>
      </c>
      <c r="AN355" s="3">
        <v>0.64600000000000002</v>
      </c>
      <c r="AO355" s="3">
        <v>0.65300000000000002</v>
      </c>
      <c r="AP355" s="3">
        <v>0.64600000000000002</v>
      </c>
      <c r="AQ355" s="3">
        <v>0.20799999999999999</v>
      </c>
      <c r="AR355" s="3">
        <v>0.19500000000000001</v>
      </c>
      <c r="AS355" s="3">
        <v>0.183</v>
      </c>
      <c r="AT355" s="3" t="s">
        <v>113</v>
      </c>
    </row>
    <row r="356" spans="1:46" x14ac:dyDescent="0.25">
      <c r="A356" s="2" t="s">
        <v>79</v>
      </c>
      <c r="B356" s="2" t="s">
        <v>111</v>
      </c>
      <c r="C356" s="2">
        <v>5099</v>
      </c>
      <c r="D356" s="3">
        <v>1.268</v>
      </c>
      <c r="E356" s="3">
        <v>1.2769999999999999</v>
      </c>
      <c r="F356" s="3">
        <v>1.268</v>
      </c>
      <c r="G356" s="3">
        <v>0.83</v>
      </c>
      <c r="H356" s="3">
        <v>0.83599999999999997</v>
      </c>
      <c r="I356" s="3">
        <v>0.82499999999999996</v>
      </c>
      <c r="J356" s="3">
        <v>0.121</v>
      </c>
      <c r="K356" s="3">
        <v>0.105</v>
      </c>
      <c r="L356" s="3">
        <v>0.10199999999999999</v>
      </c>
      <c r="M356" s="3">
        <v>0.113</v>
      </c>
      <c r="N356" s="3">
        <v>8.1000000000000003E-2</v>
      </c>
      <c r="O356" s="3">
        <v>0.129</v>
      </c>
      <c r="P356" s="3">
        <v>0.10849999999999999</v>
      </c>
      <c r="Q356" s="3">
        <v>0.113</v>
      </c>
      <c r="R356" s="3">
        <v>8.6999999999999994E-2</v>
      </c>
      <c r="S356" s="3">
        <v>8.1000000000000003E-2</v>
      </c>
      <c r="T356" s="3">
        <v>9.7000000000000003E-2</v>
      </c>
      <c r="U356" s="3">
        <v>8.3000000000000004E-2</v>
      </c>
      <c r="V356" s="3">
        <v>0.113</v>
      </c>
      <c r="W356" s="3">
        <v>9.5666666666666678E-2</v>
      </c>
      <c r="X356" s="3">
        <v>0.14499999999999999</v>
      </c>
      <c r="Y356" s="3">
        <v>8.5999999999999993E-2</v>
      </c>
      <c r="Z356" s="3">
        <v>8.1000000000000003E-2</v>
      </c>
      <c r="AA356" s="3">
        <v>9.7000000000000003E-2</v>
      </c>
      <c r="AB356" s="3">
        <v>0.09</v>
      </c>
      <c r="AC356" s="3">
        <v>0.113</v>
      </c>
      <c r="AD356" s="3">
        <v>0.10199999999999999</v>
      </c>
      <c r="AE356" s="3">
        <v>0.97599999999999998</v>
      </c>
      <c r="AF356" s="3">
        <v>0.95199999999999996</v>
      </c>
      <c r="AG356" s="3">
        <v>0.95899999999999996</v>
      </c>
      <c r="AH356" s="3">
        <v>0.16900000000000001</v>
      </c>
      <c r="AI356" s="3">
        <v>0.185</v>
      </c>
      <c r="AJ356" s="3">
        <v>0.17799999999999999</v>
      </c>
      <c r="AK356" s="3">
        <v>0.83099999999999996</v>
      </c>
      <c r="AL356" s="3">
        <v>0.84599999999999997</v>
      </c>
      <c r="AM356" s="3">
        <v>0.83899999999999997</v>
      </c>
      <c r="AN356" s="3">
        <v>0.53300000000000003</v>
      </c>
      <c r="AO356" s="3">
        <v>0.55600000000000005</v>
      </c>
      <c r="AP356" s="3">
        <v>0.54500000000000004</v>
      </c>
      <c r="AQ356" s="3">
        <v>0.18099999999999999</v>
      </c>
      <c r="AR356" s="3">
        <v>0.17</v>
      </c>
      <c r="AS356" s="3">
        <v>0.16200000000000001</v>
      </c>
      <c r="AT356" s="3" t="s">
        <v>113</v>
      </c>
    </row>
    <row r="357" spans="1:46" x14ac:dyDescent="0.25">
      <c r="A357" s="2" t="s">
        <v>81</v>
      </c>
      <c r="B357" s="2" t="s">
        <v>110</v>
      </c>
      <c r="C357" s="2">
        <v>143</v>
      </c>
      <c r="D357" s="3">
        <v>1.7450000000000001</v>
      </c>
      <c r="E357" s="3">
        <v>1.716</v>
      </c>
      <c r="F357" s="3">
        <v>1.66</v>
      </c>
      <c r="G357" s="3">
        <v>0.85799999999999998</v>
      </c>
      <c r="H357" s="3">
        <v>0.76400000000000001</v>
      </c>
      <c r="I357" s="3">
        <v>0.746</v>
      </c>
      <c r="J357" s="3">
        <v>0.108</v>
      </c>
      <c r="K357" s="3">
        <v>0.108</v>
      </c>
      <c r="L357" s="3">
        <v>0.108</v>
      </c>
      <c r="M357" s="3">
        <v>0.10199999999999999</v>
      </c>
      <c r="N357" s="3">
        <v>0.17</v>
      </c>
      <c r="O357" s="3">
        <v>0.108</v>
      </c>
      <c r="P357" s="3">
        <v>0.11733333333333333</v>
      </c>
      <c r="Q357" s="3">
        <v>0.123</v>
      </c>
      <c r="R357" s="3">
        <v>0.10199999999999999</v>
      </c>
      <c r="S357" s="3">
        <v>0.152</v>
      </c>
      <c r="T357" s="3">
        <v>0.108</v>
      </c>
      <c r="U357" s="3">
        <v>0.123</v>
      </c>
      <c r="V357" s="3">
        <v>7.5999999999999998E-2</v>
      </c>
      <c r="W357" s="3">
        <v>0.11399999999999999</v>
      </c>
      <c r="X357" s="3">
        <v>0.123</v>
      </c>
      <c r="Y357" s="3">
        <v>0.152</v>
      </c>
      <c r="Z357" s="3">
        <v>9.6000000000000002E-2</v>
      </c>
      <c r="AA357" s="3">
        <v>7.5999999999999998E-2</v>
      </c>
      <c r="AB357" s="3">
        <v>9.6000000000000002E-2</v>
      </c>
      <c r="AC357" s="3">
        <v>4.8000000000000001E-2</v>
      </c>
      <c r="AD357" s="3">
        <v>9.8500000000000018E-2</v>
      </c>
      <c r="AE357" s="3">
        <v>1.2649999999999999</v>
      </c>
      <c r="AF357" s="3">
        <v>1.292</v>
      </c>
      <c r="AG357" s="3">
        <v>1.258</v>
      </c>
      <c r="AH357" s="3">
        <v>0.123</v>
      </c>
      <c r="AI357" s="3">
        <v>0.14000000000000001</v>
      </c>
      <c r="AJ357" s="3">
        <v>0.123</v>
      </c>
      <c r="AK357" s="3">
        <v>1.0720000000000001</v>
      </c>
      <c r="AL357" s="3">
        <v>1.266</v>
      </c>
      <c r="AM357" s="3">
        <v>1.0489999999999999</v>
      </c>
      <c r="AN357" s="3">
        <v>0.52400000000000002</v>
      </c>
      <c r="AO357" s="3">
        <v>0.53400000000000003</v>
      </c>
      <c r="AP357" s="3">
        <v>0.63800000000000001</v>
      </c>
      <c r="AQ357" s="3">
        <v>0.186</v>
      </c>
      <c r="AR357" s="3">
        <v>0.13400000000000001</v>
      </c>
      <c r="AS357" s="3">
        <v>0.151</v>
      </c>
      <c r="AT357" s="3" t="s">
        <v>112</v>
      </c>
    </row>
    <row r="358" spans="1:46" x14ac:dyDescent="0.25">
      <c r="A358" s="2" t="s">
        <v>81</v>
      </c>
      <c r="B358" s="2" t="s">
        <v>110</v>
      </c>
      <c r="C358" s="2">
        <v>143</v>
      </c>
      <c r="D358" s="3">
        <v>1.6040000000000001</v>
      </c>
      <c r="E358" s="3">
        <v>1.528</v>
      </c>
      <c r="F358" s="3">
        <v>1.6220000000000001</v>
      </c>
      <c r="G358" s="3">
        <v>0.91200000000000003</v>
      </c>
      <c r="H358" s="3">
        <v>0.94299999999999995</v>
      </c>
      <c r="I358" s="3">
        <v>0.92900000000000005</v>
      </c>
      <c r="J358" s="3">
        <v>0.123</v>
      </c>
      <c r="K358" s="3">
        <v>0.152</v>
      </c>
      <c r="L358" s="3">
        <v>0.14000000000000001</v>
      </c>
      <c r="M358" s="3">
        <v>9.6000000000000002E-2</v>
      </c>
      <c r="N358" s="3">
        <v>0.19800000000000001</v>
      </c>
      <c r="O358" s="3">
        <v>0.17</v>
      </c>
      <c r="P358" s="3">
        <v>0.14650000000000002</v>
      </c>
      <c r="Q358" s="3">
        <v>3.4000000000000002E-2</v>
      </c>
      <c r="R358" s="3">
        <v>0.123</v>
      </c>
      <c r="S358" s="3">
        <v>0.10199999999999999</v>
      </c>
      <c r="T358" s="3">
        <v>7.5999999999999998E-2</v>
      </c>
      <c r="U358" s="3">
        <v>0.108</v>
      </c>
      <c r="V358" s="3">
        <v>0.123</v>
      </c>
      <c r="W358" s="3">
        <v>9.4333333333333338E-2</v>
      </c>
      <c r="X358" s="3">
        <v>0.123</v>
      </c>
      <c r="Y358" s="3">
        <v>9.6000000000000002E-2</v>
      </c>
      <c r="Z358" s="3">
        <v>0.192</v>
      </c>
      <c r="AA358" s="3">
        <v>0.123</v>
      </c>
      <c r="AB358" s="3">
        <v>0.17</v>
      </c>
      <c r="AC358" s="3">
        <v>0.123</v>
      </c>
      <c r="AD358" s="3">
        <v>0.13783333333333334</v>
      </c>
      <c r="AE358" s="3">
        <v>1.1599999999999999</v>
      </c>
      <c r="AF358" s="3">
        <v>1.19</v>
      </c>
      <c r="AG358" s="3">
        <v>1.198</v>
      </c>
      <c r="AH358" s="3">
        <v>0.14000000000000001</v>
      </c>
      <c r="AI358" s="3">
        <v>0.152</v>
      </c>
      <c r="AJ358" s="3">
        <v>0.14000000000000001</v>
      </c>
      <c r="AK358" s="3">
        <v>1.1990000000000001</v>
      </c>
      <c r="AL358" s="3">
        <v>1.2310000000000001</v>
      </c>
      <c r="AM358" s="3">
        <v>1.2290000000000001</v>
      </c>
      <c r="AN358" s="3">
        <v>0.63100000000000001</v>
      </c>
      <c r="AO358" s="3">
        <v>0.61</v>
      </c>
      <c r="AP358" s="3">
        <v>0.59499999999999997</v>
      </c>
      <c r="AQ358" s="3">
        <v>0.20100000000000001</v>
      </c>
      <c r="AR358" s="3">
        <v>0.19500000000000001</v>
      </c>
      <c r="AS358" s="3">
        <v>0.16500000000000001</v>
      </c>
      <c r="AT358" s="3" t="s">
        <v>112</v>
      </c>
    </row>
    <row r="359" spans="1:46" x14ac:dyDescent="0.25">
      <c r="A359" s="2" t="s">
        <v>81</v>
      </c>
      <c r="B359" s="2" t="s">
        <v>110</v>
      </c>
      <c r="C359" s="2">
        <v>143</v>
      </c>
      <c r="D359" s="3">
        <v>1.667</v>
      </c>
      <c r="E359" s="3">
        <v>1.7</v>
      </c>
      <c r="F359" s="3">
        <v>1.7</v>
      </c>
      <c r="G359" s="3">
        <v>0.98099999999999998</v>
      </c>
      <c r="H359" s="3">
        <v>0.88300000000000001</v>
      </c>
      <c r="I359" s="3">
        <v>0.98099999999999998</v>
      </c>
      <c r="J359" s="3">
        <v>0.192</v>
      </c>
      <c r="K359" s="3">
        <v>0.17</v>
      </c>
      <c r="L359" s="3">
        <v>6.8000000000000005E-2</v>
      </c>
      <c r="M359" s="3">
        <v>7.5999999999999998E-2</v>
      </c>
      <c r="N359" s="3">
        <v>0.152</v>
      </c>
      <c r="O359" s="3">
        <v>0.14000000000000001</v>
      </c>
      <c r="P359" s="3">
        <v>0.13300000000000001</v>
      </c>
      <c r="Q359" s="3">
        <v>0.14000000000000001</v>
      </c>
      <c r="R359" s="3">
        <v>0.13600000000000001</v>
      </c>
      <c r="S359" s="3">
        <v>6.8000000000000005E-2</v>
      </c>
      <c r="T359" s="3">
        <v>7.5999999999999998E-2</v>
      </c>
      <c r="U359" s="3">
        <v>0.183</v>
      </c>
      <c r="V359" s="3">
        <v>0.10199999999999999</v>
      </c>
      <c r="W359" s="3">
        <v>0.11749999999999999</v>
      </c>
      <c r="X359" s="3">
        <v>0.13600000000000001</v>
      </c>
      <c r="Y359" s="3">
        <v>0.108</v>
      </c>
      <c r="Z359" s="3">
        <v>0.17</v>
      </c>
      <c r="AA359" s="3">
        <v>0.123</v>
      </c>
      <c r="AB359" s="3">
        <v>0.108</v>
      </c>
      <c r="AC359" s="3">
        <v>0.13600000000000001</v>
      </c>
      <c r="AD359" s="3">
        <v>0.13016666666666668</v>
      </c>
      <c r="AE359" s="3">
        <v>1.2150000000000001</v>
      </c>
      <c r="AF359" s="3">
        <v>1.2050000000000001</v>
      </c>
      <c r="AG359" s="3">
        <v>1.1299999999999999</v>
      </c>
      <c r="AH359" s="3">
        <v>0.17299999999999999</v>
      </c>
      <c r="AI359" s="3">
        <v>0.108</v>
      </c>
      <c r="AJ359" s="3">
        <v>0.17299999999999999</v>
      </c>
      <c r="AK359" s="3">
        <v>1.306</v>
      </c>
      <c r="AL359" s="3">
        <v>1.345</v>
      </c>
      <c r="AM359" s="3">
        <v>1.327</v>
      </c>
      <c r="AN359" s="3">
        <v>0.68</v>
      </c>
      <c r="AO359" s="3">
        <v>0.72299999999999998</v>
      </c>
      <c r="AP359" s="3">
        <v>0.71099999999999997</v>
      </c>
      <c r="AQ359" s="3">
        <v>0.13100000000000001</v>
      </c>
      <c r="AR359" s="3">
        <v>0.10100000000000001</v>
      </c>
      <c r="AS359" s="3">
        <v>0.125</v>
      </c>
      <c r="AT359" s="3" t="s">
        <v>112</v>
      </c>
    </row>
    <row r="360" spans="1:46" x14ac:dyDescent="0.25">
      <c r="A360" s="2" t="s">
        <v>81</v>
      </c>
      <c r="B360" s="2" t="s">
        <v>110</v>
      </c>
      <c r="C360" s="2">
        <v>143</v>
      </c>
      <c r="D360" s="3">
        <v>1.4730000000000001</v>
      </c>
      <c r="E360" s="3">
        <v>1.452</v>
      </c>
      <c r="F360" s="3">
        <v>1.4950000000000001</v>
      </c>
      <c r="G360" s="3">
        <v>0.71</v>
      </c>
      <c r="H360" s="3">
        <v>0.81699999999999995</v>
      </c>
      <c r="I360" s="3">
        <v>0.70099999999999996</v>
      </c>
      <c r="J360" s="3">
        <v>0.183</v>
      </c>
      <c r="K360" s="3">
        <v>0.123</v>
      </c>
      <c r="L360" s="3">
        <v>0.152</v>
      </c>
      <c r="M360" s="3">
        <v>0.108</v>
      </c>
      <c r="N360" s="3">
        <v>0.108</v>
      </c>
      <c r="O360" s="3">
        <v>0.10199999999999999</v>
      </c>
      <c r="P360" s="3">
        <v>0.12933333333333333</v>
      </c>
      <c r="Q360" s="3">
        <v>0.10199999999999999</v>
      </c>
      <c r="R360" s="3">
        <v>9.6000000000000002E-2</v>
      </c>
      <c r="S360" s="3">
        <v>0.108</v>
      </c>
      <c r="T360" s="3">
        <v>0.14000000000000001</v>
      </c>
      <c r="U360" s="3">
        <v>0.108</v>
      </c>
      <c r="V360" s="3">
        <v>0.10199999999999999</v>
      </c>
      <c r="W360" s="3">
        <v>0.10933333333333334</v>
      </c>
      <c r="X360" s="3">
        <v>0.123</v>
      </c>
      <c r="Y360" s="3">
        <v>9.6000000000000002E-2</v>
      </c>
      <c r="Z360" s="3">
        <v>7.5999999999999998E-2</v>
      </c>
      <c r="AA360" s="3">
        <v>0.10199999999999999</v>
      </c>
      <c r="AB360" s="3">
        <v>0.10199999999999999</v>
      </c>
      <c r="AC360" s="3">
        <v>6.8000000000000005E-2</v>
      </c>
      <c r="AD360" s="3">
        <v>9.4499999999999987E-2</v>
      </c>
      <c r="AE360" s="3">
        <v>1.099</v>
      </c>
      <c r="AF360" s="3">
        <v>1.099</v>
      </c>
      <c r="AG360" s="3">
        <v>1.1120000000000001</v>
      </c>
      <c r="AH360" s="3">
        <v>0.183</v>
      </c>
      <c r="AI360" s="3">
        <v>0.152</v>
      </c>
      <c r="AJ360" s="3">
        <v>0.123</v>
      </c>
      <c r="AK360" s="3">
        <v>1.1040000000000001</v>
      </c>
      <c r="AL360" s="3">
        <v>1.0589999999999999</v>
      </c>
      <c r="AM360" s="3">
        <v>0.97099999999999997</v>
      </c>
      <c r="AN360" s="3">
        <v>0.627</v>
      </c>
      <c r="AO360" s="3">
        <v>0.56000000000000005</v>
      </c>
      <c r="AP360" s="3">
        <v>0.54700000000000004</v>
      </c>
      <c r="AQ360" s="3">
        <v>0.16400000000000001</v>
      </c>
      <c r="AR360" s="3">
        <v>0.184</v>
      </c>
      <c r="AS360" s="3">
        <v>0.109</v>
      </c>
      <c r="AT360" s="3" t="s">
        <v>112</v>
      </c>
    </row>
    <row r="361" spans="1:46" x14ac:dyDescent="0.25">
      <c r="A361" s="2" t="s">
        <v>81</v>
      </c>
      <c r="B361" s="2" t="s">
        <v>110</v>
      </c>
      <c r="C361" s="2">
        <v>143</v>
      </c>
      <c r="D361" s="3">
        <v>1.377</v>
      </c>
      <c r="E361" s="3">
        <v>1.4770000000000001</v>
      </c>
      <c r="F361" s="3">
        <v>1.431</v>
      </c>
      <c r="G361" s="3">
        <v>0.85399999999999998</v>
      </c>
      <c r="H361" s="3">
        <v>0.81699999999999995</v>
      </c>
      <c r="I361" s="3">
        <v>0.89800000000000002</v>
      </c>
      <c r="J361" s="3">
        <v>0.17</v>
      </c>
      <c r="K361" s="3">
        <v>0.17299999999999999</v>
      </c>
      <c r="L361" s="3">
        <v>0.13600000000000001</v>
      </c>
      <c r="M361" s="3">
        <v>0.107</v>
      </c>
      <c r="N361" s="3">
        <v>0.14000000000000001</v>
      </c>
      <c r="O361" s="3">
        <v>0.13600000000000001</v>
      </c>
      <c r="P361" s="3">
        <v>0.14366666666666666</v>
      </c>
      <c r="Q361" s="3">
        <v>0.107</v>
      </c>
      <c r="R361" s="3">
        <v>0.107</v>
      </c>
      <c r="S361" s="3">
        <v>0.20599999999999999</v>
      </c>
      <c r="T361" s="3">
        <v>0.13600000000000001</v>
      </c>
      <c r="U361" s="3">
        <v>0.13600000000000001</v>
      </c>
      <c r="V361" s="3">
        <v>6.8000000000000005E-2</v>
      </c>
      <c r="W361" s="3">
        <v>0.12666666666666668</v>
      </c>
      <c r="X361" s="3">
        <v>0.17299999999999999</v>
      </c>
      <c r="Y361" s="3">
        <v>0.14000000000000001</v>
      </c>
      <c r="Z361" s="3">
        <v>0.17299999999999999</v>
      </c>
      <c r="AA361" s="3">
        <v>0.10199999999999999</v>
      </c>
      <c r="AB361" s="3">
        <v>0.17</v>
      </c>
      <c r="AC361" s="3">
        <v>0.10199999999999999</v>
      </c>
      <c r="AD361" s="3">
        <v>0.14333333333333334</v>
      </c>
      <c r="AE361" s="3">
        <v>1.157</v>
      </c>
      <c r="AF361" s="3">
        <v>1.0980000000000001</v>
      </c>
      <c r="AG361" s="3">
        <v>1.087</v>
      </c>
      <c r="AH361" s="3">
        <v>0.27100000000000002</v>
      </c>
      <c r="AI361" s="3">
        <v>0.20599999999999999</v>
      </c>
      <c r="AJ361" s="3">
        <v>0.20300000000000001</v>
      </c>
      <c r="AK361" s="3">
        <v>1.117</v>
      </c>
      <c r="AL361" s="3">
        <v>1.0780000000000001</v>
      </c>
      <c r="AM361" s="3">
        <v>1.0489999999999999</v>
      </c>
      <c r="AN361" s="3">
        <v>0.59499999999999997</v>
      </c>
      <c r="AO361" s="3">
        <v>0.52</v>
      </c>
      <c r="AP361" s="3">
        <v>0.64200000000000002</v>
      </c>
      <c r="AQ361" s="3">
        <v>0.15</v>
      </c>
      <c r="AR361" s="3">
        <v>0.17799999999999999</v>
      </c>
      <c r="AS361" s="3">
        <v>0.20300000000000001</v>
      </c>
      <c r="AT361" s="3" t="s">
        <v>112</v>
      </c>
    </row>
    <row r="362" spans="1:46" x14ac:dyDescent="0.25">
      <c r="A362" s="2" t="s">
        <v>82</v>
      </c>
      <c r="B362" s="2" t="s">
        <v>110</v>
      </c>
      <c r="C362" s="2">
        <v>203</v>
      </c>
      <c r="D362" s="3">
        <v>1.8520000000000001</v>
      </c>
      <c r="E362" s="3">
        <v>1.829</v>
      </c>
      <c r="F362" s="3">
        <v>1.778</v>
      </c>
      <c r="G362" s="3">
        <v>1.069</v>
      </c>
      <c r="H362" s="3">
        <v>1.119</v>
      </c>
      <c r="I362" s="3">
        <v>1.1160000000000001</v>
      </c>
      <c r="J362" s="3">
        <v>0.154</v>
      </c>
      <c r="K362" s="3">
        <v>0.124</v>
      </c>
      <c r="L362" s="3">
        <v>0.154</v>
      </c>
      <c r="M362" s="3">
        <v>0.151</v>
      </c>
      <c r="N362" s="3">
        <v>0.13500000000000001</v>
      </c>
      <c r="O362" s="3">
        <v>0.121</v>
      </c>
      <c r="P362" s="3">
        <v>0.13983333333333334</v>
      </c>
      <c r="Q362" s="3">
        <v>0.124</v>
      </c>
      <c r="R362" s="3">
        <v>0.109</v>
      </c>
      <c r="S362" s="3">
        <v>0.154</v>
      </c>
      <c r="T362" s="3">
        <v>0.121</v>
      </c>
      <c r="U362" s="3">
        <v>0.13500000000000001</v>
      </c>
      <c r="V362" s="3">
        <v>0.06</v>
      </c>
      <c r="W362" s="3">
        <v>0.11716666666666668</v>
      </c>
      <c r="X362" s="3">
        <v>0.121</v>
      </c>
      <c r="Y362" s="3">
        <v>0.124</v>
      </c>
      <c r="Z362" s="3">
        <v>0.121</v>
      </c>
      <c r="AA362" s="3">
        <v>0.109</v>
      </c>
      <c r="AB362" s="3">
        <v>0.151</v>
      </c>
      <c r="AC362" s="3">
        <v>0.06</v>
      </c>
      <c r="AD362" s="3">
        <v>0.11433333333333333</v>
      </c>
      <c r="AE362" s="3">
        <v>1.3320000000000001</v>
      </c>
      <c r="AF362" s="3">
        <v>1.31</v>
      </c>
      <c r="AG362" s="3">
        <v>1.31</v>
      </c>
      <c r="AH362" s="3">
        <v>0.183</v>
      </c>
      <c r="AI362" s="3">
        <v>0.22</v>
      </c>
      <c r="AJ362" s="3">
        <v>0.13500000000000001</v>
      </c>
      <c r="AK362" s="3">
        <v>1.7110000000000001</v>
      </c>
      <c r="AL362" s="3">
        <v>1.8089999999999999</v>
      </c>
      <c r="AM362" s="3">
        <v>1.86</v>
      </c>
      <c r="AN362" s="3">
        <v>1.016</v>
      </c>
      <c r="AO362" s="3">
        <v>1.014</v>
      </c>
      <c r="AP362" s="3">
        <v>1.028</v>
      </c>
      <c r="AQ362" s="3">
        <v>0.311</v>
      </c>
      <c r="AR362" s="3">
        <v>0.30099999999999999</v>
      </c>
      <c r="AS362" s="3">
        <v>0.32700000000000001</v>
      </c>
      <c r="AT362" s="3" t="s">
        <v>112</v>
      </c>
    </row>
    <row r="363" spans="1:46" x14ac:dyDescent="0.25">
      <c r="A363" s="2" t="s">
        <v>82</v>
      </c>
      <c r="B363" s="2" t="s">
        <v>110</v>
      </c>
      <c r="C363" s="2">
        <v>203</v>
      </c>
      <c r="D363" s="3">
        <v>1.7649999999999999</v>
      </c>
      <c r="E363" s="3">
        <v>1.782</v>
      </c>
      <c r="F363" s="3">
        <v>1.7430000000000001</v>
      </c>
      <c r="G363" s="3">
        <v>1.1639999999999999</v>
      </c>
      <c r="H363" s="3">
        <v>1.161</v>
      </c>
      <c r="I363" s="3">
        <v>1.161</v>
      </c>
      <c r="J363" s="3">
        <v>0.121</v>
      </c>
      <c r="K363" s="3">
        <v>0.128</v>
      </c>
      <c r="L363" s="3">
        <v>0.06</v>
      </c>
      <c r="M363" s="3">
        <v>0.18099999999999999</v>
      </c>
      <c r="N363" s="3">
        <v>0.13500000000000001</v>
      </c>
      <c r="O363" s="3">
        <v>0.109</v>
      </c>
      <c r="P363" s="3">
        <v>0.12233333333333334</v>
      </c>
      <c r="Q363" s="3">
        <v>0.154</v>
      </c>
      <c r="R363" s="3">
        <v>0.151</v>
      </c>
      <c r="S363" s="3">
        <v>6.7000000000000004E-2</v>
      </c>
      <c r="T363" s="3">
        <v>0.121</v>
      </c>
      <c r="U363" s="3">
        <v>0.121</v>
      </c>
      <c r="V363" s="3">
        <v>0.13500000000000001</v>
      </c>
      <c r="W363" s="3">
        <v>0.12483333333333334</v>
      </c>
      <c r="X363" s="3" t="e">
        <v>#N/A</v>
      </c>
      <c r="Y363" s="3">
        <v>0.128</v>
      </c>
      <c r="Z363" s="3">
        <v>0.109</v>
      </c>
      <c r="AA363" s="3">
        <v>9.5000000000000001E-2</v>
      </c>
      <c r="AB363" s="3">
        <v>9.5000000000000001E-2</v>
      </c>
      <c r="AC363" s="3">
        <v>0.124</v>
      </c>
      <c r="AD363" s="3">
        <v>0.11019999999999999</v>
      </c>
      <c r="AE363" s="3">
        <v>1.232</v>
      </c>
      <c r="AF363" s="3">
        <v>1.2210000000000001</v>
      </c>
      <c r="AG363" s="3">
        <v>1.2689999999999999</v>
      </c>
      <c r="AH363" s="3">
        <v>0.16200000000000001</v>
      </c>
      <c r="AI363" s="3">
        <v>0.23</v>
      </c>
      <c r="AJ363" s="3">
        <v>0.191</v>
      </c>
      <c r="AK363" s="3">
        <v>1.752</v>
      </c>
      <c r="AL363" s="3">
        <v>1.7490000000000001</v>
      </c>
      <c r="AM363" s="3">
        <v>1.764</v>
      </c>
      <c r="AN363" s="3">
        <v>1.03</v>
      </c>
      <c r="AO363" s="3">
        <v>1.0680000000000001</v>
      </c>
      <c r="AP363" s="3">
        <v>1.0329999999999999</v>
      </c>
      <c r="AQ363" s="3">
        <v>0.26</v>
      </c>
      <c r="AR363" s="3">
        <v>0.28399999999999997</v>
      </c>
      <c r="AS363" s="3">
        <v>0.21199999999999999</v>
      </c>
      <c r="AT363" s="3" t="s">
        <v>112</v>
      </c>
    </row>
    <row r="364" spans="1:46" x14ac:dyDescent="0.25">
      <c r="A364" s="2" t="s">
        <v>82</v>
      </c>
      <c r="B364" s="2" t="s">
        <v>110</v>
      </c>
      <c r="C364" s="2">
        <v>203</v>
      </c>
      <c r="D364" s="3" t="e">
        <v>#N/A</v>
      </c>
      <c r="E364" s="3" t="e">
        <v>#N/A</v>
      </c>
      <c r="F364" s="3" t="e">
        <v>#N/A</v>
      </c>
      <c r="G364" s="3">
        <v>1.0660000000000001</v>
      </c>
      <c r="H364" s="3">
        <v>1.093</v>
      </c>
      <c r="I364" s="3">
        <v>1.012</v>
      </c>
      <c r="J364" s="3">
        <v>0.121</v>
      </c>
      <c r="K364" s="3">
        <v>0.13500000000000001</v>
      </c>
      <c r="L364" s="3">
        <v>6.7000000000000004E-2</v>
      </c>
      <c r="M364" s="3">
        <v>0.109</v>
      </c>
      <c r="N364" s="3">
        <v>6.7000000000000004E-2</v>
      </c>
      <c r="O364" s="3">
        <v>0.109</v>
      </c>
      <c r="P364" s="3">
        <v>0.10133333333333333</v>
      </c>
      <c r="Q364" s="3">
        <v>0.09</v>
      </c>
      <c r="R364" s="3">
        <v>8.5000000000000006E-2</v>
      </c>
      <c r="S364" s="3">
        <v>6.7000000000000004E-2</v>
      </c>
      <c r="T364" s="3">
        <v>8.5000000000000006E-2</v>
      </c>
      <c r="U364" s="3">
        <v>0.13500000000000001</v>
      </c>
      <c r="V364" s="3">
        <v>0.17599999999999999</v>
      </c>
      <c r="W364" s="3">
        <v>0.10633333333333334</v>
      </c>
      <c r="X364" s="3">
        <v>0.124</v>
      </c>
      <c r="Y364" s="3">
        <v>8.5000000000000006E-2</v>
      </c>
      <c r="Z364" s="3">
        <v>8.5000000000000006E-2</v>
      </c>
      <c r="AA364" s="3">
        <v>0.13500000000000001</v>
      </c>
      <c r="AB364" s="3">
        <v>9.5000000000000001E-2</v>
      </c>
      <c r="AC364" s="3">
        <v>0.124</v>
      </c>
      <c r="AD364" s="3">
        <v>0.108</v>
      </c>
      <c r="AE364" s="3">
        <v>1.399</v>
      </c>
      <c r="AF364" s="3">
        <v>1.4077999999999999</v>
      </c>
      <c r="AG364" s="3">
        <v>1.3660000000000001</v>
      </c>
      <c r="AH364" s="3">
        <v>0.16200000000000001</v>
      </c>
      <c r="AI364" s="3">
        <v>0.17599999999999999</v>
      </c>
      <c r="AJ364" s="3">
        <v>0.16200000000000001</v>
      </c>
      <c r="AK364" s="3" t="e">
        <v>#N/A</v>
      </c>
      <c r="AL364" s="3" t="e">
        <v>#N/A</v>
      </c>
      <c r="AM364" s="3" t="e">
        <v>#N/A</v>
      </c>
      <c r="AN364" s="3">
        <v>1.0549999999999999</v>
      </c>
      <c r="AO364" s="3">
        <v>1.0780000000000001</v>
      </c>
      <c r="AP364" s="3">
        <v>1.032</v>
      </c>
      <c r="AQ364" s="3">
        <v>0.30499999999999999</v>
      </c>
      <c r="AR364" s="3">
        <v>0.28799999999999998</v>
      </c>
      <c r="AS364" s="3">
        <v>0.29399999999999998</v>
      </c>
      <c r="AT364" s="3" t="s">
        <v>112</v>
      </c>
    </row>
    <row r="365" spans="1:46" x14ac:dyDescent="0.25">
      <c r="A365" s="2" t="s">
        <v>82</v>
      </c>
      <c r="B365" s="2" t="s">
        <v>110</v>
      </c>
      <c r="C365" s="2">
        <v>203</v>
      </c>
      <c r="D365" s="3" t="e">
        <v>#N/A</v>
      </c>
      <c r="E365" s="3" t="e">
        <v>#N/A</v>
      </c>
      <c r="F365" s="3" t="e">
        <v>#N/A</v>
      </c>
      <c r="G365" s="3">
        <v>0.96699999999999997</v>
      </c>
      <c r="H365" s="3">
        <v>1.0289999999999999</v>
      </c>
      <c r="I365" s="3">
        <v>1.0629999999999999</v>
      </c>
      <c r="J365" s="3">
        <v>0.06</v>
      </c>
      <c r="K365" s="3">
        <v>0.124</v>
      </c>
      <c r="L365" s="3">
        <v>0.09</v>
      </c>
      <c r="M365" s="3">
        <v>0.121</v>
      </c>
      <c r="N365" s="3">
        <v>0.09</v>
      </c>
      <c r="O365" s="3">
        <v>0.09</v>
      </c>
      <c r="P365" s="3">
        <v>9.5833333333333326E-2</v>
      </c>
      <c r="Q365" s="3">
        <v>6.7000000000000004E-2</v>
      </c>
      <c r="R365" s="3">
        <v>9.5000000000000001E-2</v>
      </c>
      <c r="S365" s="3">
        <v>0.09</v>
      </c>
      <c r="T365" s="3">
        <v>0.121</v>
      </c>
      <c r="U365" s="3">
        <v>0.121</v>
      </c>
      <c r="V365" s="3">
        <v>0.121</v>
      </c>
      <c r="W365" s="3">
        <v>0.10249999999999999</v>
      </c>
      <c r="X365" s="3">
        <v>0.06</v>
      </c>
      <c r="Y365" s="3">
        <v>0.124</v>
      </c>
      <c r="Z365" s="3">
        <v>0.06</v>
      </c>
      <c r="AA365" s="3">
        <v>0.09</v>
      </c>
      <c r="AB365" s="3">
        <v>0.121</v>
      </c>
      <c r="AC365" s="3">
        <v>0.121</v>
      </c>
      <c r="AD365" s="3">
        <v>9.5999999999999988E-2</v>
      </c>
      <c r="AE365" s="3">
        <v>1.448</v>
      </c>
      <c r="AF365" s="3">
        <v>1.448</v>
      </c>
      <c r="AG365" s="3">
        <v>1.448</v>
      </c>
      <c r="AH365" s="3">
        <v>0.21099999999999999</v>
      </c>
      <c r="AI365" s="3">
        <v>0.21099999999999999</v>
      </c>
      <c r="AJ365" s="3">
        <v>0.18099999999999999</v>
      </c>
      <c r="AK365" s="3" t="e">
        <v>#N/A</v>
      </c>
      <c r="AL365" s="3" t="e">
        <v>#N/A</v>
      </c>
      <c r="AM365" s="3" t="e">
        <v>#N/A</v>
      </c>
      <c r="AN365" s="3">
        <v>1.131</v>
      </c>
      <c r="AO365" s="3">
        <v>1.1000000000000001</v>
      </c>
      <c r="AP365" s="3">
        <v>1.58</v>
      </c>
      <c r="AQ365" s="3">
        <v>0.41599999999999998</v>
      </c>
      <c r="AR365" s="3">
        <v>0.36399999999999999</v>
      </c>
      <c r="AS365" s="3">
        <v>0.35199999999999998</v>
      </c>
      <c r="AT365" s="3" t="s">
        <v>112</v>
      </c>
    </row>
    <row r="366" spans="1:46" x14ac:dyDescent="0.25">
      <c r="A366" s="2" t="s">
        <v>82</v>
      </c>
      <c r="B366" s="2" t="s">
        <v>110</v>
      </c>
      <c r="C366" s="2">
        <v>203</v>
      </c>
      <c r="D366" s="3" t="e">
        <v>#N/A</v>
      </c>
      <c r="E366" s="3" t="e">
        <v>#N/A</v>
      </c>
      <c r="F366" s="3" t="e">
        <v>#N/A</v>
      </c>
      <c r="G366" s="3">
        <v>1.1220000000000001</v>
      </c>
      <c r="H366" s="3">
        <v>1.1819999999999999</v>
      </c>
      <c r="I366" s="3">
        <v>1.147</v>
      </c>
      <c r="J366" s="3">
        <v>0.18099999999999999</v>
      </c>
      <c r="K366" s="3">
        <v>0.121</v>
      </c>
      <c r="L366" s="3">
        <v>0.151</v>
      </c>
      <c r="M366" s="3">
        <v>0.16200000000000001</v>
      </c>
      <c r="N366" s="3">
        <v>0.151</v>
      </c>
      <c r="O366" s="3">
        <v>0.121</v>
      </c>
      <c r="P366" s="3">
        <v>0.14783333333333334</v>
      </c>
      <c r="Q366" s="3">
        <v>0.151</v>
      </c>
      <c r="R366" s="3">
        <v>0.121</v>
      </c>
      <c r="S366" s="3">
        <v>0.121</v>
      </c>
      <c r="T366" s="3">
        <v>0.183</v>
      </c>
      <c r="U366" s="3">
        <v>0.121</v>
      </c>
      <c r="V366" s="3">
        <v>0.1</v>
      </c>
      <c r="W366" s="3">
        <v>0.13283333333333333</v>
      </c>
      <c r="X366" s="3">
        <v>0.151</v>
      </c>
      <c r="Y366" s="3">
        <v>0.151</v>
      </c>
      <c r="Z366" s="3">
        <v>0.124</v>
      </c>
      <c r="AA366" s="3">
        <v>0.151</v>
      </c>
      <c r="AB366" s="3">
        <v>0.124</v>
      </c>
      <c r="AC366" s="3">
        <v>0.151</v>
      </c>
      <c r="AD366" s="3">
        <v>0.14199999999999999</v>
      </c>
      <c r="AE366" s="3">
        <v>1.4830000000000001</v>
      </c>
      <c r="AF366" s="3">
        <v>1.516</v>
      </c>
      <c r="AG366" s="3">
        <v>1.4810000000000001</v>
      </c>
      <c r="AH366" s="3">
        <v>0.21099999999999999</v>
      </c>
      <c r="AI366" s="3">
        <v>0.18099999999999999</v>
      </c>
      <c r="AJ366" s="3">
        <v>0.21099999999999999</v>
      </c>
      <c r="AK366" s="3" t="e">
        <v>#N/A</v>
      </c>
      <c r="AL366" s="3" t="e">
        <v>#N/A</v>
      </c>
      <c r="AM366" s="3" t="e">
        <v>#N/A</v>
      </c>
      <c r="AN366" s="3">
        <v>1.054</v>
      </c>
      <c r="AO366" s="3">
        <v>1.113</v>
      </c>
      <c r="AP366" s="3">
        <v>1.073</v>
      </c>
      <c r="AQ366" s="3">
        <v>0.32800000000000001</v>
      </c>
      <c r="AR366" s="3">
        <v>0.30399999999999999</v>
      </c>
      <c r="AS366" s="3">
        <v>0.26100000000000001</v>
      </c>
      <c r="AT366" s="3" t="s">
        <v>112</v>
      </c>
    </row>
    <row r="367" spans="1:46" x14ac:dyDescent="0.25">
      <c r="A367" s="2" t="s">
        <v>83</v>
      </c>
      <c r="B367" s="2" t="s">
        <v>110</v>
      </c>
      <c r="C367" s="2">
        <v>211</v>
      </c>
      <c r="D367" s="3">
        <v>1.286</v>
      </c>
      <c r="E367" s="3">
        <v>1.3140000000000001</v>
      </c>
      <c r="F367" s="3">
        <v>1.2889999999999999</v>
      </c>
      <c r="G367" s="3">
        <v>0.82699999999999996</v>
      </c>
      <c r="H367" s="3">
        <v>0.86399999999999999</v>
      </c>
      <c r="I367" s="3">
        <v>0.86299999999999999</v>
      </c>
      <c r="J367" s="3">
        <v>0.126</v>
      </c>
      <c r="K367" s="3">
        <v>0.151</v>
      </c>
      <c r="L367" s="3">
        <v>6.6000000000000003E-2</v>
      </c>
      <c r="M367" s="3">
        <v>0.11899999999999999</v>
      </c>
      <c r="N367" s="3">
        <v>0.13300000000000001</v>
      </c>
      <c r="O367" s="3">
        <v>0.13300000000000001</v>
      </c>
      <c r="P367" s="3">
        <v>0.12133333333333333</v>
      </c>
      <c r="Q367" s="3">
        <v>8.8999999999999996E-2</v>
      </c>
      <c r="R367" s="3">
        <v>0.11899999999999999</v>
      </c>
      <c r="S367" s="3">
        <v>5.8999999999999997E-2</v>
      </c>
      <c r="T367" s="3">
        <v>8.8999999999999996E-2</v>
      </c>
      <c r="U367" s="3">
        <v>0.11899999999999999</v>
      </c>
      <c r="V367" s="3">
        <v>0.13300000000000001</v>
      </c>
      <c r="W367" s="3">
        <v>0.10133333333333333</v>
      </c>
      <c r="X367" s="3">
        <v>5.8999999999999997E-2</v>
      </c>
      <c r="Y367" s="3">
        <v>0.122</v>
      </c>
      <c r="Z367" s="3">
        <v>8.4000000000000005E-2</v>
      </c>
      <c r="AA367" s="3">
        <v>0.107</v>
      </c>
      <c r="AB367" s="3">
        <v>0.122</v>
      </c>
      <c r="AC367" s="3">
        <v>0.151</v>
      </c>
      <c r="AD367" s="3">
        <v>0.1075</v>
      </c>
      <c r="AE367" s="3">
        <v>0.82799999999999996</v>
      </c>
      <c r="AF367" s="3">
        <v>0.88600000000000001</v>
      </c>
      <c r="AG367" s="3">
        <v>0.85499999999999998</v>
      </c>
      <c r="AH367" s="3">
        <v>0.188</v>
      </c>
      <c r="AI367" s="3">
        <v>0.16</v>
      </c>
      <c r="AJ367" s="3">
        <v>0.16</v>
      </c>
      <c r="AK367" s="3">
        <v>1.012</v>
      </c>
      <c r="AL367" s="3">
        <v>1.0109999999999999</v>
      </c>
      <c r="AM367" s="3">
        <v>0.99099999999999999</v>
      </c>
      <c r="AN367" s="3">
        <v>0.55700000000000005</v>
      </c>
      <c r="AO367" s="3">
        <v>0.60599999999999998</v>
      </c>
      <c r="AP367" s="3">
        <v>0.53500000000000003</v>
      </c>
      <c r="AQ367" s="3">
        <v>0.156</v>
      </c>
      <c r="AR367" s="3">
        <v>0.17899999999999999</v>
      </c>
      <c r="AS367" s="3">
        <v>0.17499999999999999</v>
      </c>
      <c r="AT367" s="3" t="s">
        <v>112</v>
      </c>
    </row>
    <row r="368" spans="1:46" x14ac:dyDescent="0.25">
      <c r="A368" s="2" t="s">
        <v>83</v>
      </c>
      <c r="B368" s="2" t="s">
        <v>110</v>
      </c>
      <c r="C368" s="2">
        <v>211</v>
      </c>
      <c r="D368" s="3">
        <v>1.35</v>
      </c>
      <c r="E368" s="3">
        <v>1.3340000000000001</v>
      </c>
      <c r="F368" s="3">
        <v>1.3180000000000001</v>
      </c>
      <c r="G368" s="3">
        <v>0.73</v>
      </c>
      <c r="H368" s="3">
        <v>0.74399999999999999</v>
      </c>
      <c r="I368" s="3">
        <v>0.77</v>
      </c>
      <c r="J368" s="3">
        <v>8.4000000000000005E-2</v>
      </c>
      <c r="K368" s="3">
        <v>5.8999999999999997E-2</v>
      </c>
      <c r="L368" s="3">
        <v>8.8999999999999996E-2</v>
      </c>
      <c r="M368" s="3">
        <v>0.107</v>
      </c>
      <c r="N368" s="3">
        <v>5.8999999999999997E-2</v>
      </c>
      <c r="O368" s="3">
        <v>8.4000000000000005E-2</v>
      </c>
      <c r="P368" s="3">
        <v>8.033333333333334E-2</v>
      </c>
      <c r="Q368" s="3">
        <v>6.6000000000000003E-2</v>
      </c>
      <c r="R368" s="3">
        <v>9.4E-2</v>
      </c>
      <c r="S368" s="3">
        <v>0.107</v>
      </c>
      <c r="T368" s="3">
        <v>0.11899999999999999</v>
      </c>
      <c r="U368" s="3">
        <v>9.4E-2</v>
      </c>
      <c r="V368" s="3">
        <v>6.6000000000000003E-2</v>
      </c>
      <c r="W368" s="3">
        <v>9.1000000000000011E-2</v>
      </c>
      <c r="X368" s="3">
        <v>9.4E-2</v>
      </c>
      <c r="Y368" s="3">
        <v>5.8999999999999997E-2</v>
      </c>
      <c r="Z368" s="3">
        <v>0.107</v>
      </c>
      <c r="AA368" s="3">
        <v>8.8999999999999996E-2</v>
      </c>
      <c r="AB368" s="3">
        <v>0.122</v>
      </c>
      <c r="AC368" s="3">
        <v>0.122</v>
      </c>
      <c r="AD368" s="3">
        <v>9.8833333333333329E-2</v>
      </c>
      <c r="AE368" s="3">
        <v>0.80700000000000005</v>
      </c>
      <c r="AF368" s="3">
        <v>0.82499999999999996</v>
      </c>
      <c r="AG368" s="3">
        <v>0.82499999999999996</v>
      </c>
      <c r="AH368" s="3">
        <v>0.14799999999999999</v>
      </c>
      <c r="AI368" s="3">
        <v>0.19</v>
      </c>
      <c r="AJ368" s="3">
        <v>0.16800000000000001</v>
      </c>
      <c r="AK368" s="3">
        <v>1.012</v>
      </c>
      <c r="AL368" s="3">
        <v>0.94399999999999995</v>
      </c>
      <c r="AM368" s="3">
        <v>1.028</v>
      </c>
      <c r="AN368" s="3">
        <v>0.623</v>
      </c>
      <c r="AO368" s="3">
        <v>0.63</v>
      </c>
      <c r="AP368" s="3">
        <v>0.58399999999999996</v>
      </c>
      <c r="AQ368" s="3">
        <v>0.17799999999999999</v>
      </c>
      <c r="AR368" s="3">
        <v>0.158</v>
      </c>
      <c r="AS368" s="3">
        <v>0.14299999999999999</v>
      </c>
      <c r="AT368" s="3" t="s">
        <v>112</v>
      </c>
    </row>
    <row r="369" spans="1:46" x14ac:dyDescent="0.25">
      <c r="A369" s="2" t="s">
        <v>83</v>
      </c>
      <c r="B369" s="2" t="s">
        <v>110</v>
      </c>
      <c r="C369" s="2">
        <v>211</v>
      </c>
      <c r="D369" s="3">
        <v>1.3540000000000001</v>
      </c>
      <c r="E369" s="3">
        <v>1.411</v>
      </c>
      <c r="F369" s="3">
        <v>1.3819999999999999</v>
      </c>
      <c r="G369" s="3">
        <v>0.82099999999999995</v>
      </c>
      <c r="H369" s="3">
        <v>0.78100000000000003</v>
      </c>
      <c r="I369" s="3">
        <v>0.83599999999999997</v>
      </c>
      <c r="J369" s="3">
        <v>0.122</v>
      </c>
      <c r="K369" s="3">
        <v>9.4E-2</v>
      </c>
      <c r="L369" s="3">
        <v>0.13300000000000001</v>
      </c>
      <c r="M369" s="3">
        <v>8.8999999999999996E-2</v>
      </c>
      <c r="N369" s="3">
        <v>8.8999999999999996E-2</v>
      </c>
      <c r="O369" s="3">
        <v>6.6000000000000003E-2</v>
      </c>
      <c r="P369" s="3">
        <v>9.8833333333333329E-2</v>
      </c>
      <c r="Q369" s="3">
        <v>0.152</v>
      </c>
      <c r="R369" s="3">
        <v>5.8999999999999997E-2</v>
      </c>
      <c r="S369" s="3">
        <v>0.11899999999999999</v>
      </c>
      <c r="T369" s="3">
        <v>0.11899999999999999</v>
      </c>
      <c r="U369" s="3">
        <v>0.13300000000000001</v>
      </c>
      <c r="V369" s="3">
        <v>8.8999999999999996E-2</v>
      </c>
      <c r="W369" s="3">
        <v>0.11183333333333333</v>
      </c>
      <c r="X369" s="3">
        <v>9.4E-2</v>
      </c>
      <c r="Y369" s="3">
        <v>0.107</v>
      </c>
      <c r="Z369" s="3">
        <v>8.8999999999999996E-2</v>
      </c>
      <c r="AA369" s="3">
        <v>9.4E-2</v>
      </c>
      <c r="AB369" s="3">
        <v>0.14799999999999999</v>
      </c>
      <c r="AC369" s="3">
        <v>8.8999999999999996E-2</v>
      </c>
      <c r="AD369" s="3">
        <v>0.10349999999999999</v>
      </c>
      <c r="AE369" s="3">
        <v>0.86399999999999999</v>
      </c>
      <c r="AF369" s="3">
        <v>0.93</v>
      </c>
      <c r="AG369" s="3">
        <v>0.92200000000000004</v>
      </c>
      <c r="AH369" s="3">
        <v>0.122</v>
      </c>
      <c r="AI369" s="3">
        <v>0.17799999999999999</v>
      </c>
      <c r="AJ369" s="3">
        <v>0.151</v>
      </c>
      <c r="AK369" s="3">
        <v>1.0049999999999999</v>
      </c>
      <c r="AL369" s="3">
        <v>0.98499999999999999</v>
      </c>
      <c r="AM369" s="3">
        <v>1.075</v>
      </c>
      <c r="AN369" s="3">
        <v>0.56999999999999995</v>
      </c>
      <c r="AO369" s="3">
        <v>0.63200000000000001</v>
      </c>
      <c r="AP369" s="3">
        <v>0.58299999999999996</v>
      </c>
      <c r="AQ369" s="3">
        <v>0.151</v>
      </c>
      <c r="AR369" s="3">
        <v>0.13700000000000001</v>
      </c>
      <c r="AS369" s="3">
        <v>0.16400000000000001</v>
      </c>
      <c r="AT369" s="3" t="s">
        <v>112</v>
      </c>
    </row>
    <row r="370" spans="1:46" x14ac:dyDescent="0.25">
      <c r="A370" s="2" t="s">
        <v>83</v>
      </c>
      <c r="B370" s="2" t="s">
        <v>110</v>
      </c>
      <c r="C370" s="2">
        <v>211</v>
      </c>
      <c r="D370" s="3">
        <v>1.268</v>
      </c>
      <c r="E370" s="3">
        <v>1.258</v>
      </c>
      <c r="F370" s="3">
        <v>1.2769999999999999</v>
      </c>
      <c r="G370" s="3">
        <v>0.85</v>
      </c>
      <c r="H370" s="3">
        <v>0.85</v>
      </c>
      <c r="I370" s="3">
        <v>0.86499999999999999</v>
      </c>
      <c r="J370" s="3">
        <v>0.122</v>
      </c>
      <c r="K370" s="3">
        <v>8.4000000000000005E-2</v>
      </c>
      <c r="L370" s="3">
        <v>5.8999999999999997E-2</v>
      </c>
      <c r="M370" s="3">
        <v>8.8999999999999996E-2</v>
      </c>
      <c r="N370" s="3">
        <v>6.6000000000000003E-2</v>
      </c>
      <c r="O370" s="3">
        <v>0.122</v>
      </c>
      <c r="P370" s="3">
        <v>9.0333333333333335E-2</v>
      </c>
      <c r="Q370" s="3">
        <v>6.6000000000000003E-2</v>
      </c>
      <c r="R370" s="3">
        <v>0.107</v>
      </c>
      <c r="S370" s="3">
        <v>6.6000000000000003E-2</v>
      </c>
      <c r="T370" s="3">
        <v>8.8999999999999996E-2</v>
      </c>
      <c r="U370" s="3">
        <v>6.6000000000000003E-2</v>
      </c>
      <c r="V370" s="3">
        <v>8.8999999999999996E-2</v>
      </c>
      <c r="W370" s="3">
        <v>8.0500000000000002E-2</v>
      </c>
      <c r="X370" s="3">
        <v>0.03</v>
      </c>
      <c r="Y370" s="3">
        <v>6.6000000000000003E-2</v>
      </c>
      <c r="Z370" s="3">
        <v>5.8999999999999997E-2</v>
      </c>
      <c r="AA370" s="3">
        <v>9.4E-2</v>
      </c>
      <c r="AB370" s="3">
        <v>8.8999999999999996E-2</v>
      </c>
      <c r="AC370" s="3">
        <v>8.8999999999999996E-2</v>
      </c>
      <c r="AD370" s="3">
        <v>7.1166666666666656E-2</v>
      </c>
      <c r="AE370" s="3">
        <v>0.89300000000000002</v>
      </c>
      <c r="AF370" s="3">
        <v>0.85</v>
      </c>
      <c r="AG370" s="3">
        <v>0.85</v>
      </c>
      <c r="AH370" s="3">
        <v>0.188</v>
      </c>
      <c r="AI370" s="3">
        <v>0.16</v>
      </c>
      <c r="AJ370" s="3">
        <v>0.19900000000000001</v>
      </c>
      <c r="AK370" s="3">
        <v>0.97399999999999998</v>
      </c>
      <c r="AL370" s="3">
        <v>0.93799999999999994</v>
      </c>
      <c r="AM370" s="3">
        <v>0.94799999999999995</v>
      </c>
      <c r="AN370" s="3">
        <v>0.53400000000000003</v>
      </c>
      <c r="AO370" s="3">
        <v>0.55200000000000005</v>
      </c>
      <c r="AP370" s="3">
        <v>0.48299999999999998</v>
      </c>
      <c r="AQ370" s="3">
        <v>0.17599999999999999</v>
      </c>
      <c r="AR370" s="3">
        <v>0.14499999999999999</v>
      </c>
      <c r="AS370" s="3">
        <v>0.14699999999999999</v>
      </c>
      <c r="AT370" s="3" t="s">
        <v>112</v>
      </c>
    </row>
    <row r="371" spans="1:46" x14ac:dyDescent="0.25">
      <c r="A371" s="2" t="s">
        <v>83</v>
      </c>
      <c r="B371" s="2" t="s">
        <v>110</v>
      </c>
      <c r="C371" s="2">
        <v>211</v>
      </c>
      <c r="D371" s="3">
        <v>1.39</v>
      </c>
      <c r="E371" s="3">
        <v>1.39</v>
      </c>
      <c r="F371" s="3">
        <v>1.4</v>
      </c>
      <c r="G371" s="3">
        <v>0.93</v>
      </c>
      <c r="H371" s="3">
        <v>0.95799999999999996</v>
      </c>
      <c r="I371" s="3">
        <v>0.95799999999999996</v>
      </c>
      <c r="J371" s="3">
        <v>0.14799999999999999</v>
      </c>
      <c r="K371" s="3">
        <v>0.126</v>
      </c>
      <c r="L371" s="3">
        <v>0.17299999999999999</v>
      </c>
      <c r="M371" s="3">
        <v>9.4E-2</v>
      </c>
      <c r="N371" s="3">
        <v>0.14799999999999999</v>
      </c>
      <c r="O371" s="3">
        <v>8.8999999999999996E-2</v>
      </c>
      <c r="P371" s="3">
        <v>0.12966666666666668</v>
      </c>
      <c r="Q371" s="3">
        <v>0.151</v>
      </c>
      <c r="R371" s="3">
        <v>8.4000000000000005E-2</v>
      </c>
      <c r="S371" s="3">
        <v>8.4000000000000005E-2</v>
      </c>
      <c r="T371" s="3">
        <v>0.17799999999999999</v>
      </c>
      <c r="U371" s="3">
        <v>0.11899999999999999</v>
      </c>
      <c r="V371" s="3">
        <v>8.8999999999999996E-2</v>
      </c>
      <c r="W371" s="3">
        <v>0.11749999999999999</v>
      </c>
      <c r="X371" s="3">
        <v>0.122</v>
      </c>
      <c r="Y371" s="3">
        <v>0.107</v>
      </c>
      <c r="Z371" s="3">
        <v>0.13300000000000001</v>
      </c>
      <c r="AA371" s="3">
        <v>0.122</v>
      </c>
      <c r="AB371" s="3">
        <v>0.11899999999999999</v>
      </c>
      <c r="AC371" s="3">
        <v>0.122</v>
      </c>
      <c r="AD371" s="3">
        <v>0.12083333333333333</v>
      </c>
      <c r="AE371" s="3">
        <v>0.91100000000000003</v>
      </c>
      <c r="AF371" s="3">
        <v>0.90100000000000002</v>
      </c>
      <c r="AG371" s="3">
        <v>0.93899999999999995</v>
      </c>
      <c r="AH371" s="3">
        <v>0.14799999999999999</v>
      </c>
      <c r="AI371" s="3">
        <v>0.19900000000000001</v>
      </c>
      <c r="AJ371" s="3">
        <v>0.188</v>
      </c>
      <c r="AK371" s="3">
        <v>1.1839999999999999</v>
      </c>
      <c r="AL371" s="3">
        <v>1.1779999999999999</v>
      </c>
      <c r="AM371" s="3">
        <v>1.129</v>
      </c>
      <c r="AN371" s="3">
        <v>0.72699999999999998</v>
      </c>
      <c r="AO371" s="3">
        <v>0.63600000000000001</v>
      </c>
      <c r="AP371" s="3">
        <v>0.66600000000000004</v>
      </c>
      <c r="AQ371" s="3">
        <v>0.18099999999999999</v>
      </c>
      <c r="AR371" s="3">
        <v>0.17100000000000001</v>
      </c>
      <c r="AS371" s="3">
        <v>0.18</v>
      </c>
      <c r="AT371" s="3" t="s">
        <v>112</v>
      </c>
    </row>
    <row r="372" spans="1:46" x14ac:dyDescent="0.25">
      <c r="A372" s="2" t="s">
        <v>84</v>
      </c>
      <c r="B372" s="2" t="s">
        <v>110</v>
      </c>
      <c r="C372" s="2">
        <v>243</v>
      </c>
      <c r="D372" s="3">
        <v>1.8640000000000001</v>
      </c>
      <c r="E372" s="3">
        <v>1.85</v>
      </c>
      <c r="F372" s="3">
        <v>1.84</v>
      </c>
      <c r="G372" s="3">
        <v>0.92700000000000005</v>
      </c>
      <c r="H372" s="3">
        <v>0.94599999999999995</v>
      </c>
      <c r="I372" s="3">
        <v>0.98699999999999999</v>
      </c>
      <c r="J372" s="3">
        <v>0.16</v>
      </c>
      <c r="K372" s="3">
        <v>0.14799999999999999</v>
      </c>
      <c r="L372" s="3">
        <v>0.16800000000000001</v>
      </c>
      <c r="M372" s="3">
        <v>0.107</v>
      </c>
      <c r="N372" s="3">
        <v>0.14799999999999999</v>
      </c>
      <c r="O372" s="3">
        <v>0.13300000000000001</v>
      </c>
      <c r="P372" s="3">
        <v>0.14399999999999999</v>
      </c>
      <c r="Q372" s="3">
        <v>0.107</v>
      </c>
      <c r="R372" s="3">
        <v>0.107</v>
      </c>
      <c r="S372" s="3">
        <v>0.107</v>
      </c>
      <c r="T372" s="3">
        <v>9.4E-2</v>
      </c>
      <c r="U372" s="3">
        <v>0.14799999999999999</v>
      </c>
      <c r="V372" s="3">
        <v>0.107</v>
      </c>
      <c r="W372" s="3">
        <v>0.11166666666666668</v>
      </c>
      <c r="X372" s="3">
        <v>6.6000000000000003E-2</v>
      </c>
      <c r="Y372" s="3">
        <v>0.107</v>
      </c>
      <c r="Z372" s="3">
        <v>0.107</v>
      </c>
      <c r="AA372" s="3">
        <v>0.107</v>
      </c>
      <c r="AB372" s="3">
        <v>0.14799999999999999</v>
      </c>
      <c r="AC372" s="3">
        <v>0.107</v>
      </c>
      <c r="AD372" s="3">
        <v>0.10699999999999998</v>
      </c>
      <c r="AE372" s="3">
        <v>1.304</v>
      </c>
      <c r="AF372" s="3">
        <v>1.3240000000000001</v>
      </c>
      <c r="AG372" s="3">
        <v>1.3460000000000001</v>
      </c>
      <c r="AH372" s="3">
        <v>0.214</v>
      </c>
      <c r="AI372" s="3">
        <v>0.23899999999999999</v>
      </c>
      <c r="AJ372" s="3">
        <v>0.23200000000000001</v>
      </c>
      <c r="AK372" s="3">
        <v>1.5329999999999999</v>
      </c>
      <c r="AL372" s="3">
        <v>1.603</v>
      </c>
      <c r="AM372" s="3">
        <v>1.65</v>
      </c>
      <c r="AN372" s="3">
        <v>0.79200000000000004</v>
      </c>
      <c r="AO372" s="3">
        <v>0.81100000000000005</v>
      </c>
      <c r="AP372" s="3">
        <v>0.92900000000000005</v>
      </c>
      <c r="AQ372" s="3">
        <v>0.248</v>
      </c>
      <c r="AR372" s="3">
        <v>0.215</v>
      </c>
      <c r="AS372" s="3">
        <v>0.23699999999999999</v>
      </c>
      <c r="AT372" s="3" t="s">
        <v>112</v>
      </c>
    </row>
    <row r="373" spans="1:46" x14ac:dyDescent="0.25">
      <c r="A373" s="2" t="s">
        <v>84</v>
      </c>
      <c r="B373" s="2" t="s">
        <v>110</v>
      </c>
      <c r="C373" s="2">
        <v>243</v>
      </c>
      <c r="D373" s="3">
        <v>1.8520000000000001</v>
      </c>
      <c r="E373" s="3">
        <v>1.863</v>
      </c>
      <c r="F373" s="3">
        <v>1.8520000000000001</v>
      </c>
      <c r="G373" s="3">
        <v>0.95899999999999996</v>
      </c>
      <c r="H373" s="3">
        <v>0.95899999999999996</v>
      </c>
      <c r="I373" s="3">
        <v>0.98199999999999998</v>
      </c>
      <c r="J373" s="3">
        <v>0.107</v>
      </c>
      <c r="K373" s="3">
        <v>9.4E-2</v>
      </c>
      <c r="L373" s="3">
        <v>0.122</v>
      </c>
      <c r="M373" s="3">
        <v>0.16</v>
      </c>
      <c r="N373" s="3">
        <v>0.107</v>
      </c>
      <c r="O373" s="3">
        <v>0.107</v>
      </c>
      <c r="P373" s="3">
        <v>0.11616666666666665</v>
      </c>
      <c r="Q373" s="3">
        <v>0.11899999999999999</v>
      </c>
      <c r="R373" s="3">
        <v>0.107</v>
      </c>
      <c r="S373" s="3">
        <v>0.13300000000000001</v>
      </c>
      <c r="T373" s="3">
        <v>0.17299999999999999</v>
      </c>
      <c r="U373" s="3">
        <v>0.107</v>
      </c>
      <c r="V373" s="3">
        <v>0.16</v>
      </c>
      <c r="W373" s="3">
        <v>0.13316666666666668</v>
      </c>
      <c r="X373" s="3">
        <v>0.17799999999999999</v>
      </c>
      <c r="Y373" s="3">
        <v>0.14799999999999999</v>
      </c>
      <c r="Z373" s="3">
        <v>0.107</v>
      </c>
      <c r="AA373" s="3">
        <v>0.188</v>
      </c>
      <c r="AB373" s="3">
        <v>0.126</v>
      </c>
      <c r="AC373" s="3">
        <v>8.8999999999999996E-2</v>
      </c>
      <c r="AD373" s="3">
        <v>0.13933333333333334</v>
      </c>
      <c r="AE373" s="3">
        <v>1.329</v>
      </c>
      <c r="AF373" s="3">
        <v>1.37</v>
      </c>
      <c r="AG373" s="3">
        <v>1.3169999999999999</v>
      </c>
      <c r="AH373" s="3">
        <v>0.19900000000000001</v>
      </c>
      <c r="AI373" s="3">
        <v>0.16</v>
      </c>
      <c r="AJ373" s="3">
        <v>0.19900000000000001</v>
      </c>
      <c r="AK373" s="3">
        <v>1.6240000000000001</v>
      </c>
      <c r="AL373" s="3">
        <v>1.591</v>
      </c>
      <c r="AM373" s="3">
        <v>1.591</v>
      </c>
      <c r="AN373" s="3">
        <v>0.97399999999999998</v>
      </c>
      <c r="AO373" s="3">
        <v>0.86099999999999999</v>
      </c>
      <c r="AP373" s="3">
        <v>0.88800000000000001</v>
      </c>
      <c r="AQ373" s="3">
        <v>0.28599999999999998</v>
      </c>
      <c r="AR373" s="3">
        <v>0.22600000000000001</v>
      </c>
      <c r="AS373" s="3">
        <v>0.26</v>
      </c>
      <c r="AT373" s="3" t="s">
        <v>112</v>
      </c>
    </row>
    <row r="374" spans="1:46" x14ac:dyDescent="0.25">
      <c r="A374" s="2" t="s">
        <v>84</v>
      </c>
      <c r="B374" s="2" t="s">
        <v>110</v>
      </c>
      <c r="C374" s="2">
        <v>243</v>
      </c>
      <c r="D374" s="3">
        <v>1.782</v>
      </c>
      <c r="E374" s="3">
        <v>1.7529999999999999</v>
      </c>
      <c r="F374" s="3">
        <v>1.7529999999999999</v>
      </c>
      <c r="G374" s="3">
        <v>1.0980000000000001</v>
      </c>
      <c r="H374" s="3">
        <v>1.0980000000000001</v>
      </c>
      <c r="I374" s="3">
        <v>1.0980000000000001</v>
      </c>
      <c r="J374" s="3">
        <v>0.11899999999999999</v>
      </c>
      <c r="K374" s="3">
        <v>0.122</v>
      </c>
      <c r="L374" s="3">
        <v>0.17799999999999999</v>
      </c>
      <c r="M374" s="3">
        <v>0.14799999999999999</v>
      </c>
      <c r="N374" s="3">
        <v>0.188</v>
      </c>
      <c r="O374" s="3">
        <v>0.151</v>
      </c>
      <c r="P374" s="3">
        <v>0.151</v>
      </c>
      <c r="Q374" s="3">
        <v>0.11899999999999999</v>
      </c>
      <c r="R374" s="3">
        <v>0.11899999999999999</v>
      </c>
      <c r="S374" s="3">
        <v>0.17799999999999999</v>
      </c>
      <c r="T374" s="3">
        <v>0.14799999999999999</v>
      </c>
      <c r="U374" s="3">
        <v>0.16</v>
      </c>
      <c r="V374" s="3">
        <v>0.17799999999999999</v>
      </c>
      <c r="W374" s="3">
        <v>0.15033333333333332</v>
      </c>
      <c r="X374" s="3">
        <v>0.122</v>
      </c>
      <c r="Y374" s="3">
        <v>0.11899999999999999</v>
      </c>
      <c r="Z374" s="3">
        <v>0.14799999999999999</v>
      </c>
      <c r="AA374" s="3">
        <v>0.16</v>
      </c>
      <c r="AB374" s="3">
        <v>0.17799999999999999</v>
      </c>
      <c r="AC374" s="3">
        <v>0.14799999999999999</v>
      </c>
      <c r="AD374" s="3">
        <v>0.14583333333333334</v>
      </c>
      <c r="AE374" s="3">
        <v>1.2789999999999999</v>
      </c>
      <c r="AF374" s="3">
        <v>1.1870000000000001</v>
      </c>
      <c r="AG374" s="3">
        <v>1.276</v>
      </c>
      <c r="AH374" s="3">
        <v>0.21</v>
      </c>
      <c r="AI374" s="3">
        <v>0.21</v>
      </c>
      <c r="AJ374" s="3">
        <v>0.17799999999999999</v>
      </c>
      <c r="AK374" s="3">
        <v>1.6220000000000001</v>
      </c>
      <c r="AL374" s="3">
        <v>1.5309999999999999</v>
      </c>
      <c r="AM374" s="3">
        <v>1.597</v>
      </c>
      <c r="AN374" s="3">
        <v>0.89400000000000002</v>
      </c>
      <c r="AO374" s="3">
        <v>0.91400000000000003</v>
      </c>
      <c r="AP374" s="3">
        <v>0.94799999999999995</v>
      </c>
      <c r="AQ374" s="3">
        <v>0.28100000000000003</v>
      </c>
      <c r="AR374" s="3">
        <v>0.27100000000000002</v>
      </c>
      <c r="AS374" s="3">
        <v>0.23899999999999999</v>
      </c>
      <c r="AT374" s="3" t="s">
        <v>112</v>
      </c>
    </row>
    <row r="375" spans="1:46" x14ac:dyDescent="0.25">
      <c r="A375" s="2" t="s">
        <v>84</v>
      </c>
      <c r="B375" s="2" t="s">
        <v>110</v>
      </c>
      <c r="C375" s="2">
        <v>243</v>
      </c>
      <c r="D375" s="3" t="e">
        <v>#N/A</v>
      </c>
      <c r="E375" s="3" t="e">
        <v>#N/A</v>
      </c>
      <c r="F375" s="3" t="e">
        <v>#N/A</v>
      </c>
      <c r="G375" s="3">
        <v>0.92800000000000005</v>
      </c>
      <c r="H375" s="3">
        <v>0.96699999999999997</v>
      </c>
      <c r="I375" s="3">
        <v>0.99399999999999999</v>
      </c>
      <c r="J375" s="3">
        <v>9.1999999999999998E-2</v>
      </c>
      <c r="K375" s="3">
        <v>0.14599999999999999</v>
      </c>
      <c r="L375" s="3">
        <v>0.14599999999999999</v>
      </c>
      <c r="M375" s="3">
        <v>0.12</v>
      </c>
      <c r="N375" s="3">
        <v>0.13100000000000001</v>
      </c>
      <c r="O375" s="3">
        <v>0.11700000000000001</v>
      </c>
      <c r="P375" s="3">
        <v>0.12533333333333332</v>
      </c>
      <c r="Q375" s="3">
        <v>0.13100000000000001</v>
      </c>
      <c r="R375" s="3">
        <v>0.14599999999999999</v>
      </c>
      <c r="S375" s="3">
        <v>0.105</v>
      </c>
      <c r="T375" s="3">
        <v>0.16500000000000001</v>
      </c>
      <c r="U375" s="3">
        <v>0.157</v>
      </c>
      <c r="V375" s="3">
        <v>0.12</v>
      </c>
      <c r="W375" s="3">
        <v>0.13733333333333334</v>
      </c>
      <c r="X375" s="3">
        <v>0.13100000000000001</v>
      </c>
      <c r="Y375" s="3">
        <v>0.10199999999999999</v>
      </c>
      <c r="Z375" s="3">
        <v>0.12</v>
      </c>
      <c r="AA375" s="3">
        <v>0.13100000000000001</v>
      </c>
      <c r="AB375" s="3">
        <v>0.14599999999999999</v>
      </c>
      <c r="AC375" s="3">
        <v>0.11700000000000001</v>
      </c>
      <c r="AD375" s="3">
        <v>0.1245</v>
      </c>
      <c r="AE375" s="3">
        <v>1.294</v>
      </c>
      <c r="AF375" s="3">
        <v>1.3620000000000001</v>
      </c>
      <c r="AG375" s="3">
        <v>1.3080000000000001</v>
      </c>
      <c r="AH375" s="3">
        <v>0.25</v>
      </c>
      <c r="AI375" s="3">
        <v>0.25</v>
      </c>
      <c r="AJ375" s="3">
        <v>0.21299999999999999</v>
      </c>
      <c r="AK375" s="3">
        <v>1.607</v>
      </c>
      <c r="AL375" s="3">
        <v>1.6419999999999999</v>
      </c>
      <c r="AM375" s="3">
        <v>1.6819999999999999</v>
      </c>
      <c r="AN375" s="3">
        <v>0.93899999999999995</v>
      </c>
      <c r="AO375" s="3">
        <v>0.93799999999999994</v>
      </c>
      <c r="AP375" s="3">
        <v>1.069</v>
      </c>
      <c r="AQ375" s="3">
        <v>0.34799999999999998</v>
      </c>
      <c r="AR375" s="3">
        <v>0.315</v>
      </c>
      <c r="AS375" s="3">
        <v>0.34399999999999997</v>
      </c>
      <c r="AT375" s="3" t="s">
        <v>112</v>
      </c>
    </row>
    <row r="376" spans="1:46" x14ac:dyDescent="0.25">
      <c r="A376" s="2" t="s">
        <v>84</v>
      </c>
      <c r="B376" s="2" t="s">
        <v>110</v>
      </c>
      <c r="C376" s="2">
        <v>243</v>
      </c>
      <c r="D376" s="3">
        <v>1.716</v>
      </c>
      <c r="E376" s="3">
        <v>1.673</v>
      </c>
      <c r="F376" s="3">
        <v>1.673</v>
      </c>
      <c r="G376" s="3">
        <v>0.86799999999999999</v>
      </c>
      <c r="H376" s="3">
        <v>0.88900000000000001</v>
      </c>
      <c r="I376" s="3">
        <v>0.84699999999999998</v>
      </c>
      <c r="J376" s="3">
        <v>0.13100000000000001</v>
      </c>
      <c r="K376" s="3">
        <v>0.14599999999999999</v>
      </c>
      <c r="L376" s="3">
        <v>0.105</v>
      </c>
      <c r="M376" s="3">
        <v>0.124</v>
      </c>
      <c r="N376" s="3">
        <v>0.105</v>
      </c>
      <c r="O376" s="3">
        <v>9.1999999999999998E-2</v>
      </c>
      <c r="P376" s="3">
        <v>0.11716666666666666</v>
      </c>
      <c r="Q376" s="3">
        <v>0.105</v>
      </c>
      <c r="R376" s="3">
        <v>6.5000000000000002E-2</v>
      </c>
      <c r="S376" s="3">
        <v>0.13100000000000001</v>
      </c>
      <c r="T376" s="3">
        <v>9.1999999999999998E-2</v>
      </c>
      <c r="U376" s="3">
        <v>0.105</v>
      </c>
      <c r="V376" s="3">
        <v>8.3000000000000004E-2</v>
      </c>
      <c r="W376" s="3">
        <v>9.6833333333333327E-2</v>
      </c>
      <c r="X376" s="3">
        <v>8.3000000000000004E-2</v>
      </c>
      <c r="Y376" s="3">
        <v>6.5000000000000002E-2</v>
      </c>
      <c r="Z376" s="3">
        <v>0.105</v>
      </c>
      <c r="AA376" s="3">
        <v>0.105</v>
      </c>
      <c r="AB376" s="3">
        <v>6.5000000000000002E-2</v>
      </c>
      <c r="AC376" s="3">
        <v>0.13100000000000001</v>
      </c>
      <c r="AD376" s="3">
        <v>9.2333333333333337E-2</v>
      </c>
      <c r="AE376" s="3">
        <v>1.262</v>
      </c>
      <c r="AF376" s="3">
        <v>1.1779999999999999</v>
      </c>
      <c r="AG376" s="3">
        <v>1.179</v>
      </c>
      <c r="AH376" s="3">
        <v>0.20699999999999999</v>
      </c>
      <c r="AI376" s="3">
        <v>0.20699999999999999</v>
      </c>
      <c r="AJ376" s="3">
        <v>0.17</v>
      </c>
      <c r="AK376" s="3">
        <v>1.387</v>
      </c>
      <c r="AL376" s="3">
        <v>1.46</v>
      </c>
      <c r="AM376" s="3">
        <v>1.4359999999999999</v>
      </c>
      <c r="AN376" s="3">
        <v>0.88300000000000001</v>
      </c>
      <c r="AO376" s="3">
        <v>0.79500000000000004</v>
      </c>
      <c r="AP376" s="3">
        <v>0.82299999999999995</v>
      </c>
      <c r="AQ376" s="3">
        <v>0.26600000000000001</v>
      </c>
      <c r="AR376" s="3">
        <v>0.311</v>
      </c>
      <c r="AS376" s="3">
        <v>0.27500000000000002</v>
      </c>
      <c r="AT376" s="3" t="s">
        <v>112</v>
      </c>
    </row>
    <row r="377" spans="1:46" x14ac:dyDescent="0.25">
      <c r="A377" s="2" t="s">
        <v>84</v>
      </c>
      <c r="B377" s="2" t="s">
        <v>110</v>
      </c>
      <c r="C377" s="2">
        <v>1028</v>
      </c>
      <c r="D377" s="3">
        <v>1.7350000000000001</v>
      </c>
      <c r="E377" s="3">
        <v>1.7370000000000001</v>
      </c>
      <c r="F377" s="3">
        <v>1.708</v>
      </c>
      <c r="G377" s="3">
        <v>0.86099999999999999</v>
      </c>
      <c r="H377" s="3">
        <v>0.89400000000000002</v>
      </c>
      <c r="I377" s="3">
        <v>0.90700000000000003</v>
      </c>
      <c r="J377" s="3">
        <v>0.18099999999999999</v>
      </c>
      <c r="K377" s="3">
        <v>0.16</v>
      </c>
      <c r="L377" s="3">
        <v>0.14799999999999999</v>
      </c>
      <c r="M377" s="3">
        <v>0.14799999999999999</v>
      </c>
      <c r="N377" s="3">
        <v>0.122</v>
      </c>
      <c r="O377" s="3">
        <v>0.11899999999999999</v>
      </c>
      <c r="P377" s="3">
        <v>0.14633333333333334</v>
      </c>
      <c r="Q377" s="3">
        <v>8.8999999999999996E-2</v>
      </c>
      <c r="R377" s="3">
        <v>0.14799999999999999</v>
      </c>
      <c r="S377" s="3">
        <v>9.4E-2</v>
      </c>
      <c r="T377" s="3">
        <v>0.11899999999999999</v>
      </c>
      <c r="U377" s="3">
        <v>8.4000000000000005E-2</v>
      </c>
      <c r="V377" s="3">
        <v>0.11899999999999999</v>
      </c>
      <c r="W377" s="3">
        <v>0.10883333333333332</v>
      </c>
      <c r="X377" s="3">
        <v>0.11899999999999999</v>
      </c>
      <c r="Y377" s="3">
        <v>8.8999999999999996E-2</v>
      </c>
      <c r="Z377" s="3">
        <v>0.151</v>
      </c>
      <c r="AA377" s="3">
        <v>0.11899999999999999</v>
      </c>
      <c r="AB377" s="3">
        <v>9.4E-2</v>
      </c>
      <c r="AC377" s="3">
        <v>0.122</v>
      </c>
      <c r="AD377" s="3">
        <v>0.11566666666666665</v>
      </c>
      <c r="AE377" s="3">
        <v>1.25</v>
      </c>
      <c r="AF377" s="3">
        <v>1.3089999999999999</v>
      </c>
      <c r="AG377" s="3">
        <v>1.276</v>
      </c>
      <c r="AH377" s="3">
        <v>0.20799999999999999</v>
      </c>
      <c r="AI377" s="3">
        <v>0.17799999999999999</v>
      </c>
      <c r="AJ377" s="3">
        <v>0.20799999999999999</v>
      </c>
      <c r="AK377" s="3">
        <v>1.476</v>
      </c>
      <c r="AL377" s="3">
        <v>1.339</v>
      </c>
      <c r="AM377" s="3">
        <v>1.411</v>
      </c>
      <c r="AN377" s="3">
        <v>0.80100000000000005</v>
      </c>
      <c r="AO377" s="3">
        <v>0.76300000000000001</v>
      </c>
      <c r="AP377" s="3">
        <v>0.89</v>
      </c>
      <c r="AQ377" s="3">
        <v>0.25600000000000001</v>
      </c>
      <c r="AR377" s="3">
        <v>0.29099999999999998</v>
      </c>
      <c r="AS377" s="3">
        <v>0.23599999999999999</v>
      </c>
      <c r="AT377" s="3" t="s">
        <v>112</v>
      </c>
    </row>
    <row r="378" spans="1:46" x14ac:dyDescent="0.25">
      <c r="A378" s="2" t="s">
        <v>84</v>
      </c>
      <c r="B378" s="2" t="s">
        <v>110</v>
      </c>
      <c r="C378" s="2">
        <v>1028</v>
      </c>
      <c r="D378" s="3">
        <v>1.7669999999999999</v>
      </c>
      <c r="E378" s="3">
        <v>1.7290000000000001</v>
      </c>
      <c r="F378" s="3">
        <v>1.79</v>
      </c>
      <c r="G378" s="3">
        <v>0.93200000000000005</v>
      </c>
      <c r="H378" s="3">
        <v>0.96899999999999997</v>
      </c>
      <c r="I378" s="3">
        <v>0.90800000000000003</v>
      </c>
      <c r="J378" s="3">
        <v>6.6000000000000003E-2</v>
      </c>
      <c r="K378" s="3">
        <v>0.16800000000000001</v>
      </c>
      <c r="L378" s="3">
        <v>0.13300000000000001</v>
      </c>
      <c r="M378" s="3">
        <v>0.13300000000000001</v>
      </c>
      <c r="N378" s="3">
        <v>0.19</v>
      </c>
      <c r="O378" s="3">
        <v>9.4E-2</v>
      </c>
      <c r="P378" s="3">
        <v>0.13066666666666665</v>
      </c>
      <c r="Q378" s="3">
        <v>0.107</v>
      </c>
      <c r="R378" s="3">
        <v>0.13300000000000001</v>
      </c>
      <c r="S378" s="3">
        <v>0.14799999999999999</v>
      </c>
      <c r="T378" s="3">
        <v>0.126</v>
      </c>
      <c r="U378" s="3">
        <v>0.16800000000000001</v>
      </c>
      <c r="V378" s="3">
        <v>0.107</v>
      </c>
      <c r="W378" s="3">
        <v>0.13150000000000001</v>
      </c>
      <c r="X378" s="3">
        <v>0.17299999999999999</v>
      </c>
      <c r="Y378" s="3">
        <v>0.13300000000000001</v>
      </c>
      <c r="Z378" s="3">
        <v>0.14799999999999999</v>
      </c>
      <c r="AA378" s="3">
        <v>0.14799999999999999</v>
      </c>
      <c r="AB378" s="3">
        <v>0.19</v>
      </c>
      <c r="AC378" s="3">
        <v>0.126</v>
      </c>
      <c r="AD378" s="3">
        <v>0.153</v>
      </c>
      <c r="AE378" s="3">
        <v>1.353</v>
      </c>
      <c r="AF378" s="3">
        <v>1.3260000000000001</v>
      </c>
      <c r="AG378" s="3">
        <v>1.3260000000000001</v>
      </c>
      <c r="AH378" s="3">
        <v>0.126</v>
      </c>
      <c r="AI378" s="3">
        <v>0.14799999999999999</v>
      </c>
      <c r="AJ378" s="3">
        <v>0.14799999999999999</v>
      </c>
      <c r="AK378" s="3">
        <v>1.4239999999999999</v>
      </c>
      <c r="AL378" s="3">
        <v>1.4370000000000001</v>
      </c>
      <c r="AM378" s="3">
        <v>1.4710000000000001</v>
      </c>
      <c r="AN378" s="3">
        <v>0.92</v>
      </c>
      <c r="AO378" s="3">
        <v>0.95199999999999996</v>
      </c>
      <c r="AP378" s="3">
        <v>0.876</v>
      </c>
      <c r="AQ378" s="3">
        <v>0.26500000000000001</v>
      </c>
      <c r="AR378" s="3">
        <v>0.20100000000000001</v>
      </c>
      <c r="AS378" s="3">
        <v>0.22600000000000001</v>
      </c>
      <c r="AT378" s="3" t="s">
        <v>112</v>
      </c>
    </row>
    <row r="379" spans="1:46" x14ac:dyDescent="0.25">
      <c r="A379" s="2" t="s">
        <v>84</v>
      </c>
      <c r="B379" s="2" t="s">
        <v>110</v>
      </c>
      <c r="C379" s="2">
        <v>1028</v>
      </c>
      <c r="D379" s="3">
        <v>1.6870000000000001</v>
      </c>
      <c r="E379" s="3">
        <v>1.742</v>
      </c>
      <c r="F379" s="3">
        <v>1.754</v>
      </c>
      <c r="G379" s="3">
        <v>0.998</v>
      </c>
      <c r="H379" s="3">
        <v>0.1037</v>
      </c>
      <c r="I379" s="3">
        <v>0.97</v>
      </c>
      <c r="J379" s="3">
        <v>0.18099999999999999</v>
      </c>
      <c r="K379" s="3">
        <v>0.13300000000000001</v>
      </c>
      <c r="L379" s="3">
        <v>0.122</v>
      </c>
      <c r="M379" s="3">
        <v>0.16</v>
      </c>
      <c r="N379" s="3">
        <v>0.16</v>
      </c>
      <c r="O379" s="3">
        <v>0.14799999999999999</v>
      </c>
      <c r="P379" s="3">
        <v>0.15066666666666667</v>
      </c>
      <c r="Q379" s="3">
        <v>0.16</v>
      </c>
      <c r="R379" s="3">
        <v>0.122</v>
      </c>
      <c r="S379" s="3">
        <v>0.13300000000000001</v>
      </c>
      <c r="T379" s="3">
        <v>0.11899999999999999</v>
      </c>
      <c r="U379" s="3">
        <v>0.13300000000000001</v>
      </c>
      <c r="V379" s="3">
        <v>0.14799999999999999</v>
      </c>
      <c r="W379" s="3">
        <v>0.13583333333333333</v>
      </c>
      <c r="X379" s="3">
        <v>0.11899999999999999</v>
      </c>
      <c r="Y379" s="3">
        <v>0.14799999999999999</v>
      </c>
      <c r="Z379" s="3">
        <v>0.13300000000000001</v>
      </c>
      <c r="AA379" s="3">
        <v>0.122</v>
      </c>
      <c r="AB379" s="3">
        <v>0.14799999999999999</v>
      </c>
      <c r="AC379" s="3">
        <v>0.11899999999999999</v>
      </c>
      <c r="AD379" s="3">
        <v>0.13150000000000001</v>
      </c>
      <c r="AE379" s="3">
        <v>1.194</v>
      </c>
      <c r="AF379" s="3">
        <v>1.1739999999999999</v>
      </c>
      <c r="AG379" s="3">
        <v>1.157</v>
      </c>
      <c r="AH379" s="3">
        <v>0.22600000000000001</v>
      </c>
      <c r="AI379" s="3">
        <v>0.22600000000000001</v>
      </c>
      <c r="AJ379" s="3">
        <v>0.19900000000000001</v>
      </c>
      <c r="AK379" s="3">
        <v>1.4119999999999999</v>
      </c>
      <c r="AL379" s="3">
        <v>1.4630000000000001</v>
      </c>
      <c r="AM379" s="3">
        <v>1.482</v>
      </c>
      <c r="AN379" s="3">
        <v>0.92100000000000004</v>
      </c>
      <c r="AO379" s="3">
        <v>0.84799999999999998</v>
      </c>
      <c r="AP379" s="3">
        <v>0.91400000000000003</v>
      </c>
      <c r="AQ379" s="3">
        <v>0.27700000000000002</v>
      </c>
      <c r="AR379" s="3">
        <v>0.26500000000000001</v>
      </c>
      <c r="AS379" s="3">
        <v>0.217</v>
      </c>
      <c r="AT379" s="3" t="s">
        <v>112</v>
      </c>
    </row>
    <row r="380" spans="1:46" x14ac:dyDescent="0.25">
      <c r="A380" s="2" t="s">
        <v>84</v>
      </c>
      <c r="B380" s="2" t="s">
        <v>110</v>
      </c>
      <c r="C380" s="2">
        <v>1028</v>
      </c>
      <c r="D380" s="3">
        <v>1.7829999999999999</v>
      </c>
      <c r="E380" s="3">
        <v>1.746</v>
      </c>
      <c r="F380" s="3">
        <v>1.7929999999999999</v>
      </c>
      <c r="G380" s="3">
        <v>0.873</v>
      </c>
      <c r="H380" s="3">
        <v>0.92</v>
      </c>
      <c r="I380" s="3">
        <v>0.873</v>
      </c>
      <c r="J380" s="3">
        <v>0.122</v>
      </c>
      <c r="K380" s="3">
        <v>9.4E-2</v>
      </c>
      <c r="L380" s="3">
        <v>0.13300000000000001</v>
      </c>
      <c r="M380" s="3">
        <v>0.16</v>
      </c>
      <c r="N380" s="3">
        <v>0.13300000000000001</v>
      </c>
      <c r="O380" s="3">
        <v>0.151</v>
      </c>
      <c r="P380" s="3">
        <v>0.13216666666666668</v>
      </c>
      <c r="Q380" s="3">
        <v>0.122</v>
      </c>
      <c r="R380" s="3">
        <v>0.126</v>
      </c>
      <c r="S380" s="3">
        <v>8.8999999999999996E-2</v>
      </c>
      <c r="T380" s="3">
        <v>0.151</v>
      </c>
      <c r="U380" s="3">
        <v>0.151</v>
      </c>
      <c r="V380" s="3">
        <v>0.14799999999999999</v>
      </c>
      <c r="W380" s="3">
        <v>0.13116666666666668</v>
      </c>
      <c r="X380" s="3">
        <v>0.13300000000000001</v>
      </c>
      <c r="Y380" s="3">
        <v>0.13300000000000001</v>
      </c>
      <c r="Z380" s="3">
        <v>0.122</v>
      </c>
      <c r="AA380" s="3">
        <v>0.122</v>
      </c>
      <c r="AB380" s="3">
        <v>0.122</v>
      </c>
      <c r="AC380" s="3">
        <v>0.122</v>
      </c>
      <c r="AD380" s="3">
        <v>0.12566666666666668</v>
      </c>
      <c r="AE380" s="3">
        <v>1.38</v>
      </c>
      <c r="AF380" s="3">
        <v>1.306</v>
      </c>
      <c r="AG380" s="3">
        <v>1.38</v>
      </c>
      <c r="AH380" s="3">
        <v>0.16</v>
      </c>
      <c r="AI380" s="3">
        <v>0.19900000000000001</v>
      </c>
      <c r="AJ380" s="3">
        <v>0.19900000000000001</v>
      </c>
      <c r="AK380" s="3">
        <v>1.0469999999999999</v>
      </c>
      <c r="AL380" s="3">
        <v>1.444</v>
      </c>
      <c r="AM380" s="3">
        <v>1.458</v>
      </c>
      <c r="AN380" s="3">
        <v>0.78700000000000003</v>
      </c>
      <c r="AO380" s="3">
        <v>0.76900000000000002</v>
      </c>
      <c r="AP380" s="3">
        <v>0.76</v>
      </c>
      <c r="AQ380" s="3">
        <v>0.30099999999999999</v>
      </c>
      <c r="AR380" s="3">
        <v>0.307</v>
      </c>
      <c r="AS380" s="3">
        <v>0.309</v>
      </c>
      <c r="AT380" s="3" t="s">
        <v>112</v>
      </c>
    </row>
    <row r="381" spans="1:46" x14ac:dyDescent="0.25">
      <c r="A381" s="2" t="s">
        <v>84</v>
      </c>
      <c r="B381" s="2" t="s">
        <v>110</v>
      </c>
      <c r="C381" s="2">
        <v>1028</v>
      </c>
      <c r="D381" s="3">
        <v>1.8109999999999999</v>
      </c>
      <c r="E381" s="3">
        <v>1.8280000000000001</v>
      </c>
      <c r="F381" s="3">
        <v>1.804</v>
      </c>
      <c r="G381" s="3">
        <v>1.163</v>
      </c>
      <c r="H381" s="3">
        <v>1.0940000000000001</v>
      </c>
      <c r="I381" s="3">
        <v>1.163</v>
      </c>
      <c r="J381" s="3">
        <v>0.16800000000000001</v>
      </c>
      <c r="K381" s="3">
        <v>0.19</v>
      </c>
      <c r="L381" s="3">
        <v>0.126</v>
      </c>
      <c r="M381" s="3">
        <v>0.14799999999999999</v>
      </c>
      <c r="N381" s="3">
        <v>0.126</v>
      </c>
      <c r="O381" s="3">
        <v>0.13300000000000001</v>
      </c>
      <c r="P381" s="3">
        <v>0.14849999999999999</v>
      </c>
      <c r="Q381" s="3">
        <v>0.107</v>
      </c>
      <c r="R381" s="3">
        <v>0.126</v>
      </c>
      <c r="S381" s="3">
        <v>0.107</v>
      </c>
      <c r="T381" s="3">
        <v>0.16800000000000001</v>
      </c>
      <c r="U381" s="3">
        <v>0.122</v>
      </c>
      <c r="V381" s="3">
        <v>0.107</v>
      </c>
      <c r="W381" s="3">
        <v>0.12283333333333334</v>
      </c>
      <c r="X381" s="3">
        <v>0.107</v>
      </c>
      <c r="Y381" s="3">
        <v>0.14799999999999999</v>
      </c>
      <c r="Z381" s="3">
        <v>0.126</v>
      </c>
      <c r="AA381" s="3">
        <v>0.126</v>
      </c>
      <c r="AB381" s="3">
        <v>0.14799999999999999</v>
      </c>
      <c r="AC381" s="3">
        <v>0.14799999999999999</v>
      </c>
      <c r="AD381" s="3">
        <v>0.13383333333333333</v>
      </c>
      <c r="AE381" s="3">
        <v>1.383</v>
      </c>
      <c r="AF381" s="3">
        <v>1.377</v>
      </c>
      <c r="AG381" s="3">
        <v>1.3420000000000001</v>
      </c>
      <c r="AH381" s="3">
        <v>0.214</v>
      </c>
      <c r="AI381" s="3">
        <v>0.23200000000000001</v>
      </c>
      <c r="AJ381" s="3">
        <v>0.23200000000000001</v>
      </c>
      <c r="AK381" s="3">
        <v>1.7609999999999999</v>
      </c>
      <c r="AL381" s="3">
        <v>1.7649999999999999</v>
      </c>
      <c r="AM381" s="3">
        <v>1.75</v>
      </c>
      <c r="AN381" s="3">
        <v>1.089</v>
      </c>
      <c r="AO381" s="3">
        <v>1.105</v>
      </c>
      <c r="AP381" s="3">
        <v>1.026</v>
      </c>
      <c r="AQ381" s="3">
        <v>0.29199999999999998</v>
      </c>
      <c r="AR381" s="3">
        <v>0.27500000000000002</v>
      </c>
      <c r="AS381" s="3">
        <v>0.28799999999999998</v>
      </c>
      <c r="AT381" s="3" t="s">
        <v>112</v>
      </c>
    </row>
    <row r="382" spans="1:46" x14ac:dyDescent="0.25">
      <c r="A382" s="2" t="s">
        <v>85</v>
      </c>
      <c r="B382" s="2" t="s">
        <v>110</v>
      </c>
      <c r="C382" s="2">
        <v>1040</v>
      </c>
      <c r="D382" s="3">
        <v>1.8129999999999999</v>
      </c>
      <c r="E382" s="3">
        <v>1.819</v>
      </c>
      <c r="F382" s="3">
        <v>1.792</v>
      </c>
      <c r="G382" s="3">
        <v>1.048</v>
      </c>
      <c r="H382" s="3">
        <v>1.0609999999999999</v>
      </c>
      <c r="I382" s="3">
        <v>1.0609999999999999</v>
      </c>
      <c r="J382" s="3">
        <v>0.16</v>
      </c>
      <c r="K382" s="3">
        <v>0.16800000000000001</v>
      </c>
      <c r="L382" s="3">
        <v>0.16</v>
      </c>
      <c r="M382" s="3">
        <v>0.107</v>
      </c>
      <c r="N382" s="3">
        <v>0.19</v>
      </c>
      <c r="O382" s="3">
        <v>0.13300000000000001</v>
      </c>
      <c r="P382" s="3">
        <v>0.153</v>
      </c>
      <c r="Q382" s="3">
        <v>0.151</v>
      </c>
      <c r="R382" s="3">
        <v>0.14799999999999999</v>
      </c>
      <c r="S382" s="3">
        <v>0.122</v>
      </c>
      <c r="T382" s="3">
        <v>0.13300000000000001</v>
      </c>
      <c r="U382" s="3">
        <v>0.17299999999999999</v>
      </c>
      <c r="V382" s="3">
        <v>0.13300000000000001</v>
      </c>
      <c r="W382" s="3">
        <v>0.14333333333333334</v>
      </c>
      <c r="X382" s="3">
        <v>0.151</v>
      </c>
      <c r="Y382" s="3">
        <v>0.14799999999999999</v>
      </c>
      <c r="Z382" s="3">
        <v>0.13300000000000001</v>
      </c>
      <c r="AA382" s="3">
        <v>0.13300000000000001</v>
      </c>
      <c r="AB382" s="3">
        <v>0.158</v>
      </c>
      <c r="AC382" s="3">
        <v>0.13300000000000001</v>
      </c>
      <c r="AD382" s="3">
        <v>0.14266666666666666</v>
      </c>
      <c r="AE382" s="3">
        <v>1.181</v>
      </c>
      <c r="AF382" s="3">
        <v>1.196</v>
      </c>
      <c r="AG382" s="3">
        <v>1.196</v>
      </c>
      <c r="AH382" s="3">
        <v>0.28000000000000003</v>
      </c>
      <c r="AI382" s="3">
        <v>0.23200000000000001</v>
      </c>
      <c r="AJ382" s="3">
        <v>0.23899999999999999</v>
      </c>
      <c r="AK382" s="3">
        <v>1.5840000000000001</v>
      </c>
      <c r="AL382" s="3">
        <v>1.4950000000000001</v>
      </c>
      <c r="AM382" s="3">
        <v>1.502</v>
      </c>
      <c r="AN382" s="3">
        <v>0.79</v>
      </c>
      <c r="AO382" s="3">
        <v>0.80900000000000005</v>
      </c>
      <c r="AP382" s="3">
        <v>0.83799999999999997</v>
      </c>
      <c r="AQ382" s="3">
        <v>0.224</v>
      </c>
      <c r="AR382" s="3">
        <v>0.26</v>
      </c>
      <c r="AS382" s="3">
        <v>0.27900000000000003</v>
      </c>
      <c r="AT382" s="3" t="s">
        <v>112</v>
      </c>
    </row>
    <row r="383" spans="1:46" x14ac:dyDescent="0.25">
      <c r="A383" s="2" t="s">
        <v>85</v>
      </c>
      <c r="B383" s="2" t="s">
        <v>110</v>
      </c>
      <c r="C383" s="2">
        <v>1040</v>
      </c>
      <c r="D383" s="3">
        <v>1.657</v>
      </c>
      <c r="E383" s="3">
        <v>1.68</v>
      </c>
      <c r="F383" s="3">
        <v>1.6579999999999999</v>
      </c>
      <c r="G383" s="3">
        <v>1.008</v>
      </c>
      <c r="H383" s="3">
        <v>1.028</v>
      </c>
      <c r="I383" s="3">
        <v>1.07</v>
      </c>
      <c r="J383" s="3">
        <v>6.6000000000000003E-2</v>
      </c>
      <c r="K383" s="3">
        <v>0.107</v>
      </c>
      <c r="L383" s="3">
        <v>0.13300000000000001</v>
      </c>
      <c r="M383" s="3">
        <v>0.19</v>
      </c>
      <c r="N383" s="3">
        <v>0.14799999999999999</v>
      </c>
      <c r="O383" s="3">
        <v>0.16</v>
      </c>
      <c r="P383" s="3">
        <v>0.13400000000000001</v>
      </c>
      <c r="Q383" s="3">
        <v>9.4E-2</v>
      </c>
      <c r="R383" s="3">
        <v>0.122</v>
      </c>
      <c r="S383" s="3">
        <v>9.4E-2</v>
      </c>
      <c r="T383" s="3">
        <v>0.126</v>
      </c>
      <c r="U383" s="3">
        <v>0.14799999999999999</v>
      </c>
      <c r="V383" s="3">
        <v>0.17299999999999999</v>
      </c>
      <c r="W383" s="3">
        <v>0.12616666666666665</v>
      </c>
      <c r="X383" s="3">
        <v>0.126</v>
      </c>
      <c r="Y383" s="3">
        <v>0.13300000000000001</v>
      </c>
      <c r="Z383" s="3">
        <v>0.107</v>
      </c>
      <c r="AA383" s="3">
        <v>0.14799999999999999</v>
      </c>
      <c r="AB383" s="3">
        <v>9.4E-2</v>
      </c>
      <c r="AC383" s="3">
        <v>0.107</v>
      </c>
      <c r="AD383" s="3">
        <v>0.11916666666666666</v>
      </c>
      <c r="AE383" s="3">
        <v>1.1559999999999999</v>
      </c>
      <c r="AF383" s="3">
        <v>1.133</v>
      </c>
      <c r="AG383" s="3">
        <v>1.0720000000000001</v>
      </c>
      <c r="AH383" s="3">
        <v>0.16800000000000001</v>
      </c>
      <c r="AI383" s="3">
        <v>0.19</v>
      </c>
      <c r="AJ383" s="3">
        <v>0.16800000000000001</v>
      </c>
      <c r="AK383" s="3">
        <v>1.427</v>
      </c>
      <c r="AL383" s="3">
        <v>1.478</v>
      </c>
      <c r="AM383" s="3">
        <v>1.5680000000000001</v>
      </c>
      <c r="AN383" s="3">
        <v>1.0149999999999999</v>
      </c>
      <c r="AO383" s="3">
        <v>0.876</v>
      </c>
      <c r="AP383" s="3">
        <v>0.91800000000000004</v>
      </c>
      <c r="AQ383" s="3">
        <v>0.29799999999999999</v>
      </c>
      <c r="AR383" s="3">
        <v>0.30199999999999999</v>
      </c>
      <c r="AS383" s="3">
        <v>0.255</v>
      </c>
      <c r="AT383" s="3" t="s">
        <v>112</v>
      </c>
    </row>
    <row r="384" spans="1:46" x14ac:dyDescent="0.25">
      <c r="A384" s="2" t="s">
        <v>85</v>
      </c>
      <c r="B384" s="2" t="s">
        <v>110</v>
      </c>
      <c r="C384" s="2">
        <v>1040</v>
      </c>
      <c r="D384" s="3">
        <v>1.6659999999999999</v>
      </c>
      <c r="E384" s="3">
        <v>1.6859999999999999</v>
      </c>
      <c r="F384" s="3">
        <v>1.651</v>
      </c>
      <c r="G384" s="3">
        <v>0.998</v>
      </c>
      <c r="H384" s="3">
        <v>0.998</v>
      </c>
      <c r="I384" s="3">
        <v>1.0069999999999999</v>
      </c>
      <c r="J384" s="3">
        <v>9.1999999999999998E-2</v>
      </c>
      <c r="K384" s="3">
        <v>0.11700000000000001</v>
      </c>
      <c r="L384" s="3">
        <v>9.1999999999999998E-2</v>
      </c>
      <c r="M384" s="3">
        <v>0.14899999999999999</v>
      </c>
      <c r="N384" s="3">
        <v>9.1999999999999998E-2</v>
      </c>
      <c r="O384" s="3">
        <v>0.13100000000000001</v>
      </c>
      <c r="P384" s="3">
        <v>0.11216666666666668</v>
      </c>
      <c r="Q384" s="3">
        <v>8.7999999999999995E-2</v>
      </c>
      <c r="R384" s="3">
        <v>0.14899999999999999</v>
      </c>
      <c r="S384" s="3">
        <v>0.105</v>
      </c>
      <c r="T384" s="3">
        <v>0.14599999999999999</v>
      </c>
      <c r="U384" s="3">
        <v>0.11700000000000001</v>
      </c>
      <c r="V384" s="3">
        <v>0.11700000000000001</v>
      </c>
      <c r="W384" s="3">
        <v>0.12033333333333333</v>
      </c>
      <c r="X384" s="3">
        <v>0.14599999999999999</v>
      </c>
      <c r="Y384" s="3">
        <v>0.12</v>
      </c>
      <c r="Z384" s="3">
        <v>0.11700000000000001</v>
      </c>
      <c r="AA384" s="3">
        <v>0.14599999999999999</v>
      </c>
      <c r="AB384" s="3">
        <v>0.14599999999999999</v>
      </c>
      <c r="AC384" s="3">
        <v>0.12</v>
      </c>
      <c r="AD384" s="3">
        <v>0.13250000000000001</v>
      </c>
      <c r="AE384" s="3">
        <v>1.198</v>
      </c>
      <c r="AF384" s="3">
        <v>1.226</v>
      </c>
      <c r="AG384" s="3">
        <v>1.163</v>
      </c>
      <c r="AH384" s="3">
        <v>0.17499999999999999</v>
      </c>
      <c r="AI384" s="3">
        <v>0.17499999999999999</v>
      </c>
      <c r="AJ384" s="3">
        <v>0.14899999999999999</v>
      </c>
      <c r="AK384" s="3">
        <v>1.4359999999999999</v>
      </c>
      <c r="AL384" s="3">
        <v>1.411</v>
      </c>
      <c r="AM384" s="3">
        <v>1.3380000000000001</v>
      </c>
      <c r="AN384" s="3">
        <v>0.82499999999999996</v>
      </c>
      <c r="AO384" s="3">
        <v>0.75700000000000001</v>
      </c>
      <c r="AP384" s="3">
        <v>0.85899999999999999</v>
      </c>
      <c r="AQ384" s="3">
        <v>0.217</v>
      </c>
      <c r="AR384" s="3">
        <v>0.28899999999999998</v>
      </c>
      <c r="AS384" s="3">
        <v>0.247</v>
      </c>
      <c r="AT384" s="3" t="s">
        <v>112</v>
      </c>
    </row>
    <row r="385" spans="1:46" x14ac:dyDescent="0.25">
      <c r="A385" s="2" t="s">
        <v>85</v>
      </c>
      <c r="B385" s="2" t="s">
        <v>110</v>
      </c>
      <c r="C385" s="2">
        <v>1040</v>
      </c>
      <c r="D385" s="3">
        <v>1.1379999999999999</v>
      </c>
      <c r="E385" s="3">
        <v>1.1890000000000001</v>
      </c>
      <c r="F385" s="3">
        <v>1.2430000000000001</v>
      </c>
      <c r="G385" s="3">
        <v>0.70699999999999996</v>
      </c>
      <c r="H385" s="3">
        <v>0.72199999999999998</v>
      </c>
      <c r="I385" s="3">
        <v>0.78700000000000003</v>
      </c>
      <c r="J385" s="3">
        <v>8.7999999999999995E-2</v>
      </c>
      <c r="K385" s="3">
        <v>9.1999999999999998E-2</v>
      </c>
      <c r="L385" s="3">
        <v>0.105</v>
      </c>
      <c r="M385" s="3">
        <v>0.13100000000000001</v>
      </c>
      <c r="N385" s="3">
        <v>0.14599999999999999</v>
      </c>
      <c r="O385" s="3">
        <v>0.10100000000000001</v>
      </c>
      <c r="P385" s="3">
        <v>0.11049999999999999</v>
      </c>
      <c r="Q385" s="3">
        <v>6.5000000000000002E-2</v>
      </c>
      <c r="R385" s="3">
        <v>9.1999999999999998E-2</v>
      </c>
      <c r="S385" s="3">
        <v>5.8000000000000003E-2</v>
      </c>
      <c r="T385" s="3">
        <v>8.7999999999999995E-2</v>
      </c>
      <c r="U385" s="3">
        <v>6.5000000000000002E-2</v>
      </c>
      <c r="V385" s="3">
        <v>0.105</v>
      </c>
      <c r="W385" s="3">
        <v>7.8833333333333325E-2</v>
      </c>
      <c r="X385" s="3">
        <v>6.5000000000000002E-2</v>
      </c>
      <c r="Y385" s="3">
        <v>8.3000000000000004E-2</v>
      </c>
      <c r="Z385" s="3">
        <v>6.5000000000000002E-2</v>
      </c>
      <c r="AA385" s="3">
        <v>9.1999999999999998E-2</v>
      </c>
      <c r="AB385" s="3">
        <v>0.13100000000000001</v>
      </c>
      <c r="AC385" s="3">
        <v>0.123</v>
      </c>
      <c r="AD385" s="3">
        <v>9.3166666666666675E-2</v>
      </c>
      <c r="AE385" s="3">
        <v>0.79700000000000004</v>
      </c>
      <c r="AF385" s="3">
        <v>0.78700000000000003</v>
      </c>
      <c r="AG385" s="3">
        <v>0.77100000000000002</v>
      </c>
      <c r="AH385" s="3">
        <v>0.12</v>
      </c>
      <c r="AI385" s="3">
        <v>0.14599999999999999</v>
      </c>
      <c r="AJ385" s="3">
        <v>0.14599999999999999</v>
      </c>
      <c r="AK385" s="3">
        <v>0.75</v>
      </c>
      <c r="AL385" s="3">
        <v>0.77200000000000002</v>
      </c>
      <c r="AM385" s="3">
        <v>0.76100000000000001</v>
      </c>
      <c r="AN385" s="3">
        <v>0.34599999999999997</v>
      </c>
      <c r="AO385" s="3">
        <v>0.41699999999999998</v>
      </c>
      <c r="AP385" s="3">
        <v>0.41799999999999998</v>
      </c>
      <c r="AQ385" s="3">
        <v>0.152</v>
      </c>
      <c r="AR385" s="3">
        <v>0.128</v>
      </c>
      <c r="AS385" s="3">
        <v>0.161</v>
      </c>
      <c r="AT385" s="3" t="s">
        <v>112</v>
      </c>
    </row>
    <row r="386" spans="1:46" x14ac:dyDescent="0.25">
      <c r="A386" s="2" t="s">
        <v>85</v>
      </c>
      <c r="B386" s="2" t="s">
        <v>110</v>
      </c>
      <c r="C386" s="2">
        <v>1040</v>
      </c>
      <c r="D386" s="3" t="e">
        <v>#N/A</v>
      </c>
      <c r="E386" s="3" t="e">
        <v>#N/A</v>
      </c>
      <c r="F386" s="3" t="e">
        <v>#N/A</v>
      </c>
      <c r="G386" s="3">
        <v>0.99199999999999999</v>
      </c>
      <c r="H386" s="3">
        <v>0.99199999999999999</v>
      </c>
      <c r="I386" s="3">
        <v>1.036</v>
      </c>
      <c r="J386" s="3">
        <v>0.14599999999999999</v>
      </c>
      <c r="K386" s="3">
        <v>0.13100000000000001</v>
      </c>
      <c r="L386" s="3">
        <v>9.1999999999999998E-2</v>
      </c>
      <c r="M386" s="3">
        <v>0.16500000000000001</v>
      </c>
      <c r="N386" s="3">
        <v>8.3000000000000004E-2</v>
      </c>
      <c r="O386" s="3">
        <v>0.105</v>
      </c>
      <c r="P386" s="3">
        <v>0.12033333333333333</v>
      </c>
      <c r="Q386" s="3">
        <v>0.13100000000000001</v>
      </c>
      <c r="R386" s="3">
        <v>0.105</v>
      </c>
      <c r="S386" s="3">
        <v>8.3000000000000004E-2</v>
      </c>
      <c r="T386" s="3">
        <v>0.17</v>
      </c>
      <c r="U386" s="3">
        <v>0.105</v>
      </c>
      <c r="V386" s="3">
        <v>0.11700000000000001</v>
      </c>
      <c r="W386" s="3">
        <v>0.11849999999999999</v>
      </c>
      <c r="X386" s="3">
        <v>0.105</v>
      </c>
      <c r="Y386" s="3">
        <v>0.105</v>
      </c>
      <c r="Z386" s="3">
        <v>0.105</v>
      </c>
      <c r="AA386" s="3">
        <v>0.14599999999999999</v>
      </c>
      <c r="AB386" s="3">
        <v>8.3000000000000004E-2</v>
      </c>
      <c r="AC386" s="3">
        <v>0.105</v>
      </c>
      <c r="AD386" s="3">
        <v>0.10816666666666665</v>
      </c>
      <c r="AE386" s="3">
        <v>1.4370000000000001</v>
      </c>
      <c r="AF386" s="3">
        <v>1.4550000000000001</v>
      </c>
      <c r="AG386" s="3">
        <v>1.41</v>
      </c>
      <c r="AH386" s="3">
        <v>0.16500000000000001</v>
      </c>
      <c r="AI386" s="3">
        <v>0.20699999999999999</v>
      </c>
      <c r="AJ386" s="3">
        <v>0.20699999999999999</v>
      </c>
      <c r="AK386" s="3">
        <v>1.615</v>
      </c>
      <c r="AL386" s="3">
        <v>1.657</v>
      </c>
      <c r="AM386" s="3">
        <v>1.526</v>
      </c>
      <c r="AN386" s="3">
        <v>1.1160000000000001</v>
      </c>
      <c r="AO386" s="3">
        <v>1.0489999999999999</v>
      </c>
      <c r="AP386" s="3">
        <v>1.0369999999999999</v>
      </c>
      <c r="AQ386" s="3">
        <v>0.34100000000000003</v>
      </c>
      <c r="AR386" s="3">
        <v>0.35399999999999998</v>
      </c>
      <c r="AS386" s="3">
        <v>0.35899999999999999</v>
      </c>
      <c r="AT386" s="3" t="s">
        <v>112</v>
      </c>
    </row>
    <row r="387" spans="1:46" x14ac:dyDescent="0.25">
      <c r="A387" s="2" t="s">
        <v>86</v>
      </c>
      <c r="B387" s="2" t="s">
        <v>110</v>
      </c>
      <c r="C387" s="2">
        <v>1088</v>
      </c>
      <c r="D387" s="3">
        <v>1.7270000000000001</v>
      </c>
      <c r="E387" s="3">
        <v>1.7270000000000001</v>
      </c>
      <c r="F387" s="3">
        <v>1.7549999999999999</v>
      </c>
      <c r="G387" s="3">
        <v>0.92800000000000005</v>
      </c>
      <c r="H387" s="3">
        <v>0.995</v>
      </c>
      <c r="I387" s="3">
        <v>0.95699999999999996</v>
      </c>
      <c r="J387" s="3">
        <v>0.13600000000000001</v>
      </c>
      <c r="K387" s="3">
        <v>0.13600000000000001</v>
      </c>
      <c r="L387" s="3">
        <v>0.14000000000000001</v>
      </c>
      <c r="M387" s="3">
        <v>0.13600000000000001</v>
      </c>
      <c r="N387" s="3">
        <v>0.13600000000000001</v>
      </c>
      <c r="O387" s="3">
        <v>0.14000000000000001</v>
      </c>
      <c r="P387" s="3">
        <v>0.13733333333333334</v>
      </c>
      <c r="Q387" s="3">
        <v>0.13600000000000001</v>
      </c>
      <c r="R387" s="3">
        <v>0.183</v>
      </c>
      <c r="S387" s="3">
        <v>0.13600000000000001</v>
      </c>
      <c r="T387" s="3">
        <v>0.10199999999999999</v>
      </c>
      <c r="U387" s="3">
        <v>0.14000000000000001</v>
      </c>
      <c r="V387" s="3">
        <v>0.10199999999999999</v>
      </c>
      <c r="W387" s="3">
        <v>0.13316666666666668</v>
      </c>
      <c r="X387" s="3">
        <v>0.17299999999999999</v>
      </c>
      <c r="Y387" s="3">
        <v>0.13600000000000001</v>
      </c>
      <c r="Z387" s="3">
        <v>0.17</v>
      </c>
      <c r="AA387" s="3">
        <v>0.17299999999999999</v>
      </c>
      <c r="AB387" s="3">
        <v>0.17</v>
      </c>
      <c r="AC387" s="3">
        <v>0.152</v>
      </c>
      <c r="AD387" s="3">
        <v>0.16233333333333333</v>
      </c>
      <c r="AE387" s="3">
        <v>1.2470000000000001</v>
      </c>
      <c r="AF387" s="3">
        <v>1.232</v>
      </c>
      <c r="AG387" s="3">
        <v>1.2649999999999999</v>
      </c>
      <c r="AH387" s="3">
        <v>0.13600000000000001</v>
      </c>
      <c r="AI387" s="3">
        <v>0.152</v>
      </c>
      <c r="AJ387" s="3">
        <v>0.17</v>
      </c>
      <c r="AK387" s="3">
        <v>1.3959999999999999</v>
      </c>
      <c r="AL387" s="3">
        <v>1.349</v>
      </c>
      <c r="AM387" s="3">
        <v>1.45</v>
      </c>
      <c r="AN387" s="3">
        <v>0.68799999999999994</v>
      </c>
      <c r="AO387" s="3">
        <v>0.75700000000000001</v>
      </c>
      <c r="AP387" s="3">
        <v>0.68799999999999994</v>
      </c>
      <c r="AQ387" s="3">
        <v>0.23599999999999999</v>
      </c>
      <c r="AR387" s="3">
        <v>0.20399999999999999</v>
      </c>
      <c r="AS387" s="3">
        <v>0.23400000000000001</v>
      </c>
      <c r="AT387" s="3" t="s">
        <v>112</v>
      </c>
    </row>
    <row r="388" spans="1:46" x14ac:dyDescent="0.25">
      <c r="A388" s="2" t="s">
        <v>86</v>
      </c>
      <c r="B388" s="2" t="s">
        <v>110</v>
      </c>
      <c r="C388" s="2">
        <v>1088</v>
      </c>
      <c r="D388" s="3">
        <v>1.468</v>
      </c>
      <c r="E388" s="3">
        <v>1.5089999999999999</v>
      </c>
      <c r="F388" s="3">
        <v>1.5009999999999999</v>
      </c>
      <c r="G388" s="3">
        <v>0.96699999999999997</v>
      </c>
      <c r="H388" s="3">
        <v>0.89</v>
      </c>
      <c r="I388" s="3">
        <v>0.93400000000000005</v>
      </c>
      <c r="J388" s="3">
        <v>6.8000000000000005E-2</v>
      </c>
      <c r="K388" s="3">
        <v>7.5999999999999998E-2</v>
      </c>
      <c r="L388" s="3">
        <v>0.10199999999999999</v>
      </c>
      <c r="M388" s="3">
        <v>0.13600000000000001</v>
      </c>
      <c r="N388" s="3">
        <v>0.10199999999999999</v>
      </c>
      <c r="O388" s="3">
        <v>0.108</v>
      </c>
      <c r="P388" s="3">
        <v>9.8666666666666666E-2</v>
      </c>
      <c r="Q388" s="3">
        <v>0.17299999999999999</v>
      </c>
      <c r="R388" s="3">
        <v>9.6000000000000002E-2</v>
      </c>
      <c r="S388" s="3">
        <v>0.10199999999999999</v>
      </c>
      <c r="T388" s="3">
        <v>0.10199999999999999</v>
      </c>
      <c r="U388" s="3">
        <v>0.17</v>
      </c>
      <c r="V388" s="3">
        <v>7.5999999999999998E-2</v>
      </c>
      <c r="W388" s="3">
        <v>0.11983333333333333</v>
      </c>
      <c r="X388" s="3">
        <v>0.10199999999999999</v>
      </c>
      <c r="Y388" s="3">
        <v>0.152</v>
      </c>
      <c r="Z388" s="3">
        <v>0.123</v>
      </c>
      <c r="AA388" s="3">
        <v>0.13600000000000001</v>
      </c>
      <c r="AB388" s="3">
        <v>0.13600000000000001</v>
      </c>
      <c r="AC388" s="3">
        <v>0.10199999999999999</v>
      </c>
      <c r="AD388" s="3">
        <v>0.12516666666666668</v>
      </c>
      <c r="AE388" s="3">
        <v>1.121</v>
      </c>
      <c r="AF388" s="3">
        <v>1.101</v>
      </c>
      <c r="AG388" s="3">
        <v>1.081</v>
      </c>
      <c r="AH388" s="3">
        <v>0.24</v>
      </c>
      <c r="AI388" s="3">
        <v>0.23799999999999999</v>
      </c>
      <c r="AJ388" s="3">
        <v>0.22</v>
      </c>
      <c r="AK388" s="3">
        <v>1.1879999999999999</v>
      </c>
      <c r="AL388" s="3">
        <v>1.212</v>
      </c>
      <c r="AM388" s="3">
        <v>1.097</v>
      </c>
      <c r="AN388" s="3">
        <v>0.63800000000000001</v>
      </c>
      <c r="AO388" s="3">
        <v>0.68200000000000005</v>
      </c>
      <c r="AP388" s="3">
        <v>0.63500000000000001</v>
      </c>
      <c r="AQ388" s="3">
        <v>0.161</v>
      </c>
      <c r="AR388" s="3">
        <v>0.17599999999999999</v>
      </c>
      <c r="AS388" s="3">
        <v>0.18</v>
      </c>
      <c r="AT388" s="3" t="s">
        <v>112</v>
      </c>
    </row>
    <row r="389" spans="1:46" x14ac:dyDescent="0.25">
      <c r="A389" s="2" t="s">
        <v>86</v>
      </c>
      <c r="B389" s="2" t="s">
        <v>110</v>
      </c>
      <c r="C389" s="2">
        <v>1088</v>
      </c>
      <c r="D389" s="3">
        <v>1.552</v>
      </c>
      <c r="E389" s="3">
        <v>1.49</v>
      </c>
      <c r="F389" s="3">
        <v>1.522</v>
      </c>
      <c r="G389" s="3">
        <v>0.94299999999999995</v>
      </c>
      <c r="H389" s="3">
        <v>0.89800000000000002</v>
      </c>
      <c r="I389" s="3">
        <v>0.97199999999999998</v>
      </c>
      <c r="J389" s="3">
        <v>0.108</v>
      </c>
      <c r="K389" s="3">
        <v>0.14000000000000001</v>
      </c>
      <c r="L389" s="3">
        <v>6.8000000000000005E-2</v>
      </c>
      <c r="M389" s="3">
        <v>0.13600000000000001</v>
      </c>
      <c r="N389" s="3">
        <v>0.183</v>
      </c>
      <c r="O389" s="3">
        <v>0.13600000000000001</v>
      </c>
      <c r="P389" s="3">
        <v>0.1285</v>
      </c>
      <c r="Q389" s="3">
        <v>6.8000000000000005E-2</v>
      </c>
      <c r="R389" s="3">
        <v>6.8000000000000005E-2</v>
      </c>
      <c r="S389" s="3">
        <v>6.8000000000000005E-2</v>
      </c>
      <c r="T389" s="3">
        <v>0.10199999999999999</v>
      </c>
      <c r="U389" s="3">
        <v>0.13600000000000001</v>
      </c>
      <c r="V389" s="3">
        <v>0.13600000000000001</v>
      </c>
      <c r="W389" s="3">
        <v>9.633333333333334E-2</v>
      </c>
      <c r="X389" s="3">
        <v>0.108</v>
      </c>
      <c r="Y389" s="3">
        <v>0.10199999999999999</v>
      </c>
      <c r="Z389" s="3">
        <v>0.14399999999999999</v>
      </c>
      <c r="AA389" s="3">
        <v>0.17</v>
      </c>
      <c r="AB389" s="3">
        <v>0.14399999999999999</v>
      </c>
      <c r="AC389" s="3">
        <v>0.10199999999999999</v>
      </c>
      <c r="AD389" s="3">
        <v>0.12833333333333333</v>
      </c>
      <c r="AE389" s="3">
        <v>1.0669999999999999</v>
      </c>
      <c r="AF389" s="3">
        <v>1.085</v>
      </c>
      <c r="AG389" s="3">
        <v>1.05</v>
      </c>
      <c r="AH389" s="3">
        <v>0.14399999999999999</v>
      </c>
      <c r="AI389" s="3">
        <v>0.19800000000000001</v>
      </c>
      <c r="AJ389" s="3">
        <v>0.192</v>
      </c>
      <c r="AK389" s="3">
        <v>1.129</v>
      </c>
      <c r="AL389" s="3">
        <v>1.1359999999999999</v>
      </c>
      <c r="AM389" s="3">
        <v>1.17</v>
      </c>
      <c r="AN389" s="3">
        <v>0.72199999999999998</v>
      </c>
      <c r="AO389" s="3">
        <v>0.60299999999999998</v>
      </c>
      <c r="AP389" s="3">
        <v>0.63900000000000001</v>
      </c>
      <c r="AQ389" s="3">
        <v>0.22600000000000001</v>
      </c>
      <c r="AR389" s="3">
        <v>0.17299999999999999</v>
      </c>
      <c r="AS389" s="3">
        <v>0.19900000000000001</v>
      </c>
      <c r="AT389" s="3" t="s">
        <v>112</v>
      </c>
    </row>
    <row r="390" spans="1:46" x14ac:dyDescent="0.25">
      <c r="A390" s="2" t="s">
        <v>86</v>
      </c>
      <c r="B390" s="2" t="s">
        <v>110</v>
      </c>
      <c r="C390" s="2">
        <v>1088</v>
      </c>
      <c r="D390" s="3">
        <v>1.3140000000000001</v>
      </c>
      <c r="E390" s="3">
        <v>1.274</v>
      </c>
      <c r="F390" s="3">
        <v>1.333</v>
      </c>
      <c r="G390" s="3">
        <v>0.86099999999999999</v>
      </c>
      <c r="H390" s="3">
        <v>0.82199999999999995</v>
      </c>
      <c r="I390" s="3">
        <v>0.92800000000000005</v>
      </c>
      <c r="J390" s="3">
        <v>0.13600000000000001</v>
      </c>
      <c r="K390" s="3">
        <v>0.14000000000000001</v>
      </c>
      <c r="L390" s="3">
        <v>0.108</v>
      </c>
      <c r="M390" s="3">
        <v>0.108</v>
      </c>
      <c r="N390" s="3">
        <v>9.6000000000000002E-2</v>
      </c>
      <c r="O390" s="3">
        <v>0.152</v>
      </c>
      <c r="P390" s="3">
        <v>0.12333333333333334</v>
      </c>
      <c r="Q390" s="3">
        <v>7.5999999999999998E-2</v>
      </c>
      <c r="R390" s="3">
        <v>0.10199999999999999</v>
      </c>
      <c r="S390" s="3">
        <v>0.152</v>
      </c>
      <c r="T390" s="3">
        <v>0.10199999999999999</v>
      </c>
      <c r="U390" s="3">
        <v>0.108</v>
      </c>
      <c r="V390" s="3">
        <v>6.8000000000000005E-2</v>
      </c>
      <c r="W390" s="3">
        <v>0.10133333333333332</v>
      </c>
      <c r="X390" s="3">
        <v>0.10199999999999999</v>
      </c>
      <c r="Y390" s="3">
        <v>0.10199999999999999</v>
      </c>
      <c r="Z390" s="3">
        <v>0.13600000000000001</v>
      </c>
      <c r="AA390" s="3">
        <v>6.8000000000000005E-2</v>
      </c>
      <c r="AB390" s="3">
        <v>0.13600000000000001</v>
      </c>
      <c r="AC390" s="3">
        <v>0.10199999999999999</v>
      </c>
      <c r="AD390" s="3">
        <v>0.10766666666666667</v>
      </c>
      <c r="AE390" s="3">
        <v>0.86699999999999999</v>
      </c>
      <c r="AF390" s="3">
        <v>0.86099999999999999</v>
      </c>
      <c r="AG390" s="3">
        <v>0.91500000000000004</v>
      </c>
      <c r="AH390" s="3">
        <v>0.108</v>
      </c>
      <c r="AI390" s="3">
        <v>0.152</v>
      </c>
      <c r="AJ390" s="3">
        <v>0.152</v>
      </c>
      <c r="AK390" s="3">
        <v>0.84899999999999998</v>
      </c>
      <c r="AL390" s="3">
        <v>0.96199999999999997</v>
      </c>
      <c r="AM390" s="3">
        <v>0.92100000000000004</v>
      </c>
      <c r="AN390" s="3">
        <v>0.46300000000000002</v>
      </c>
      <c r="AO390" s="3">
        <v>0.50700000000000001</v>
      </c>
      <c r="AP390" s="3">
        <v>0.51400000000000001</v>
      </c>
      <c r="AQ390" s="3">
        <v>0.125</v>
      </c>
      <c r="AR390" s="3">
        <v>0.13800000000000001</v>
      </c>
      <c r="AS390" s="3">
        <v>0.13600000000000001</v>
      </c>
      <c r="AT390" s="3" t="s">
        <v>112</v>
      </c>
    </row>
    <row r="391" spans="1:46" x14ac:dyDescent="0.25">
      <c r="A391" s="2" t="s">
        <v>86</v>
      </c>
      <c r="B391" s="2" t="s">
        <v>110</v>
      </c>
      <c r="C391" s="2">
        <v>1088</v>
      </c>
      <c r="D391" s="3">
        <v>1.7450000000000001</v>
      </c>
      <c r="E391" s="3">
        <v>1.726</v>
      </c>
      <c r="F391" s="3">
        <v>1.708</v>
      </c>
      <c r="G391" s="3">
        <v>0.98099999999999998</v>
      </c>
      <c r="H391" s="3">
        <v>0.97399999999999998</v>
      </c>
      <c r="I391" s="3">
        <v>1.0089999999999999</v>
      </c>
      <c r="J391" s="3">
        <v>0.17</v>
      </c>
      <c r="K391" s="3">
        <v>0.123</v>
      </c>
      <c r="L391" s="3">
        <v>0.108</v>
      </c>
      <c r="M391" s="3">
        <v>0.19</v>
      </c>
      <c r="N391" s="3">
        <v>0.152</v>
      </c>
      <c r="O391" s="3">
        <v>7.5999999999999998E-2</v>
      </c>
      <c r="P391" s="3">
        <v>0.13649999999999998</v>
      </c>
      <c r="Q391" s="3">
        <v>0.152</v>
      </c>
      <c r="R391" s="3">
        <v>0.123</v>
      </c>
      <c r="S391" s="3">
        <v>0.108</v>
      </c>
      <c r="T391" s="3">
        <v>0.192</v>
      </c>
      <c r="U391" s="3">
        <v>0.14399999999999999</v>
      </c>
      <c r="V391" s="3">
        <v>9.6000000000000002E-2</v>
      </c>
      <c r="W391" s="3">
        <v>0.13583333333333333</v>
      </c>
      <c r="X391" s="3">
        <v>0.14000000000000001</v>
      </c>
      <c r="Y391" s="3">
        <v>0.17</v>
      </c>
      <c r="Z391" s="3">
        <v>0.14399999999999999</v>
      </c>
      <c r="AA391" s="3">
        <v>0.14399999999999999</v>
      </c>
      <c r="AB391" s="3">
        <v>0.152</v>
      </c>
      <c r="AC391" s="3">
        <v>7.5999999999999998E-2</v>
      </c>
      <c r="AD391" s="3">
        <v>0.13766666666666669</v>
      </c>
      <c r="AE391" s="3">
        <v>1.2829999999999999</v>
      </c>
      <c r="AF391" s="3">
        <v>1.2649999999999999</v>
      </c>
      <c r="AG391" s="3">
        <v>1.236</v>
      </c>
      <c r="AH391" s="3">
        <v>0.183</v>
      </c>
      <c r="AI391" s="3">
        <v>0.152</v>
      </c>
      <c r="AJ391" s="3">
        <v>0.14399999999999999</v>
      </c>
      <c r="AK391" s="3">
        <v>1.419</v>
      </c>
      <c r="AL391" s="3">
        <v>1.5589999999999999</v>
      </c>
      <c r="AM391" s="3">
        <v>1.5580000000000001</v>
      </c>
      <c r="AN391" s="3">
        <v>0.78700000000000003</v>
      </c>
      <c r="AO391" s="3">
        <v>0.59099999999999997</v>
      </c>
      <c r="AP391" s="3">
        <v>0.68500000000000005</v>
      </c>
      <c r="AQ391" s="3">
        <v>0.14599999999999999</v>
      </c>
      <c r="AR391" s="3">
        <v>0.19500000000000001</v>
      </c>
      <c r="AS391" s="3">
        <v>0.19500000000000001</v>
      </c>
      <c r="AT391" s="3" t="s">
        <v>112</v>
      </c>
    </row>
    <row r="392" spans="1:46" x14ac:dyDescent="0.25">
      <c r="A392" s="2" t="s">
        <v>83</v>
      </c>
      <c r="B392" s="2" t="s">
        <v>110</v>
      </c>
      <c r="C392" s="2">
        <v>1104</v>
      </c>
      <c r="D392" s="3">
        <v>1.639</v>
      </c>
      <c r="E392" s="3">
        <v>1.6339999999999999</v>
      </c>
      <c r="F392" s="3">
        <v>1.635</v>
      </c>
      <c r="G392" s="3">
        <v>1.105</v>
      </c>
      <c r="H392" s="3">
        <v>1.1020000000000001</v>
      </c>
      <c r="I392" s="3">
        <v>1.1639999999999999</v>
      </c>
      <c r="J392" s="3">
        <v>0.17799999999999999</v>
      </c>
      <c r="K392" s="3">
        <v>0.11899999999999999</v>
      </c>
      <c r="L392" s="3">
        <v>0.122</v>
      </c>
      <c r="M392" s="3">
        <v>0.17799999999999999</v>
      </c>
      <c r="N392" s="3">
        <v>0.11899999999999999</v>
      </c>
      <c r="O392" s="3">
        <v>0.11899999999999999</v>
      </c>
      <c r="P392" s="3">
        <v>0.13916666666666666</v>
      </c>
      <c r="Q392" s="3">
        <v>0.17799999999999999</v>
      </c>
      <c r="R392" s="3">
        <v>0.14799999999999999</v>
      </c>
      <c r="S392" s="3">
        <v>0.14799999999999999</v>
      </c>
      <c r="T392" s="3">
        <v>0.17799999999999999</v>
      </c>
      <c r="U392" s="3">
        <v>0.122</v>
      </c>
      <c r="V392" s="3">
        <v>0.11899999999999999</v>
      </c>
      <c r="W392" s="3">
        <v>0.14883333333333332</v>
      </c>
      <c r="X392" s="3">
        <v>0.17799999999999999</v>
      </c>
      <c r="Y392" s="3">
        <v>0.17799999999999999</v>
      </c>
      <c r="Z392" s="3">
        <v>9.4E-2</v>
      </c>
      <c r="AA392" s="3">
        <v>0.17799999999999999</v>
      </c>
      <c r="AB392" s="3">
        <v>0.11899999999999999</v>
      </c>
      <c r="AC392" s="3">
        <v>0.14799999999999999</v>
      </c>
      <c r="AD392" s="3">
        <v>0.14916666666666664</v>
      </c>
      <c r="AE392" s="3">
        <v>0.99099999999999999</v>
      </c>
      <c r="AF392" s="3">
        <v>1.046</v>
      </c>
      <c r="AG392" s="3">
        <v>1.046</v>
      </c>
      <c r="AH392" s="3">
        <v>0.18099999999999999</v>
      </c>
      <c r="AI392" s="3">
        <v>0.16</v>
      </c>
      <c r="AJ392" s="3">
        <v>0.19900000000000001</v>
      </c>
      <c r="AK392" s="3">
        <v>1.56</v>
      </c>
      <c r="AL392" s="3">
        <v>1.371</v>
      </c>
      <c r="AM392" s="3">
        <v>1.4319999999999999</v>
      </c>
      <c r="AN392" s="3">
        <v>0.83399999999999996</v>
      </c>
      <c r="AO392" s="3">
        <v>0.86299999999999999</v>
      </c>
      <c r="AP392" s="3">
        <v>0.87</v>
      </c>
      <c r="AQ392" s="3">
        <v>0.191</v>
      </c>
      <c r="AR392" s="3">
        <v>0.23799999999999999</v>
      </c>
      <c r="AS392" s="3">
        <v>0.20200000000000001</v>
      </c>
      <c r="AT392" s="3" t="s">
        <v>112</v>
      </c>
    </row>
    <row r="393" spans="1:46" x14ac:dyDescent="0.25">
      <c r="A393" s="2" t="s">
        <v>83</v>
      </c>
      <c r="B393" s="2" t="s">
        <v>110</v>
      </c>
      <c r="C393" s="2">
        <v>1104</v>
      </c>
      <c r="D393" s="3">
        <v>1.5740000000000001</v>
      </c>
      <c r="E393" s="3">
        <v>1.6040000000000001</v>
      </c>
      <c r="F393" s="3">
        <v>1.6040000000000001</v>
      </c>
      <c r="G393" s="3">
        <v>1.129</v>
      </c>
      <c r="H393" s="3">
        <v>1.131</v>
      </c>
      <c r="I393" s="3">
        <v>1.1379999999999999</v>
      </c>
      <c r="J393" s="3">
        <v>0.11899999999999999</v>
      </c>
      <c r="K393" s="3">
        <v>0.11899999999999999</v>
      </c>
      <c r="L393" s="3">
        <v>0.14799999999999999</v>
      </c>
      <c r="M393" s="3">
        <v>0.122</v>
      </c>
      <c r="N393" s="3">
        <v>0.11899999999999999</v>
      </c>
      <c r="O393" s="3">
        <v>0.14799999999999999</v>
      </c>
      <c r="P393" s="3">
        <v>0.12916666666666668</v>
      </c>
      <c r="Q393" s="3">
        <v>0.151</v>
      </c>
      <c r="R393" s="3">
        <v>0.16</v>
      </c>
      <c r="S393" s="3">
        <v>0.122</v>
      </c>
      <c r="T393" s="3">
        <v>0.14799999999999999</v>
      </c>
      <c r="U393" s="3">
        <v>0.11899999999999999</v>
      </c>
      <c r="V393" s="3">
        <v>0.122</v>
      </c>
      <c r="W393" s="3">
        <v>0.13699999999999998</v>
      </c>
      <c r="X393" s="3">
        <v>8.8999999999999996E-2</v>
      </c>
      <c r="Y393" s="3">
        <v>0.14799999999999999</v>
      </c>
      <c r="Z393" s="3">
        <v>0.11899999999999999</v>
      </c>
      <c r="AA393" s="3">
        <v>0.17799999999999999</v>
      </c>
      <c r="AB393" s="3">
        <v>0.11899999999999999</v>
      </c>
      <c r="AC393" s="3">
        <v>0.122</v>
      </c>
      <c r="AD393" s="3">
        <v>0.12916666666666668</v>
      </c>
      <c r="AE393" s="3">
        <v>1.1579999999999999</v>
      </c>
      <c r="AF393" s="3">
        <v>1.0409999999999999</v>
      </c>
      <c r="AG393" s="3">
        <v>1.1000000000000001</v>
      </c>
      <c r="AH393" s="3">
        <v>0.23899999999999999</v>
      </c>
      <c r="AI393" s="3">
        <v>0.216</v>
      </c>
      <c r="AJ393" s="3">
        <v>0.23899999999999999</v>
      </c>
      <c r="AK393" s="3">
        <v>1.488</v>
      </c>
      <c r="AL393" s="3">
        <v>1.5369999999999999</v>
      </c>
      <c r="AM393" s="3">
        <v>1.4950000000000001</v>
      </c>
      <c r="AN393" s="3">
        <v>0.79900000000000004</v>
      </c>
      <c r="AO393" s="3">
        <v>0.879</v>
      </c>
      <c r="AP393" s="3">
        <v>0.77</v>
      </c>
      <c r="AQ393" s="3">
        <v>0.214</v>
      </c>
      <c r="AR393" s="3">
        <v>0.28299999999999997</v>
      </c>
      <c r="AS393" s="3">
        <v>0.22900000000000001</v>
      </c>
      <c r="AT393" s="3" t="s">
        <v>112</v>
      </c>
    </row>
    <row r="394" spans="1:46" x14ac:dyDescent="0.25">
      <c r="A394" s="2" t="s">
        <v>83</v>
      </c>
      <c r="B394" s="2" t="s">
        <v>110</v>
      </c>
      <c r="C394" s="2">
        <v>1104</v>
      </c>
      <c r="D394" s="3">
        <v>1.659</v>
      </c>
      <c r="E394" s="3">
        <v>1.659</v>
      </c>
      <c r="F394" s="3">
        <v>1.659</v>
      </c>
      <c r="G394" s="3">
        <v>1.0640000000000001</v>
      </c>
      <c r="H394" s="3">
        <v>1.1279999999999999</v>
      </c>
      <c r="I394" s="3">
        <v>1.089</v>
      </c>
      <c r="J394" s="3">
        <v>0.122</v>
      </c>
      <c r="K394" s="3">
        <v>9.4E-2</v>
      </c>
      <c r="L394" s="3">
        <v>8.8999999999999996E-2</v>
      </c>
      <c r="M394" s="3">
        <v>0.16</v>
      </c>
      <c r="N394" s="3">
        <v>0.13300000000000001</v>
      </c>
      <c r="O394" s="3">
        <v>0.107</v>
      </c>
      <c r="P394" s="3">
        <v>0.11749999999999999</v>
      </c>
      <c r="Q394" s="3">
        <v>0.16</v>
      </c>
      <c r="R394" s="3">
        <v>8.8999999999999996E-2</v>
      </c>
      <c r="S394" s="3">
        <v>0.11899999999999999</v>
      </c>
      <c r="T394" s="3">
        <v>0.16</v>
      </c>
      <c r="U394" s="3">
        <v>0.14799999999999999</v>
      </c>
      <c r="V394" s="3">
        <v>0.14799999999999999</v>
      </c>
      <c r="W394" s="3">
        <v>0.13733333333333334</v>
      </c>
      <c r="X394" s="3">
        <v>0.11899999999999999</v>
      </c>
      <c r="Y394" s="3">
        <v>0.13300000000000001</v>
      </c>
      <c r="Z394" s="3">
        <v>9.4E-2</v>
      </c>
      <c r="AA394" s="3">
        <v>0.188</v>
      </c>
      <c r="AB394" s="3">
        <v>0.11899999999999999</v>
      </c>
      <c r="AC394" s="3">
        <v>0.107</v>
      </c>
      <c r="AD394" s="3">
        <v>0.12666666666666668</v>
      </c>
      <c r="AE394" s="3">
        <v>1.1279999999999999</v>
      </c>
      <c r="AF394" s="3">
        <v>1.1279999999999999</v>
      </c>
      <c r="AG394" s="3">
        <v>1.115</v>
      </c>
      <c r="AH394" s="3">
        <v>0.22600000000000001</v>
      </c>
      <c r="AI394" s="3">
        <v>0.22600000000000001</v>
      </c>
      <c r="AJ394" s="3">
        <v>0.19</v>
      </c>
      <c r="AK394" s="3">
        <v>1.619</v>
      </c>
      <c r="AL394" s="3">
        <v>1.657</v>
      </c>
      <c r="AM394" s="3">
        <v>1.6819999999999999</v>
      </c>
      <c r="AN394" s="3">
        <v>0.86299999999999999</v>
      </c>
      <c r="AO394" s="3">
        <v>0.80300000000000005</v>
      </c>
      <c r="AP394" s="3">
        <v>0.93700000000000006</v>
      </c>
      <c r="AQ394" s="3">
        <v>0.27</v>
      </c>
      <c r="AR394" s="3">
        <v>0.29499999999999998</v>
      </c>
      <c r="AS394" s="3">
        <v>0.318</v>
      </c>
      <c r="AT394" s="3" t="s">
        <v>112</v>
      </c>
    </row>
    <row r="395" spans="1:46" x14ac:dyDescent="0.25">
      <c r="A395" s="2" t="s">
        <v>83</v>
      </c>
      <c r="B395" s="2" t="s">
        <v>110</v>
      </c>
      <c r="C395" s="2">
        <v>1104</v>
      </c>
      <c r="D395" s="3">
        <v>1.6339999999999999</v>
      </c>
      <c r="E395" s="3">
        <v>1.639</v>
      </c>
      <c r="F395" s="3">
        <v>1.635</v>
      </c>
      <c r="G395" s="3">
        <v>1.1279999999999999</v>
      </c>
      <c r="H395" s="3">
        <v>1.1279999999999999</v>
      </c>
      <c r="I395" s="3">
        <v>1.1279999999999999</v>
      </c>
      <c r="J395" s="3">
        <v>0.14799999999999999</v>
      </c>
      <c r="K395" s="3">
        <v>0.151</v>
      </c>
      <c r="L395" s="3">
        <v>0.11899999999999999</v>
      </c>
      <c r="M395" s="3">
        <v>0.188</v>
      </c>
      <c r="N395" s="3">
        <v>0.14799999999999999</v>
      </c>
      <c r="O395" s="3">
        <v>5.8999999999999997E-2</v>
      </c>
      <c r="P395" s="3">
        <v>0.13549999999999998</v>
      </c>
      <c r="Q395" s="3">
        <v>9.4E-2</v>
      </c>
      <c r="R395" s="3">
        <v>0.14799999999999999</v>
      </c>
      <c r="S395" s="3">
        <v>9.4E-2</v>
      </c>
      <c r="T395" s="3">
        <v>0.151</v>
      </c>
      <c r="U395" s="3">
        <v>0.151</v>
      </c>
      <c r="V395" s="3">
        <v>0.122</v>
      </c>
      <c r="W395" s="3">
        <v>0.12666666666666668</v>
      </c>
      <c r="X395" s="3">
        <v>0.14799999999999999</v>
      </c>
      <c r="Y395" s="3">
        <v>0.122</v>
      </c>
      <c r="Z395" s="3">
        <v>0.14799999999999999</v>
      </c>
      <c r="AA395" s="3">
        <v>0.11899999999999999</v>
      </c>
      <c r="AB395" s="3">
        <v>0.11899999999999999</v>
      </c>
      <c r="AC395" s="3">
        <v>0.11899999999999999</v>
      </c>
      <c r="AD395" s="3">
        <v>0.12916666666666668</v>
      </c>
      <c r="AE395" s="3">
        <v>1.1279999999999999</v>
      </c>
      <c r="AF395" s="3">
        <v>1.159</v>
      </c>
      <c r="AG395" s="3">
        <v>1.07</v>
      </c>
      <c r="AH395" s="3">
        <v>0.18099999999999999</v>
      </c>
      <c r="AI395" s="3">
        <v>0.17799999999999999</v>
      </c>
      <c r="AJ395" s="3">
        <v>0.14799999999999999</v>
      </c>
      <c r="AK395" s="3">
        <v>1.456</v>
      </c>
      <c r="AL395" s="3">
        <v>1.419</v>
      </c>
      <c r="AM395" s="3">
        <v>1.496</v>
      </c>
      <c r="AN395" s="3">
        <v>0.77900000000000003</v>
      </c>
      <c r="AO395" s="3">
        <v>0.72699999999999998</v>
      </c>
      <c r="AP395" s="3">
        <v>0.752</v>
      </c>
      <c r="AQ395" s="3">
        <v>0.28499999999999998</v>
      </c>
      <c r="AR395" s="3">
        <v>0.26100000000000001</v>
      </c>
      <c r="AS395" s="3">
        <v>0.25900000000000001</v>
      </c>
      <c r="AT395" s="3" t="s">
        <v>112</v>
      </c>
    </row>
    <row r="396" spans="1:46" x14ac:dyDescent="0.25">
      <c r="A396" s="2" t="s">
        <v>83</v>
      </c>
      <c r="B396" s="2" t="s">
        <v>110</v>
      </c>
      <c r="C396" s="2">
        <v>1104</v>
      </c>
      <c r="D396" s="3">
        <v>1.665</v>
      </c>
      <c r="E396" s="3">
        <v>1.639</v>
      </c>
      <c r="F396" s="3">
        <v>1.6419999999999999</v>
      </c>
      <c r="G396" s="3">
        <v>0.86099999999999999</v>
      </c>
      <c r="H396" s="3">
        <v>0.88200000000000001</v>
      </c>
      <c r="I396" s="3">
        <v>0.88600000000000001</v>
      </c>
      <c r="J396" s="3">
        <v>0.13300000000000001</v>
      </c>
      <c r="K396" s="3">
        <v>0.107</v>
      </c>
      <c r="L396" s="3">
        <v>6.6000000000000003E-2</v>
      </c>
      <c r="M396" s="3">
        <v>0.126</v>
      </c>
      <c r="N396" s="3">
        <v>0.107</v>
      </c>
      <c r="O396" s="3">
        <v>8.4000000000000005E-2</v>
      </c>
      <c r="P396" s="3">
        <v>0.10383333333333333</v>
      </c>
      <c r="Q396" s="3">
        <v>6.6000000000000003E-2</v>
      </c>
      <c r="R396" s="3">
        <v>0.107</v>
      </c>
      <c r="S396" s="3">
        <v>8.4000000000000005E-2</v>
      </c>
      <c r="T396" s="3">
        <v>0.107</v>
      </c>
      <c r="U396" s="3">
        <v>8.4000000000000005E-2</v>
      </c>
      <c r="V396" s="3">
        <v>0.107</v>
      </c>
      <c r="W396" s="3">
        <v>9.2500000000000013E-2</v>
      </c>
      <c r="X396" s="3">
        <v>8.4000000000000005E-2</v>
      </c>
      <c r="Y396" s="3">
        <v>6.6000000000000003E-2</v>
      </c>
      <c r="Z396" s="3">
        <v>8.4000000000000005E-2</v>
      </c>
      <c r="AA396" s="3">
        <v>0.13300000000000001</v>
      </c>
      <c r="AB396" s="3">
        <v>9.4E-2</v>
      </c>
      <c r="AC396" s="3">
        <v>8.4000000000000005E-2</v>
      </c>
      <c r="AD396" s="3">
        <v>9.0833333333333335E-2</v>
      </c>
      <c r="AE396" s="3">
        <v>1.1399999999999999</v>
      </c>
      <c r="AF396" s="3">
        <v>1.0720000000000001</v>
      </c>
      <c r="AG396" s="3">
        <v>1.159</v>
      </c>
      <c r="AH396" s="3">
        <v>0.19900000000000001</v>
      </c>
      <c r="AI396" s="3">
        <v>0.16</v>
      </c>
      <c r="AJ396" s="3">
        <v>0.19</v>
      </c>
      <c r="AK396" s="3">
        <v>1.339</v>
      </c>
      <c r="AL396" s="3">
        <v>1.339</v>
      </c>
      <c r="AM396" s="3">
        <v>1.3069999999999999</v>
      </c>
      <c r="AN396" s="3">
        <v>0.73399999999999999</v>
      </c>
      <c r="AO396" s="3">
        <v>0.753</v>
      </c>
      <c r="AP396" s="3">
        <v>0.78500000000000003</v>
      </c>
      <c r="AQ396" s="3">
        <v>0.20599999999999999</v>
      </c>
      <c r="AR396" s="3">
        <v>0.19</v>
      </c>
      <c r="AS396" s="3">
        <v>0.193</v>
      </c>
      <c r="AT396" s="3" t="s">
        <v>112</v>
      </c>
    </row>
    <row r="397" spans="1:46" x14ac:dyDescent="0.25">
      <c r="A397" s="2" t="s">
        <v>87</v>
      </c>
      <c r="B397" s="2" t="s">
        <v>110</v>
      </c>
      <c r="C397" s="2">
        <v>1111</v>
      </c>
      <c r="D397" s="3">
        <v>1.782</v>
      </c>
      <c r="E397" s="3">
        <v>1.724</v>
      </c>
      <c r="F397" s="3">
        <v>1.7529999999999999</v>
      </c>
      <c r="G397" s="3">
        <v>0.90800000000000003</v>
      </c>
      <c r="H397" s="3">
        <v>0.91</v>
      </c>
      <c r="I397" s="3">
        <v>0.878</v>
      </c>
      <c r="J397" s="3">
        <v>0.11700000000000001</v>
      </c>
      <c r="K397" s="3">
        <v>9.1999999999999998E-2</v>
      </c>
      <c r="L397" s="3">
        <v>0.105</v>
      </c>
      <c r="M397" s="3">
        <v>8.7999999999999995E-2</v>
      </c>
      <c r="N397" s="3">
        <v>8.7999999999999995E-2</v>
      </c>
      <c r="O397" s="3">
        <v>0.12</v>
      </c>
      <c r="P397" s="3">
        <v>0.10166666666666667</v>
      </c>
      <c r="Q397" s="3">
        <v>9.1999999999999998E-2</v>
      </c>
      <c r="R397" s="3">
        <v>8.7999999999999995E-2</v>
      </c>
      <c r="S397" s="3">
        <v>0.17499999999999999</v>
      </c>
      <c r="T397" s="3">
        <v>0.13100000000000001</v>
      </c>
      <c r="U397" s="3">
        <v>0.157</v>
      </c>
      <c r="V397" s="3">
        <v>8.7999999999999995E-2</v>
      </c>
      <c r="W397" s="3">
        <v>0.12183333333333334</v>
      </c>
      <c r="X397" s="3">
        <v>0.12</v>
      </c>
      <c r="Y397" s="3">
        <v>8.7999999999999995E-2</v>
      </c>
      <c r="Z397" s="3">
        <v>0.11700000000000001</v>
      </c>
      <c r="AA397" s="3">
        <v>0.11700000000000001</v>
      </c>
      <c r="AB397" s="3">
        <v>5.8000000000000003E-2</v>
      </c>
      <c r="AC397" s="3">
        <v>8.7999999999999995E-2</v>
      </c>
      <c r="AD397" s="3">
        <v>9.799999999999999E-2</v>
      </c>
      <c r="AE397" s="3">
        <v>1.23</v>
      </c>
      <c r="AF397" s="3">
        <v>1.1719999999999999</v>
      </c>
      <c r="AG397" s="3">
        <v>1.145</v>
      </c>
      <c r="AH397" s="3">
        <v>0.17499999999999999</v>
      </c>
      <c r="AI397" s="3">
        <v>0.20699999999999999</v>
      </c>
      <c r="AJ397" s="3">
        <v>0.14599999999999999</v>
      </c>
      <c r="AK397" s="3">
        <v>1.405</v>
      </c>
      <c r="AL397" s="3">
        <v>1.407</v>
      </c>
      <c r="AM397" s="3">
        <v>1.331</v>
      </c>
      <c r="AN397" s="3">
        <v>0.67800000000000005</v>
      </c>
      <c r="AO397" s="3">
        <v>0.745</v>
      </c>
      <c r="AP397" s="3">
        <v>0.77400000000000002</v>
      </c>
      <c r="AQ397" s="3">
        <v>0.26600000000000001</v>
      </c>
      <c r="AR397" s="3">
        <v>0.24199999999999999</v>
      </c>
      <c r="AS397" s="3">
        <v>0.26800000000000002</v>
      </c>
      <c r="AT397" s="3" t="s">
        <v>112</v>
      </c>
    </row>
    <row r="398" spans="1:46" x14ac:dyDescent="0.25">
      <c r="A398" s="2" t="s">
        <v>87</v>
      </c>
      <c r="B398" s="2" t="s">
        <v>110</v>
      </c>
      <c r="C398" s="2">
        <v>1111</v>
      </c>
      <c r="D398" s="3">
        <v>1.609</v>
      </c>
      <c r="E398" s="3">
        <v>1.5620000000000001</v>
      </c>
      <c r="F398" s="3">
        <v>1.5820000000000001</v>
      </c>
      <c r="G398" s="3">
        <v>0.82299999999999995</v>
      </c>
      <c r="H398" s="3">
        <v>0.81899999999999995</v>
      </c>
      <c r="I398" s="3">
        <v>0.82299999999999995</v>
      </c>
      <c r="J398" s="3">
        <v>0.14599999999999999</v>
      </c>
      <c r="K398" s="3">
        <v>5.8000000000000003E-2</v>
      </c>
      <c r="L398" s="3">
        <v>5.8000000000000003E-2</v>
      </c>
      <c r="M398" s="3">
        <v>8.7999999999999995E-2</v>
      </c>
      <c r="N398" s="3">
        <v>8.7999999999999995E-2</v>
      </c>
      <c r="O398" s="3">
        <v>8.7999999999999995E-2</v>
      </c>
      <c r="P398" s="3">
        <v>8.7666666666666657E-2</v>
      </c>
      <c r="Q398" s="3">
        <v>8.7999999999999995E-2</v>
      </c>
      <c r="R398" s="3">
        <v>8.7999999999999995E-2</v>
      </c>
      <c r="S398" s="3">
        <v>0.12</v>
      </c>
      <c r="T398" s="3">
        <v>9.1999999999999998E-2</v>
      </c>
      <c r="U398" s="3">
        <v>8.7999999999999995E-2</v>
      </c>
      <c r="V398" s="3">
        <v>0.11700000000000001</v>
      </c>
      <c r="W398" s="3">
        <v>9.8833333333333329E-2</v>
      </c>
      <c r="X398" s="3">
        <v>0.13100000000000001</v>
      </c>
      <c r="Y398" s="3">
        <v>6.5000000000000002E-2</v>
      </c>
      <c r="Z398" s="3">
        <v>0.11700000000000001</v>
      </c>
      <c r="AA398" s="3">
        <v>0.12</v>
      </c>
      <c r="AB398" s="3">
        <v>0.12</v>
      </c>
      <c r="AC398" s="3">
        <v>8.7999999999999995E-2</v>
      </c>
      <c r="AD398" s="3">
        <v>0.10683333333333332</v>
      </c>
      <c r="AE398" s="3">
        <v>1.085</v>
      </c>
      <c r="AF398" s="3">
        <v>1.1140000000000001</v>
      </c>
      <c r="AG398" s="3">
        <v>1.085</v>
      </c>
      <c r="AH398" s="3">
        <v>0.105</v>
      </c>
      <c r="AI398" s="3">
        <v>0.11700000000000001</v>
      </c>
      <c r="AJ398" s="3">
        <v>0.12</v>
      </c>
      <c r="AK398" s="3">
        <v>1.099</v>
      </c>
      <c r="AL398" s="3">
        <v>1.1870000000000001</v>
      </c>
      <c r="AM398" s="3">
        <v>1.1519999999999999</v>
      </c>
      <c r="AN398" s="3">
        <v>0.73899999999999999</v>
      </c>
      <c r="AO398" s="3">
        <v>0.63100000000000001</v>
      </c>
      <c r="AP398" s="3">
        <v>0.68600000000000005</v>
      </c>
      <c r="AQ398" s="3">
        <v>0.217</v>
      </c>
      <c r="AR398" s="3">
        <v>0.20499999999999999</v>
      </c>
      <c r="AS398" s="3">
        <v>0.19600000000000001</v>
      </c>
      <c r="AT398" s="3" t="s">
        <v>112</v>
      </c>
    </row>
    <row r="399" spans="1:46" x14ac:dyDescent="0.25">
      <c r="A399" s="2" t="s">
        <v>87</v>
      </c>
      <c r="B399" s="2" t="s">
        <v>110</v>
      </c>
      <c r="C399" s="2">
        <v>1111</v>
      </c>
      <c r="D399" s="3">
        <v>1.7</v>
      </c>
      <c r="E399" s="3">
        <v>1.6719999999999999</v>
      </c>
      <c r="F399" s="3">
        <v>1.6910000000000001</v>
      </c>
      <c r="G399" s="3">
        <v>0.96099999999999997</v>
      </c>
      <c r="H399" s="3">
        <v>0.97099999999999997</v>
      </c>
      <c r="I399" s="3">
        <v>1.0189999999999999</v>
      </c>
      <c r="J399" s="3">
        <v>9.1999999999999998E-2</v>
      </c>
      <c r="K399" s="3">
        <v>0.105</v>
      </c>
      <c r="L399" s="3">
        <v>6.5000000000000002E-2</v>
      </c>
      <c r="M399" s="3">
        <v>0.12</v>
      </c>
      <c r="N399" s="3">
        <v>6.5000000000000002E-2</v>
      </c>
      <c r="O399" s="3">
        <v>0.124</v>
      </c>
      <c r="P399" s="3">
        <v>9.5166666666666663E-2</v>
      </c>
      <c r="Q399" s="3">
        <v>0.11700000000000001</v>
      </c>
      <c r="R399" s="3">
        <v>0.11700000000000001</v>
      </c>
      <c r="S399" s="3">
        <v>0.11700000000000001</v>
      </c>
      <c r="T399" s="3">
        <v>0.13100000000000001</v>
      </c>
      <c r="U399" s="3">
        <v>0.105</v>
      </c>
      <c r="V399" s="3">
        <v>0.13100000000000001</v>
      </c>
      <c r="W399" s="3">
        <v>0.11966666666666669</v>
      </c>
      <c r="X399" s="3">
        <v>8.7999999999999995E-2</v>
      </c>
      <c r="Y399" s="3">
        <v>0.11700000000000001</v>
      </c>
      <c r="Z399" s="3">
        <v>0.14899999999999999</v>
      </c>
      <c r="AA399" s="3">
        <v>0.14899999999999999</v>
      </c>
      <c r="AB399" s="3">
        <v>8.7999999999999995E-2</v>
      </c>
      <c r="AC399" s="3">
        <v>8.7999999999999995E-2</v>
      </c>
      <c r="AD399" s="3">
        <v>0.11316666666666665</v>
      </c>
      <c r="AE399" s="3">
        <v>1.1459999999999999</v>
      </c>
      <c r="AF399" s="3">
        <v>1.1279999999999999</v>
      </c>
      <c r="AG399" s="3">
        <v>1.1639999999999999</v>
      </c>
      <c r="AH399" s="3">
        <v>0.23599999999999999</v>
      </c>
      <c r="AI399" s="3">
        <v>0.23599999999999999</v>
      </c>
      <c r="AJ399" s="3">
        <v>0.23400000000000001</v>
      </c>
      <c r="AK399" s="3">
        <v>1.383</v>
      </c>
      <c r="AL399" s="3">
        <v>1.42</v>
      </c>
      <c r="AM399" s="3">
        <v>1.389</v>
      </c>
      <c r="AN399" s="3">
        <v>0.878</v>
      </c>
      <c r="AO399" s="3">
        <v>0.81200000000000006</v>
      </c>
      <c r="AP399" s="3">
        <v>0.83399999999999996</v>
      </c>
      <c r="AQ399" s="3">
        <v>0.28899999999999998</v>
      </c>
      <c r="AR399" s="3">
        <v>0.29499999999999998</v>
      </c>
      <c r="AS399" s="3">
        <v>0.27100000000000002</v>
      </c>
      <c r="AT399" s="3" t="s">
        <v>112</v>
      </c>
    </row>
    <row r="400" spans="1:46" x14ac:dyDescent="0.25">
      <c r="A400" s="2" t="s">
        <v>87</v>
      </c>
      <c r="B400" s="2" t="s">
        <v>110</v>
      </c>
      <c r="C400" s="2">
        <v>1111</v>
      </c>
      <c r="D400" s="3">
        <v>1.589</v>
      </c>
      <c r="E400" s="3">
        <v>1.623</v>
      </c>
      <c r="F400" s="3">
        <v>1.6379999999999999</v>
      </c>
      <c r="G400" s="3">
        <v>0.98899999999999999</v>
      </c>
      <c r="H400" s="3">
        <v>1.0589999999999999</v>
      </c>
      <c r="I400" s="3">
        <v>0.98199999999999998</v>
      </c>
      <c r="J400" s="3">
        <v>9.1999999999999998E-2</v>
      </c>
      <c r="K400" s="3">
        <v>0.157</v>
      </c>
      <c r="L400" s="3">
        <v>9.1999999999999998E-2</v>
      </c>
      <c r="M400" s="3">
        <v>0.13100000000000001</v>
      </c>
      <c r="N400" s="3">
        <v>0.13100000000000001</v>
      </c>
      <c r="O400" s="3">
        <v>8.7999999999999995E-2</v>
      </c>
      <c r="P400" s="3">
        <v>0.11516666666666665</v>
      </c>
      <c r="Q400" s="3">
        <v>0.12</v>
      </c>
      <c r="R400" s="3">
        <v>0.11700000000000001</v>
      </c>
      <c r="S400" s="3">
        <v>6.5000000000000002E-2</v>
      </c>
      <c r="T400" s="3">
        <v>0.185</v>
      </c>
      <c r="U400" s="3">
        <v>0.11700000000000001</v>
      </c>
      <c r="V400" s="3">
        <v>0.12</v>
      </c>
      <c r="W400" s="3">
        <v>0.12066666666666666</v>
      </c>
      <c r="X400" s="3">
        <v>0.14599999999999999</v>
      </c>
      <c r="Y400" s="3">
        <v>0.11700000000000001</v>
      </c>
      <c r="Z400" s="3">
        <v>9.1999999999999998E-2</v>
      </c>
      <c r="AA400" s="3">
        <v>0.13100000000000001</v>
      </c>
      <c r="AB400" s="3">
        <v>0.14599999999999999</v>
      </c>
      <c r="AC400" s="3">
        <v>9.1999999999999998E-2</v>
      </c>
      <c r="AD400" s="3">
        <v>0.12066666666666666</v>
      </c>
      <c r="AE400" s="3">
        <v>1.073</v>
      </c>
      <c r="AF400" s="3">
        <v>1.1020000000000001</v>
      </c>
      <c r="AG400" s="3">
        <v>1.137</v>
      </c>
      <c r="AH400" s="3">
        <v>0.21099999999999999</v>
      </c>
      <c r="AI400" s="3">
        <v>0.21099999999999999</v>
      </c>
      <c r="AJ400" s="3">
        <v>0.21099999999999999</v>
      </c>
      <c r="AK400" s="3">
        <v>1.4890000000000001</v>
      </c>
      <c r="AL400" s="3">
        <v>1.554</v>
      </c>
      <c r="AM400" s="3">
        <v>1.556</v>
      </c>
      <c r="AN400" s="3">
        <v>0.86</v>
      </c>
      <c r="AO400" s="3">
        <v>0.82299999999999995</v>
      </c>
      <c r="AP400" s="3">
        <v>0.83499999999999996</v>
      </c>
      <c r="AQ400" s="3">
        <v>0.21</v>
      </c>
      <c r="AR400" s="3">
        <v>0.186</v>
      </c>
      <c r="AS400" s="3">
        <v>0.19800000000000001</v>
      </c>
      <c r="AT400" s="3" t="s">
        <v>112</v>
      </c>
    </row>
    <row r="401" spans="1:46" x14ac:dyDescent="0.25">
      <c r="A401" s="2" t="s">
        <v>87</v>
      </c>
      <c r="B401" s="2" t="s">
        <v>110</v>
      </c>
      <c r="C401" s="2">
        <v>1111</v>
      </c>
      <c r="D401" s="3">
        <v>1.841</v>
      </c>
      <c r="E401" s="3">
        <v>1.82</v>
      </c>
      <c r="F401" s="3">
        <v>1.82</v>
      </c>
      <c r="G401" s="3">
        <v>1.014</v>
      </c>
      <c r="H401" s="3">
        <v>1.0589999999999999</v>
      </c>
      <c r="I401" s="3">
        <v>1.036</v>
      </c>
      <c r="J401" s="3">
        <v>0.14599999999999999</v>
      </c>
      <c r="K401" s="3">
        <v>8.3000000000000004E-2</v>
      </c>
      <c r="L401" s="3">
        <v>8.3000000000000004E-2</v>
      </c>
      <c r="M401" s="3">
        <v>0.1</v>
      </c>
      <c r="N401" s="3">
        <v>0.12</v>
      </c>
      <c r="O401" s="3">
        <v>0.13100000000000001</v>
      </c>
      <c r="P401" s="3">
        <v>0.1105</v>
      </c>
      <c r="Q401" s="3">
        <v>8.3000000000000004E-2</v>
      </c>
      <c r="R401" s="3">
        <v>9.1999999999999998E-2</v>
      </c>
      <c r="S401" s="3">
        <v>9.1999999999999998E-2</v>
      </c>
      <c r="T401" s="3">
        <v>0.13100000000000001</v>
      </c>
      <c r="U401" s="3">
        <v>8.3000000000000004E-2</v>
      </c>
      <c r="V401" s="3">
        <v>8.3000000000000004E-2</v>
      </c>
      <c r="W401" s="3">
        <v>9.4000000000000014E-2</v>
      </c>
      <c r="X401" s="3">
        <v>0.12</v>
      </c>
      <c r="Y401" s="3">
        <v>0.14599999999999999</v>
      </c>
      <c r="Z401" s="3">
        <v>0.13600000000000001</v>
      </c>
      <c r="AA401" s="3">
        <v>0.105</v>
      </c>
      <c r="AB401" s="3">
        <v>9.1999999999999998E-2</v>
      </c>
      <c r="AC401" s="3">
        <v>6.4000000000000001E-2</v>
      </c>
      <c r="AD401" s="3">
        <v>0.1105</v>
      </c>
      <c r="AE401" s="3">
        <v>1.306</v>
      </c>
      <c r="AF401" s="3">
        <v>1.242</v>
      </c>
      <c r="AG401" s="3">
        <v>1.159</v>
      </c>
      <c r="AH401" s="3">
        <v>0.157</v>
      </c>
      <c r="AI401" s="3">
        <v>0.157</v>
      </c>
      <c r="AJ401" s="3">
        <v>0.17</v>
      </c>
      <c r="AK401" s="3">
        <v>1.5760000000000001</v>
      </c>
      <c r="AL401" s="3">
        <v>1.542</v>
      </c>
      <c r="AM401" s="3">
        <v>1.506</v>
      </c>
      <c r="AN401" s="3">
        <v>0.95199999999999996</v>
      </c>
      <c r="AO401" s="3">
        <v>0.95399999999999996</v>
      </c>
      <c r="AP401" s="3">
        <v>0.91400000000000003</v>
      </c>
      <c r="AQ401" s="3">
        <v>0.22600000000000001</v>
      </c>
      <c r="AR401" s="3">
        <v>0.23100000000000001</v>
      </c>
      <c r="AS401" s="3">
        <v>0.255</v>
      </c>
      <c r="AT401" s="3" t="s">
        <v>112</v>
      </c>
    </row>
    <row r="402" spans="1:46" x14ac:dyDescent="0.25">
      <c r="A402" s="2" t="s">
        <v>88</v>
      </c>
      <c r="B402" s="2" t="s">
        <v>110</v>
      </c>
      <c r="C402" s="2">
        <v>1128</v>
      </c>
      <c r="D402" s="3">
        <v>1.6579999999999999</v>
      </c>
      <c r="E402" s="3">
        <v>1.639</v>
      </c>
      <c r="F402" s="3">
        <v>1.6319999999999999</v>
      </c>
      <c r="G402" s="3">
        <v>1.0369999999999999</v>
      </c>
      <c r="H402" s="3">
        <v>1.0369999999999999</v>
      </c>
      <c r="I402" s="3">
        <v>1.048</v>
      </c>
      <c r="J402" s="3">
        <v>0.189</v>
      </c>
      <c r="K402" s="3">
        <v>0.14199999999999999</v>
      </c>
      <c r="L402" s="3">
        <v>0.13800000000000001</v>
      </c>
      <c r="M402" s="3">
        <v>0.13800000000000001</v>
      </c>
      <c r="N402" s="3">
        <v>9.4E-2</v>
      </c>
      <c r="O402" s="3">
        <v>9.4E-2</v>
      </c>
      <c r="P402" s="3">
        <v>0.13249999999999998</v>
      </c>
      <c r="Q402" s="3">
        <v>0.224</v>
      </c>
      <c r="R402" s="3">
        <v>0.106</v>
      </c>
      <c r="S402" s="3">
        <v>0.14899999999999999</v>
      </c>
      <c r="T402" s="3">
        <v>0.21099999999999999</v>
      </c>
      <c r="U402" s="3">
        <v>0.14199999999999999</v>
      </c>
      <c r="V402" s="3">
        <v>0.14899999999999999</v>
      </c>
      <c r="W402" s="3">
        <v>0.16350000000000001</v>
      </c>
      <c r="X402" s="3">
        <v>0.13800000000000001</v>
      </c>
      <c r="Y402" s="3">
        <v>0.19500000000000001</v>
      </c>
      <c r="Z402" s="3">
        <v>0.106</v>
      </c>
      <c r="AA402" s="3">
        <v>0.2</v>
      </c>
      <c r="AB402" s="3">
        <v>0.14899999999999999</v>
      </c>
      <c r="AC402" s="3">
        <v>0.106</v>
      </c>
      <c r="AD402" s="3">
        <v>0.14899999999999999</v>
      </c>
      <c r="AE402" s="3">
        <v>1.26</v>
      </c>
      <c r="AF402" s="3">
        <v>1.232</v>
      </c>
      <c r="AG402" s="3">
        <v>1.232</v>
      </c>
      <c r="AH402" s="3">
        <v>0.214</v>
      </c>
      <c r="AI402" s="3">
        <v>0.24099999999999999</v>
      </c>
      <c r="AJ402" s="3">
        <v>0.23599999999999999</v>
      </c>
      <c r="AK402" s="3">
        <v>1.546</v>
      </c>
      <c r="AL402" s="3">
        <v>1.5580000000000001</v>
      </c>
      <c r="AM402" s="3">
        <v>1.5840000000000001</v>
      </c>
      <c r="AN402" s="3">
        <v>0.92200000000000004</v>
      </c>
      <c r="AO402" s="3">
        <v>0.84599999999999997</v>
      </c>
      <c r="AP402" s="3">
        <v>0.82199999999999995</v>
      </c>
      <c r="AQ402" s="3">
        <v>0.26</v>
      </c>
      <c r="AR402" s="3">
        <v>0.26100000000000001</v>
      </c>
      <c r="AS402" s="3">
        <v>0.23799999999999999</v>
      </c>
      <c r="AT402" s="3" t="s">
        <v>112</v>
      </c>
    </row>
    <row r="403" spans="1:46" x14ac:dyDescent="0.25">
      <c r="A403" s="2" t="s">
        <v>88</v>
      </c>
      <c r="B403" s="2" t="s">
        <v>110</v>
      </c>
      <c r="C403" s="2">
        <v>1128</v>
      </c>
      <c r="D403" s="3" t="e">
        <v>#N/A</v>
      </c>
      <c r="E403" s="3" t="e">
        <v>#N/A</v>
      </c>
      <c r="F403" s="3" t="e">
        <v>#N/A</v>
      </c>
      <c r="G403" s="3">
        <v>0.91100000000000003</v>
      </c>
      <c r="H403" s="3">
        <v>0.91100000000000003</v>
      </c>
      <c r="I403" s="3">
        <v>0.878</v>
      </c>
      <c r="J403" s="3">
        <v>0.16700000000000001</v>
      </c>
      <c r="K403" s="3">
        <v>0.16700000000000001</v>
      </c>
      <c r="L403" s="3">
        <v>0.13400000000000001</v>
      </c>
      <c r="M403" s="3">
        <v>0.17</v>
      </c>
      <c r="N403" s="3">
        <v>0.17</v>
      </c>
      <c r="O403" s="3" t="e">
        <v>#N/A</v>
      </c>
      <c r="P403" s="3">
        <v>0.16160000000000002</v>
      </c>
      <c r="Q403" s="3">
        <v>0.1</v>
      </c>
      <c r="R403" s="3">
        <v>0.13800000000000001</v>
      </c>
      <c r="S403" s="3">
        <v>0.13800000000000001</v>
      </c>
      <c r="T403" s="3">
        <v>0.1</v>
      </c>
      <c r="U403" s="3">
        <v>0.13400000000000001</v>
      </c>
      <c r="V403" s="3" t="e">
        <v>#N/A</v>
      </c>
      <c r="W403" s="3">
        <v>0.122</v>
      </c>
      <c r="X403" s="3">
        <v>0.16700000000000001</v>
      </c>
      <c r="Y403" s="3">
        <v>0.16700000000000001</v>
      </c>
      <c r="Z403" s="3">
        <v>0.1</v>
      </c>
      <c r="AA403" s="3">
        <v>0.16700000000000001</v>
      </c>
      <c r="AB403" s="3">
        <v>0.1</v>
      </c>
      <c r="AC403" s="3" t="e">
        <v>#N/A</v>
      </c>
      <c r="AD403" s="3">
        <v>0.14020000000000002</v>
      </c>
      <c r="AE403" s="3">
        <v>1.3460000000000001</v>
      </c>
      <c r="AF403" s="3">
        <v>1.3129999999999999</v>
      </c>
      <c r="AG403" s="3">
        <v>1.28</v>
      </c>
      <c r="AH403" s="3">
        <v>0.16700000000000001</v>
      </c>
      <c r="AI403" s="3">
        <v>0.2</v>
      </c>
      <c r="AJ403" s="3">
        <v>0.16700000000000001</v>
      </c>
      <c r="AK403" s="3" t="e">
        <v>#N/A</v>
      </c>
      <c r="AL403" s="3" t="e">
        <v>#N/A</v>
      </c>
      <c r="AM403" s="3" t="e">
        <v>#N/A</v>
      </c>
      <c r="AN403" s="3">
        <v>0.68200000000000005</v>
      </c>
      <c r="AO403" s="3">
        <v>0.71399999999999997</v>
      </c>
      <c r="AP403" s="3">
        <v>0.70699999999999996</v>
      </c>
      <c r="AQ403" s="3">
        <v>0.159</v>
      </c>
      <c r="AR403" s="3">
        <v>0.21</v>
      </c>
      <c r="AS403" s="3">
        <v>0.16300000000000001</v>
      </c>
      <c r="AT403" s="3" t="s">
        <v>112</v>
      </c>
    </row>
    <row r="404" spans="1:46" x14ac:dyDescent="0.25">
      <c r="A404" s="2" t="s">
        <v>88</v>
      </c>
      <c r="B404" s="2" t="s">
        <v>110</v>
      </c>
      <c r="C404" s="2">
        <v>1128</v>
      </c>
      <c r="D404" s="3">
        <v>1.798</v>
      </c>
      <c r="E404" s="3">
        <v>1.798</v>
      </c>
      <c r="F404" s="3">
        <v>1.847</v>
      </c>
      <c r="G404" s="3">
        <v>1.0369999999999999</v>
      </c>
      <c r="H404" s="3">
        <v>1.0289999999999999</v>
      </c>
      <c r="I404" s="3">
        <v>1.054</v>
      </c>
      <c r="J404" s="3">
        <v>0.17</v>
      </c>
      <c r="K404" s="3">
        <v>0.106</v>
      </c>
      <c r="L404" s="3">
        <v>0.1</v>
      </c>
      <c r="M404" s="3">
        <v>0.16700000000000001</v>
      </c>
      <c r="N404" s="3">
        <v>0.16700000000000001</v>
      </c>
      <c r="O404" s="3">
        <v>0.106</v>
      </c>
      <c r="P404" s="3">
        <v>0.13600000000000001</v>
      </c>
      <c r="Q404" s="3">
        <v>0.2</v>
      </c>
      <c r="R404" s="3">
        <v>0.1</v>
      </c>
      <c r="S404" s="3">
        <v>0.106</v>
      </c>
      <c r="T404" s="3">
        <v>0.13400000000000001</v>
      </c>
      <c r="U404" s="3">
        <v>0.13400000000000001</v>
      </c>
      <c r="V404" s="3">
        <v>0.106</v>
      </c>
      <c r="W404" s="3">
        <v>0.13</v>
      </c>
      <c r="X404" s="3">
        <v>0.13800000000000001</v>
      </c>
      <c r="Y404" s="3">
        <v>0.14899999999999999</v>
      </c>
      <c r="Z404" s="3">
        <v>0.106</v>
      </c>
      <c r="AA404" s="3">
        <v>0.13400000000000001</v>
      </c>
      <c r="AB404" s="3">
        <v>0.106</v>
      </c>
      <c r="AC404" s="3">
        <v>0.106</v>
      </c>
      <c r="AD404" s="3">
        <v>0.12316666666666666</v>
      </c>
      <c r="AE404" s="3">
        <v>1.409</v>
      </c>
      <c r="AF404" s="3">
        <v>1.337</v>
      </c>
      <c r="AG404" s="3">
        <v>1.3440000000000001</v>
      </c>
      <c r="AH404" s="3">
        <v>0.16700000000000001</v>
      </c>
      <c r="AI404" s="3">
        <v>0.20300000000000001</v>
      </c>
      <c r="AJ404" s="3">
        <v>0.23400000000000001</v>
      </c>
      <c r="AK404" s="3">
        <v>1.738</v>
      </c>
      <c r="AL404" s="3">
        <v>1.748</v>
      </c>
      <c r="AM404" s="3">
        <v>1.677</v>
      </c>
      <c r="AN404" s="3">
        <v>0.92700000000000005</v>
      </c>
      <c r="AO404" s="3">
        <v>0.90600000000000003</v>
      </c>
      <c r="AP404" s="3">
        <v>0.98299999999999998</v>
      </c>
      <c r="AQ404" s="3">
        <v>0.247</v>
      </c>
      <c r="AR404" s="3">
        <v>0.29199999999999998</v>
      </c>
      <c r="AS404" s="3">
        <v>0.28699999999999998</v>
      </c>
      <c r="AT404" s="3" t="s">
        <v>112</v>
      </c>
    </row>
    <row r="405" spans="1:46" x14ac:dyDescent="0.25">
      <c r="A405" s="2" t="s">
        <v>88</v>
      </c>
      <c r="B405" s="2" t="s">
        <v>110</v>
      </c>
      <c r="C405" s="2">
        <v>1128</v>
      </c>
      <c r="D405" s="3">
        <v>1.724</v>
      </c>
      <c r="E405" s="3">
        <v>1.6619999999999999</v>
      </c>
      <c r="F405" s="3">
        <v>1.724</v>
      </c>
      <c r="G405" s="3">
        <v>1.036</v>
      </c>
      <c r="H405" s="3">
        <v>1.1100000000000001</v>
      </c>
      <c r="I405" s="3">
        <v>1.1100000000000001</v>
      </c>
      <c r="J405" s="3">
        <v>0.12</v>
      </c>
      <c r="K405" s="3">
        <v>0.14899999999999999</v>
      </c>
      <c r="L405" s="3">
        <v>0.17</v>
      </c>
      <c r="M405" s="3">
        <v>0.17</v>
      </c>
      <c r="N405" s="3">
        <v>0.13400000000000001</v>
      </c>
      <c r="O405" s="3">
        <v>0.1</v>
      </c>
      <c r="P405" s="3">
        <v>0.14050000000000001</v>
      </c>
      <c r="Q405" s="3">
        <v>0.16700000000000001</v>
      </c>
      <c r="R405" s="3">
        <v>0.13800000000000001</v>
      </c>
      <c r="S405" s="3">
        <v>0.13400000000000001</v>
      </c>
      <c r="T405" s="3">
        <v>0.13800000000000001</v>
      </c>
      <c r="U405" s="3">
        <v>0.1</v>
      </c>
      <c r="V405" s="3">
        <v>0.1</v>
      </c>
      <c r="W405" s="3">
        <v>0.1295</v>
      </c>
      <c r="X405" s="3">
        <v>0.14899999999999999</v>
      </c>
      <c r="Y405" s="3">
        <v>0.106</v>
      </c>
      <c r="Z405" s="3">
        <v>0.21099999999999999</v>
      </c>
      <c r="AA405" s="3">
        <v>0.2</v>
      </c>
      <c r="AB405" s="3">
        <v>0.1</v>
      </c>
      <c r="AC405" s="3">
        <v>0.17</v>
      </c>
      <c r="AD405" s="3">
        <v>0.156</v>
      </c>
      <c r="AE405" s="3">
        <v>1.2549999999999999</v>
      </c>
      <c r="AF405" s="3">
        <v>1.141</v>
      </c>
      <c r="AG405" s="3">
        <v>1.21</v>
      </c>
      <c r="AH405" s="3">
        <v>0.254</v>
      </c>
      <c r="AI405" s="3">
        <v>0.29899999999999999</v>
      </c>
      <c r="AJ405" s="3">
        <v>0.308</v>
      </c>
      <c r="AK405" s="3">
        <v>1.57</v>
      </c>
      <c r="AL405" s="3">
        <v>1.5880000000000001</v>
      </c>
      <c r="AM405" s="3">
        <v>1.5589999999999999</v>
      </c>
      <c r="AN405" s="3">
        <v>0.84699999999999998</v>
      </c>
      <c r="AO405" s="3">
        <v>0.878</v>
      </c>
      <c r="AP405" s="3">
        <v>0.84299999999999997</v>
      </c>
      <c r="AQ405" s="3">
        <v>0.245</v>
      </c>
      <c r="AR405" s="3">
        <v>0.24</v>
      </c>
      <c r="AS405" s="3">
        <v>0.28499999999999998</v>
      </c>
      <c r="AT405" s="3" t="s">
        <v>112</v>
      </c>
    </row>
    <row r="406" spans="1:46" x14ac:dyDescent="0.25">
      <c r="A406" s="2" t="s">
        <v>88</v>
      </c>
      <c r="B406" s="2" t="s">
        <v>110</v>
      </c>
      <c r="C406" s="2">
        <v>1128</v>
      </c>
      <c r="D406" s="3">
        <v>1.794</v>
      </c>
      <c r="E406" s="3">
        <v>1.7629999999999999</v>
      </c>
      <c r="F406" s="3">
        <v>1.764</v>
      </c>
      <c r="G406" s="3">
        <v>1.048</v>
      </c>
      <c r="H406" s="3">
        <v>1.1060000000000001</v>
      </c>
      <c r="I406" s="3">
        <v>1.1060000000000001</v>
      </c>
      <c r="J406" s="3">
        <v>0.14199999999999999</v>
      </c>
      <c r="K406" s="3">
        <v>0.14899999999999999</v>
      </c>
      <c r="L406" s="3">
        <v>0.13800000000000001</v>
      </c>
      <c r="M406" s="3">
        <v>0.19500000000000001</v>
      </c>
      <c r="N406" s="3">
        <v>0.14899999999999999</v>
      </c>
      <c r="O406" s="3">
        <v>9.4E-2</v>
      </c>
      <c r="P406" s="3">
        <v>0.14449999999999999</v>
      </c>
      <c r="Q406" s="3">
        <v>0.12</v>
      </c>
      <c r="R406" s="3">
        <v>0.12</v>
      </c>
      <c r="S406" s="3">
        <v>6.7000000000000004E-2</v>
      </c>
      <c r="T406" s="3">
        <v>0.13800000000000001</v>
      </c>
      <c r="U406" s="3">
        <v>0.17</v>
      </c>
      <c r="V406" s="3">
        <v>9.4E-2</v>
      </c>
      <c r="W406" s="3">
        <v>0.11816666666666666</v>
      </c>
      <c r="X406" s="3">
        <v>9.4E-2</v>
      </c>
      <c r="Y406" s="3">
        <v>0.106</v>
      </c>
      <c r="Z406" s="3">
        <v>0.106</v>
      </c>
      <c r="AA406" s="3">
        <v>0.14899999999999999</v>
      </c>
      <c r="AB406" s="3">
        <v>0.13400000000000001</v>
      </c>
      <c r="AC406" s="3">
        <v>0.16700000000000001</v>
      </c>
      <c r="AD406" s="3">
        <v>0.126</v>
      </c>
      <c r="AE406" s="3">
        <v>1.375</v>
      </c>
      <c r="AF406" s="3">
        <v>1.4339999999999999</v>
      </c>
      <c r="AG406" s="3">
        <v>1.359</v>
      </c>
      <c r="AH406" s="3">
        <v>0.18</v>
      </c>
      <c r="AI406" s="3">
        <v>0.224</v>
      </c>
      <c r="AJ406" s="3">
        <v>0.224</v>
      </c>
      <c r="AK406" s="3">
        <v>1.67</v>
      </c>
      <c r="AL406" s="3">
        <v>1.7370000000000001</v>
      </c>
      <c r="AM406" s="3">
        <v>1.6779999999999999</v>
      </c>
      <c r="AN406" s="3">
        <v>0.91</v>
      </c>
      <c r="AO406" s="3">
        <v>0.84799999999999998</v>
      </c>
      <c r="AP406" s="3">
        <v>0.86599999999999999</v>
      </c>
      <c r="AQ406" s="3">
        <v>0.28599999999999998</v>
      </c>
      <c r="AR406" s="3">
        <v>0.224</v>
      </c>
      <c r="AS406" s="3">
        <v>0.309</v>
      </c>
      <c r="AT406" s="3" t="s">
        <v>112</v>
      </c>
    </row>
    <row r="407" spans="1:46" x14ac:dyDescent="0.25">
      <c r="A407" s="2" t="s">
        <v>89</v>
      </c>
      <c r="B407" s="2" t="s">
        <v>110</v>
      </c>
      <c r="C407" s="2">
        <v>1136</v>
      </c>
      <c r="D407" s="3">
        <v>1.56</v>
      </c>
      <c r="E407" s="3">
        <v>1.496</v>
      </c>
      <c r="F407" s="3">
        <v>1.5189999999999999</v>
      </c>
      <c r="G407" s="3">
        <v>0.86599999999999999</v>
      </c>
      <c r="H407" s="3">
        <v>0.84</v>
      </c>
      <c r="I407" s="3">
        <v>0.92300000000000004</v>
      </c>
      <c r="J407" s="3">
        <v>8.4000000000000005E-2</v>
      </c>
      <c r="K407" s="3">
        <v>8.4000000000000005E-2</v>
      </c>
      <c r="L407" s="3">
        <v>8.8999999999999996E-2</v>
      </c>
      <c r="M407" s="3">
        <v>0.107</v>
      </c>
      <c r="N407" s="3">
        <v>0.107</v>
      </c>
      <c r="O407" s="3">
        <v>0.107</v>
      </c>
      <c r="P407" s="3">
        <v>9.6333333333333326E-2</v>
      </c>
      <c r="Q407" s="3">
        <v>9.1999999999999998E-2</v>
      </c>
      <c r="R407" s="3">
        <v>6.2E-2</v>
      </c>
      <c r="S407" s="3">
        <v>8.4000000000000005E-2</v>
      </c>
      <c r="T407" s="3">
        <v>0.126</v>
      </c>
      <c r="U407" s="3">
        <v>0.13300000000000001</v>
      </c>
      <c r="V407" s="3">
        <v>0.107</v>
      </c>
      <c r="W407" s="3">
        <v>0.10066666666666667</v>
      </c>
      <c r="X407" s="3">
        <v>0.126</v>
      </c>
      <c r="Y407" s="3">
        <v>6.2E-2</v>
      </c>
      <c r="Z407" s="3">
        <v>0.14799999999999999</v>
      </c>
      <c r="AA407" s="3">
        <v>0.17299999999999999</v>
      </c>
      <c r="AB407" s="3">
        <v>0.107</v>
      </c>
      <c r="AC407" s="3">
        <v>0.14799999999999999</v>
      </c>
      <c r="AD407" s="3">
        <v>0.12733333333333333</v>
      </c>
      <c r="AE407" s="3">
        <v>1.006</v>
      </c>
      <c r="AF407" s="3">
        <v>1.0069999999999999</v>
      </c>
      <c r="AG407" s="3">
        <v>1.0489999999999999</v>
      </c>
      <c r="AH407" s="3">
        <v>0.214</v>
      </c>
      <c r="AI407" s="3">
        <v>0.21</v>
      </c>
      <c r="AJ407" s="3">
        <v>0.19</v>
      </c>
      <c r="AK407" s="3">
        <v>1.3149999999999999</v>
      </c>
      <c r="AL407" s="3">
        <v>1.1759999999999999</v>
      </c>
      <c r="AM407" s="3">
        <v>1.2230000000000001</v>
      </c>
      <c r="AN407" s="3">
        <v>0.65400000000000003</v>
      </c>
      <c r="AO407" s="3">
        <v>0.64500000000000002</v>
      </c>
      <c r="AP407" s="3">
        <v>0.64300000000000002</v>
      </c>
      <c r="AQ407" s="3">
        <v>0.188</v>
      </c>
      <c r="AR407" s="3">
        <v>0.22600000000000001</v>
      </c>
      <c r="AS407" s="3">
        <v>0.214</v>
      </c>
      <c r="AT407" s="3" t="s">
        <v>112</v>
      </c>
    </row>
    <row r="408" spans="1:46" x14ac:dyDescent="0.25">
      <c r="A408" s="2" t="s">
        <v>89</v>
      </c>
      <c r="B408" s="2" t="s">
        <v>110</v>
      </c>
      <c r="C408" s="2">
        <v>1136</v>
      </c>
      <c r="D408" s="3">
        <v>1.601</v>
      </c>
      <c r="E408" s="3">
        <v>1.631</v>
      </c>
      <c r="F408" s="3">
        <v>1.601</v>
      </c>
      <c r="G408" s="3">
        <v>0.89</v>
      </c>
      <c r="H408" s="3">
        <v>0.94899999999999995</v>
      </c>
      <c r="I408" s="3">
        <v>0.95099999999999996</v>
      </c>
      <c r="J408" s="3">
        <v>0.14799999999999999</v>
      </c>
      <c r="K408" s="3">
        <v>0.122</v>
      </c>
      <c r="L408" s="3">
        <v>8.8999999999999996E-2</v>
      </c>
      <c r="M408" s="3">
        <v>0.122</v>
      </c>
      <c r="N408" s="3">
        <v>0.107</v>
      </c>
      <c r="O408" s="3">
        <v>0.11899999999999999</v>
      </c>
      <c r="P408" s="3">
        <v>0.11783333333333333</v>
      </c>
      <c r="Q408" s="3">
        <v>0.11899999999999999</v>
      </c>
      <c r="R408" s="3">
        <v>0.122</v>
      </c>
      <c r="S408" s="3">
        <v>0.11899999999999999</v>
      </c>
      <c r="T408" s="3">
        <v>0.11899999999999999</v>
      </c>
      <c r="U408" s="3">
        <v>8.8999999999999996E-2</v>
      </c>
      <c r="V408" s="3">
        <v>8.8999999999999996E-2</v>
      </c>
      <c r="W408" s="3">
        <v>0.10949999999999999</v>
      </c>
      <c r="X408" s="3">
        <v>0.122</v>
      </c>
      <c r="Y408" s="3">
        <v>0.18</v>
      </c>
      <c r="Z408" s="3">
        <v>8.8999999999999996E-2</v>
      </c>
      <c r="AA408" s="3">
        <v>0.14799999999999999</v>
      </c>
      <c r="AB408" s="3">
        <v>5.8999999999999997E-2</v>
      </c>
      <c r="AC408" s="3">
        <v>0.11899999999999999</v>
      </c>
      <c r="AD408" s="3">
        <v>0.11950000000000001</v>
      </c>
      <c r="AE408" s="3">
        <v>1.1559999999999999</v>
      </c>
      <c r="AF408" s="3">
        <v>1.038</v>
      </c>
      <c r="AG408" s="3">
        <v>1.127</v>
      </c>
      <c r="AH408" s="3">
        <v>0.14799999999999999</v>
      </c>
      <c r="AI408" s="3">
        <v>0.18</v>
      </c>
      <c r="AJ408" s="3">
        <v>0.14799999999999999</v>
      </c>
      <c r="AK408" s="3">
        <v>1.244</v>
      </c>
      <c r="AL408" s="3">
        <v>1.224</v>
      </c>
      <c r="AM408" s="3">
        <v>1.2749999999999999</v>
      </c>
      <c r="AN408" s="3">
        <v>0.76700000000000002</v>
      </c>
      <c r="AO408" s="3">
        <v>0.65800000000000003</v>
      </c>
      <c r="AP408" s="3">
        <v>0.73799999999999999</v>
      </c>
      <c r="AQ408" s="3">
        <v>0.26700000000000002</v>
      </c>
      <c r="AR408" s="3">
        <v>0.28100000000000003</v>
      </c>
      <c r="AS408" s="3">
        <v>0.224</v>
      </c>
      <c r="AT408" s="3" t="s">
        <v>112</v>
      </c>
    </row>
    <row r="409" spans="1:46" x14ac:dyDescent="0.25">
      <c r="A409" s="2" t="s">
        <v>89</v>
      </c>
      <c r="B409" s="2" t="s">
        <v>110</v>
      </c>
      <c r="C409" s="2">
        <v>1136</v>
      </c>
      <c r="D409" s="3">
        <v>1.611</v>
      </c>
      <c r="E409" s="3">
        <v>1.5760000000000001</v>
      </c>
      <c r="F409" s="3">
        <v>1.605</v>
      </c>
      <c r="G409" s="3">
        <v>0.92700000000000005</v>
      </c>
      <c r="H409" s="3">
        <v>0.95299999999999996</v>
      </c>
      <c r="I409" s="3">
        <v>1.0149999999999999</v>
      </c>
      <c r="J409" s="3">
        <v>8.8999999999999996E-2</v>
      </c>
      <c r="K409" s="3">
        <v>0.11899999999999999</v>
      </c>
      <c r="L409" s="3">
        <v>8.8999999999999996E-2</v>
      </c>
      <c r="M409" s="3">
        <v>0.11899999999999999</v>
      </c>
      <c r="N409" s="3">
        <v>0.11899999999999999</v>
      </c>
      <c r="O409" s="3">
        <v>8.8999999999999996E-2</v>
      </c>
      <c r="P409" s="3">
        <v>0.10399999999999998</v>
      </c>
      <c r="Q409" s="3">
        <v>0.122</v>
      </c>
      <c r="R409" s="3">
        <v>0.122</v>
      </c>
      <c r="S409" s="3">
        <v>0.122</v>
      </c>
      <c r="T409" s="3">
        <v>0.151</v>
      </c>
      <c r="U409" s="3">
        <v>0.122</v>
      </c>
      <c r="V409" s="3">
        <v>0.11899999999999999</v>
      </c>
      <c r="W409" s="3">
        <v>0.12633333333333333</v>
      </c>
      <c r="X409" s="3">
        <v>0.13300000000000001</v>
      </c>
      <c r="Y409" s="3">
        <v>0.13300000000000001</v>
      </c>
      <c r="Z409" s="3">
        <v>0.122</v>
      </c>
      <c r="AA409" s="3">
        <v>0.11899999999999999</v>
      </c>
      <c r="AB409" s="3">
        <v>8.8999999999999996E-2</v>
      </c>
      <c r="AC409" s="3">
        <v>0.11899999999999999</v>
      </c>
      <c r="AD409" s="3">
        <v>0.11916666666666666</v>
      </c>
      <c r="AE409" s="3">
        <v>1.127</v>
      </c>
      <c r="AF409" s="3">
        <v>1.1279999999999999</v>
      </c>
      <c r="AG409" s="3">
        <v>1.101</v>
      </c>
      <c r="AH409" s="3">
        <v>0.14799999999999999</v>
      </c>
      <c r="AI409" s="3">
        <v>0.11899999999999999</v>
      </c>
      <c r="AJ409" s="3">
        <v>0.14799999999999999</v>
      </c>
      <c r="AK409" s="3">
        <v>1.2909999999999999</v>
      </c>
      <c r="AL409" s="3">
        <v>1.2470000000000001</v>
      </c>
      <c r="AM409" s="3">
        <v>1.2190000000000001</v>
      </c>
      <c r="AN409" s="3">
        <v>0.752</v>
      </c>
      <c r="AO409" s="3">
        <v>0.70799999999999996</v>
      </c>
      <c r="AP409" s="3">
        <v>0.73099999999999998</v>
      </c>
      <c r="AQ409" s="3">
        <v>0.19400000000000001</v>
      </c>
      <c r="AR409" s="3">
        <v>0.217</v>
      </c>
      <c r="AS409" s="3">
        <v>0.22600000000000001</v>
      </c>
      <c r="AT409" s="3" t="s">
        <v>112</v>
      </c>
    </row>
    <row r="410" spans="1:46" x14ac:dyDescent="0.25">
      <c r="A410" s="2" t="s">
        <v>89</v>
      </c>
      <c r="B410" s="2" t="s">
        <v>110</v>
      </c>
      <c r="C410" s="2">
        <v>1136</v>
      </c>
      <c r="D410" s="3">
        <v>1.7190000000000001</v>
      </c>
      <c r="E410" s="3">
        <v>1.7849999999999999</v>
      </c>
      <c r="F410" s="3">
        <v>1.7350000000000001</v>
      </c>
      <c r="G410" s="3">
        <v>0.94599999999999995</v>
      </c>
      <c r="H410" s="3">
        <v>0.94599999999999995</v>
      </c>
      <c r="I410" s="3">
        <v>0.98699999999999999</v>
      </c>
      <c r="J410" s="3">
        <v>0.13300000000000001</v>
      </c>
      <c r="K410" s="3">
        <v>8.4000000000000005E-2</v>
      </c>
      <c r="L410" s="3">
        <v>0.17299999999999999</v>
      </c>
      <c r="M410" s="3">
        <v>0.107</v>
      </c>
      <c r="N410" s="3">
        <v>8.4000000000000005E-2</v>
      </c>
      <c r="O410" s="3">
        <v>0.107</v>
      </c>
      <c r="P410" s="3">
        <v>0.11466666666666665</v>
      </c>
      <c r="Q410" s="3">
        <v>9.4E-2</v>
      </c>
      <c r="R410" s="3">
        <v>6.6000000000000003E-2</v>
      </c>
      <c r="S410" s="3">
        <v>0.126</v>
      </c>
      <c r="T410" s="3">
        <v>0.122</v>
      </c>
      <c r="U410" s="3">
        <v>0.13300000000000001</v>
      </c>
      <c r="V410" s="3">
        <v>6.6000000000000003E-2</v>
      </c>
      <c r="W410" s="3">
        <v>0.10116666666666667</v>
      </c>
      <c r="X410" s="3">
        <v>0.151</v>
      </c>
      <c r="Y410" s="3">
        <v>9.4E-2</v>
      </c>
      <c r="Z410" s="3">
        <v>0.13300000000000001</v>
      </c>
      <c r="AA410" s="3">
        <v>0.122</v>
      </c>
      <c r="AB410" s="3">
        <v>0.11899999999999999</v>
      </c>
      <c r="AC410" s="3">
        <v>8.4000000000000005E-2</v>
      </c>
      <c r="AD410" s="3">
        <v>0.11716666666666666</v>
      </c>
      <c r="AE410" s="3">
        <v>1.1950000000000001</v>
      </c>
      <c r="AF410" s="3">
        <v>1.2010000000000001</v>
      </c>
      <c r="AG410" s="3">
        <v>1.236</v>
      </c>
      <c r="AH410" s="3">
        <v>0.14799999999999999</v>
      </c>
      <c r="AI410" s="3">
        <v>0.14799999999999999</v>
      </c>
      <c r="AJ410" s="3">
        <v>0.16800000000000001</v>
      </c>
      <c r="AK410" s="3">
        <v>1.4239999999999999</v>
      </c>
      <c r="AL410" s="3">
        <v>1.5149999999999999</v>
      </c>
      <c r="AM410" s="3">
        <v>1.4359999999999999</v>
      </c>
      <c r="AN410" s="3">
        <v>0.86</v>
      </c>
      <c r="AO410" s="3">
        <v>0.89100000000000001</v>
      </c>
      <c r="AP410" s="3">
        <v>0.79200000000000004</v>
      </c>
      <c r="AQ410" s="3">
        <v>0.21199999999999999</v>
      </c>
      <c r="AR410" s="3">
        <v>0.28899999999999998</v>
      </c>
      <c r="AS410" s="3">
        <v>0.26800000000000002</v>
      </c>
      <c r="AT410" s="3" t="s">
        <v>112</v>
      </c>
    </row>
    <row r="411" spans="1:46" x14ac:dyDescent="0.25">
      <c r="A411" s="2" t="s">
        <v>89</v>
      </c>
      <c r="B411" s="2" t="s">
        <v>110</v>
      </c>
      <c r="C411" s="2">
        <v>1136</v>
      </c>
      <c r="D411" s="3">
        <v>1.75</v>
      </c>
      <c r="E411" s="3">
        <v>1.714</v>
      </c>
      <c r="F411" s="3">
        <v>1.7509999999999999</v>
      </c>
      <c r="G411" s="3">
        <v>1.048</v>
      </c>
      <c r="H411" s="3">
        <v>1.089</v>
      </c>
      <c r="I411" s="3">
        <v>1.0369999999999999</v>
      </c>
      <c r="J411" s="3">
        <v>0.11899999999999999</v>
      </c>
      <c r="K411" s="3">
        <v>0.126</v>
      </c>
      <c r="L411" s="3">
        <v>0.14799999999999999</v>
      </c>
      <c r="M411" s="3">
        <v>0.151</v>
      </c>
      <c r="N411" s="3">
        <v>0.13</v>
      </c>
      <c r="O411" s="3">
        <v>0.122</v>
      </c>
      <c r="P411" s="3">
        <v>0.13266666666666668</v>
      </c>
      <c r="Q411" s="3">
        <v>8.8999999999999996E-2</v>
      </c>
      <c r="R411" s="3">
        <v>0.13300000000000001</v>
      </c>
      <c r="S411" s="3">
        <v>9.4E-2</v>
      </c>
      <c r="T411" s="3">
        <v>0.122</v>
      </c>
      <c r="U411" s="3">
        <v>0.122</v>
      </c>
      <c r="V411" s="3">
        <v>0.107</v>
      </c>
      <c r="W411" s="3">
        <v>0.11116666666666668</v>
      </c>
      <c r="X411" s="3">
        <v>0.11899999999999999</v>
      </c>
      <c r="Y411" s="3">
        <v>0.16</v>
      </c>
      <c r="Z411" s="3">
        <v>0.122</v>
      </c>
      <c r="AA411" s="3">
        <v>0.16</v>
      </c>
      <c r="AB411" s="3">
        <v>0.13300000000000001</v>
      </c>
      <c r="AC411" s="3">
        <v>9.4E-2</v>
      </c>
      <c r="AD411" s="3">
        <v>0.13133333333333333</v>
      </c>
      <c r="AE411" s="3">
        <v>1.087</v>
      </c>
      <c r="AF411" s="3">
        <v>1.1679999999999999</v>
      </c>
      <c r="AG411" s="3">
        <v>1.107</v>
      </c>
      <c r="AH411" s="3">
        <v>0.17299999999999999</v>
      </c>
      <c r="AI411" s="3">
        <v>0.17299999999999999</v>
      </c>
      <c r="AJ411" s="3">
        <v>0.216</v>
      </c>
      <c r="AK411" s="3">
        <v>1.5449999999999999</v>
      </c>
      <c r="AL411" s="3">
        <v>1.663</v>
      </c>
      <c r="AM411" s="3">
        <v>1.718</v>
      </c>
      <c r="AN411" s="3">
        <v>0.871</v>
      </c>
      <c r="AO411" s="3">
        <v>0.92900000000000005</v>
      </c>
      <c r="AP411" s="3">
        <v>1.046</v>
      </c>
      <c r="AQ411" s="3">
        <v>0.29599999999999999</v>
      </c>
      <c r="AR411" s="3">
        <v>0.253</v>
      </c>
      <c r="AS411" s="3">
        <v>0.255</v>
      </c>
      <c r="AT411" s="3" t="s">
        <v>112</v>
      </c>
    </row>
    <row r="412" spans="1:46" x14ac:dyDescent="0.25">
      <c r="A412" s="2" t="s">
        <v>90</v>
      </c>
      <c r="B412" s="2" t="s">
        <v>110</v>
      </c>
      <c r="C412" s="2">
        <v>1140</v>
      </c>
      <c r="D412" s="3">
        <v>1.64</v>
      </c>
      <c r="E412" s="3">
        <v>1.64</v>
      </c>
      <c r="F412" s="3">
        <v>1.6819999999999999</v>
      </c>
      <c r="G412" s="3">
        <v>0.875</v>
      </c>
      <c r="H412" s="3">
        <v>0.83399999999999996</v>
      </c>
      <c r="I412" s="3">
        <v>0.877</v>
      </c>
      <c r="J412" s="3">
        <v>8.5000000000000006E-2</v>
      </c>
      <c r="K412" s="3">
        <v>0.109</v>
      </c>
      <c r="L412" s="3">
        <v>0.109</v>
      </c>
      <c r="M412" s="3">
        <v>9.5000000000000001E-2</v>
      </c>
      <c r="N412" s="3">
        <v>0.109</v>
      </c>
      <c r="O412" s="3">
        <v>6.7000000000000004E-2</v>
      </c>
      <c r="P412" s="3">
        <v>9.5666666666666678E-2</v>
      </c>
      <c r="Q412" s="3">
        <v>6.7000000000000004E-2</v>
      </c>
      <c r="R412" s="3">
        <v>6.7000000000000004E-2</v>
      </c>
      <c r="S412" s="3">
        <v>8.5000000000000006E-2</v>
      </c>
      <c r="T412" s="3">
        <v>0.124</v>
      </c>
      <c r="U412" s="3">
        <v>6.7000000000000004E-2</v>
      </c>
      <c r="V412" s="3">
        <v>0.128</v>
      </c>
      <c r="W412" s="3">
        <v>8.9666666666666672E-2</v>
      </c>
      <c r="X412" s="3">
        <v>0.121</v>
      </c>
      <c r="Y412" s="3">
        <v>0.124</v>
      </c>
      <c r="Z412" s="3">
        <v>0.109</v>
      </c>
      <c r="AA412" s="3">
        <v>0.124</v>
      </c>
      <c r="AB412" s="3">
        <v>0.109</v>
      </c>
      <c r="AC412" s="3">
        <v>0.151</v>
      </c>
      <c r="AD412" s="3">
        <v>0.123</v>
      </c>
      <c r="AE412" s="3">
        <v>1.107</v>
      </c>
      <c r="AF412" s="3">
        <v>1.113</v>
      </c>
      <c r="AG412" s="3">
        <v>1.1379999999999999</v>
      </c>
      <c r="AH412" s="3">
        <v>0.193</v>
      </c>
      <c r="AI412" s="3">
        <v>0.17599999999999999</v>
      </c>
      <c r="AJ412" s="3">
        <v>0.193</v>
      </c>
      <c r="AK412" s="3">
        <v>1.3</v>
      </c>
      <c r="AL412" s="3">
        <v>1.2350000000000001</v>
      </c>
      <c r="AM412" s="3">
        <v>1.329</v>
      </c>
      <c r="AN412" s="3">
        <v>0.75</v>
      </c>
      <c r="AO412" s="3">
        <v>0.74399999999999999</v>
      </c>
      <c r="AP412" s="3">
        <v>0.82399999999999995</v>
      </c>
      <c r="AQ412" s="3">
        <v>0.22800000000000001</v>
      </c>
      <c r="AR412" s="3">
        <v>0.188</v>
      </c>
      <c r="AS412" s="3">
        <v>0.23300000000000001</v>
      </c>
      <c r="AT412" s="3" t="s">
        <v>112</v>
      </c>
    </row>
    <row r="413" spans="1:46" x14ac:dyDescent="0.25">
      <c r="A413" s="2" t="s">
        <v>90</v>
      </c>
      <c r="B413" s="2" t="s">
        <v>110</v>
      </c>
      <c r="C413" s="2">
        <v>1140</v>
      </c>
      <c r="D413" s="3">
        <v>1.673</v>
      </c>
      <c r="E413" s="3">
        <v>1.665</v>
      </c>
      <c r="F413" s="3">
        <v>1.659</v>
      </c>
      <c r="G413" s="3">
        <v>1.004</v>
      </c>
      <c r="H413" s="3">
        <v>0.97099999999999997</v>
      </c>
      <c r="I413" s="3">
        <v>0.98899999999999999</v>
      </c>
      <c r="J413" s="3">
        <v>0.151</v>
      </c>
      <c r="K413" s="3">
        <v>0.151</v>
      </c>
      <c r="L413" s="3">
        <v>4.2999999999999997E-2</v>
      </c>
      <c r="M413" s="3">
        <v>0.13500000000000001</v>
      </c>
      <c r="N413" s="3">
        <v>0.16200000000000001</v>
      </c>
      <c r="O413" s="3">
        <v>0.13500000000000001</v>
      </c>
      <c r="P413" s="3">
        <v>0.1295</v>
      </c>
      <c r="Q413" s="3">
        <v>0.151</v>
      </c>
      <c r="R413" s="3">
        <v>0.109</v>
      </c>
      <c r="S413" s="3">
        <v>6.7000000000000004E-2</v>
      </c>
      <c r="T413" s="3">
        <v>0.128</v>
      </c>
      <c r="U413" s="3">
        <v>0.109</v>
      </c>
      <c r="V413" s="3">
        <v>8.5000000000000006E-2</v>
      </c>
      <c r="W413" s="3">
        <v>0.10816666666666667</v>
      </c>
      <c r="X413" s="3">
        <v>0.124</v>
      </c>
      <c r="Y413" s="3">
        <v>0.151</v>
      </c>
      <c r="Z413" s="3">
        <v>9.5000000000000001E-2</v>
      </c>
      <c r="AA413" s="3">
        <v>0.128</v>
      </c>
      <c r="AB413" s="3">
        <v>9.5000000000000001E-2</v>
      </c>
      <c r="AC413" s="3">
        <v>0.13500000000000001</v>
      </c>
      <c r="AD413" s="3">
        <v>0.12133333333333333</v>
      </c>
      <c r="AE413" s="3">
        <v>1.1539999999999999</v>
      </c>
      <c r="AF413" s="3">
        <v>1.171</v>
      </c>
      <c r="AG413" s="3">
        <v>1.171</v>
      </c>
      <c r="AH413" s="3">
        <v>0.193</v>
      </c>
      <c r="AI413" s="3">
        <v>0.17599999999999999</v>
      </c>
      <c r="AJ413" s="3">
        <v>0.17100000000000001</v>
      </c>
      <c r="AK413" s="3">
        <v>1.629</v>
      </c>
      <c r="AL413" s="3">
        <v>1.379</v>
      </c>
      <c r="AM413" s="3">
        <v>1.591</v>
      </c>
      <c r="AN413" s="3">
        <v>0.91</v>
      </c>
      <c r="AO413" s="3">
        <v>0.92900000000000005</v>
      </c>
      <c r="AP413" s="3">
        <v>0.93899999999999995</v>
      </c>
      <c r="AQ413" s="3">
        <v>0.26900000000000002</v>
      </c>
      <c r="AR413" s="3">
        <v>0.307</v>
      </c>
      <c r="AS413" s="3">
        <v>0.27600000000000002</v>
      </c>
      <c r="AT413" s="3" t="s">
        <v>112</v>
      </c>
    </row>
    <row r="414" spans="1:46" x14ac:dyDescent="0.25">
      <c r="A414" s="2" t="s">
        <v>90</v>
      </c>
      <c r="B414" s="2" t="s">
        <v>110</v>
      </c>
      <c r="C414" s="2">
        <v>1140</v>
      </c>
      <c r="D414" s="3">
        <v>1.651</v>
      </c>
      <c r="E414" s="3">
        <v>1.665</v>
      </c>
      <c r="F414" s="3">
        <v>1.623</v>
      </c>
      <c r="G414" s="3">
        <v>0.873</v>
      </c>
      <c r="H414" s="3">
        <v>0.90900000000000003</v>
      </c>
      <c r="I414" s="3">
        <v>0.90300000000000002</v>
      </c>
      <c r="J414" s="3">
        <v>0.14799999999999999</v>
      </c>
      <c r="K414" s="3">
        <v>0.122</v>
      </c>
      <c r="L414" s="3">
        <v>0.14799999999999999</v>
      </c>
      <c r="M414" s="3">
        <v>0.126</v>
      </c>
      <c r="N414" s="3">
        <v>0.122</v>
      </c>
      <c r="O414" s="3">
        <v>0.19900000000000001</v>
      </c>
      <c r="P414" s="3">
        <v>0.14416666666666667</v>
      </c>
      <c r="Q414" s="3">
        <v>0.126</v>
      </c>
      <c r="R414" s="3">
        <v>0.17299999999999999</v>
      </c>
      <c r="S414" s="3">
        <v>0.13300000000000001</v>
      </c>
      <c r="T414" s="3">
        <v>0.107</v>
      </c>
      <c r="U414" s="3">
        <v>0.14799999999999999</v>
      </c>
      <c r="V414" s="3">
        <v>0.16800000000000001</v>
      </c>
      <c r="W414" s="3">
        <v>0.14250000000000002</v>
      </c>
      <c r="X414" s="3">
        <v>0.14799999999999999</v>
      </c>
      <c r="Y414" s="3">
        <v>0.126</v>
      </c>
      <c r="Z414" s="3">
        <v>9.4E-2</v>
      </c>
      <c r="AA414" s="3">
        <v>0.13300000000000001</v>
      </c>
      <c r="AB414" s="3">
        <v>0.14799999999999999</v>
      </c>
      <c r="AC414" s="3">
        <v>0.14799999999999999</v>
      </c>
      <c r="AD414" s="3">
        <v>0.13283333333333333</v>
      </c>
      <c r="AE414" s="3">
        <v>1.1779999999999999</v>
      </c>
      <c r="AF414" s="3">
        <v>1.1359999999999999</v>
      </c>
      <c r="AG414" s="3">
        <v>1.2470000000000001</v>
      </c>
      <c r="AH414" s="3">
        <v>0.13300000000000001</v>
      </c>
      <c r="AI414" s="3">
        <v>0.126</v>
      </c>
      <c r="AJ414" s="3">
        <v>0.16800000000000001</v>
      </c>
      <c r="AK414" s="3">
        <v>1.2849999999999999</v>
      </c>
      <c r="AL414" s="3">
        <v>1.2789999999999999</v>
      </c>
      <c r="AM414" s="3">
        <v>1.3320000000000001</v>
      </c>
      <c r="AN414" s="3">
        <v>0.64800000000000002</v>
      </c>
      <c r="AO414" s="3">
        <v>0.69</v>
      </c>
      <c r="AP414" s="3">
        <v>0.61899999999999999</v>
      </c>
      <c r="AQ414" s="3">
        <v>0.19400000000000001</v>
      </c>
      <c r="AR414" s="3">
        <v>0.19800000000000001</v>
      </c>
      <c r="AS414" s="3">
        <v>0.221</v>
      </c>
      <c r="AT414" s="3" t="s">
        <v>112</v>
      </c>
    </row>
    <row r="415" spans="1:46" x14ac:dyDescent="0.25">
      <c r="A415" s="2" t="s">
        <v>90</v>
      </c>
      <c r="B415" s="2" t="s">
        <v>110</v>
      </c>
      <c r="C415" s="2">
        <v>1140</v>
      </c>
      <c r="D415" s="3">
        <v>1.6879999999999999</v>
      </c>
      <c r="E415" s="3">
        <v>1.6879999999999999</v>
      </c>
      <c r="F415" s="3">
        <v>1.7310000000000001</v>
      </c>
      <c r="G415" s="3">
        <v>0.91600000000000004</v>
      </c>
      <c r="H415" s="3">
        <v>1.01</v>
      </c>
      <c r="I415" s="3">
        <v>1.0489999999999999</v>
      </c>
      <c r="J415" s="3">
        <v>0.122</v>
      </c>
      <c r="K415" s="3">
        <v>0.13300000000000001</v>
      </c>
      <c r="L415" s="3">
        <v>0.122</v>
      </c>
      <c r="M415" s="3">
        <v>0.14799999999999999</v>
      </c>
      <c r="N415" s="3">
        <v>0.13300000000000001</v>
      </c>
      <c r="O415" s="3">
        <v>0.151</v>
      </c>
      <c r="P415" s="3">
        <v>0.13483333333333333</v>
      </c>
      <c r="Q415" s="3">
        <v>5.8999999999999997E-2</v>
      </c>
      <c r="R415" s="3">
        <v>0.16</v>
      </c>
      <c r="S415" s="3">
        <v>0.122</v>
      </c>
      <c r="T415" s="3">
        <v>0.151</v>
      </c>
      <c r="U415" s="3">
        <v>9.4E-2</v>
      </c>
      <c r="V415" s="3">
        <v>0.13300000000000001</v>
      </c>
      <c r="W415" s="3">
        <v>0.11983333333333333</v>
      </c>
      <c r="X415" s="3">
        <v>9.4E-2</v>
      </c>
      <c r="Y415" s="3">
        <v>8.4000000000000005E-2</v>
      </c>
      <c r="Z415" s="3">
        <v>6.6000000000000003E-2</v>
      </c>
      <c r="AA415" s="3">
        <v>0.11899999999999999</v>
      </c>
      <c r="AB415" s="3">
        <v>0.13300000000000001</v>
      </c>
      <c r="AC415" s="3">
        <v>0.14799999999999999</v>
      </c>
      <c r="AD415" s="3">
        <v>0.10733333333333334</v>
      </c>
      <c r="AE415" s="3">
        <v>1.1850000000000001</v>
      </c>
      <c r="AF415" s="3">
        <v>1.1850000000000001</v>
      </c>
      <c r="AG415" s="3">
        <v>1.1579999999999999</v>
      </c>
      <c r="AH415" s="3">
        <v>0.13300000000000001</v>
      </c>
      <c r="AI415" s="3">
        <v>0.188</v>
      </c>
      <c r="AJ415" s="3">
        <v>0.16</v>
      </c>
      <c r="AK415" s="3">
        <v>1.367</v>
      </c>
      <c r="AL415" s="3">
        <v>1.365</v>
      </c>
      <c r="AM415" s="3">
        <v>1.3460000000000001</v>
      </c>
      <c r="AN415" s="3">
        <v>0.76900000000000002</v>
      </c>
      <c r="AO415" s="3">
        <v>0.80600000000000005</v>
      </c>
      <c r="AP415" s="3">
        <v>0.80800000000000005</v>
      </c>
      <c r="AQ415" s="3">
        <v>0.14899999999999999</v>
      </c>
      <c r="AR415" s="3">
        <v>0.21</v>
      </c>
      <c r="AS415" s="3">
        <v>0.185</v>
      </c>
      <c r="AT415" s="3" t="s">
        <v>112</v>
      </c>
    </row>
    <row r="416" spans="1:46" x14ac:dyDescent="0.25">
      <c r="A416" s="2" t="s">
        <v>90</v>
      </c>
      <c r="B416" s="2" t="s">
        <v>110</v>
      </c>
      <c r="C416" s="2">
        <v>1140</v>
      </c>
      <c r="D416" s="3">
        <v>1.6870000000000001</v>
      </c>
      <c r="E416" s="3">
        <v>1.669</v>
      </c>
      <c r="F416" s="3">
        <v>1.623</v>
      </c>
      <c r="G416" s="3">
        <v>1.008</v>
      </c>
      <c r="H416" s="3">
        <v>0.98799999999999999</v>
      </c>
      <c r="I416" s="3">
        <v>0.96899999999999997</v>
      </c>
      <c r="J416" s="3">
        <v>0.13300000000000001</v>
      </c>
      <c r="K416" s="3">
        <v>8.8999999999999996E-2</v>
      </c>
      <c r="L416" s="3">
        <v>6.6000000000000003E-2</v>
      </c>
      <c r="M416" s="3">
        <v>0.107</v>
      </c>
      <c r="N416" s="3">
        <v>0.107</v>
      </c>
      <c r="O416" s="3">
        <v>0.122</v>
      </c>
      <c r="P416" s="3">
        <v>0.104</v>
      </c>
      <c r="Q416" s="3">
        <v>0.122</v>
      </c>
      <c r="R416" s="3">
        <v>0.107</v>
      </c>
      <c r="S416" s="3">
        <v>0.107</v>
      </c>
      <c r="T416" s="3">
        <v>0.107</v>
      </c>
      <c r="U416" s="3">
        <v>0.107</v>
      </c>
      <c r="V416" s="3">
        <v>8.4000000000000005E-2</v>
      </c>
      <c r="W416" s="3">
        <v>0.10566666666666664</v>
      </c>
      <c r="X416" s="3">
        <v>0.14799999999999999</v>
      </c>
      <c r="Y416" s="3">
        <v>0.107</v>
      </c>
      <c r="Z416" s="3">
        <v>6.6000000000000003E-2</v>
      </c>
      <c r="AA416" s="3">
        <v>0.107</v>
      </c>
      <c r="AB416" s="3">
        <v>8.4000000000000005E-2</v>
      </c>
      <c r="AC416" s="3">
        <v>0.126</v>
      </c>
      <c r="AD416" s="3">
        <v>0.10633333333333334</v>
      </c>
      <c r="AE416" s="3">
        <v>1.1870000000000001</v>
      </c>
      <c r="AF416" s="3">
        <v>1.1399999999999999</v>
      </c>
      <c r="AG416" s="3">
        <v>1.1459999999999999</v>
      </c>
      <c r="AH416" s="3">
        <v>0.16</v>
      </c>
      <c r="AI416" s="3">
        <v>0.16800000000000001</v>
      </c>
      <c r="AJ416" s="3">
        <v>0.151</v>
      </c>
      <c r="AK416" s="3">
        <v>1.4139999999999999</v>
      </c>
      <c r="AL416" s="3">
        <v>1.472</v>
      </c>
      <c r="AM416" s="3">
        <v>1.502</v>
      </c>
      <c r="AN416" s="3">
        <v>0.81699999999999995</v>
      </c>
      <c r="AO416" s="3">
        <v>0.85599999999999998</v>
      </c>
      <c r="AP416" s="3">
        <v>0.76200000000000001</v>
      </c>
      <c r="AQ416" s="3">
        <v>0.223</v>
      </c>
      <c r="AR416" s="3">
        <v>0.215</v>
      </c>
      <c r="AS416" s="3">
        <v>0.21099999999999999</v>
      </c>
      <c r="AT416" s="3" t="s">
        <v>112</v>
      </c>
    </row>
    <row r="417" spans="1:46" x14ac:dyDescent="0.25">
      <c r="A417" s="2" t="s">
        <v>91</v>
      </c>
      <c r="B417" s="2" t="s">
        <v>110</v>
      </c>
      <c r="C417" s="2">
        <v>1144</v>
      </c>
      <c r="D417" s="3">
        <v>1.631</v>
      </c>
      <c r="E417" s="3">
        <v>1.6890000000000001</v>
      </c>
      <c r="F417" s="3">
        <v>1.625</v>
      </c>
      <c r="G417" s="3">
        <v>0.94199999999999995</v>
      </c>
      <c r="H417" s="3">
        <v>0.95699999999999996</v>
      </c>
      <c r="I417" s="3">
        <v>0.96499999999999997</v>
      </c>
      <c r="J417" s="3">
        <v>6.5000000000000002E-2</v>
      </c>
      <c r="K417" s="3">
        <v>0.13100000000000001</v>
      </c>
      <c r="L417" s="3">
        <v>6.5000000000000002E-2</v>
      </c>
      <c r="M417" s="3">
        <v>9.1999999999999998E-2</v>
      </c>
      <c r="N417" s="3">
        <v>8.3000000000000004E-2</v>
      </c>
      <c r="O417" s="3">
        <v>8.3000000000000004E-2</v>
      </c>
      <c r="P417" s="3">
        <v>8.6500000000000007E-2</v>
      </c>
      <c r="Q417" s="3">
        <v>8.3000000000000004E-2</v>
      </c>
      <c r="R417" s="3">
        <v>0.14599999999999999</v>
      </c>
      <c r="S417" s="3">
        <v>6.5000000000000002E-2</v>
      </c>
      <c r="T417" s="3">
        <v>0.16500000000000001</v>
      </c>
      <c r="U417" s="3">
        <v>0.14899999999999999</v>
      </c>
      <c r="V417" s="3">
        <v>0.12</v>
      </c>
      <c r="W417" s="3">
        <v>0.12133333333333333</v>
      </c>
      <c r="X417" s="3">
        <v>8.7999999999999995E-2</v>
      </c>
      <c r="Y417" s="3">
        <v>9.1999999999999998E-2</v>
      </c>
      <c r="Z417" s="3">
        <v>0.13100000000000001</v>
      </c>
      <c r="AA417" s="3">
        <v>0.13100000000000001</v>
      </c>
      <c r="AB417" s="3">
        <v>9.1999999999999998E-2</v>
      </c>
      <c r="AC417" s="3">
        <v>8.3000000000000004E-2</v>
      </c>
      <c r="AD417" s="3">
        <v>0.10283333333333333</v>
      </c>
      <c r="AE417" s="3">
        <v>1.169</v>
      </c>
      <c r="AF417" s="3">
        <v>1.224</v>
      </c>
      <c r="AG417" s="3">
        <v>1.175</v>
      </c>
      <c r="AH417" s="3">
        <v>0.17</v>
      </c>
      <c r="AI417" s="3">
        <v>0.16500000000000001</v>
      </c>
      <c r="AJ417" s="3">
        <v>0.187</v>
      </c>
      <c r="AK417" s="3">
        <v>1.2949999999999999</v>
      </c>
      <c r="AL417" s="3">
        <v>1.335</v>
      </c>
      <c r="AM417" s="3">
        <v>1.3560000000000001</v>
      </c>
      <c r="AN417" s="3">
        <v>0.81699999999999995</v>
      </c>
      <c r="AO417" s="3">
        <v>0.78800000000000003</v>
      </c>
      <c r="AP417" s="3">
        <v>0.77100000000000002</v>
      </c>
      <c r="AQ417" s="3">
        <v>0.26700000000000002</v>
      </c>
      <c r="AR417" s="3">
        <v>0.29699999999999999</v>
      </c>
      <c r="AS417" s="3">
        <v>0.224</v>
      </c>
      <c r="AT417" s="3" t="s">
        <v>112</v>
      </c>
    </row>
    <row r="418" spans="1:46" x14ac:dyDescent="0.25">
      <c r="A418" s="2" t="s">
        <v>91</v>
      </c>
      <c r="B418" s="2" t="s">
        <v>110</v>
      </c>
      <c r="C418" s="2">
        <v>1144</v>
      </c>
      <c r="D418" s="3">
        <v>1.3080000000000001</v>
      </c>
      <c r="E418" s="3">
        <v>1.2549999999999999</v>
      </c>
      <c r="F418" s="3">
        <v>1.268</v>
      </c>
      <c r="G418" s="3">
        <v>0.23599999999999999</v>
      </c>
      <c r="H418" s="3">
        <v>0.20699999999999999</v>
      </c>
      <c r="I418" s="3">
        <v>0.17799999999999999</v>
      </c>
      <c r="J418" s="3">
        <v>0.124</v>
      </c>
      <c r="K418" s="3">
        <v>6.5000000000000002E-2</v>
      </c>
      <c r="L418" s="3">
        <v>0.105</v>
      </c>
      <c r="M418" s="3">
        <v>9.1999999999999998E-2</v>
      </c>
      <c r="N418" s="3">
        <v>0.14599999999999999</v>
      </c>
      <c r="O418" s="3">
        <v>0.124</v>
      </c>
      <c r="P418" s="3">
        <v>0.10933333333333334</v>
      </c>
      <c r="Q418" s="3">
        <v>0.12</v>
      </c>
      <c r="R418" s="3">
        <v>8.3000000000000004E-2</v>
      </c>
      <c r="S418" s="3">
        <v>0.124</v>
      </c>
      <c r="T418" s="3">
        <v>0.17499999999999999</v>
      </c>
      <c r="U418" s="3">
        <v>0.11700000000000001</v>
      </c>
      <c r="V418" s="3">
        <v>0.11700000000000001</v>
      </c>
      <c r="W418" s="3">
        <v>0.12266666666666666</v>
      </c>
      <c r="X418" s="3">
        <v>0.124</v>
      </c>
      <c r="Y418" s="3">
        <v>8.3000000000000004E-2</v>
      </c>
      <c r="Z418" s="3">
        <v>0.105</v>
      </c>
      <c r="AA418" s="3">
        <v>0.11700000000000001</v>
      </c>
      <c r="AB418" s="3">
        <v>0.11700000000000001</v>
      </c>
      <c r="AC418" s="3">
        <v>0.12</v>
      </c>
      <c r="AD418" s="3">
        <v>0.111</v>
      </c>
      <c r="AE418" s="3">
        <v>1.2150000000000001</v>
      </c>
      <c r="AF418" s="3">
        <v>1.333</v>
      </c>
      <c r="AG418" s="3">
        <v>1.298</v>
      </c>
      <c r="AH418" s="3">
        <v>0.23400000000000001</v>
      </c>
      <c r="AI418" s="3">
        <v>0.21099999999999999</v>
      </c>
      <c r="AJ418" s="3">
        <v>0.223</v>
      </c>
      <c r="AK418" s="3">
        <v>1.427</v>
      </c>
      <c r="AL418" s="3">
        <v>1.5049999999999999</v>
      </c>
      <c r="AM418" s="3">
        <v>1.466</v>
      </c>
      <c r="AN418" s="3">
        <v>0.81599999999999995</v>
      </c>
      <c r="AO418" s="3">
        <v>0.73599999999999999</v>
      </c>
      <c r="AP418" s="3">
        <v>0.81799999999999995</v>
      </c>
      <c r="AQ418" s="3">
        <v>0.23699999999999999</v>
      </c>
      <c r="AR418" s="3">
        <v>0.251</v>
      </c>
      <c r="AS418" s="3">
        <v>0.21199999999999999</v>
      </c>
      <c r="AT418" s="3" t="s">
        <v>112</v>
      </c>
    </row>
    <row r="419" spans="1:46" x14ac:dyDescent="0.25">
      <c r="A419" s="2" t="s">
        <v>91</v>
      </c>
      <c r="B419" s="2" t="s">
        <v>110</v>
      </c>
      <c r="C419" s="2">
        <v>1144</v>
      </c>
      <c r="D419" s="3">
        <v>1.784</v>
      </c>
      <c r="E419" s="3">
        <v>1.7210000000000001</v>
      </c>
      <c r="F419" s="3">
        <v>1.762</v>
      </c>
      <c r="G419" s="3">
        <v>0.95099999999999996</v>
      </c>
      <c r="H419" s="3">
        <v>0.88900000000000001</v>
      </c>
      <c r="I419" s="3">
        <v>0.91300000000000003</v>
      </c>
      <c r="J419" s="3">
        <v>0.14599999999999999</v>
      </c>
      <c r="K419" s="3">
        <v>0.14599999999999999</v>
      </c>
      <c r="L419" s="3">
        <v>6.5000000000000002E-2</v>
      </c>
      <c r="M419" s="3">
        <v>8.3000000000000004E-2</v>
      </c>
      <c r="N419" s="3">
        <v>0.105</v>
      </c>
      <c r="O419" s="3">
        <v>0.13100000000000001</v>
      </c>
      <c r="P419" s="3">
        <v>0.11266666666666668</v>
      </c>
      <c r="Q419" s="3">
        <v>0.105</v>
      </c>
      <c r="R419" s="3">
        <v>0.17</v>
      </c>
      <c r="S419" s="3">
        <v>9.1999999999999998E-2</v>
      </c>
      <c r="T419" s="3">
        <v>0.12</v>
      </c>
      <c r="U419" s="3">
        <v>0.124</v>
      </c>
      <c r="V419" s="3">
        <v>9.1999999999999998E-2</v>
      </c>
      <c r="W419" s="3">
        <v>0.11716666666666666</v>
      </c>
      <c r="X419" s="3">
        <v>8.3000000000000004E-2</v>
      </c>
      <c r="Y419" s="3">
        <v>0.14599999999999999</v>
      </c>
      <c r="Z419" s="3">
        <v>8.3000000000000004E-2</v>
      </c>
      <c r="AA419" s="3">
        <v>0.105</v>
      </c>
      <c r="AB419" s="3">
        <v>0.124</v>
      </c>
      <c r="AC419" s="3">
        <v>6.5000000000000002E-2</v>
      </c>
      <c r="AD419" s="3">
        <v>0.10099999999999998</v>
      </c>
      <c r="AE419" s="3">
        <v>1.3149999999999999</v>
      </c>
      <c r="AF419" s="3">
        <v>1.2649999999999999</v>
      </c>
      <c r="AG419" s="3">
        <v>1.343</v>
      </c>
      <c r="AH419" s="3">
        <v>0.17</v>
      </c>
      <c r="AI419" s="3">
        <v>0.17</v>
      </c>
      <c r="AJ419" s="3">
        <v>0.16500000000000001</v>
      </c>
      <c r="AK419" s="3">
        <v>1.4670000000000001</v>
      </c>
      <c r="AL419" s="3">
        <v>1.3819999999999999</v>
      </c>
      <c r="AM419" s="3">
        <v>1.4730000000000001</v>
      </c>
      <c r="AN419" s="3">
        <v>0.83199999999999996</v>
      </c>
      <c r="AO419" s="3">
        <v>0.98199999999999998</v>
      </c>
      <c r="AP419" s="3">
        <v>0.88300000000000001</v>
      </c>
      <c r="AQ419" s="3">
        <v>0.29899999999999999</v>
      </c>
      <c r="AR419" s="3">
        <v>0.27</v>
      </c>
      <c r="AS419" s="3">
        <v>0.26800000000000002</v>
      </c>
      <c r="AT419" s="3" t="s">
        <v>112</v>
      </c>
    </row>
    <row r="420" spans="1:46" x14ac:dyDescent="0.25">
      <c r="A420" s="2" t="s">
        <v>91</v>
      </c>
      <c r="B420" s="2" t="s">
        <v>110</v>
      </c>
      <c r="C420" s="2">
        <v>1144</v>
      </c>
      <c r="D420" s="3">
        <v>1.7909999999999999</v>
      </c>
      <c r="E420" s="3">
        <v>1.7749999999999999</v>
      </c>
      <c r="F420" s="3">
        <v>1.7350000000000001</v>
      </c>
      <c r="G420" s="3">
        <v>0.81899999999999995</v>
      </c>
      <c r="H420" s="3">
        <v>0.78400000000000003</v>
      </c>
      <c r="I420" s="3">
        <v>0.88900000000000001</v>
      </c>
      <c r="J420" s="3">
        <v>0.14599999999999999</v>
      </c>
      <c r="K420" s="3">
        <v>0.124</v>
      </c>
      <c r="L420" s="3">
        <v>5.8000000000000003E-2</v>
      </c>
      <c r="M420" s="3">
        <v>0.13100000000000001</v>
      </c>
      <c r="N420" s="3">
        <v>0.105</v>
      </c>
      <c r="O420" s="3">
        <v>9.1999999999999998E-2</v>
      </c>
      <c r="P420" s="3">
        <v>0.10933333333333334</v>
      </c>
      <c r="Q420" s="3">
        <v>0.12</v>
      </c>
      <c r="R420" s="3">
        <v>0.11700000000000001</v>
      </c>
      <c r="S420" s="3">
        <v>6.5000000000000002E-2</v>
      </c>
      <c r="T420" s="3">
        <v>0.12</v>
      </c>
      <c r="U420" s="3">
        <v>0.14899999999999999</v>
      </c>
      <c r="V420" s="3">
        <v>0.105</v>
      </c>
      <c r="W420" s="3">
        <v>0.11266666666666665</v>
      </c>
      <c r="X420" s="3">
        <v>0.12</v>
      </c>
      <c r="Y420" s="3">
        <v>8.7999999999999995E-2</v>
      </c>
      <c r="Z420" s="3">
        <v>8.7999999999999995E-2</v>
      </c>
      <c r="AA420" s="3">
        <v>0.11700000000000001</v>
      </c>
      <c r="AB420" s="3">
        <v>8.3000000000000004E-2</v>
      </c>
      <c r="AC420" s="3">
        <v>0.11700000000000001</v>
      </c>
      <c r="AD420" s="3">
        <v>0.10216666666666667</v>
      </c>
      <c r="AE420" s="3">
        <v>1.333</v>
      </c>
      <c r="AF420" s="3">
        <v>1.2809999999999999</v>
      </c>
      <c r="AG420" s="3">
        <v>1.21</v>
      </c>
      <c r="AH420" s="3">
        <v>0.157</v>
      </c>
      <c r="AI420" s="3">
        <v>0.187</v>
      </c>
      <c r="AJ420" s="3">
        <v>0.14899999999999999</v>
      </c>
      <c r="AK420" s="3">
        <v>1.3260000000000001</v>
      </c>
      <c r="AL420" s="3">
        <v>1.4339999999999999</v>
      </c>
      <c r="AM420" s="3">
        <v>1.2949999999999999</v>
      </c>
      <c r="AN420" s="3">
        <v>0.78900000000000003</v>
      </c>
      <c r="AO420" s="3">
        <v>0.74399999999999999</v>
      </c>
      <c r="AP420" s="3">
        <v>0.71499999999999997</v>
      </c>
      <c r="AQ420" s="3">
        <v>0.19400000000000001</v>
      </c>
      <c r="AR420" s="3">
        <v>0.2</v>
      </c>
      <c r="AS420" s="3">
        <v>0.23100000000000001</v>
      </c>
      <c r="AT420" s="3" t="s">
        <v>112</v>
      </c>
    </row>
    <row r="421" spans="1:46" x14ac:dyDescent="0.25">
      <c r="A421" s="2" t="s">
        <v>91</v>
      </c>
      <c r="B421" s="2" t="s">
        <v>110</v>
      </c>
      <c r="C421" s="2">
        <v>1144</v>
      </c>
      <c r="D421" s="3">
        <v>1.1819999999999999</v>
      </c>
      <c r="E421" s="3">
        <v>1.242</v>
      </c>
      <c r="F421" s="3">
        <v>1.1990000000000001</v>
      </c>
      <c r="G421" s="3">
        <v>0.877</v>
      </c>
      <c r="H421" s="3">
        <v>0.85299999999999998</v>
      </c>
      <c r="I421" s="3">
        <v>0.85899999999999999</v>
      </c>
      <c r="J421" s="3">
        <v>0.13100000000000001</v>
      </c>
      <c r="K421" s="3">
        <v>9.1999999999999998E-2</v>
      </c>
      <c r="L421" s="3">
        <v>6.5000000000000002E-2</v>
      </c>
      <c r="M421" s="3">
        <v>8.3000000000000004E-2</v>
      </c>
      <c r="N421" s="3">
        <v>0.105</v>
      </c>
      <c r="O421" s="3">
        <v>6.5000000000000002E-2</v>
      </c>
      <c r="P421" s="3">
        <v>9.0166666666666673E-2</v>
      </c>
      <c r="Q421" s="3">
        <v>4.1000000000000002E-2</v>
      </c>
      <c r="R421" s="3">
        <v>6.5000000000000002E-2</v>
      </c>
      <c r="S421" s="3">
        <v>0.105</v>
      </c>
      <c r="T421" s="3">
        <v>5.8000000000000003E-2</v>
      </c>
      <c r="U421" s="3">
        <v>8.3000000000000004E-2</v>
      </c>
      <c r="V421" s="3">
        <v>8.7999999999999995E-2</v>
      </c>
      <c r="W421" s="3">
        <v>7.3333333333333348E-2</v>
      </c>
      <c r="X421" s="3">
        <v>0.105</v>
      </c>
      <c r="Y421" s="3">
        <v>8.7999999999999995E-2</v>
      </c>
      <c r="Z421" s="3">
        <v>0.124</v>
      </c>
      <c r="AA421" s="3">
        <v>8.7999999999999995E-2</v>
      </c>
      <c r="AB421" s="3">
        <v>0.105</v>
      </c>
      <c r="AC421" s="3">
        <v>2.9000000000000001E-2</v>
      </c>
      <c r="AD421" s="3">
        <v>8.9833333333333334E-2</v>
      </c>
      <c r="AE421" s="3">
        <v>0.91300000000000003</v>
      </c>
      <c r="AF421" s="3">
        <v>0.88900000000000001</v>
      </c>
      <c r="AG421" s="3">
        <v>0.90900000000000003</v>
      </c>
      <c r="AH421" s="3">
        <v>0.187</v>
      </c>
      <c r="AI421" s="3">
        <v>0.16500000000000001</v>
      </c>
      <c r="AJ421" s="3">
        <v>0.187</v>
      </c>
      <c r="AK421" s="3">
        <v>0.96499999999999997</v>
      </c>
      <c r="AL421" s="3">
        <v>0.90800000000000003</v>
      </c>
      <c r="AM421" s="3">
        <v>0.96499999999999997</v>
      </c>
      <c r="AN421" s="3">
        <v>0.48</v>
      </c>
      <c r="AO421" s="3">
        <v>0.59899999999999998</v>
      </c>
      <c r="AP421" s="3">
        <v>0.57999999999999996</v>
      </c>
      <c r="AQ421" s="3">
        <v>0.13200000000000001</v>
      </c>
      <c r="AR421" s="3">
        <v>0.13600000000000001</v>
      </c>
      <c r="AS421" s="3">
        <v>0.125</v>
      </c>
      <c r="AT421" s="3" t="s">
        <v>112</v>
      </c>
    </row>
    <row r="422" spans="1:46" x14ac:dyDescent="0.25">
      <c r="A422" s="2" t="s">
        <v>81</v>
      </c>
      <c r="B422" s="2" t="s">
        <v>110</v>
      </c>
      <c r="C422" s="2">
        <v>1180</v>
      </c>
      <c r="D422" s="3">
        <v>1.542</v>
      </c>
      <c r="E422" s="3">
        <v>1.6080000000000001</v>
      </c>
      <c r="F422" s="3">
        <v>1.6020000000000001</v>
      </c>
      <c r="G422" s="3">
        <v>0.83399999999999996</v>
      </c>
      <c r="H422" s="3">
        <v>0.85</v>
      </c>
      <c r="I422" s="3">
        <v>0.89200000000000002</v>
      </c>
      <c r="J422" s="3">
        <v>0.108</v>
      </c>
      <c r="K422" s="3">
        <v>0.17299999999999999</v>
      </c>
      <c r="L422" s="3">
        <v>0.10199999999999999</v>
      </c>
      <c r="M422" s="3">
        <v>0.108</v>
      </c>
      <c r="N422" s="3">
        <v>0.13600000000000001</v>
      </c>
      <c r="O422" s="3">
        <v>0.123</v>
      </c>
      <c r="P422" s="3">
        <v>0.125</v>
      </c>
      <c r="Q422" s="3">
        <v>0.123</v>
      </c>
      <c r="R422" s="3">
        <v>7.5999999999999998E-2</v>
      </c>
      <c r="S422" s="3">
        <v>0.108</v>
      </c>
      <c r="T422" s="3">
        <v>6.8000000000000005E-2</v>
      </c>
      <c r="U422" s="3">
        <v>7.5999999999999998E-2</v>
      </c>
      <c r="V422" s="3">
        <v>7.5999999999999998E-2</v>
      </c>
      <c r="W422" s="3">
        <v>8.7833333333333333E-2</v>
      </c>
      <c r="X422" s="3">
        <v>0.10199999999999999</v>
      </c>
      <c r="Y422" s="3">
        <v>0.123</v>
      </c>
      <c r="Z422" s="3">
        <v>0.13600000000000001</v>
      </c>
      <c r="AA422" s="3">
        <v>0.10199999999999999</v>
      </c>
      <c r="AB422" s="3">
        <v>4.8000000000000001E-2</v>
      </c>
      <c r="AC422" s="3">
        <v>0.10199999999999999</v>
      </c>
      <c r="AD422" s="3">
        <v>0.10216666666666667</v>
      </c>
      <c r="AE422" s="3">
        <v>1.262</v>
      </c>
      <c r="AF422" s="3">
        <v>1.196</v>
      </c>
      <c r="AG422" s="3">
        <v>1.196</v>
      </c>
      <c r="AH422" s="3">
        <v>0.215</v>
      </c>
      <c r="AI422" s="3">
        <v>0.248</v>
      </c>
      <c r="AJ422" s="3">
        <v>0.25900000000000001</v>
      </c>
      <c r="AK422" s="3">
        <v>1.0640000000000001</v>
      </c>
      <c r="AL422" s="3">
        <v>1.0429999999999999</v>
      </c>
      <c r="AM422" s="3">
        <v>1.0720000000000001</v>
      </c>
      <c r="AN422" s="3">
        <v>0.52700000000000002</v>
      </c>
      <c r="AO422" s="3">
        <v>0.61499999999999999</v>
      </c>
      <c r="AP422" s="3">
        <v>0.55600000000000005</v>
      </c>
      <c r="AQ422" s="3">
        <v>0.222</v>
      </c>
      <c r="AR422" s="3">
        <v>0.219</v>
      </c>
      <c r="AS422" s="3">
        <v>0.23400000000000001</v>
      </c>
      <c r="AT422" s="3" t="s">
        <v>112</v>
      </c>
    </row>
    <row r="423" spans="1:46" x14ac:dyDescent="0.25">
      <c r="A423" s="2" t="s">
        <v>81</v>
      </c>
      <c r="B423" s="2" t="s">
        <v>110</v>
      </c>
      <c r="C423" s="2">
        <v>1180</v>
      </c>
      <c r="D423" s="3">
        <v>1.5269999999999999</v>
      </c>
      <c r="E423" s="3">
        <v>1.518</v>
      </c>
      <c r="F423" s="3">
        <v>1.56</v>
      </c>
      <c r="G423" s="3">
        <v>0.96799999999999997</v>
      </c>
      <c r="H423" s="3">
        <v>0.96799999999999997</v>
      </c>
      <c r="I423" s="3">
        <v>0.90300000000000002</v>
      </c>
      <c r="J423" s="3">
        <v>0.17299999999999999</v>
      </c>
      <c r="K423" s="3">
        <v>0.10199999999999999</v>
      </c>
      <c r="L423" s="3">
        <v>0.14000000000000001</v>
      </c>
      <c r="M423" s="3">
        <v>0.14000000000000001</v>
      </c>
      <c r="N423" s="3">
        <v>0.152</v>
      </c>
      <c r="O423" s="3">
        <v>0.10199999999999999</v>
      </c>
      <c r="P423" s="3">
        <v>0.13483333333333333</v>
      </c>
      <c r="Q423" s="3">
        <v>0.14000000000000001</v>
      </c>
      <c r="R423" s="3">
        <v>9.6000000000000002E-2</v>
      </c>
      <c r="S423" s="3">
        <v>0.108</v>
      </c>
      <c r="T423" s="3">
        <v>0.14000000000000001</v>
      </c>
      <c r="U423" s="3">
        <v>0.183</v>
      </c>
      <c r="V423" s="3">
        <v>7.5999999999999998E-2</v>
      </c>
      <c r="W423" s="3">
        <v>0.12383333333333334</v>
      </c>
      <c r="X423" s="3">
        <v>0.17299999999999999</v>
      </c>
      <c r="Y423" s="3">
        <v>0.14000000000000001</v>
      </c>
      <c r="Z423" s="3">
        <v>6.8000000000000005E-2</v>
      </c>
      <c r="AA423" s="3">
        <v>0.152</v>
      </c>
      <c r="AB423" s="3">
        <v>0.152</v>
      </c>
      <c r="AC423" s="3">
        <v>0.152</v>
      </c>
      <c r="AD423" s="3">
        <v>0.13950000000000001</v>
      </c>
      <c r="AE423" s="3">
        <v>1.1399999999999999</v>
      </c>
      <c r="AF423" s="3">
        <v>1.2290000000000001</v>
      </c>
      <c r="AG423" s="3">
        <v>1.3029999999999999</v>
      </c>
      <c r="AH423" s="3">
        <v>0.14000000000000001</v>
      </c>
      <c r="AI423" s="3">
        <v>0.183</v>
      </c>
      <c r="AJ423" s="3">
        <v>0.14000000000000001</v>
      </c>
      <c r="AK423" s="3">
        <v>1.2849999999999999</v>
      </c>
      <c r="AL423" s="3">
        <v>1.2030000000000001</v>
      </c>
      <c r="AM423" s="3">
        <v>1.2649999999999999</v>
      </c>
      <c r="AN423" s="3">
        <v>0.68400000000000005</v>
      </c>
      <c r="AO423" s="3">
        <v>0.67900000000000005</v>
      </c>
      <c r="AP423" s="3">
        <v>0.64200000000000002</v>
      </c>
      <c r="AQ423" s="3">
        <v>0.26500000000000001</v>
      </c>
      <c r="AR423" s="3">
        <v>0.23400000000000001</v>
      </c>
      <c r="AS423" s="3">
        <v>0.25700000000000001</v>
      </c>
      <c r="AT423" s="3" t="s">
        <v>112</v>
      </c>
    </row>
    <row r="424" spans="1:46" x14ac:dyDescent="0.25">
      <c r="A424" s="2" t="s">
        <v>81</v>
      </c>
      <c r="B424" s="2" t="s">
        <v>110</v>
      </c>
      <c r="C424" s="2">
        <v>1180</v>
      </c>
      <c r="D424" s="3">
        <v>1.669</v>
      </c>
      <c r="E424" s="3">
        <v>1.7210000000000001</v>
      </c>
      <c r="F424" s="3">
        <v>1.704</v>
      </c>
      <c r="G424" s="3">
        <v>0.79300000000000004</v>
      </c>
      <c r="H424" s="3">
        <v>0.85199999999999998</v>
      </c>
      <c r="I424" s="3">
        <v>0.81100000000000005</v>
      </c>
      <c r="J424" s="3">
        <v>0.13600000000000001</v>
      </c>
      <c r="K424" s="3">
        <v>0.183</v>
      </c>
      <c r="L424" s="3">
        <v>0.19800000000000001</v>
      </c>
      <c r="M424" s="3">
        <v>0.17</v>
      </c>
      <c r="N424" s="3">
        <v>0.14399999999999999</v>
      </c>
      <c r="O424" s="3">
        <v>0.16800000000000001</v>
      </c>
      <c r="P424" s="3">
        <v>0.16650000000000001</v>
      </c>
      <c r="Q424" s="3">
        <v>0.108</v>
      </c>
      <c r="R424" s="3">
        <v>0.14000000000000001</v>
      </c>
      <c r="S424" s="3">
        <v>0.17</v>
      </c>
      <c r="T424" s="3">
        <v>0.123</v>
      </c>
      <c r="U424" s="3">
        <v>0.123</v>
      </c>
      <c r="V424" s="3">
        <v>0.14000000000000001</v>
      </c>
      <c r="W424" s="3">
        <v>0.13400000000000001</v>
      </c>
      <c r="X424" s="3">
        <v>0.14399999999999999</v>
      </c>
      <c r="Y424" s="3">
        <v>0.14000000000000001</v>
      </c>
      <c r="Z424" s="3">
        <v>0.123</v>
      </c>
      <c r="AA424" s="3">
        <v>0.123</v>
      </c>
      <c r="AB424" s="3">
        <v>0.123</v>
      </c>
      <c r="AC424" s="3">
        <v>0.14399999999999999</v>
      </c>
      <c r="AD424" s="3">
        <v>0.13283333333333333</v>
      </c>
      <c r="AE424" s="3">
        <v>1.3680000000000001</v>
      </c>
      <c r="AF424" s="3">
        <v>1.444</v>
      </c>
      <c r="AG424" s="3">
        <v>1.3540000000000001</v>
      </c>
      <c r="AH424" s="3">
        <v>0.218</v>
      </c>
      <c r="AI424" s="3">
        <v>0.152</v>
      </c>
      <c r="AJ424" s="3">
        <v>0.192</v>
      </c>
      <c r="AK424" s="3">
        <v>1.1579999999999999</v>
      </c>
      <c r="AL424" s="3">
        <v>1.1499999999999999</v>
      </c>
      <c r="AM424" s="3">
        <v>1.1859999999999999</v>
      </c>
      <c r="AN424" s="3">
        <v>0.78200000000000003</v>
      </c>
      <c r="AO424" s="3">
        <v>0.58199999999999996</v>
      </c>
      <c r="AP424" s="3">
        <v>0.67200000000000004</v>
      </c>
      <c r="AQ424" s="3">
        <v>0.26800000000000002</v>
      </c>
      <c r="AR424" s="3">
        <v>0.19600000000000001</v>
      </c>
      <c r="AS424" s="3">
        <v>0.24199999999999999</v>
      </c>
      <c r="AT424" s="3" t="s">
        <v>112</v>
      </c>
    </row>
    <row r="425" spans="1:46" x14ac:dyDescent="0.25">
      <c r="A425" s="2" t="s">
        <v>81</v>
      </c>
      <c r="B425" s="2" t="s">
        <v>110</v>
      </c>
      <c r="C425" s="2">
        <v>1180</v>
      </c>
      <c r="D425" s="3">
        <v>1.643</v>
      </c>
      <c r="E425" s="3">
        <v>1.6479999999999999</v>
      </c>
      <c r="F425" s="3">
        <v>1.6120000000000001</v>
      </c>
      <c r="G425" s="3">
        <v>1.05</v>
      </c>
      <c r="H425" s="3">
        <v>1.05</v>
      </c>
      <c r="I425" s="3">
        <v>1.0049999999999999</v>
      </c>
      <c r="J425" s="3">
        <v>0.152</v>
      </c>
      <c r="K425" s="3">
        <v>0.17</v>
      </c>
      <c r="L425" s="3">
        <v>0.152</v>
      </c>
      <c r="M425" s="3">
        <v>7.5999999999999998E-2</v>
      </c>
      <c r="N425" s="3">
        <v>0.14399999999999999</v>
      </c>
      <c r="O425" s="3">
        <v>0.123</v>
      </c>
      <c r="P425" s="3">
        <v>0.13616666666666666</v>
      </c>
      <c r="Q425" s="3">
        <v>0.123</v>
      </c>
      <c r="R425" s="3">
        <v>0.123</v>
      </c>
      <c r="S425" s="3">
        <v>6.8000000000000005E-2</v>
      </c>
      <c r="T425" s="3">
        <v>0.123</v>
      </c>
      <c r="U425" s="3">
        <v>0.17</v>
      </c>
      <c r="V425" s="3">
        <v>0.10199999999999999</v>
      </c>
      <c r="W425" s="3">
        <v>0.11816666666666666</v>
      </c>
      <c r="X425" s="3">
        <v>0.152</v>
      </c>
      <c r="Y425" s="3">
        <v>0.17</v>
      </c>
      <c r="Z425" s="3">
        <v>9.6000000000000002E-2</v>
      </c>
      <c r="AA425" s="3">
        <v>0.108</v>
      </c>
      <c r="AB425" s="3">
        <v>0.123</v>
      </c>
      <c r="AC425" s="3">
        <v>9.6000000000000002E-2</v>
      </c>
      <c r="AD425" s="3">
        <v>0.12416666666666666</v>
      </c>
      <c r="AE425" s="3">
        <v>1.1739999999999999</v>
      </c>
      <c r="AF425" s="3">
        <v>1.3129999999999999</v>
      </c>
      <c r="AG425" s="3">
        <v>1.282</v>
      </c>
      <c r="AH425" s="3">
        <v>0.17</v>
      </c>
      <c r="AI425" s="3">
        <v>0.17</v>
      </c>
      <c r="AJ425" s="3">
        <v>0.17</v>
      </c>
      <c r="AK425" s="3">
        <v>1.228</v>
      </c>
      <c r="AL425" s="3">
        <v>1.1910000000000001</v>
      </c>
      <c r="AM425" s="3">
        <v>1.304</v>
      </c>
      <c r="AN425" s="3">
        <v>0.73</v>
      </c>
      <c r="AO425" s="3">
        <v>0.70799999999999996</v>
      </c>
      <c r="AP425" s="3">
        <v>0.76600000000000001</v>
      </c>
      <c r="AQ425" s="3">
        <v>0.20599999999999999</v>
      </c>
      <c r="AR425" s="3">
        <v>0.24199999999999999</v>
      </c>
      <c r="AS425" s="3">
        <v>0.193</v>
      </c>
      <c r="AT425" s="3" t="s">
        <v>112</v>
      </c>
    </row>
    <row r="426" spans="1:46" x14ac:dyDescent="0.25">
      <c r="A426" s="2" t="s">
        <v>81</v>
      </c>
      <c r="B426" s="2" t="s">
        <v>110</v>
      </c>
      <c r="C426" s="2">
        <v>1180</v>
      </c>
      <c r="D426" s="3">
        <v>1.7190000000000001</v>
      </c>
      <c r="E426" s="3">
        <v>1.7549999999999999</v>
      </c>
      <c r="F426" s="3">
        <v>1.7050000000000001</v>
      </c>
      <c r="G426" s="3">
        <v>0.96</v>
      </c>
      <c r="H426" s="3">
        <v>0.92900000000000005</v>
      </c>
      <c r="I426" s="3">
        <v>0.97399999999999998</v>
      </c>
      <c r="J426" s="3">
        <v>0.17</v>
      </c>
      <c r="K426" s="3">
        <v>0.13600000000000001</v>
      </c>
      <c r="L426" s="3">
        <v>6.8000000000000005E-2</v>
      </c>
      <c r="M426" s="3">
        <v>0.20699999999999999</v>
      </c>
      <c r="N426" s="3">
        <v>0.108</v>
      </c>
      <c r="O426" s="3">
        <v>0.13600000000000001</v>
      </c>
      <c r="P426" s="3">
        <v>0.13750000000000001</v>
      </c>
      <c r="Q426" s="3">
        <v>7.5999999999999998E-2</v>
      </c>
      <c r="R426" s="3">
        <v>0.183</v>
      </c>
      <c r="S426" s="3">
        <v>0.10199999999999999</v>
      </c>
      <c r="T426" s="3">
        <v>0.17299999999999999</v>
      </c>
      <c r="U426" s="3">
        <v>0.10199999999999999</v>
      </c>
      <c r="V426" s="3">
        <v>0.152</v>
      </c>
      <c r="W426" s="3">
        <v>0.13133333333333333</v>
      </c>
      <c r="X426" s="3">
        <v>0.152</v>
      </c>
      <c r="Y426" s="3">
        <v>0.215</v>
      </c>
      <c r="Z426" s="3">
        <v>0.10199999999999999</v>
      </c>
      <c r="AA426" s="3">
        <v>0.215</v>
      </c>
      <c r="AB426" s="3">
        <v>0.152</v>
      </c>
      <c r="AC426" s="3">
        <v>0.14000000000000001</v>
      </c>
      <c r="AD426" s="3">
        <v>0.16266666666666665</v>
      </c>
      <c r="AE426" s="3">
        <v>1.2470000000000001</v>
      </c>
      <c r="AF426" s="3">
        <v>1.232</v>
      </c>
      <c r="AG426" s="3">
        <v>1.3680000000000001</v>
      </c>
      <c r="AH426" s="3">
        <v>0.183</v>
      </c>
      <c r="AI426" s="3">
        <v>0.14399999999999999</v>
      </c>
      <c r="AJ426" s="3">
        <v>0.17</v>
      </c>
      <c r="AK426" s="3">
        <v>1.38</v>
      </c>
      <c r="AL426" s="3">
        <v>1.5129999999999999</v>
      </c>
      <c r="AM426" s="3">
        <v>1.4930000000000001</v>
      </c>
      <c r="AN426" s="3">
        <v>0.73199999999999998</v>
      </c>
      <c r="AO426" s="3">
        <v>0.72199999999999998</v>
      </c>
      <c r="AP426" s="3">
        <v>0.74299999999999999</v>
      </c>
      <c r="AQ426" s="3">
        <v>0.22900000000000001</v>
      </c>
      <c r="AR426" s="3">
        <v>0.20699999999999999</v>
      </c>
      <c r="AS426" s="3">
        <v>0.222</v>
      </c>
      <c r="AT426" s="3" t="s">
        <v>112</v>
      </c>
    </row>
    <row r="427" spans="1:46" x14ac:dyDescent="0.25">
      <c r="A427" s="2" t="s">
        <v>92</v>
      </c>
      <c r="B427" s="2" t="s">
        <v>110</v>
      </c>
      <c r="C427" s="2">
        <v>1196</v>
      </c>
      <c r="D427" s="3">
        <v>1.722</v>
      </c>
      <c r="E427" s="3">
        <v>1.752</v>
      </c>
      <c r="F427" s="3">
        <v>1.69</v>
      </c>
      <c r="G427" s="3">
        <v>1.0249999999999999</v>
      </c>
      <c r="H427" s="3">
        <v>0.997</v>
      </c>
      <c r="I427" s="3">
        <v>0.996</v>
      </c>
      <c r="J427" s="3">
        <v>0.121</v>
      </c>
      <c r="K427" s="3">
        <v>0.13500000000000001</v>
      </c>
      <c r="L427" s="3">
        <v>0.121</v>
      </c>
      <c r="M427" s="3">
        <v>0.124</v>
      </c>
      <c r="N427" s="3">
        <v>9.5000000000000001E-2</v>
      </c>
      <c r="O427" s="3">
        <v>0.151</v>
      </c>
      <c r="P427" s="3">
        <v>0.1245</v>
      </c>
      <c r="Q427" s="3">
        <v>0.151</v>
      </c>
      <c r="R427" s="3">
        <v>0.124</v>
      </c>
      <c r="S427" s="3">
        <v>0.121</v>
      </c>
      <c r="T427" s="3">
        <v>0.121</v>
      </c>
      <c r="U427" s="3">
        <v>0.121</v>
      </c>
      <c r="V427" s="3">
        <v>0.121</v>
      </c>
      <c r="W427" s="3">
        <v>0.1265</v>
      </c>
      <c r="X427" s="3">
        <v>0.151</v>
      </c>
      <c r="Y427" s="3">
        <v>8.5000000000000006E-2</v>
      </c>
      <c r="Z427" s="3">
        <v>0.121</v>
      </c>
      <c r="AA427" s="3">
        <v>0.121</v>
      </c>
      <c r="AB427" s="3">
        <v>0.121</v>
      </c>
      <c r="AC427" s="3">
        <v>0.121</v>
      </c>
      <c r="AD427" s="3">
        <v>0.12</v>
      </c>
      <c r="AE427" s="3">
        <v>1.2669999999999999</v>
      </c>
      <c r="AF427" s="3">
        <v>1.177</v>
      </c>
      <c r="AG427" s="3">
        <v>1.2070000000000001</v>
      </c>
      <c r="AH427" s="3">
        <v>0.21299999999999999</v>
      </c>
      <c r="AI427" s="3">
        <v>0.21099999999999999</v>
      </c>
      <c r="AJ427" s="3">
        <v>0.21299999999999999</v>
      </c>
      <c r="AK427" s="3">
        <v>1.5489999999999999</v>
      </c>
      <c r="AL427" s="3">
        <v>1.5069999999999999</v>
      </c>
      <c r="AM427" s="3">
        <v>1.57</v>
      </c>
      <c r="AN427" s="3">
        <v>0.83499999999999996</v>
      </c>
      <c r="AO427" s="3">
        <v>0.90500000000000003</v>
      </c>
      <c r="AP427" s="3">
        <v>0.88200000000000001</v>
      </c>
      <c r="AQ427" s="3">
        <v>0.23899999999999999</v>
      </c>
      <c r="AR427" s="3">
        <v>0.21299999999999999</v>
      </c>
      <c r="AS427" s="3">
        <v>0.214</v>
      </c>
      <c r="AT427" s="3" t="s">
        <v>112</v>
      </c>
    </row>
    <row r="428" spans="1:46" x14ac:dyDescent="0.25">
      <c r="A428" s="2" t="s">
        <v>92</v>
      </c>
      <c r="B428" s="2" t="s">
        <v>110</v>
      </c>
      <c r="C428" s="2">
        <v>1196</v>
      </c>
      <c r="D428" s="3">
        <v>1.2809999999999999</v>
      </c>
      <c r="E428" s="3">
        <v>1.349</v>
      </c>
      <c r="F428" s="3">
        <v>1.363</v>
      </c>
      <c r="G428" s="3">
        <v>0.85099999999999998</v>
      </c>
      <c r="H428" s="3">
        <v>0.89100000000000001</v>
      </c>
      <c r="I428" s="3">
        <v>0.85099999999999998</v>
      </c>
      <c r="J428" s="3">
        <v>0.09</v>
      </c>
      <c r="K428" s="3">
        <v>0.06</v>
      </c>
      <c r="L428" s="3">
        <v>0.09</v>
      </c>
      <c r="M428" s="3">
        <v>6.7000000000000004E-2</v>
      </c>
      <c r="N428" s="3">
        <v>0.03</v>
      </c>
      <c r="O428" s="3">
        <v>0.03</v>
      </c>
      <c r="P428" s="3">
        <v>6.1166666666666668E-2</v>
      </c>
      <c r="Q428" s="3">
        <v>0.09</v>
      </c>
      <c r="R428" s="3">
        <v>6.7000000000000004E-2</v>
      </c>
      <c r="S428" s="3">
        <v>0.121</v>
      </c>
      <c r="T428" s="3">
        <v>0.06</v>
      </c>
      <c r="U428" s="3">
        <v>0.06</v>
      </c>
      <c r="V428" s="3">
        <v>0.06</v>
      </c>
      <c r="W428" s="3">
        <v>7.6333333333333336E-2</v>
      </c>
      <c r="X428" s="3">
        <v>0.03</v>
      </c>
      <c r="Y428" s="3">
        <v>9.5000000000000001E-2</v>
      </c>
      <c r="Z428" s="3">
        <v>0.06</v>
      </c>
      <c r="AA428" s="3">
        <v>0.06</v>
      </c>
      <c r="AB428" s="3">
        <v>6.7000000000000004E-2</v>
      </c>
      <c r="AC428" s="3">
        <v>6.7000000000000004E-2</v>
      </c>
      <c r="AD428" s="3">
        <v>6.3166666666666663E-2</v>
      </c>
      <c r="AE428" s="3">
        <v>0.86399999999999999</v>
      </c>
      <c r="AF428" s="3">
        <v>0.75600000000000001</v>
      </c>
      <c r="AG428" s="3">
        <v>0.75600000000000001</v>
      </c>
      <c r="AH428" s="3">
        <v>0.17599999999999999</v>
      </c>
      <c r="AI428" s="3">
        <v>0.151</v>
      </c>
      <c r="AJ428" s="3">
        <v>0.16200000000000001</v>
      </c>
      <c r="AK428" s="3">
        <v>0.93799999999999994</v>
      </c>
      <c r="AL428" s="3">
        <v>0.92600000000000005</v>
      </c>
      <c r="AM428" s="3">
        <v>1.0189999999999999</v>
      </c>
      <c r="AN428" s="3">
        <v>0.50700000000000001</v>
      </c>
      <c r="AO428" s="3">
        <v>0.503</v>
      </c>
      <c r="AP428" s="3">
        <v>0.55500000000000005</v>
      </c>
      <c r="AQ428" s="3">
        <v>0.187</v>
      </c>
      <c r="AR428" s="3">
        <v>0.192</v>
      </c>
      <c r="AS428" s="3">
        <v>0.14499999999999999</v>
      </c>
      <c r="AT428" s="3" t="s">
        <v>112</v>
      </c>
    </row>
    <row r="429" spans="1:46" x14ac:dyDescent="0.25">
      <c r="A429" s="2" t="s">
        <v>92</v>
      </c>
      <c r="B429" s="2" t="s">
        <v>110</v>
      </c>
      <c r="C429" s="2">
        <v>1196</v>
      </c>
      <c r="D429" s="3">
        <v>1.778</v>
      </c>
      <c r="E429" s="3">
        <v>1.7929999999999999</v>
      </c>
      <c r="F429" s="3">
        <v>1.8069999999999999</v>
      </c>
      <c r="G429" s="3">
        <v>0.97299999999999998</v>
      </c>
      <c r="H429" s="3">
        <v>0.94699999999999995</v>
      </c>
      <c r="I429" s="3">
        <v>1.0069999999999999</v>
      </c>
      <c r="J429" s="3">
        <v>9.5000000000000001E-2</v>
      </c>
      <c r="K429" s="3">
        <v>0.16200000000000001</v>
      </c>
      <c r="L429" s="3">
        <v>0.09</v>
      </c>
      <c r="M429" s="3">
        <v>0.121</v>
      </c>
      <c r="N429" s="3">
        <v>0.06</v>
      </c>
      <c r="O429" s="3">
        <v>0.06</v>
      </c>
      <c r="P429" s="3">
        <v>9.8000000000000018E-2</v>
      </c>
      <c r="Q429" s="3">
        <v>0.09</v>
      </c>
      <c r="R429" s="3">
        <v>0.121</v>
      </c>
      <c r="S429" s="3">
        <v>0.121</v>
      </c>
      <c r="T429" s="3">
        <v>0.151</v>
      </c>
      <c r="U429" s="3">
        <v>0.06</v>
      </c>
      <c r="V429" s="3">
        <v>0.09</v>
      </c>
      <c r="W429" s="3">
        <v>0.10549999999999998</v>
      </c>
      <c r="X429" s="3">
        <v>0.121</v>
      </c>
      <c r="Y429" s="3">
        <v>0.121</v>
      </c>
      <c r="Z429" s="3">
        <v>0.09</v>
      </c>
      <c r="AA429" s="3">
        <v>9.5000000000000001E-2</v>
      </c>
      <c r="AB429" s="3">
        <v>0.09</v>
      </c>
      <c r="AC429" s="3">
        <v>9.5000000000000001E-2</v>
      </c>
      <c r="AD429" s="3">
        <v>0.10199999999999998</v>
      </c>
      <c r="AE429" s="3">
        <v>1.2250000000000001</v>
      </c>
      <c r="AF429" s="3">
        <v>1.149</v>
      </c>
      <c r="AG429" s="3">
        <v>1.127</v>
      </c>
      <c r="AH429" s="3">
        <v>0.154</v>
      </c>
      <c r="AI429" s="3">
        <v>0.21099999999999999</v>
      </c>
      <c r="AJ429" s="3">
        <v>0.18099999999999999</v>
      </c>
      <c r="AK429" s="3">
        <v>1.383</v>
      </c>
      <c r="AL429" s="3">
        <v>1.4</v>
      </c>
      <c r="AM429" s="3">
        <v>1.335</v>
      </c>
      <c r="AN429" s="3">
        <v>0.85799999999999998</v>
      </c>
      <c r="AO429" s="3">
        <v>0.80200000000000005</v>
      </c>
      <c r="AP429" s="3">
        <v>0.753</v>
      </c>
      <c r="AQ429" s="3">
        <v>0.19</v>
      </c>
      <c r="AR429" s="3">
        <v>0.20399999999999999</v>
      </c>
      <c r="AS429" s="3">
        <v>0.219</v>
      </c>
      <c r="AT429" s="3" t="s">
        <v>112</v>
      </c>
    </row>
    <row r="430" spans="1:46" x14ac:dyDescent="0.25">
      <c r="A430" s="2" t="s">
        <v>92</v>
      </c>
      <c r="B430" s="2" t="s">
        <v>110</v>
      </c>
      <c r="C430" s="2">
        <v>1196</v>
      </c>
      <c r="D430" s="3">
        <v>1.546</v>
      </c>
      <c r="E430" s="3">
        <v>1.5640000000000001</v>
      </c>
      <c r="F430" s="3">
        <v>1.546</v>
      </c>
      <c r="G430" s="3">
        <v>0.92100000000000004</v>
      </c>
      <c r="H430" s="3">
        <v>0.999</v>
      </c>
      <c r="I430" s="3">
        <v>0.90700000000000003</v>
      </c>
      <c r="J430" s="3">
        <v>0.17599999999999999</v>
      </c>
      <c r="K430" s="3">
        <v>9.5000000000000001E-2</v>
      </c>
      <c r="L430" s="3">
        <v>0.121</v>
      </c>
      <c r="M430" s="3">
        <v>0.121</v>
      </c>
      <c r="N430" s="3">
        <v>0.124</v>
      </c>
      <c r="O430" s="3">
        <v>0.154</v>
      </c>
      <c r="P430" s="3">
        <v>0.13183333333333333</v>
      </c>
      <c r="Q430" s="3">
        <v>0.09</v>
      </c>
      <c r="R430" s="3">
        <v>0.13500000000000001</v>
      </c>
      <c r="S430" s="3">
        <v>0.109</v>
      </c>
      <c r="T430" s="3">
        <v>0.13500000000000001</v>
      </c>
      <c r="U430" s="3">
        <v>0.124</v>
      </c>
      <c r="V430" s="3">
        <v>0.124</v>
      </c>
      <c r="W430" s="3">
        <v>0.1195</v>
      </c>
      <c r="X430" s="3">
        <v>0.121</v>
      </c>
      <c r="Y430" s="3">
        <v>0.124</v>
      </c>
      <c r="Z430" s="3">
        <v>6.7000000000000004E-2</v>
      </c>
      <c r="AA430" s="3">
        <v>0.13500000000000001</v>
      </c>
      <c r="AB430" s="3">
        <v>0.121</v>
      </c>
      <c r="AC430" s="3">
        <v>0.124</v>
      </c>
      <c r="AD430" s="3">
        <v>0.11533333333333334</v>
      </c>
      <c r="AE430" s="3">
        <v>0.99199999999999999</v>
      </c>
      <c r="AF430" s="3">
        <v>1.119</v>
      </c>
      <c r="AG430" s="3">
        <v>0.98799999999999999</v>
      </c>
      <c r="AH430" s="3">
        <v>0.13500000000000001</v>
      </c>
      <c r="AI430" s="3">
        <v>0.18099999999999999</v>
      </c>
      <c r="AJ430" s="3">
        <v>0.191</v>
      </c>
      <c r="AK430" s="3">
        <v>1.2070000000000001</v>
      </c>
      <c r="AL430" s="3">
        <v>1.292</v>
      </c>
      <c r="AM430" s="3">
        <v>1.163</v>
      </c>
      <c r="AN430" s="3">
        <v>0.65600000000000003</v>
      </c>
      <c r="AO430" s="3">
        <v>0.64</v>
      </c>
      <c r="AP430" s="3">
        <v>0.63200000000000001</v>
      </c>
      <c r="AQ430" s="3">
        <v>0.18</v>
      </c>
      <c r="AR430" s="3">
        <v>0.182</v>
      </c>
      <c r="AS430" s="3">
        <v>0.182</v>
      </c>
      <c r="AT430" s="3" t="s">
        <v>112</v>
      </c>
    </row>
    <row r="431" spans="1:46" x14ac:dyDescent="0.25">
      <c r="A431" s="2" t="s">
        <v>92</v>
      </c>
      <c r="B431" s="2" t="s">
        <v>110</v>
      </c>
      <c r="C431" s="2">
        <v>1196</v>
      </c>
      <c r="D431" s="3">
        <v>1.4139999999999999</v>
      </c>
      <c r="E431" s="3">
        <v>1.4490000000000001</v>
      </c>
      <c r="F431" s="3">
        <v>1.397</v>
      </c>
      <c r="G431" s="3">
        <v>0.84099999999999997</v>
      </c>
      <c r="H431" s="3">
        <v>0.81200000000000006</v>
      </c>
      <c r="I431" s="3">
        <v>0.86399999999999999</v>
      </c>
      <c r="J431" s="3">
        <v>0.121</v>
      </c>
      <c r="K431" s="3">
        <v>0.124</v>
      </c>
      <c r="L431" s="3">
        <v>0.121</v>
      </c>
      <c r="M431" s="3">
        <v>0.121</v>
      </c>
      <c r="N431" s="3">
        <v>0.06</v>
      </c>
      <c r="O431" s="3">
        <v>0.124</v>
      </c>
      <c r="P431" s="3">
        <v>0.11183333333333333</v>
      </c>
      <c r="Q431" s="3">
        <v>0.154</v>
      </c>
      <c r="R431" s="3">
        <v>0.121</v>
      </c>
      <c r="S431" s="3">
        <v>0.121</v>
      </c>
      <c r="T431" s="3">
        <v>0.124</v>
      </c>
      <c r="U431" s="3">
        <v>0.124</v>
      </c>
      <c r="V431" s="3">
        <v>0.121</v>
      </c>
      <c r="W431" s="3">
        <v>0.1275</v>
      </c>
      <c r="X431" s="3">
        <v>9.5000000000000001E-2</v>
      </c>
      <c r="Y431" s="3">
        <v>0.121</v>
      </c>
      <c r="Z431" s="3">
        <v>0.09</v>
      </c>
      <c r="AA431" s="3">
        <v>0.191</v>
      </c>
      <c r="AB431" s="3">
        <v>0.109</v>
      </c>
      <c r="AC431" s="3">
        <v>0.151</v>
      </c>
      <c r="AD431" s="3">
        <v>0.12616666666666668</v>
      </c>
      <c r="AE431" s="3">
        <v>0.91300000000000003</v>
      </c>
      <c r="AF431" s="3">
        <v>0.97299999999999998</v>
      </c>
      <c r="AG431" s="3">
        <v>0.91700000000000004</v>
      </c>
      <c r="AH431" s="3">
        <v>0.154</v>
      </c>
      <c r="AI431" s="3">
        <v>0.183</v>
      </c>
      <c r="AJ431" s="3">
        <v>0.151</v>
      </c>
      <c r="AK431" s="3">
        <v>1.0509999999999999</v>
      </c>
      <c r="AL431" s="3">
        <v>1.0760000000000001</v>
      </c>
      <c r="AM431" s="3">
        <v>1.07</v>
      </c>
      <c r="AN431" s="3">
        <v>0.63400000000000001</v>
      </c>
      <c r="AO431" s="3">
        <v>0.64300000000000002</v>
      </c>
      <c r="AP431" s="3">
        <v>0.57399999999999995</v>
      </c>
      <c r="AQ431" s="3">
        <v>0.14199999999999999</v>
      </c>
      <c r="AR431" s="3">
        <v>0.127</v>
      </c>
      <c r="AS431" s="3">
        <v>0.124</v>
      </c>
      <c r="AT431" s="3" t="s">
        <v>112</v>
      </c>
    </row>
    <row r="432" spans="1:46" x14ac:dyDescent="0.25">
      <c r="A432" s="2" t="s">
        <v>93</v>
      </c>
      <c r="B432" s="2" t="s">
        <v>110</v>
      </c>
      <c r="C432" s="2">
        <v>2028</v>
      </c>
      <c r="D432" s="3">
        <v>1.7250000000000001</v>
      </c>
      <c r="E432" s="3">
        <v>1.7569999999999999</v>
      </c>
      <c r="F432" s="3">
        <v>1.7549999999999999</v>
      </c>
      <c r="G432" s="3">
        <v>0.92</v>
      </c>
      <c r="H432" s="3">
        <v>0.98099999999999998</v>
      </c>
      <c r="I432" s="3">
        <v>0.98099999999999998</v>
      </c>
      <c r="J432" s="3">
        <v>0.17799999999999999</v>
      </c>
      <c r="K432" s="3">
        <v>0.122</v>
      </c>
      <c r="L432" s="3">
        <v>0.11899999999999999</v>
      </c>
      <c r="M432" s="3">
        <v>8.8999999999999996E-2</v>
      </c>
      <c r="N432" s="3">
        <v>0.11899999999999999</v>
      </c>
      <c r="O432" s="3">
        <v>0.11899999999999999</v>
      </c>
      <c r="P432" s="3">
        <v>0.12433333333333334</v>
      </c>
      <c r="Q432" s="3">
        <v>0.13300000000000001</v>
      </c>
      <c r="R432" s="3">
        <v>0.107</v>
      </c>
      <c r="S432" s="3">
        <v>8.8999999999999996E-2</v>
      </c>
      <c r="T432" s="3">
        <v>8.8999999999999996E-2</v>
      </c>
      <c r="U432" s="3">
        <v>0.11899999999999999</v>
      </c>
      <c r="V432" s="3">
        <v>0.11899999999999999</v>
      </c>
      <c r="W432" s="3">
        <v>0.10933333333333332</v>
      </c>
      <c r="X432" s="3">
        <v>0.122</v>
      </c>
      <c r="Y432" s="3">
        <v>8.8999999999999996E-2</v>
      </c>
      <c r="Z432" s="3">
        <v>0.11899999999999999</v>
      </c>
      <c r="AA432" s="3">
        <v>9.4E-2</v>
      </c>
      <c r="AB432" s="3">
        <v>0.14799999999999999</v>
      </c>
      <c r="AC432" s="3">
        <v>8.8999999999999996E-2</v>
      </c>
      <c r="AD432" s="3">
        <v>0.11016666666666665</v>
      </c>
      <c r="AE432" s="3">
        <v>1.25</v>
      </c>
      <c r="AF432" s="3">
        <v>1.22</v>
      </c>
      <c r="AG432" s="3">
        <v>1.226</v>
      </c>
      <c r="AH432" s="3">
        <v>0.17799999999999999</v>
      </c>
      <c r="AI432" s="3">
        <v>0.151</v>
      </c>
      <c r="AJ432" s="3">
        <v>0.14799999999999999</v>
      </c>
      <c r="AK432" s="3">
        <v>1.427</v>
      </c>
      <c r="AL432" s="3">
        <v>1.401</v>
      </c>
      <c r="AM432" s="3">
        <v>1.35</v>
      </c>
      <c r="AN432" s="3">
        <v>0.754</v>
      </c>
      <c r="AO432" s="3">
        <v>0.72099999999999997</v>
      </c>
      <c r="AP432" s="3">
        <v>0.77700000000000002</v>
      </c>
      <c r="AQ432" s="3">
        <v>0.189</v>
      </c>
      <c r="AR432" s="3">
        <v>0.217</v>
      </c>
      <c r="AS432" s="3">
        <v>0.156</v>
      </c>
      <c r="AT432" s="3" t="s">
        <v>112</v>
      </c>
    </row>
    <row r="433" spans="1:46" x14ac:dyDescent="0.25">
      <c r="A433" s="2" t="s">
        <v>93</v>
      </c>
      <c r="B433" s="2" t="s">
        <v>110</v>
      </c>
      <c r="C433" s="2">
        <v>2028</v>
      </c>
      <c r="D433" s="3">
        <v>1.7529999999999999</v>
      </c>
      <c r="E433" s="3">
        <v>1.7529999999999999</v>
      </c>
      <c r="F433" s="3">
        <v>1.7529999999999999</v>
      </c>
      <c r="G433" s="3">
        <v>0.99299999999999999</v>
      </c>
      <c r="H433" s="3">
        <v>1.0229999999999999</v>
      </c>
      <c r="I433" s="3">
        <v>1.0229999999999999</v>
      </c>
      <c r="J433" s="3">
        <v>8.7999999999999995E-2</v>
      </c>
      <c r="K433" s="3">
        <v>0.185</v>
      </c>
      <c r="L433" s="3">
        <v>8.7999999999999995E-2</v>
      </c>
      <c r="M433" s="3">
        <v>0.11700000000000001</v>
      </c>
      <c r="N433" s="3">
        <v>0.185</v>
      </c>
      <c r="O433" s="3">
        <v>0.11700000000000001</v>
      </c>
      <c r="P433" s="3">
        <v>0.13</v>
      </c>
      <c r="Q433" s="3">
        <v>0.11700000000000001</v>
      </c>
      <c r="R433" s="3">
        <v>9.1999999999999998E-2</v>
      </c>
      <c r="S433" s="3">
        <v>8.7999999999999995E-2</v>
      </c>
      <c r="T433" s="3">
        <v>0.157</v>
      </c>
      <c r="U433" s="3">
        <v>0.157</v>
      </c>
      <c r="V433" s="3">
        <v>0.14599999999999999</v>
      </c>
      <c r="W433" s="3">
        <v>0.12616666666666668</v>
      </c>
      <c r="X433" s="3">
        <v>0.12</v>
      </c>
      <c r="Y433" s="3">
        <v>8.7999999999999995E-2</v>
      </c>
      <c r="Z433" s="3">
        <v>0.11700000000000001</v>
      </c>
      <c r="AA433" s="3">
        <v>0.13100000000000001</v>
      </c>
      <c r="AB433" s="3">
        <v>0.157</v>
      </c>
      <c r="AC433" s="3">
        <v>8.7999999999999995E-2</v>
      </c>
      <c r="AD433" s="3">
        <v>0.11683333333333333</v>
      </c>
      <c r="AE433" s="3">
        <v>1.2270000000000001</v>
      </c>
      <c r="AF433" s="3">
        <v>1.169</v>
      </c>
      <c r="AG433" s="3">
        <v>1.2849999999999999</v>
      </c>
      <c r="AH433" s="3">
        <v>0.20699999999999999</v>
      </c>
      <c r="AI433" s="3">
        <v>0.20699999999999999</v>
      </c>
      <c r="AJ433" s="3">
        <v>0.17799999999999999</v>
      </c>
      <c r="AK433" s="3">
        <v>1.544</v>
      </c>
      <c r="AL433" s="3">
        <v>1.5640000000000001</v>
      </c>
      <c r="AM433" s="3">
        <v>1.5629999999999999</v>
      </c>
      <c r="AN433" s="3">
        <v>0.92</v>
      </c>
      <c r="AO433" s="3">
        <v>0.86299999999999999</v>
      </c>
      <c r="AP433" s="3">
        <v>0.93</v>
      </c>
      <c r="AQ433" s="3">
        <v>0.30399999999999999</v>
      </c>
      <c r="AR433" s="3">
        <v>0.28199999999999997</v>
      </c>
      <c r="AS433" s="3">
        <v>0.28299999999999997</v>
      </c>
      <c r="AT433" s="3" t="s">
        <v>112</v>
      </c>
    </row>
    <row r="434" spans="1:46" x14ac:dyDescent="0.25">
      <c r="A434" s="2" t="s">
        <v>93</v>
      </c>
      <c r="B434" s="2" t="s">
        <v>110</v>
      </c>
      <c r="C434" s="2">
        <v>2028</v>
      </c>
      <c r="D434" s="3">
        <v>1.7569999999999999</v>
      </c>
      <c r="E434" s="3">
        <v>1.7809999999999999</v>
      </c>
      <c r="F434" s="3">
        <v>1.7769999999999999</v>
      </c>
      <c r="G434" s="3">
        <v>0.93500000000000005</v>
      </c>
      <c r="H434" s="3">
        <v>0.95799999999999996</v>
      </c>
      <c r="I434" s="3">
        <v>0.93500000000000005</v>
      </c>
      <c r="J434" s="3">
        <v>0.13100000000000001</v>
      </c>
      <c r="K434" s="3">
        <v>0.13100000000000001</v>
      </c>
      <c r="L434" s="3">
        <v>8.3000000000000004E-2</v>
      </c>
      <c r="M434" s="3">
        <v>0.14599999999999999</v>
      </c>
      <c r="N434" s="3">
        <v>0.105</v>
      </c>
      <c r="O434" s="3">
        <v>8.3000000000000004E-2</v>
      </c>
      <c r="P434" s="3">
        <v>0.11316666666666665</v>
      </c>
      <c r="Q434" s="3">
        <v>0.105</v>
      </c>
      <c r="R434" s="3">
        <v>0.105</v>
      </c>
      <c r="S434" s="3">
        <v>0.13100000000000001</v>
      </c>
      <c r="T434" s="3">
        <v>0.105</v>
      </c>
      <c r="U434" s="3">
        <v>9.1999999999999998E-2</v>
      </c>
      <c r="V434" s="3">
        <v>0.124</v>
      </c>
      <c r="W434" s="3">
        <v>0.11033333333333332</v>
      </c>
      <c r="X434" s="3">
        <v>0.124</v>
      </c>
      <c r="Y434" s="3">
        <v>0.14899999999999999</v>
      </c>
      <c r="Z434" s="3">
        <v>9.1999999999999998E-2</v>
      </c>
      <c r="AA434" s="3">
        <v>0.16500000000000001</v>
      </c>
      <c r="AB434" s="3">
        <v>8.3000000000000004E-2</v>
      </c>
      <c r="AC434" s="3">
        <v>9.1999999999999998E-2</v>
      </c>
      <c r="AD434" s="3">
        <v>0.11749999999999999</v>
      </c>
      <c r="AE434" s="3">
        <v>1.302</v>
      </c>
      <c r="AF434" s="3">
        <v>1.2809999999999999</v>
      </c>
      <c r="AG434" s="3">
        <v>1.262</v>
      </c>
      <c r="AH434" s="3">
        <v>0.16500000000000001</v>
      </c>
      <c r="AI434" s="3">
        <v>0.23599999999999999</v>
      </c>
      <c r="AJ434" s="3">
        <v>0.23799999999999999</v>
      </c>
      <c r="AK434" s="3">
        <v>1.57</v>
      </c>
      <c r="AL434" s="3">
        <v>1.5129999999999999</v>
      </c>
      <c r="AM434" s="3">
        <v>1.5049999999999999</v>
      </c>
      <c r="AN434" s="3">
        <v>0.94499999999999995</v>
      </c>
      <c r="AO434" s="3">
        <v>0.92100000000000004</v>
      </c>
      <c r="AP434" s="3">
        <v>0.85399999999999998</v>
      </c>
      <c r="AQ434" s="3">
        <v>0.254</v>
      </c>
      <c r="AR434" s="3">
        <v>0.25700000000000001</v>
      </c>
      <c r="AS434" s="3">
        <v>0.26700000000000002</v>
      </c>
      <c r="AT434" s="3" t="s">
        <v>112</v>
      </c>
    </row>
    <row r="435" spans="1:46" x14ac:dyDescent="0.25">
      <c r="A435" s="2" t="s">
        <v>93</v>
      </c>
      <c r="B435" s="2" t="s">
        <v>110</v>
      </c>
      <c r="C435" s="2">
        <v>2028</v>
      </c>
      <c r="D435" s="3">
        <v>1.657</v>
      </c>
      <c r="E435" s="3">
        <v>1.696</v>
      </c>
      <c r="F435" s="3">
        <v>1.7190000000000001</v>
      </c>
      <c r="G435" s="3">
        <v>1.0489999999999999</v>
      </c>
      <c r="H435" s="3">
        <v>1.077</v>
      </c>
      <c r="I435" s="3">
        <v>1.135</v>
      </c>
      <c r="J435" s="3">
        <v>9.1999999999999998E-2</v>
      </c>
      <c r="K435" s="3">
        <v>0.157</v>
      </c>
      <c r="L435" s="3">
        <v>8.7999999999999995E-2</v>
      </c>
      <c r="M435" s="3">
        <v>0.12</v>
      </c>
      <c r="N435" s="3">
        <v>0.13100000000000001</v>
      </c>
      <c r="O435" s="3">
        <v>0.11700000000000001</v>
      </c>
      <c r="P435" s="3">
        <v>0.11749999999999999</v>
      </c>
      <c r="Q435" s="3">
        <v>0.11700000000000001</v>
      </c>
      <c r="R435" s="3">
        <v>0.13100000000000001</v>
      </c>
      <c r="S435" s="3">
        <v>8.7999999999999995E-2</v>
      </c>
      <c r="T435" s="3">
        <v>0.11700000000000001</v>
      </c>
      <c r="U435" s="3">
        <v>0.12</v>
      </c>
      <c r="V435" s="3">
        <v>0.11700000000000001</v>
      </c>
      <c r="W435" s="3">
        <v>0.11499999999999999</v>
      </c>
      <c r="X435" s="3">
        <v>0.157</v>
      </c>
      <c r="Y435" s="3">
        <v>9.1999999999999998E-2</v>
      </c>
      <c r="Z435" s="3">
        <v>8.7999999999999995E-2</v>
      </c>
      <c r="AA435" s="3">
        <v>0.12</v>
      </c>
      <c r="AB435" s="3">
        <v>0.14599999999999999</v>
      </c>
      <c r="AC435" s="3">
        <v>9.1999999999999998E-2</v>
      </c>
      <c r="AD435" s="3">
        <v>0.11583333333333333</v>
      </c>
      <c r="AE435" s="3">
        <v>1.1739999999999999</v>
      </c>
      <c r="AF435" s="3">
        <v>1.204</v>
      </c>
      <c r="AG435" s="3">
        <v>1.262</v>
      </c>
      <c r="AH435" s="3">
        <v>0.20499999999999999</v>
      </c>
      <c r="AI435" s="3">
        <v>0.24099999999999999</v>
      </c>
      <c r="AJ435" s="3">
        <v>0.21299999999999999</v>
      </c>
      <c r="AK435" s="3">
        <v>1.446</v>
      </c>
      <c r="AL435" s="3">
        <v>1.611</v>
      </c>
      <c r="AM435" s="3">
        <v>1.5549999999999999</v>
      </c>
      <c r="AN435" s="3">
        <v>0.96</v>
      </c>
      <c r="AO435" s="3">
        <v>0.88300000000000001</v>
      </c>
      <c r="AP435" s="3">
        <v>0.90300000000000002</v>
      </c>
      <c r="AQ435" s="3">
        <v>0.251</v>
      </c>
      <c r="AR435" s="3">
        <v>0.24299999999999999</v>
      </c>
      <c r="AS435" s="3">
        <v>0.26600000000000001</v>
      </c>
      <c r="AT435" s="3" t="s">
        <v>112</v>
      </c>
    </row>
    <row r="436" spans="1:46" x14ac:dyDescent="0.25">
      <c r="A436" s="2" t="s">
        <v>93</v>
      </c>
      <c r="B436" s="2" t="s">
        <v>110</v>
      </c>
      <c r="C436" s="2">
        <v>2028</v>
      </c>
      <c r="D436" s="3">
        <v>1.859</v>
      </c>
      <c r="E436" s="3">
        <v>1.83</v>
      </c>
      <c r="F436" s="3">
        <v>1.819</v>
      </c>
      <c r="G436" s="3">
        <v>1.073</v>
      </c>
      <c r="H436" s="3">
        <v>1.0980000000000001</v>
      </c>
      <c r="I436" s="3">
        <v>1.073</v>
      </c>
      <c r="J436" s="3">
        <v>0.11700000000000001</v>
      </c>
      <c r="K436" s="3">
        <v>0.124</v>
      </c>
      <c r="L436" s="3">
        <v>0.105</v>
      </c>
      <c r="M436" s="3">
        <v>0.13100000000000001</v>
      </c>
      <c r="N436" s="3">
        <v>0.14599999999999999</v>
      </c>
      <c r="O436" s="3">
        <v>0.13100000000000001</v>
      </c>
      <c r="P436" s="3">
        <v>0.12566666666666668</v>
      </c>
      <c r="Q436" s="3">
        <v>0.14899999999999999</v>
      </c>
      <c r="R436" s="3">
        <v>9.1999999999999998E-2</v>
      </c>
      <c r="S436" s="3">
        <v>9.1999999999999998E-2</v>
      </c>
      <c r="T436" s="3">
        <v>0.12</v>
      </c>
      <c r="U436" s="3">
        <v>0.14599999999999999</v>
      </c>
      <c r="V436" s="3">
        <v>0.13100000000000001</v>
      </c>
      <c r="W436" s="3">
        <v>0.12166666666666666</v>
      </c>
      <c r="X436" s="3">
        <v>0.13100000000000001</v>
      </c>
      <c r="Y436" s="3">
        <v>9.1999999999999998E-2</v>
      </c>
      <c r="Z436" s="3">
        <v>0.13100000000000001</v>
      </c>
      <c r="AA436" s="3">
        <v>0.13100000000000001</v>
      </c>
      <c r="AB436" s="3">
        <v>0.13100000000000001</v>
      </c>
      <c r="AC436" s="3">
        <v>0.11700000000000001</v>
      </c>
      <c r="AD436" s="3">
        <v>0.12216666666666666</v>
      </c>
      <c r="AE436" s="3">
        <v>1.413</v>
      </c>
      <c r="AF436" s="3">
        <v>1.294</v>
      </c>
      <c r="AG436" s="3">
        <v>1.32</v>
      </c>
      <c r="AH436" s="3">
        <v>0.222</v>
      </c>
      <c r="AI436" s="3">
        <v>0.23599999999999999</v>
      </c>
      <c r="AJ436" s="3">
        <v>0.21099999999999999</v>
      </c>
      <c r="AK436" s="3">
        <v>1.766</v>
      </c>
      <c r="AL436" s="3">
        <v>1.734</v>
      </c>
      <c r="AM436" s="3">
        <v>1.7789999999999999</v>
      </c>
      <c r="AN436" s="3">
        <v>1.075</v>
      </c>
      <c r="AO436" s="3">
        <v>0.995</v>
      </c>
      <c r="AP436" s="3">
        <v>1.0940000000000001</v>
      </c>
      <c r="AQ436" s="3">
        <v>0.29799999999999999</v>
      </c>
      <c r="AR436" s="3">
        <v>0.28999999999999998</v>
      </c>
      <c r="AS436" s="3">
        <v>0.32300000000000001</v>
      </c>
      <c r="AT436" s="3" t="s">
        <v>112</v>
      </c>
    </row>
    <row r="437" spans="1:46" x14ac:dyDescent="0.25">
      <c r="A437" s="2" t="s">
        <v>94</v>
      </c>
      <c r="B437" s="2" t="s">
        <v>110</v>
      </c>
      <c r="C437" s="2">
        <v>2048</v>
      </c>
      <c r="D437" s="3">
        <v>1.794</v>
      </c>
      <c r="E437" s="3">
        <v>1.8169999999999999</v>
      </c>
      <c r="F437" s="3">
        <v>1.8120000000000001</v>
      </c>
      <c r="G437" s="3">
        <v>1.111</v>
      </c>
      <c r="H437" s="3">
        <v>1.0640000000000001</v>
      </c>
      <c r="I437" s="3">
        <v>1.07</v>
      </c>
      <c r="J437" s="3">
        <v>9.1999999999999998E-2</v>
      </c>
      <c r="K437" s="3">
        <v>0.16500000000000001</v>
      </c>
      <c r="L437" s="3">
        <v>0.16500000000000001</v>
      </c>
      <c r="M437" s="3">
        <v>0.124</v>
      </c>
      <c r="N437" s="3">
        <v>0.14599999999999999</v>
      </c>
      <c r="O437" s="3">
        <v>8.3000000000000004E-2</v>
      </c>
      <c r="P437" s="3">
        <v>0.12916666666666668</v>
      </c>
      <c r="Q437" s="3">
        <v>0.13100000000000001</v>
      </c>
      <c r="R437" s="3">
        <v>0.124</v>
      </c>
      <c r="S437" s="3">
        <v>8.3000000000000004E-2</v>
      </c>
      <c r="T437" s="3">
        <v>0.14599999999999999</v>
      </c>
      <c r="U437" s="3">
        <v>0.14599999999999999</v>
      </c>
      <c r="V437" s="3">
        <v>8.7999999999999995E-2</v>
      </c>
      <c r="W437" s="3">
        <v>0.11966666666666666</v>
      </c>
      <c r="X437" s="3">
        <v>0.17</v>
      </c>
      <c r="Y437" s="3">
        <v>0.187</v>
      </c>
      <c r="Z437" s="3">
        <v>0.11700000000000001</v>
      </c>
      <c r="AA437" s="3">
        <v>0.105</v>
      </c>
      <c r="AB437" s="3">
        <v>0.17</v>
      </c>
      <c r="AC437" s="3">
        <v>8.3000000000000004E-2</v>
      </c>
      <c r="AD437" s="3">
        <v>0.13866666666666666</v>
      </c>
      <c r="AE437" s="3">
        <v>1.403</v>
      </c>
      <c r="AF437" s="3">
        <v>1.3380000000000001</v>
      </c>
      <c r="AG437" s="3">
        <v>1.3360000000000001</v>
      </c>
      <c r="AH437" s="3">
        <v>0.16500000000000001</v>
      </c>
      <c r="AI437" s="3">
        <v>0.17</v>
      </c>
      <c r="AJ437" s="3">
        <v>0.187</v>
      </c>
      <c r="AK437" s="3">
        <v>1.6659999999999999</v>
      </c>
      <c r="AL437" s="3">
        <v>1.599</v>
      </c>
      <c r="AM437" s="3">
        <v>1.6459999999999999</v>
      </c>
      <c r="AN437" s="3">
        <v>1.0129999999999999</v>
      </c>
      <c r="AO437" s="3">
        <v>0.93500000000000005</v>
      </c>
      <c r="AP437" s="3">
        <v>0.96499999999999997</v>
      </c>
      <c r="AQ437" s="3">
        <v>0.27700000000000002</v>
      </c>
      <c r="AR437" s="3">
        <v>0.33200000000000002</v>
      </c>
      <c r="AS437" s="3">
        <v>0.33200000000000002</v>
      </c>
      <c r="AT437" s="3" t="s">
        <v>112</v>
      </c>
    </row>
    <row r="438" spans="1:46" x14ac:dyDescent="0.25">
      <c r="A438" s="2" t="s">
        <v>94</v>
      </c>
      <c r="B438" s="2" t="s">
        <v>110</v>
      </c>
      <c r="C438" s="2">
        <v>2048</v>
      </c>
      <c r="D438" s="3">
        <v>1.724</v>
      </c>
      <c r="E438" s="3">
        <v>1.637</v>
      </c>
      <c r="F438" s="3">
        <v>1.6659999999999999</v>
      </c>
      <c r="G438" s="3">
        <v>1.052</v>
      </c>
      <c r="H438" s="3">
        <v>1.081</v>
      </c>
      <c r="I438" s="3">
        <v>1.081</v>
      </c>
      <c r="J438" s="3">
        <v>0.17499999999999999</v>
      </c>
      <c r="K438" s="3">
        <v>0.11700000000000001</v>
      </c>
      <c r="L438" s="3">
        <v>0.12</v>
      </c>
      <c r="M438" s="3">
        <v>0.12</v>
      </c>
      <c r="N438" s="3">
        <v>0.14899999999999999</v>
      </c>
      <c r="O438" s="3">
        <v>0.12</v>
      </c>
      <c r="P438" s="3">
        <v>0.13350000000000001</v>
      </c>
      <c r="Q438" s="3">
        <v>0.11700000000000001</v>
      </c>
      <c r="R438" s="3">
        <v>0.11700000000000001</v>
      </c>
      <c r="S438" s="3">
        <v>0.11700000000000001</v>
      </c>
      <c r="T438" s="3">
        <v>0.11700000000000001</v>
      </c>
      <c r="U438" s="3">
        <v>0.11700000000000001</v>
      </c>
      <c r="V438" s="3">
        <v>0.14899999999999999</v>
      </c>
      <c r="W438" s="3">
        <v>0.12233333333333335</v>
      </c>
      <c r="X438" s="3">
        <v>0.11700000000000001</v>
      </c>
      <c r="Y438" s="3">
        <v>0.12</v>
      </c>
      <c r="Z438" s="3">
        <v>0.12</v>
      </c>
      <c r="AA438" s="3">
        <v>0.12</v>
      </c>
      <c r="AB438" s="3">
        <v>0.11700000000000001</v>
      </c>
      <c r="AC438" s="3">
        <v>0.14599999999999999</v>
      </c>
      <c r="AD438" s="3">
        <v>0.12333333333333334</v>
      </c>
      <c r="AE438" s="3">
        <v>1.3440000000000001</v>
      </c>
      <c r="AF438" s="3">
        <v>1.228</v>
      </c>
      <c r="AG438" s="3">
        <v>1.3149999999999999</v>
      </c>
      <c r="AH438" s="3">
        <v>0.20699999999999999</v>
      </c>
      <c r="AI438" s="3">
        <v>0.20499999999999999</v>
      </c>
      <c r="AJ438" s="3">
        <v>0.17799999999999999</v>
      </c>
      <c r="AK438" s="3">
        <v>1.4490000000000001</v>
      </c>
      <c r="AL438" s="3">
        <v>1.347</v>
      </c>
      <c r="AM438" s="3">
        <v>1.522</v>
      </c>
      <c r="AN438" s="3">
        <v>0.85299999999999998</v>
      </c>
      <c r="AO438" s="3">
        <v>0.93400000000000005</v>
      </c>
      <c r="AP438" s="3">
        <v>0.93100000000000005</v>
      </c>
      <c r="AQ438" s="3">
        <v>0.24</v>
      </c>
      <c r="AR438" s="3">
        <v>0.28299999999999997</v>
      </c>
      <c r="AS438" s="3">
        <v>0.28499999999999998</v>
      </c>
      <c r="AT438" s="3" t="s">
        <v>112</v>
      </c>
    </row>
    <row r="439" spans="1:46" x14ac:dyDescent="0.25">
      <c r="A439" s="2" t="s">
        <v>94</v>
      </c>
      <c r="B439" s="2" t="s">
        <v>110</v>
      </c>
      <c r="C439" s="2">
        <v>2048</v>
      </c>
      <c r="D439" s="3">
        <v>1.7909999999999999</v>
      </c>
      <c r="E439" s="3">
        <v>1.794</v>
      </c>
      <c r="F439" s="3">
        <v>1.762</v>
      </c>
      <c r="G439" s="3">
        <v>0.90600000000000003</v>
      </c>
      <c r="H439" s="3">
        <v>0.99399999999999999</v>
      </c>
      <c r="I439" s="3">
        <v>0.99399999999999999</v>
      </c>
      <c r="J439" s="3">
        <v>8.7999999999999995E-2</v>
      </c>
      <c r="K439" s="3">
        <v>8.7999999999999995E-2</v>
      </c>
      <c r="L439" s="3">
        <v>0.14599999999999999</v>
      </c>
      <c r="M439" s="3">
        <v>0.11700000000000001</v>
      </c>
      <c r="N439" s="3">
        <v>0.13100000000000001</v>
      </c>
      <c r="O439" s="3">
        <v>8.7999999999999995E-2</v>
      </c>
      <c r="P439" s="3">
        <v>0.10966666666666665</v>
      </c>
      <c r="Q439" s="3">
        <v>0.14599999999999999</v>
      </c>
      <c r="R439" s="3">
        <v>8.7999999999999995E-2</v>
      </c>
      <c r="S439" s="3">
        <v>0.14599999999999999</v>
      </c>
      <c r="T439" s="3">
        <v>0.11700000000000001</v>
      </c>
      <c r="U439" s="3">
        <v>0.12</v>
      </c>
      <c r="V439" s="3">
        <v>8.7999999999999995E-2</v>
      </c>
      <c r="W439" s="3">
        <v>0.11749999999999999</v>
      </c>
      <c r="X439" s="3">
        <v>0.11700000000000001</v>
      </c>
      <c r="Y439" s="3">
        <v>0.14599999999999999</v>
      </c>
      <c r="Z439" s="3">
        <v>0.14599999999999999</v>
      </c>
      <c r="AA439" s="3">
        <v>8.7999999999999995E-2</v>
      </c>
      <c r="AB439" s="3">
        <v>0.11700000000000001</v>
      </c>
      <c r="AC439" s="3">
        <v>0.14599999999999999</v>
      </c>
      <c r="AD439" s="3">
        <v>0.12666666666666668</v>
      </c>
      <c r="AE439" s="3">
        <v>1.204</v>
      </c>
      <c r="AF439" s="3">
        <v>1.2330000000000001</v>
      </c>
      <c r="AG439" s="3">
        <v>1.2070000000000001</v>
      </c>
      <c r="AH439" s="3">
        <v>0.20499999999999999</v>
      </c>
      <c r="AI439" s="3">
        <v>0.20499999999999999</v>
      </c>
      <c r="AJ439" s="3">
        <v>0.20499999999999999</v>
      </c>
      <c r="AK439" s="3">
        <v>1.3080000000000001</v>
      </c>
      <c r="AL439" s="3">
        <v>1.3680000000000001</v>
      </c>
      <c r="AM439" s="3">
        <v>1.3380000000000001</v>
      </c>
      <c r="AN439" s="3">
        <v>0.73</v>
      </c>
      <c r="AO439" s="3">
        <v>0.80300000000000005</v>
      </c>
      <c r="AP439" s="3">
        <v>0.73399999999999999</v>
      </c>
      <c r="AQ439" s="3">
        <v>0.24199999999999999</v>
      </c>
      <c r="AR439" s="3">
        <v>0.27100000000000002</v>
      </c>
      <c r="AS439" s="3">
        <v>0.20499999999999999</v>
      </c>
      <c r="AT439" s="3" t="s">
        <v>112</v>
      </c>
    </row>
    <row r="440" spans="1:46" x14ac:dyDescent="0.25">
      <c r="A440" s="2" t="s">
        <v>94</v>
      </c>
      <c r="B440" s="2" t="s">
        <v>110</v>
      </c>
      <c r="C440" s="2">
        <v>2048</v>
      </c>
      <c r="D440" s="3">
        <v>1.8</v>
      </c>
      <c r="E440" s="3">
        <v>1.8240000000000001</v>
      </c>
      <c r="F440" s="3">
        <v>1.7749999999999999</v>
      </c>
      <c r="G440" s="3">
        <v>0.997</v>
      </c>
      <c r="H440" s="3">
        <v>0.98199999999999998</v>
      </c>
      <c r="I440" s="3">
        <v>0.93200000000000005</v>
      </c>
      <c r="J440" s="3">
        <v>0.14599999999999999</v>
      </c>
      <c r="K440" s="3">
        <v>9.1999999999999998E-2</v>
      </c>
      <c r="L440" s="3">
        <v>0.12</v>
      </c>
      <c r="M440" s="3">
        <v>0.12</v>
      </c>
      <c r="N440" s="3">
        <v>0.105</v>
      </c>
      <c r="O440" s="3">
        <v>8.3000000000000004E-2</v>
      </c>
      <c r="P440" s="3">
        <v>0.11099999999999999</v>
      </c>
      <c r="Q440" s="3">
        <v>0.185</v>
      </c>
      <c r="R440" s="3">
        <v>8.7999999999999995E-2</v>
      </c>
      <c r="S440" s="3">
        <v>9.1999999999999998E-2</v>
      </c>
      <c r="T440" s="3">
        <v>0.105</v>
      </c>
      <c r="U440" s="3">
        <v>0.105</v>
      </c>
      <c r="V440" s="3">
        <v>9.1999999999999998E-2</v>
      </c>
      <c r="W440" s="3">
        <v>0.11116666666666665</v>
      </c>
      <c r="X440" s="3">
        <v>0.19600000000000001</v>
      </c>
      <c r="Y440" s="3">
        <v>8.7999999999999995E-2</v>
      </c>
      <c r="Z440" s="3">
        <v>0.13100000000000001</v>
      </c>
      <c r="AA440" s="3">
        <v>8.3000000000000004E-2</v>
      </c>
      <c r="AB440" s="3">
        <v>0.12</v>
      </c>
      <c r="AC440" s="3">
        <v>0.105</v>
      </c>
      <c r="AD440" s="3">
        <v>0.12050000000000001</v>
      </c>
      <c r="AE440" s="3">
        <v>1.2889999999999999</v>
      </c>
      <c r="AF440" s="3">
        <v>1.2829999999999999</v>
      </c>
      <c r="AG440" s="3">
        <v>1.3540000000000001</v>
      </c>
      <c r="AH440" s="3">
        <v>0.13100000000000001</v>
      </c>
      <c r="AI440" s="3">
        <v>0.19600000000000001</v>
      </c>
      <c r="AJ440" s="3">
        <v>0.187</v>
      </c>
      <c r="AK440" s="3">
        <v>1.4350000000000001</v>
      </c>
      <c r="AL440" s="3">
        <v>1.5389999999999999</v>
      </c>
      <c r="AM440" s="3">
        <v>1.5820000000000001</v>
      </c>
      <c r="AN440" s="3">
        <v>0.88500000000000001</v>
      </c>
      <c r="AO440" s="3">
        <v>0.94799999999999995</v>
      </c>
      <c r="AP440" s="3">
        <v>0.89100000000000001</v>
      </c>
      <c r="AQ440" s="3">
        <v>0.24</v>
      </c>
      <c r="AR440" s="3">
        <v>0.26200000000000001</v>
      </c>
      <c r="AS440" s="3">
        <v>0.217</v>
      </c>
      <c r="AT440" s="3" t="s">
        <v>112</v>
      </c>
    </row>
    <row r="441" spans="1:46" x14ac:dyDescent="0.25">
      <c r="A441" s="2" t="s">
        <v>94</v>
      </c>
      <c r="B441" s="2" t="s">
        <v>110</v>
      </c>
      <c r="C441" s="2">
        <v>2048</v>
      </c>
      <c r="D441" s="3">
        <v>1.756</v>
      </c>
      <c r="E441" s="3">
        <v>1.7150000000000001</v>
      </c>
      <c r="F441" s="3">
        <v>1.7529999999999999</v>
      </c>
      <c r="G441" s="3">
        <v>1.151</v>
      </c>
      <c r="H441" s="3">
        <v>1.113</v>
      </c>
      <c r="I441" s="3">
        <v>1.151</v>
      </c>
      <c r="J441" s="3">
        <v>9.1999999999999998E-2</v>
      </c>
      <c r="K441" s="3">
        <v>0.124</v>
      </c>
      <c r="L441" s="3">
        <v>0.14599999999999999</v>
      </c>
      <c r="M441" s="3">
        <v>0.12</v>
      </c>
      <c r="N441" s="3">
        <v>0.154</v>
      </c>
      <c r="O441" s="3">
        <v>9.1999999999999998E-2</v>
      </c>
      <c r="P441" s="3">
        <v>0.12133333333333333</v>
      </c>
      <c r="Q441" s="3">
        <v>0.14599999999999999</v>
      </c>
      <c r="R441" s="3">
        <v>0.13100000000000001</v>
      </c>
      <c r="S441" s="3">
        <v>8.7999999999999995E-2</v>
      </c>
      <c r="T441" s="3">
        <v>0.12</v>
      </c>
      <c r="U441" s="3">
        <v>0.12</v>
      </c>
      <c r="V441" s="3">
        <v>0.11700000000000001</v>
      </c>
      <c r="W441" s="3">
        <v>0.12033333333333333</v>
      </c>
      <c r="X441" s="3">
        <v>0.11700000000000001</v>
      </c>
      <c r="Y441" s="3">
        <v>0.105</v>
      </c>
      <c r="Z441" s="3">
        <v>0.105</v>
      </c>
      <c r="AA441" s="3">
        <v>0.105</v>
      </c>
      <c r="AB441" s="3">
        <v>8.3000000000000004E-2</v>
      </c>
      <c r="AC441" s="3">
        <v>0.11700000000000001</v>
      </c>
      <c r="AD441" s="3">
        <v>0.10533333333333333</v>
      </c>
      <c r="AE441" s="3">
        <v>1.1830000000000001</v>
      </c>
      <c r="AF441" s="3">
        <v>1.129</v>
      </c>
      <c r="AG441" s="3">
        <v>1.173</v>
      </c>
      <c r="AH441" s="3">
        <v>0.24099999999999999</v>
      </c>
      <c r="AI441" s="3">
        <v>0.223</v>
      </c>
      <c r="AJ441" s="3">
        <v>0.223</v>
      </c>
      <c r="AK441" s="3">
        <v>1.7170000000000001</v>
      </c>
      <c r="AL441" s="3">
        <v>1.722</v>
      </c>
      <c r="AM441" s="3">
        <v>1.708</v>
      </c>
      <c r="AN441" s="3">
        <v>0.94699999999999995</v>
      </c>
      <c r="AO441" s="3">
        <v>0.94199999999999995</v>
      </c>
      <c r="AP441" s="3">
        <v>0.96699999999999997</v>
      </c>
      <c r="AQ441" s="3">
        <v>0.23899999999999999</v>
      </c>
      <c r="AR441" s="3">
        <v>0.26700000000000002</v>
      </c>
      <c r="AS441" s="3">
        <v>0.24099999999999999</v>
      </c>
      <c r="AT441" s="3" t="s">
        <v>112</v>
      </c>
    </row>
    <row r="442" spans="1:46" x14ac:dyDescent="0.25">
      <c r="A442" s="2" t="s">
        <v>95</v>
      </c>
      <c r="B442" s="2" t="s">
        <v>110</v>
      </c>
      <c r="C442" s="2">
        <v>2057</v>
      </c>
      <c r="D442" s="3">
        <v>1.6879999999999999</v>
      </c>
      <c r="E442" s="3">
        <v>1.706</v>
      </c>
      <c r="F442" s="3">
        <v>1.7110000000000001</v>
      </c>
      <c r="G442" s="3">
        <v>1.0469999999999999</v>
      </c>
      <c r="H442" s="3">
        <v>1.0880000000000001</v>
      </c>
      <c r="I442" s="3">
        <v>1.109</v>
      </c>
      <c r="J442" s="3">
        <v>0.151</v>
      </c>
      <c r="K442" s="3">
        <v>0.06</v>
      </c>
      <c r="L442" s="3">
        <v>0.17100000000000001</v>
      </c>
      <c r="M442" s="3">
        <v>0.13500000000000001</v>
      </c>
      <c r="N442" s="3">
        <v>0.151</v>
      </c>
      <c r="O442" s="3">
        <v>0.109</v>
      </c>
      <c r="P442" s="3">
        <v>0.1295</v>
      </c>
      <c r="Q442" s="3">
        <v>0.128</v>
      </c>
      <c r="R442" s="3">
        <v>9.5000000000000001E-2</v>
      </c>
      <c r="S442" s="3">
        <v>0.17100000000000001</v>
      </c>
      <c r="T442" s="3">
        <v>0.109</v>
      </c>
      <c r="U442" s="3">
        <v>0.151</v>
      </c>
      <c r="V442" s="3">
        <v>8.5000000000000006E-2</v>
      </c>
      <c r="W442" s="3">
        <v>0.12316666666666666</v>
      </c>
      <c r="X442" s="3">
        <v>0.128</v>
      </c>
      <c r="Y442" s="3">
        <v>8.5000000000000006E-2</v>
      </c>
      <c r="Z442" s="3">
        <v>0.17100000000000001</v>
      </c>
      <c r="AA442" s="3">
        <v>0.128</v>
      </c>
      <c r="AB442" s="3">
        <v>9.5000000000000001E-2</v>
      </c>
      <c r="AC442" s="3">
        <v>8.5000000000000006E-2</v>
      </c>
      <c r="AD442" s="3">
        <v>0.11533333333333333</v>
      </c>
      <c r="AE442" s="3">
        <v>1.3660000000000001</v>
      </c>
      <c r="AF442" s="3">
        <v>1.258</v>
      </c>
      <c r="AG442" s="3">
        <v>1.28</v>
      </c>
      <c r="AH442" s="3">
        <v>0.25900000000000001</v>
      </c>
      <c r="AI442" s="3">
        <v>0.25600000000000001</v>
      </c>
      <c r="AJ442" s="3">
        <v>0.25600000000000001</v>
      </c>
      <c r="AK442" s="3">
        <v>1.637</v>
      </c>
      <c r="AL442" s="3">
        <v>1.633</v>
      </c>
      <c r="AM442" s="3">
        <v>1.536</v>
      </c>
      <c r="AN442" s="3">
        <v>0.82</v>
      </c>
      <c r="AO442" s="3">
        <v>0.94599999999999995</v>
      </c>
      <c r="AP442" s="3">
        <v>0.88800000000000001</v>
      </c>
      <c r="AQ442" s="3">
        <v>0.34300000000000003</v>
      </c>
      <c r="AR442" s="3">
        <v>0.249</v>
      </c>
      <c r="AS442" s="3">
        <v>0.249</v>
      </c>
      <c r="AT442" s="3" t="s">
        <v>112</v>
      </c>
    </row>
    <row r="443" spans="1:46" x14ac:dyDescent="0.25">
      <c r="A443" s="2" t="s">
        <v>95</v>
      </c>
      <c r="B443" s="2" t="s">
        <v>110</v>
      </c>
      <c r="C443" s="2">
        <v>2057</v>
      </c>
      <c r="D443" s="3">
        <v>1.7150000000000001</v>
      </c>
      <c r="E443" s="3">
        <v>1.6559999999999999</v>
      </c>
      <c r="F443" s="3">
        <v>1.7230000000000001</v>
      </c>
      <c r="G443" s="3">
        <v>1.0249999999999999</v>
      </c>
      <c r="H443" s="3">
        <v>1.0529999999999999</v>
      </c>
      <c r="I443" s="3">
        <v>1.026</v>
      </c>
      <c r="J443" s="3">
        <v>0.13500000000000001</v>
      </c>
      <c r="K443" s="3">
        <v>0.17599999999999999</v>
      </c>
      <c r="L443" s="3">
        <v>0.151</v>
      </c>
      <c r="M443" s="3">
        <v>0.17599999999999999</v>
      </c>
      <c r="N443" s="3">
        <v>0.121</v>
      </c>
      <c r="O443" s="3">
        <v>0.109</v>
      </c>
      <c r="P443" s="3">
        <v>0.14466666666666664</v>
      </c>
      <c r="Q443" s="3">
        <v>0.121</v>
      </c>
      <c r="R443" s="3">
        <v>0.109</v>
      </c>
      <c r="S443" s="3">
        <v>0.121</v>
      </c>
      <c r="T443" s="3">
        <v>0.121</v>
      </c>
      <c r="U443" s="3">
        <v>0.151</v>
      </c>
      <c r="V443" s="3">
        <v>0.109</v>
      </c>
      <c r="W443" s="3">
        <v>0.122</v>
      </c>
      <c r="X443" s="3">
        <v>0.151</v>
      </c>
      <c r="Y443" s="3">
        <v>0.151</v>
      </c>
      <c r="Z443" s="3">
        <v>0.124</v>
      </c>
      <c r="AA443" s="3">
        <v>0.151</v>
      </c>
      <c r="AB443" s="3">
        <v>0.121</v>
      </c>
      <c r="AC443" s="3">
        <v>0.124</v>
      </c>
      <c r="AD443" s="3">
        <v>0.13699999999999998</v>
      </c>
      <c r="AE443" s="3">
        <v>1.056</v>
      </c>
      <c r="AF443" s="3">
        <v>1.08</v>
      </c>
      <c r="AG443" s="3">
        <v>1.0209999999999999</v>
      </c>
      <c r="AH443" s="3">
        <v>0.154</v>
      </c>
      <c r="AI443" s="3">
        <v>0.16200000000000001</v>
      </c>
      <c r="AJ443" s="3">
        <v>0.154</v>
      </c>
      <c r="AK443" s="3">
        <v>1.4730000000000001</v>
      </c>
      <c r="AL443" s="3">
        <v>1.587</v>
      </c>
      <c r="AM443" s="3">
        <v>1.605</v>
      </c>
      <c r="AN443" s="3">
        <v>0.84399999999999997</v>
      </c>
      <c r="AO443" s="3">
        <v>0.71899999999999997</v>
      </c>
      <c r="AP443" s="3">
        <v>0.78100000000000003</v>
      </c>
      <c r="AQ443" s="3">
        <v>0.16300000000000001</v>
      </c>
      <c r="AR443" s="3">
        <v>0.16600000000000001</v>
      </c>
      <c r="AS443" s="3">
        <v>0.221</v>
      </c>
      <c r="AT443" s="3" t="s">
        <v>112</v>
      </c>
    </row>
    <row r="444" spans="1:46" x14ac:dyDescent="0.25">
      <c r="A444" s="2" t="s">
        <v>95</v>
      </c>
      <c r="B444" s="2" t="s">
        <v>110</v>
      </c>
      <c r="C444" s="2">
        <v>2057</v>
      </c>
      <c r="D444" s="3">
        <v>1.835</v>
      </c>
      <c r="E444" s="3">
        <v>1.835</v>
      </c>
      <c r="F444" s="3">
        <v>1.8109999999999999</v>
      </c>
      <c r="G444" s="3">
        <v>1.0660000000000001</v>
      </c>
      <c r="H444" s="3">
        <v>1.0660000000000001</v>
      </c>
      <c r="I444" s="3">
        <v>1.1200000000000001</v>
      </c>
      <c r="J444" s="3">
        <v>0.151</v>
      </c>
      <c r="K444" s="3">
        <v>0.16200000000000001</v>
      </c>
      <c r="L444" s="3">
        <v>0.109</v>
      </c>
      <c r="M444" s="3">
        <v>0.13500000000000001</v>
      </c>
      <c r="N444" s="3">
        <v>0.13500000000000001</v>
      </c>
      <c r="O444" s="3">
        <v>0.109</v>
      </c>
      <c r="P444" s="3">
        <v>0.13349999999999998</v>
      </c>
      <c r="Q444" s="3">
        <v>0.151</v>
      </c>
      <c r="R444" s="3">
        <v>0.128</v>
      </c>
      <c r="S444" s="3">
        <v>0.128</v>
      </c>
      <c r="T444" s="3">
        <v>0.13500000000000001</v>
      </c>
      <c r="U444" s="3">
        <v>0.109</v>
      </c>
      <c r="V444" s="3">
        <v>0.128</v>
      </c>
      <c r="W444" s="3">
        <v>0.12983333333333333</v>
      </c>
      <c r="X444" s="3">
        <v>0.13500000000000001</v>
      </c>
      <c r="Y444" s="3">
        <v>0.109</v>
      </c>
      <c r="Z444" s="3">
        <v>9.5000000000000001E-2</v>
      </c>
      <c r="AA444" s="3">
        <v>0.17599999999999999</v>
      </c>
      <c r="AB444" s="3">
        <v>0.109</v>
      </c>
      <c r="AC444" s="3">
        <v>0.109</v>
      </c>
      <c r="AD444" s="3">
        <v>0.12216666666666665</v>
      </c>
      <c r="AE444" s="3">
        <v>1.216</v>
      </c>
      <c r="AF444" s="3">
        <v>1.2689999999999999</v>
      </c>
      <c r="AG444" s="3">
        <v>1.2829999999999999</v>
      </c>
      <c r="AH444" s="3">
        <v>0.193</v>
      </c>
      <c r="AI444" s="3">
        <v>0.17100000000000001</v>
      </c>
      <c r="AJ444" s="3">
        <v>0.217</v>
      </c>
      <c r="AK444" s="3">
        <v>1.615</v>
      </c>
      <c r="AL444" s="3">
        <v>1.6359999999999999</v>
      </c>
      <c r="AM444" s="3">
        <v>1.6419999999999999</v>
      </c>
      <c r="AN444" s="3">
        <v>1.0029999999999999</v>
      </c>
      <c r="AO444" s="3">
        <v>0.93300000000000005</v>
      </c>
      <c r="AP444" s="3">
        <v>0.86599999999999999</v>
      </c>
      <c r="AQ444" s="3">
        <v>0.22700000000000001</v>
      </c>
      <c r="AR444" s="3">
        <v>0.27500000000000002</v>
      </c>
      <c r="AS444" s="3">
        <v>0.22</v>
      </c>
      <c r="AT444" s="3" t="s">
        <v>112</v>
      </c>
    </row>
    <row r="445" spans="1:46" x14ac:dyDescent="0.25">
      <c r="A445" s="2" t="s">
        <v>95</v>
      </c>
      <c r="B445" s="2" t="s">
        <v>110</v>
      </c>
      <c r="C445" s="2">
        <v>2057</v>
      </c>
      <c r="D445" s="3">
        <v>1.7110000000000001</v>
      </c>
      <c r="E445" s="3">
        <v>1.766</v>
      </c>
      <c r="F445" s="3">
        <v>1.766</v>
      </c>
      <c r="G445" s="3">
        <v>1.0289999999999999</v>
      </c>
      <c r="H445" s="3">
        <v>1.0900000000000001</v>
      </c>
      <c r="I445" s="3">
        <v>1.0289999999999999</v>
      </c>
      <c r="J445" s="3">
        <v>0.124</v>
      </c>
      <c r="K445" s="3">
        <v>0.128</v>
      </c>
      <c r="L445" s="3">
        <v>0.09</v>
      </c>
      <c r="M445" s="3">
        <v>0.121</v>
      </c>
      <c r="N445" s="3">
        <v>0.09</v>
      </c>
      <c r="O445" s="3">
        <v>0.121</v>
      </c>
      <c r="P445" s="3">
        <v>0.11233333333333333</v>
      </c>
      <c r="Q445" s="3">
        <v>0.121</v>
      </c>
      <c r="R445" s="3">
        <v>9.5000000000000001E-2</v>
      </c>
      <c r="S445" s="3">
        <v>0.09</v>
      </c>
      <c r="T445" s="3">
        <v>0.06</v>
      </c>
      <c r="U445" s="3">
        <v>0.09</v>
      </c>
      <c r="V445" s="3">
        <v>0.06</v>
      </c>
      <c r="W445" s="3">
        <v>8.6000000000000007E-2</v>
      </c>
      <c r="X445" s="3">
        <v>0.09</v>
      </c>
      <c r="Y445" s="3">
        <v>0.151</v>
      </c>
      <c r="Z445" s="3">
        <v>0.09</v>
      </c>
      <c r="AA445" s="3">
        <v>9.5000000000000001E-2</v>
      </c>
      <c r="AB445" s="3">
        <v>0.09</v>
      </c>
      <c r="AC445" s="3">
        <v>0.09</v>
      </c>
      <c r="AD445" s="3">
        <v>0.10099999999999998</v>
      </c>
      <c r="AE445" s="3">
        <v>1.33</v>
      </c>
      <c r="AF445" s="3">
        <v>1.339</v>
      </c>
      <c r="AG445" s="3">
        <v>1.306</v>
      </c>
      <c r="AH445" s="3">
        <v>0.21099999999999999</v>
      </c>
      <c r="AI445" s="3">
        <v>0.24299999999999999</v>
      </c>
      <c r="AJ445" s="3">
        <v>0.24299999999999999</v>
      </c>
      <c r="AK445" s="3">
        <v>1.3759999999999999</v>
      </c>
      <c r="AL445" s="3">
        <v>1.5049999999999999</v>
      </c>
      <c r="AM445" s="3">
        <v>1.589</v>
      </c>
      <c r="AN445" s="3">
        <v>0.871</v>
      </c>
      <c r="AO445" s="3">
        <v>0.80500000000000005</v>
      </c>
      <c r="AP445" s="3">
        <v>0.82</v>
      </c>
      <c r="AQ445" s="3">
        <v>0.28399999999999997</v>
      </c>
      <c r="AR445" s="3">
        <v>0.24199999999999999</v>
      </c>
      <c r="AS445" s="3">
        <v>0.245</v>
      </c>
      <c r="AT445" s="3" t="s">
        <v>112</v>
      </c>
    </row>
    <row r="446" spans="1:46" x14ac:dyDescent="0.25">
      <c r="A446" s="2" t="s">
        <v>95</v>
      </c>
      <c r="B446" s="2" t="s">
        <v>110</v>
      </c>
      <c r="C446" s="2">
        <v>2057</v>
      </c>
      <c r="D446" s="3">
        <v>1.784</v>
      </c>
      <c r="E446" s="3">
        <v>1.784</v>
      </c>
      <c r="F446" s="3">
        <v>1.7809999999999999</v>
      </c>
      <c r="G446" s="3">
        <v>1.1759999999999999</v>
      </c>
      <c r="H446" s="3">
        <v>1.206</v>
      </c>
      <c r="I446" s="3">
        <v>1.1779999999999999</v>
      </c>
      <c r="J446" s="3">
        <v>0.121</v>
      </c>
      <c r="K446" s="3">
        <v>0.121</v>
      </c>
      <c r="L446" s="3">
        <v>0.121</v>
      </c>
      <c r="M446" s="3">
        <v>0.121</v>
      </c>
      <c r="N446" s="3">
        <v>0.151</v>
      </c>
      <c r="O446" s="3">
        <v>0.121</v>
      </c>
      <c r="P446" s="3">
        <v>0.126</v>
      </c>
      <c r="Q446" s="3">
        <v>0.151</v>
      </c>
      <c r="R446" s="3">
        <v>0.151</v>
      </c>
      <c r="S446" s="3">
        <v>0.121</v>
      </c>
      <c r="T446" s="3">
        <v>0.151</v>
      </c>
      <c r="U446" s="3">
        <v>0.121</v>
      </c>
      <c r="V446" s="3">
        <v>0.13500000000000001</v>
      </c>
      <c r="W446" s="3">
        <v>0.13833333333333334</v>
      </c>
      <c r="X446" s="3">
        <v>0.09</v>
      </c>
      <c r="Y446" s="3">
        <v>0.151</v>
      </c>
      <c r="Z446" s="3">
        <v>0.124</v>
      </c>
      <c r="AA446" s="3">
        <v>0.121</v>
      </c>
      <c r="AB446" s="3">
        <v>0.121</v>
      </c>
      <c r="AC446" s="3">
        <v>0.121</v>
      </c>
      <c r="AD446" s="3">
        <v>0.12133333333333333</v>
      </c>
      <c r="AE446" s="3">
        <v>1.216</v>
      </c>
      <c r="AF446" s="3">
        <v>1.238</v>
      </c>
      <c r="AG446" s="3">
        <v>1.212</v>
      </c>
      <c r="AH446" s="3">
        <v>0.21299999999999999</v>
      </c>
      <c r="AI446" s="3">
        <v>0.21299999999999999</v>
      </c>
      <c r="AJ446" s="3">
        <v>0.249</v>
      </c>
      <c r="AK446" s="3">
        <v>1.593</v>
      </c>
      <c r="AL446" s="3">
        <v>1.819</v>
      </c>
      <c r="AM446" s="3">
        <v>1.718</v>
      </c>
      <c r="AN446" s="3">
        <v>1.0489999999999999</v>
      </c>
      <c r="AO446" s="3">
        <v>0.85599999999999998</v>
      </c>
      <c r="AP446" s="3">
        <v>1.046</v>
      </c>
      <c r="AQ446" s="3">
        <v>0.22500000000000001</v>
      </c>
      <c r="AR446" s="3">
        <v>0.26100000000000001</v>
      </c>
      <c r="AS446" s="3">
        <v>0.246</v>
      </c>
      <c r="AT446" s="3" t="s">
        <v>112</v>
      </c>
    </row>
    <row r="447" spans="1:46" x14ac:dyDescent="0.25">
      <c r="A447" s="2" t="s">
        <v>96</v>
      </c>
      <c r="B447" s="2" t="s">
        <v>110</v>
      </c>
      <c r="C447" s="2">
        <v>2064</v>
      </c>
      <c r="D447" s="3">
        <v>1.7929999999999999</v>
      </c>
      <c r="E447" s="3">
        <v>1.786</v>
      </c>
      <c r="F447" s="3">
        <v>1.8260000000000001</v>
      </c>
      <c r="G447" s="3">
        <v>0.86399999999999999</v>
      </c>
      <c r="H447" s="3">
        <v>0.86399999999999999</v>
      </c>
      <c r="I447" s="3">
        <v>0.83399999999999996</v>
      </c>
      <c r="J447" s="3">
        <v>0.121</v>
      </c>
      <c r="K447" s="3">
        <v>0.09</v>
      </c>
      <c r="L447" s="3">
        <v>8.5000000000000006E-2</v>
      </c>
      <c r="M447" s="3">
        <v>0.09</v>
      </c>
      <c r="N447" s="3">
        <v>0.121</v>
      </c>
      <c r="O447" s="3">
        <v>0.09</v>
      </c>
      <c r="P447" s="3">
        <v>9.9499999999999991E-2</v>
      </c>
      <c r="Q447" s="3">
        <v>0.124</v>
      </c>
      <c r="R447" s="3">
        <v>9.5000000000000001E-2</v>
      </c>
      <c r="S447" s="3">
        <v>0.13500000000000001</v>
      </c>
      <c r="T447" s="3">
        <v>0.13500000000000001</v>
      </c>
      <c r="U447" s="3">
        <v>0.121</v>
      </c>
      <c r="V447" s="3">
        <v>0.06</v>
      </c>
      <c r="W447" s="3">
        <v>0.11166666666666665</v>
      </c>
      <c r="X447" s="3">
        <v>0.124</v>
      </c>
      <c r="Y447" s="3">
        <v>0.121</v>
      </c>
      <c r="Z447" s="3">
        <v>0.06</v>
      </c>
      <c r="AA447" s="3">
        <v>0.09</v>
      </c>
      <c r="AB447" s="3">
        <v>0.124</v>
      </c>
      <c r="AC447" s="3">
        <v>6.7000000000000004E-2</v>
      </c>
      <c r="AD447" s="3">
        <v>9.7666666666666679E-2</v>
      </c>
      <c r="AE447" s="3">
        <v>1.4490000000000001</v>
      </c>
      <c r="AF447" s="3">
        <v>1.375</v>
      </c>
      <c r="AG447" s="3">
        <v>1.375</v>
      </c>
      <c r="AH447" s="3">
        <v>0.121</v>
      </c>
      <c r="AI447" s="3">
        <v>0.151</v>
      </c>
      <c r="AJ447" s="3">
        <v>0.121</v>
      </c>
      <c r="AK447" s="3">
        <v>1.421</v>
      </c>
      <c r="AL447" s="3">
        <v>1.4259999999999999</v>
      </c>
      <c r="AM447" s="3">
        <v>1.431</v>
      </c>
      <c r="AN447" s="3">
        <v>1.016</v>
      </c>
      <c r="AO447" s="3">
        <v>0.77400000000000002</v>
      </c>
      <c r="AP447" s="3">
        <v>0.83099999999999996</v>
      </c>
      <c r="AQ447" s="3">
        <v>0.13600000000000001</v>
      </c>
      <c r="AR447" s="3">
        <v>0.128</v>
      </c>
      <c r="AS447" s="3">
        <v>0.153</v>
      </c>
      <c r="AT447" s="3" t="s">
        <v>112</v>
      </c>
    </row>
    <row r="448" spans="1:46" x14ac:dyDescent="0.25">
      <c r="A448" s="2" t="s">
        <v>96</v>
      </c>
      <c r="B448" s="2" t="s">
        <v>110</v>
      </c>
      <c r="C448" s="2">
        <v>2064</v>
      </c>
      <c r="D448" s="3">
        <v>1.8360000000000001</v>
      </c>
      <c r="E448" s="3">
        <v>1.7729999999999999</v>
      </c>
      <c r="F448" s="3">
        <v>1.776</v>
      </c>
      <c r="G448" s="3">
        <v>0.83199999999999996</v>
      </c>
      <c r="H448" s="3">
        <v>0.81100000000000005</v>
      </c>
      <c r="I448" s="3">
        <v>0.81100000000000005</v>
      </c>
      <c r="J448" s="3">
        <v>8.5000000000000006E-2</v>
      </c>
      <c r="K448" s="3">
        <v>9.5000000000000001E-2</v>
      </c>
      <c r="L448" s="3">
        <v>8.5000000000000006E-2</v>
      </c>
      <c r="M448" s="3">
        <v>0.128</v>
      </c>
      <c r="N448" s="3">
        <v>0.09</v>
      </c>
      <c r="O448" s="3">
        <v>6.7000000000000004E-2</v>
      </c>
      <c r="P448" s="3">
        <v>9.1666666666666674E-2</v>
      </c>
      <c r="Q448" s="3">
        <v>0.109</v>
      </c>
      <c r="R448" s="3">
        <v>8.5000000000000006E-2</v>
      </c>
      <c r="S448" s="3">
        <v>0.109</v>
      </c>
      <c r="T448" s="3">
        <v>0.109</v>
      </c>
      <c r="U448" s="3">
        <v>0.13500000000000001</v>
      </c>
      <c r="V448" s="3">
        <v>0.109</v>
      </c>
      <c r="W448" s="3">
        <v>0.10933333333333332</v>
      </c>
      <c r="X448" s="3">
        <v>0.109</v>
      </c>
      <c r="Y448" s="3">
        <v>6.7000000000000004E-2</v>
      </c>
      <c r="Z448" s="3">
        <v>0.109</v>
      </c>
      <c r="AA448" s="3">
        <v>9.5000000000000001E-2</v>
      </c>
      <c r="AB448" s="3">
        <v>6.7000000000000004E-2</v>
      </c>
      <c r="AC448" s="3">
        <v>0.109</v>
      </c>
      <c r="AD448" s="3">
        <v>9.2666666666666675E-2</v>
      </c>
      <c r="AE448" s="3">
        <v>1.3939999999999999</v>
      </c>
      <c r="AF448" s="3">
        <v>1.518</v>
      </c>
      <c r="AG448" s="3">
        <v>1.5449999999999999</v>
      </c>
      <c r="AH448" s="3">
        <v>0.109</v>
      </c>
      <c r="AI448" s="3">
        <v>0.107</v>
      </c>
      <c r="AJ448" s="3">
        <v>0.193</v>
      </c>
      <c r="AK448" s="3">
        <v>1.4419999999999999</v>
      </c>
      <c r="AL448" s="3">
        <v>1.504</v>
      </c>
      <c r="AM448" s="3">
        <v>1.4219999999999999</v>
      </c>
      <c r="AN448" s="3">
        <v>0.93500000000000005</v>
      </c>
      <c r="AO448" s="3">
        <v>0.872</v>
      </c>
      <c r="AP448" s="3">
        <v>0.86</v>
      </c>
      <c r="AQ448" s="3">
        <v>0.152</v>
      </c>
      <c r="AR448" s="3">
        <v>0.16700000000000001</v>
      </c>
      <c r="AS448" s="3">
        <v>0.16300000000000001</v>
      </c>
      <c r="AT448" s="3" t="s">
        <v>112</v>
      </c>
    </row>
    <row r="449" spans="1:46" x14ac:dyDescent="0.25">
      <c r="A449" s="2" t="s">
        <v>96</v>
      </c>
      <c r="B449" s="2" t="s">
        <v>110</v>
      </c>
      <c r="C449" s="2">
        <v>2064</v>
      </c>
      <c r="D449" s="3">
        <v>1.8260000000000001</v>
      </c>
      <c r="E449" s="3">
        <v>1.8140000000000001</v>
      </c>
      <c r="F449" s="3">
        <v>1.8620000000000001</v>
      </c>
      <c r="G449" s="3">
        <v>1.0489999999999999</v>
      </c>
      <c r="H449" s="3">
        <v>1.04</v>
      </c>
      <c r="I449" s="3">
        <v>1.02</v>
      </c>
      <c r="J449" s="3">
        <v>0.128</v>
      </c>
      <c r="K449" s="3">
        <v>0.09</v>
      </c>
      <c r="L449" s="3">
        <v>8.5000000000000006E-2</v>
      </c>
      <c r="M449" s="3">
        <v>0.09</v>
      </c>
      <c r="N449" s="3">
        <v>0.09</v>
      </c>
      <c r="O449" s="3">
        <v>0.09</v>
      </c>
      <c r="P449" s="3">
        <v>9.5499999999999988E-2</v>
      </c>
      <c r="Q449" s="3">
        <v>0.09</v>
      </c>
      <c r="R449" s="3">
        <v>0.09</v>
      </c>
      <c r="S449" s="3">
        <v>0.09</v>
      </c>
      <c r="T449" s="3">
        <v>9.5000000000000001E-2</v>
      </c>
      <c r="U449" s="3">
        <v>0.09</v>
      </c>
      <c r="V449" s="3">
        <v>6.7000000000000004E-2</v>
      </c>
      <c r="W449" s="3">
        <v>8.7000000000000008E-2</v>
      </c>
      <c r="X449" s="3">
        <v>0.06</v>
      </c>
      <c r="Y449" s="3">
        <v>9.5000000000000001E-2</v>
      </c>
      <c r="Z449" s="3">
        <v>0.154</v>
      </c>
      <c r="AA449" s="3">
        <v>9.5000000000000001E-2</v>
      </c>
      <c r="AB449" s="3">
        <v>0.151</v>
      </c>
      <c r="AC449" s="3">
        <v>6.7000000000000004E-2</v>
      </c>
      <c r="AD449" s="3">
        <v>0.10366666666666668</v>
      </c>
      <c r="AE449" s="3">
        <v>1.3919999999999999</v>
      </c>
      <c r="AF449" s="3">
        <v>1.288</v>
      </c>
      <c r="AG449" s="3">
        <v>1.2509999999999999</v>
      </c>
      <c r="AH449" s="3">
        <v>0.191</v>
      </c>
      <c r="AI449" s="3">
        <v>0.191</v>
      </c>
      <c r="AJ449" s="3">
        <v>0.20200000000000001</v>
      </c>
      <c r="AK449" s="3">
        <v>1.4379999999999999</v>
      </c>
      <c r="AL449" s="3">
        <v>1.6120000000000001</v>
      </c>
      <c r="AM449" s="3">
        <v>1.5169999999999999</v>
      </c>
      <c r="AN449" s="3">
        <v>0.79800000000000004</v>
      </c>
      <c r="AO449" s="3">
        <v>0.85099999999999998</v>
      </c>
      <c r="AP449" s="3">
        <v>0.88400000000000001</v>
      </c>
      <c r="AQ449" s="3">
        <v>0.23</v>
      </c>
      <c r="AR449" s="3">
        <v>0.26300000000000001</v>
      </c>
      <c r="AS449" s="3">
        <v>0.20200000000000001</v>
      </c>
      <c r="AT449" s="3" t="s">
        <v>112</v>
      </c>
    </row>
    <row r="450" spans="1:46" x14ac:dyDescent="0.25">
      <c r="A450" s="2" t="s">
        <v>96</v>
      </c>
      <c r="B450" s="2" t="s">
        <v>110</v>
      </c>
      <c r="C450" s="2">
        <v>2064</v>
      </c>
      <c r="D450" s="3">
        <v>1.6559999999999999</v>
      </c>
      <c r="E450" s="3">
        <v>1.7150000000000001</v>
      </c>
      <c r="F450" s="3">
        <v>1.69</v>
      </c>
      <c r="G450" s="3">
        <v>0.998</v>
      </c>
      <c r="H450" s="3">
        <v>1.0249999999999999</v>
      </c>
      <c r="I450" s="3">
        <v>1.012</v>
      </c>
      <c r="J450" s="3">
        <v>0.151</v>
      </c>
      <c r="K450" s="3">
        <v>0.109</v>
      </c>
      <c r="L450" s="3">
        <v>0.124</v>
      </c>
      <c r="M450" s="3">
        <v>0.17100000000000001</v>
      </c>
      <c r="N450" s="3">
        <v>0.151</v>
      </c>
      <c r="O450" s="3">
        <v>0.109</v>
      </c>
      <c r="P450" s="3">
        <v>0.13583333333333333</v>
      </c>
      <c r="Q450" s="3">
        <v>0.151</v>
      </c>
      <c r="R450" s="3">
        <v>0.128</v>
      </c>
      <c r="S450" s="3">
        <v>0.124</v>
      </c>
      <c r="T450" s="3">
        <v>0.124</v>
      </c>
      <c r="U450" s="3">
        <v>0.109</v>
      </c>
      <c r="V450" s="3">
        <v>0.151</v>
      </c>
      <c r="W450" s="3">
        <v>0.13116666666666668</v>
      </c>
      <c r="X450" s="3">
        <v>0.121</v>
      </c>
      <c r="Y450" s="3">
        <v>0.151</v>
      </c>
      <c r="Z450" s="3">
        <v>8.5000000000000006E-2</v>
      </c>
      <c r="AA450" s="3">
        <v>0.109</v>
      </c>
      <c r="AB450" s="3">
        <v>0.17100000000000001</v>
      </c>
      <c r="AC450" s="3">
        <v>0.13500000000000001</v>
      </c>
      <c r="AD450" s="3">
        <v>0.12866666666666668</v>
      </c>
      <c r="AE450" s="3">
        <v>1.216</v>
      </c>
      <c r="AF450" s="3">
        <v>1.3049999999999999</v>
      </c>
      <c r="AG450" s="3">
        <v>1.238</v>
      </c>
      <c r="AH450" s="3">
        <v>0.151</v>
      </c>
      <c r="AI450" s="3">
        <v>0.17100000000000001</v>
      </c>
      <c r="AJ450" s="3">
        <v>0.151</v>
      </c>
      <c r="AK450" s="3">
        <v>1.361</v>
      </c>
      <c r="AL450" s="3">
        <v>1.5309999999999999</v>
      </c>
      <c r="AM450" s="3">
        <v>1.4379999999999999</v>
      </c>
      <c r="AN450" s="3">
        <v>0.91400000000000003</v>
      </c>
      <c r="AO450" s="3">
        <v>0.90700000000000003</v>
      </c>
      <c r="AP450" s="3">
        <v>0.75800000000000001</v>
      </c>
      <c r="AQ450" s="3">
        <v>0.27500000000000002</v>
      </c>
      <c r="AR450" s="3">
        <v>0.57099999999999995</v>
      </c>
      <c r="AS450" s="3">
        <v>0.22900000000000001</v>
      </c>
      <c r="AT450" s="3" t="s">
        <v>112</v>
      </c>
    </row>
    <row r="451" spans="1:46" x14ac:dyDescent="0.25">
      <c r="A451" s="2" t="s">
        <v>96</v>
      </c>
      <c r="B451" s="2" t="s">
        <v>110</v>
      </c>
      <c r="C451" s="2">
        <v>2064</v>
      </c>
      <c r="D451" s="3">
        <v>1.7989999999999999</v>
      </c>
      <c r="E451" s="3">
        <v>1.7929999999999999</v>
      </c>
      <c r="F451" s="3">
        <v>1.7769999999999999</v>
      </c>
      <c r="G451" s="3">
        <v>0.97299999999999998</v>
      </c>
      <c r="H451" s="3">
        <v>1.069</v>
      </c>
      <c r="I451" s="3">
        <v>1.002</v>
      </c>
      <c r="J451" s="3">
        <v>0.121</v>
      </c>
      <c r="K451" s="3">
        <v>0.13500000000000001</v>
      </c>
      <c r="L451" s="3">
        <v>0.09</v>
      </c>
      <c r="M451" s="3">
        <v>0.124</v>
      </c>
      <c r="N451" s="3">
        <v>0.154</v>
      </c>
      <c r="O451" s="3">
        <v>9.5000000000000001E-2</v>
      </c>
      <c r="P451" s="3">
        <v>0.11983333333333333</v>
      </c>
      <c r="Q451" s="3">
        <v>0.13500000000000001</v>
      </c>
      <c r="R451" s="3">
        <v>9.5000000000000001E-2</v>
      </c>
      <c r="S451" s="3">
        <v>0.154</v>
      </c>
      <c r="T451" s="3">
        <v>0.09</v>
      </c>
      <c r="U451" s="3">
        <v>0.151</v>
      </c>
      <c r="V451" s="3">
        <v>0.06</v>
      </c>
      <c r="W451" s="3">
        <v>0.11416666666666668</v>
      </c>
      <c r="X451" s="3">
        <v>0.13500000000000001</v>
      </c>
      <c r="Y451" s="3">
        <v>0.121</v>
      </c>
      <c r="Z451" s="3">
        <v>0.121</v>
      </c>
      <c r="AA451" s="3">
        <v>0.124</v>
      </c>
      <c r="AB451" s="3">
        <v>0.154</v>
      </c>
      <c r="AC451" s="3">
        <v>0.124</v>
      </c>
      <c r="AD451" s="3">
        <v>0.12983333333333333</v>
      </c>
      <c r="AE451" s="3">
        <v>1.2310000000000001</v>
      </c>
      <c r="AF451" s="3">
        <v>1.222</v>
      </c>
      <c r="AG451" s="3">
        <v>1.288</v>
      </c>
      <c r="AH451" s="3">
        <v>0.191</v>
      </c>
      <c r="AI451" s="3">
        <v>0.21099999999999999</v>
      </c>
      <c r="AJ451" s="3">
        <v>0.20200000000000001</v>
      </c>
      <c r="AK451" s="3">
        <v>1.52</v>
      </c>
      <c r="AL451" s="3">
        <v>1.6859999999999999</v>
      </c>
      <c r="AM451" s="3">
        <v>1.581</v>
      </c>
      <c r="AN451" s="3">
        <v>0.92400000000000004</v>
      </c>
      <c r="AO451" s="3">
        <v>0.93600000000000005</v>
      </c>
      <c r="AP451" s="3">
        <v>0.94199999999999995</v>
      </c>
      <c r="AQ451" s="3">
        <v>0.245</v>
      </c>
      <c r="AR451" s="3">
        <v>0.28999999999999998</v>
      </c>
      <c r="AS451" s="3">
        <v>0.23699999999999999</v>
      </c>
      <c r="AT451" s="3" t="s">
        <v>112</v>
      </c>
    </row>
    <row r="452" spans="1:46" x14ac:dyDescent="0.25">
      <c r="A452" s="2" t="s">
        <v>97</v>
      </c>
      <c r="B452" s="2" t="s">
        <v>110</v>
      </c>
      <c r="C452" s="2">
        <v>2072</v>
      </c>
      <c r="D452" s="3">
        <v>1.756</v>
      </c>
      <c r="E452" s="3">
        <v>1.756</v>
      </c>
      <c r="F452" s="3">
        <v>1.8120000000000001</v>
      </c>
      <c r="G452" s="3">
        <v>0.84899999999999998</v>
      </c>
      <c r="H452" s="3">
        <v>0.86799999999999999</v>
      </c>
      <c r="I452" s="3">
        <v>0.9</v>
      </c>
      <c r="J452" s="3">
        <v>0.128</v>
      </c>
      <c r="K452" s="3">
        <v>0.154</v>
      </c>
      <c r="L452" s="3">
        <v>0.124</v>
      </c>
      <c r="M452" s="3">
        <v>0.09</v>
      </c>
      <c r="N452" s="3">
        <v>0.09</v>
      </c>
      <c r="O452" s="3">
        <v>0.121</v>
      </c>
      <c r="P452" s="3">
        <v>0.11783333333333333</v>
      </c>
      <c r="Q452" s="3">
        <v>0.124</v>
      </c>
      <c r="R452" s="3">
        <v>0.121</v>
      </c>
      <c r="S452" s="3">
        <v>0.121</v>
      </c>
      <c r="T452" s="3">
        <v>0.09</v>
      </c>
      <c r="U452" s="3">
        <v>0.124</v>
      </c>
      <c r="V452" s="3">
        <v>0.109</v>
      </c>
      <c r="W452" s="3">
        <v>0.11483333333333333</v>
      </c>
      <c r="X452" s="3">
        <v>0.121</v>
      </c>
      <c r="Y452" s="3">
        <v>6.7000000000000004E-2</v>
      </c>
      <c r="Z452" s="3">
        <v>9.5000000000000001E-2</v>
      </c>
      <c r="AA452" s="3">
        <v>0.06</v>
      </c>
      <c r="AB452" s="3">
        <v>0.124</v>
      </c>
      <c r="AC452" s="3">
        <v>0.109</v>
      </c>
      <c r="AD452" s="3">
        <v>9.6000000000000016E-2</v>
      </c>
      <c r="AE452" s="3">
        <v>1.2310000000000001</v>
      </c>
      <c r="AF452" s="3">
        <v>1.1639999999999999</v>
      </c>
      <c r="AG452" s="3">
        <v>1.268</v>
      </c>
      <c r="AH452" s="3">
        <v>0.13500000000000001</v>
      </c>
      <c r="AI452" s="3">
        <v>0.16200000000000001</v>
      </c>
      <c r="AJ452" s="3">
        <v>0.17599999999999999</v>
      </c>
      <c r="AK452" s="3">
        <v>1.452</v>
      </c>
      <c r="AL452" s="3">
        <v>1.3640000000000001</v>
      </c>
      <c r="AM452" s="3">
        <v>1.409</v>
      </c>
      <c r="AN452" s="3">
        <v>0.754</v>
      </c>
      <c r="AO452" s="3">
        <v>0.88100000000000001</v>
      </c>
      <c r="AP452" s="3">
        <v>0.79700000000000004</v>
      </c>
      <c r="AQ452" s="3">
        <v>0.21</v>
      </c>
      <c r="AR452" s="3">
        <v>0.215</v>
      </c>
      <c r="AS452" s="3">
        <v>0.192</v>
      </c>
      <c r="AT452" s="3" t="s">
        <v>112</v>
      </c>
    </row>
    <row r="453" spans="1:46" x14ac:dyDescent="0.25">
      <c r="A453" s="2" t="s">
        <v>97</v>
      </c>
      <c r="B453" s="2" t="s">
        <v>110</v>
      </c>
      <c r="C453" s="2">
        <v>2072</v>
      </c>
      <c r="D453" s="3">
        <v>1.698</v>
      </c>
      <c r="E453" s="3">
        <v>1.6759999999999999</v>
      </c>
      <c r="F453" s="3">
        <v>1.706</v>
      </c>
      <c r="G453" s="3">
        <v>1.0289999999999999</v>
      </c>
      <c r="H453" s="3">
        <v>1.0289999999999999</v>
      </c>
      <c r="I453" s="3">
        <v>1.026</v>
      </c>
      <c r="J453" s="3">
        <v>0.154</v>
      </c>
      <c r="K453" s="3">
        <v>0.18099999999999999</v>
      </c>
      <c r="L453" s="3">
        <v>0.121</v>
      </c>
      <c r="M453" s="3">
        <v>0.121</v>
      </c>
      <c r="N453" s="3">
        <v>0.09</v>
      </c>
      <c r="O453" s="3">
        <v>0.124</v>
      </c>
      <c r="P453" s="3">
        <v>0.13183333333333333</v>
      </c>
      <c r="Q453" s="3">
        <v>0.121</v>
      </c>
      <c r="R453" s="3">
        <v>0.121</v>
      </c>
      <c r="S453" s="3">
        <v>0.09</v>
      </c>
      <c r="T453" s="3">
        <v>0.121</v>
      </c>
      <c r="U453" s="3">
        <v>0.121</v>
      </c>
      <c r="V453" s="3">
        <v>0.121</v>
      </c>
      <c r="W453" s="3">
        <v>0.11583333333333333</v>
      </c>
      <c r="X453" s="3">
        <v>0.09</v>
      </c>
      <c r="Y453" s="3">
        <v>0.121</v>
      </c>
      <c r="Z453" s="3">
        <v>0.09</v>
      </c>
      <c r="AA453" s="3">
        <v>0.151</v>
      </c>
      <c r="AB453" s="3">
        <v>0.121</v>
      </c>
      <c r="AC453" s="3">
        <v>0.154</v>
      </c>
      <c r="AD453" s="3">
        <v>0.12116666666666666</v>
      </c>
      <c r="AE453" s="3">
        <v>1.242</v>
      </c>
      <c r="AF453" s="3">
        <v>1.1819999999999999</v>
      </c>
      <c r="AG453" s="3">
        <v>1.1819999999999999</v>
      </c>
      <c r="AH453" s="3">
        <v>0.121</v>
      </c>
      <c r="AI453" s="3">
        <v>0.21099999999999999</v>
      </c>
      <c r="AJ453" s="3">
        <v>0.21099999999999999</v>
      </c>
      <c r="AK453" s="3">
        <v>1.4219999999999999</v>
      </c>
      <c r="AL453" s="3">
        <v>1.4790000000000001</v>
      </c>
      <c r="AM453" s="3">
        <v>1.4930000000000001</v>
      </c>
      <c r="AN453" s="3">
        <v>0.80600000000000005</v>
      </c>
      <c r="AO453" s="3">
        <v>0.91600000000000004</v>
      </c>
      <c r="AP453" s="3">
        <v>0.95299999999999996</v>
      </c>
      <c r="AQ453" s="3">
        <v>0.255</v>
      </c>
      <c r="AR453" s="3">
        <v>0.248</v>
      </c>
      <c r="AS453" s="3">
        <v>0.188</v>
      </c>
      <c r="AT453" s="3" t="s">
        <v>112</v>
      </c>
    </row>
    <row r="454" spans="1:46" x14ac:dyDescent="0.25">
      <c r="A454" s="2" t="s">
        <v>97</v>
      </c>
      <c r="B454" s="2" t="s">
        <v>110</v>
      </c>
      <c r="C454" s="2">
        <v>2072</v>
      </c>
      <c r="D454" s="3">
        <v>1.7150000000000001</v>
      </c>
      <c r="E454" s="3">
        <v>1.641</v>
      </c>
      <c r="F454" s="3">
        <v>1.659</v>
      </c>
      <c r="G454" s="3">
        <v>0.87</v>
      </c>
      <c r="H454" s="3">
        <v>0.82399999999999995</v>
      </c>
      <c r="I454" s="3">
        <v>0.86399999999999999</v>
      </c>
      <c r="J454" s="3">
        <v>9.5000000000000001E-2</v>
      </c>
      <c r="K454" s="3">
        <v>6.7000000000000004E-2</v>
      </c>
      <c r="L454" s="3">
        <v>0.109</v>
      </c>
      <c r="M454" s="3">
        <v>0.109</v>
      </c>
      <c r="N454" s="3">
        <v>0.121</v>
      </c>
      <c r="O454" s="3">
        <v>0.109</v>
      </c>
      <c r="P454" s="3">
        <v>0.10166666666666667</v>
      </c>
      <c r="Q454" s="3">
        <v>9.5000000000000001E-2</v>
      </c>
      <c r="R454" s="3">
        <v>0.109</v>
      </c>
      <c r="S454" s="3">
        <v>0.109</v>
      </c>
      <c r="T454" s="3">
        <v>0.121</v>
      </c>
      <c r="U454" s="3">
        <v>0.09</v>
      </c>
      <c r="V454" s="3">
        <v>6.7000000000000004E-2</v>
      </c>
      <c r="W454" s="3">
        <v>9.849999999999999E-2</v>
      </c>
      <c r="X454" s="3">
        <v>0.109</v>
      </c>
      <c r="Y454" s="3">
        <v>0.06</v>
      </c>
      <c r="Z454" s="3">
        <v>0.109</v>
      </c>
      <c r="AA454" s="3">
        <v>0.06</v>
      </c>
      <c r="AB454" s="3">
        <v>0.109</v>
      </c>
      <c r="AC454" s="3">
        <v>0.06</v>
      </c>
      <c r="AD454" s="3">
        <v>8.4499999999999978E-2</v>
      </c>
      <c r="AE454" s="3">
        <v>1.1120000000000001</v>
      </c>
      <c r="AF454" s="3">
        <v>1.135</v>
      </c>
      <c r="AG454" s="3">
        <v>1.2310000000000001</v>
      </c>
      <c r="AH454" s="3">
        <v>0.128</v>
      </c>
      <c r="AI454" s="3">
        <v>0.154</v>
      </c>
      <c r="AJ454" s="3">
        <v>0.17100000000000001</v>
      </c>
      <c r="AK454" s="3">
        <v>1.375</v>
      </c>
      <c r="AL454" s="3">
        <v>1.401</v>
      </c>
      <c r="AM454" s="3">
        <v>1.3</v>
      </c>
      <c r="AN454" s="3">
        <v>0.76700000000000002</v>
      </c>
      <c r="AO454" s="3">
        <v>0.81200000000000006</v>
      </c>
      <c r="AP454" s="3">
        <v>0.84099999999999997</v>
      </c>
      <c r="AQ454" s="3">
        <v>0.253</v>
      </c>
      <c r="AR454" s="3">
        <v>0.223</v>
      </c>
      <c r="AS454" s="3">
        <v>0.216</v>
      </c>
      <c r="AT454" s="3" t="s">
        <v>112</v>
      </c>
    </row>
    <row r="455" spans="1:46" x14ac:dyDescent="0.25">
      <c r="A455" s="2" t="s">
        <v>97</v>
      </c>
      <c r="B455" s="2" t="s">
        <v>110</v>
      </c>
      <c r="C455" s="2">
        <v>2072</v>
      </c>
      <c r="D455" s="3">
        <v>1.8340000000000001</v>
      </c>
      <c r="E455" s="3">
        <v>1.8340000000000001</v>
      </c>
      <c r="F455" s="3">
        <v>1.8340000000000001</v>
      </c>
      <c r="G455" s="3">
        <v>0.91200000000000003</v>
      </c>
      <c r="H455" s="3">
        <v>1.0249999999999999</v>
      </c>
      <c r="I455" s="3">
        <v>0.97299999999999998</v>
      </c>
      <c r="J455" s="3">
        <v>0.09</v>
      </c>
      <c r="K455" s="3">
        <v>8.5000000000000006E-2</v>
      </c>
      <c r="L455" s="3">
        <v>0.17100000000000001</v>
      </c>
      <c r="M455" s="3">
        <v>0.16200000000000001</v>
      </c>
      <c r="N455" s="3">
        <v>0.17599999999999999</v>
      </c>
      <c r="O455" s="3">
        <v>0.109</v>
      </c>
      <c r="P455" s="3">
        <v>0.13216666666666665</v>
      </c>
      <c r="Q455" s="3">
        <v>0.124</v>
      </c>
      <c r="R455" s="3">
        <v>0.109</v>
      </c>
      <c r="S455" s="3">
        <v>0.109</v>
      </c>
      <c r="T455" s="3">
        <v>0.124</v>
      </c>
      <c r="U455" s="3">
        <v>0.193</v>
      </c>
      <c r="V455" s="3">
        <v>0.109</v>
      </c>
      <c r="W455" s="3">
        <v>0.128</v>
      </c>
      <c r="X455" s="3">
        <v>0.128</v>
      </c>
      <c r="Y455" s="3">
        <v>0.13500000000000001</v>
      </c>
      <c r="Z455" s="3">
        <v>0.109</v>
      </c>
      <c r="AA455" s="3">
        <v>0.13500000000000001</v>
      </c>
      <c r="AB455" s="3">
        <v>0.151</v>
      </c>
      <c r="AC455" s="3">
        <v>0.109</v>
      </c>
      <c r="AD455" s="3">
        <v>0.12783333333333333</v>
      </c>
      <c r="AE455" s="3">
        <v>1.206</v>
      </c>
      <c r="AF455" s="3">
        <v>1.2250000000000001</v>
      </c>
      <c r="AG455" s="3">
        <v>1.2250000000000001</v>
      </c>
      <c r="AH455" s="3">
        <v>0.151</v>
      </c>
      <c r="AI455" s="3">
        <v>0.17100000000000001</v>
      </c>
      <c r="AJ455" s="3">
        <v>0.193</v>
      </c>
      <c r="AK455" s="3">
        <v>1.458</v>
      </c>
      <c r="AL455" s="3">
        <v>1.51</v>
      </c>
      <c r="AM455" s="3">
        <v>1.377</v>
      </c>
      <c r="AN455" s="3">
        <v>0.84099999999999997</v>
      </c>
      <c r="AO455" s="3">
        <v>0.751</v>
      </c>
      <c r="AP455" s="3">
        <v>0.68200000000000005</v>
      </c>
      <c r="AQ455" s="3">
        <v>0.188</v>
      </c>
      <c r="AR455" s="3">
        <v>0.16500000000000001</v>
      </c>
      <c r="AS455" s="3">
        <v>0.183</v>
      </c>
      <c r="AT455" s="3" t="s">
        <v>112</v>
      </c>
    </row>
    <row r="456" spans="1:46" x14ac:dyDescent="0.25">
      <c r="A456" s="2" t="s">
        <v>97</v>
      </c>
      <c r="B456" s="2" t="s">
        <v>110</v>
      </c>
      <c r="C456" s="2">
        <v>2072</v>
      </c>
      <c r="D456" s="3">
        <v>1.7190000000000001</v>
      </c>
      <c r="E456" s="3">
        <v>1.7190000000000001</v>
      </c>
      <c r="F456" s="3">
        <v>1.7310000000000001</v>
      </c>
      <c r="G456" s="3">
        <v>0.96399999999999997</v>
      </c>
      <c r="H456" s="3">
        <v>0.91900000000000004</v>
      </c>
      <c r="I456" s="3">
        <v>1.002</v>
      </c>
      <c r="J456" s="3">
        <v>9.5000000000000001E-2</v>
      </c>
      <c r="K456" s="3">
        <v>8.5000000000000006E-2</v>
      </c>
      <c r="L456" s="3">
        <v>0.13500000000000001</v>
      </c>
      <c r="M456" s="3">
        <v>0.109</v>
      </c>
      <c r="N456" s="3">
        <v>0.128</v>
      </c>
      <c r="O456" s="3">
        <v>0.124</v>
      </c>
      <c r="P456" s="3">
        <v>0.11266666666666668</v>
      </c>
      <c r="Q456" s="3">
        <v>0.121</v>
      </c>
      <c r="R456" s="3">
        <v>0.13500000000000001</v>
      </c>
      <c r="S456" s="3">
        <v>0.154</v>
      </c>
      <c r="T456" s="3">
        <v>0.124</v>
      </c>
      <c r="U456" s="3">
        <v>0.128</v>
      </c>
      <c r="V456" s="3">
        <v>0.06</v>
      </c>
      <c r="W456" s="3">
        <v>0.12033333333333333</v>
      </c>
      <c r="X456" s="3">
        <v>9.5000000000000001E-2</v>
      </c>
      <c r="Y456" s="3">
        <v>0.109</v>
      </c>
      <c r="Z456" s="3">
        <v>0.09</v>
      </c>
      <c r="AA456" s="3">
        <v>0.121</v>
      </c>
      <c r="AB456" s="3">
        <v>0.128</v>
      </c>
      <c r="AC456" s="3">
        <v>0.121</v>
      </c>
      <c r="AD456" s="3">
        <v>0.11066666666666668</v>
      </c>
      <c r="AE456" s="3">
        <v>1.216</v>
      </c>
      <c r="AF456" s="3">
        <v>1.2549999999999999</v>
      </c>
      <c r="AG456" s="3">
        <v>1.137</v>
      </c>
      <c r="AH456" s="3">
        <v>0.20200000000000001</v>
      </c>
      <c r="AI456" s="3">
        <v>0.191</v>
      </c>
      <c r="AJ456" s="3">
        <v>0.193</v>
      </c>
      <c r="AK456" s="3">
        <v>1.4550000000000001</v>
      </c>
      <c r="AL456" s="3">
        <v>1.409</v>
      </c>
      <c r="AM456" s="3">
        <v>1.4359999999999999</v>
      </c>
      <c r="AN456" s="3">
        <v>0.77200000000000002</v>
      </c>
      <c r="AO456" s="3">
        <v>0.70399999999999996</v>
      </c>
      <c r="AP456" s="3">
        <v>0.64800000000000002</v>
      </c>
      <c r="AQ456" s="3">
        <v>0.183</v>
      </c>
      <c r="AR456" s="3">
        <v>0.16500000000000001</v>
      </c>
      <c r="AS456" s="3">
        <v>0.184</v>
      </c>
      <c r="AT456" s="3" t="s">
        <v>112</v>
      </c>
    </row>
    <row r="457" spans="1:46" x14ac:dyDescent="0.25">
      <c r="A457" s="2" t="s">
        <v>98</v>
      </c>
      <c r="B457" s="2" t="s">
        <v>110</v>
      </c>
      <c r="C457" s="2">
        <v>2088</v>
      </c>
      <c r="D457" s="3">
        <v>1.3779999999999999</v>
      </c>
      <c r="E457" s="3">
        <v>1.403</v>
      </c>
      <c r="F457" s="3">
        <v>1.4079999999999999</v>
      </c>
      <c r="G457" s="3">
        <v>0.90600000000000003</v>
      </c>
      <c r="H457" s="3">
        <v>0.81899999999999995</v>
      </c>
      <c r="I457" s="3">
        <v>0.85699999999999998</v>
      </c>
      <c r="J457" s="3">
        <v>0.121</v>
      </c>
      <c r="K457" s="3">
        <v>0.124</v>
      </c>
      <c r="L457" s="3">
        <v>0.09</v>
      </c>
      <c r="M457" s="3">
        <v>9.5000000000000001E-2</v>
      </c>
      <c r="N457" s="3">
        <v>0.109</v>
      </c>
      <c r="O457" s="3">
        <v>9.5000000000000001E-2</v>
      </c>
      <c r="P457" s="3">
        <v>0.10566666666666664</v>
      </c>
      <c r="Q457" s="3">
        <v>9.5000000000000001E-2</v>
      </c>
      <c r="R457" s="3">
        <v>8.5000000000000006E-2</v>
      </c>
      <c r="S457" s="3">
        <v>0.09</v>
      </c>
      <c r="T457" s="3">
        <v>9.5000000000000001E-2</v>
      </c>
      <c r="U457" s="3">
        <v>8.5000000000000006E-2</v>
      </c>
      <c r="V457" s="3">
        <v>0.09</v>
      </c>
      <c r="W457" s="3">
        <v>9.0000000000000011E-2</v>
      </c>
      <c r="X457" s="3">
        <v>0.121</v>
      </c>
      <c r="Y457" s="3">
        <v>0.09</v>
      </c>
      <c r="Z457" s="3">
        <v>0.109</v>
      </c>
      <c r="AA457" s="3">
        <v>0.128</v>
      </c>
      <c r="AB457" s="3">
        <v>0.09</v>
      </c>
      <c r="AC457" s="3">
        <v>0.121</v>
      </c>
      <c r="AD457" s="3">
        <v>0.10983333333333334</v>
      </c>
      <c r="AE457" s="3">
        <v>0.85299999999999998</v>
      </c>
      <c r="AF457" s="3">
        <v>0.85699999999999998</v>
      </c>
      <c r="AG457" s="3">
        <v>0.82299999999999995</v>
      </c>
      <c r="AH457" s="3">
        <v>0.21099999999999999</v>
      </c>
      <c r="AI457" s="3">
        <v>0.151</v>
      </c>
      <c r="AJ457" s="3">
        <v>0.187</v>
      </c>
      <c r="AK457" s="3">
        <v>1.1000000000000001</v>
      </c>
      <c r="AL457" s="3">
        <v>1.0760000000000001</v>
      </c>
      <c r="AM457" s="3">
        <v>0.99299999999999999</v>
      </c>
      <c r="AN457" s="3">
        <v>0.52600000000000002</v>
      </c>
      <c r="AO457" s="3">
        <v>0.626</v>
      </c>
      <c r="AP457" s="3">
        <v>0.67300000000000004</v>
      </c>
      <c r="AQ457" s="3">
        <v>0.13800000000000001</v>
      </c>
      <c r="AR457" s="3">
        <v>0.19</v>
      </c>
      <c r="AS457" s="3">
        <v>0.161</v>
      </c>
      <c r="AT457" s="3" t="s">
        <v>112</v>
      </c>
    </row>
    <row r="458" spans="1:46" x14ac:dyDescent="0.25">
      <c r="A458" s="2" t="s">
        <v>98</v>
      </c>
      <c r="B458" s="2" t="s">
        <v>110</v>
      </c>
      <c r="C458" s="2">
        <v>2088</v>
      </c>
      <c r="D458" s="3">
        <v>1.575</v>
      </c>
      <c r="E458" s="3">
        <v>1.63</v>
      </c>
      <c r="F458" s="3">
        <v>1.605</v>
      </c>
      <c r="G458" s="3">
        <v>0.93500000000000005</v>
      </c>
      <c r="H458" s="3">
        <v>0.96499999999999997</v>
      </c>
      <c r="I458" s="3">
        <v>1.0249999999999999</v>
      </c>
      <c r="J458" s="3">
        <v>0.151</v>
      </c>
      <c r="K458" s="3">
        <v>0.121</v>
      </c>
      <c r="L458" s="3">
        <v>0.121</v>
      </c>
      <c r="M458" s="3">
        <v>0.124</v>
      </c>
      <c r="N458" s="3">
        <v>0.13500000000000001</v>
      </c>
      <c r="O458" s="3">
        <v>0.09</v>
      </c>
      <c r="P458" s="3">
        <v>0.12366666666666666</v>
      </c>
      <c r="Q458" s="3">
        <v>0.124</v>
      </c>
      <c r="R458" s="3">
        <v>0.124</v>
      </c>
      <c r="S458" s="3">
        <v>0.09</v>
      </c>
      <c r="T458" s="3">
        <v>9.5000000000000001E-2</v>
      </c>
      <c r="U458" s="3">
        <v>0.109</v>
      </c>
      <c r="V458" s="3">
        <v>0.151</v>
      </c>
      <c r="W458" s="3">
        <v>0.11549999999999999</v>
      </c>
      <c r="X458" s="3">
        <v>0.09</v>
      </c>
      <c r="Y458" s="3">
        <v>9.5000000000000001E-2</v>
      </c>
      <c r="Z458" s="3">
        <v>9.5000000000000001E-2</v>
      </c>
      <c r="AA458" s="3">
        <v>0.13500000000000001</v>
      </c>
      <c r="AB458" s="3">
        <v>0.109</v>
      </c>
      <c r="AC458" s="3">
        <v>0.09</v>
      </c>
      <c r="AD458" s="3">
        <v>0.10233333333333333</v>
      </c>
      <c r="AE458" s="3">
        <v>1.0569999999999999</v>
      </c>
      <c r="AF458" s="3">
        <v>1.056</v>
      </c>
      <c r="AG458" s="3">
        <v>1.056</v>
      </c>
      <c r="AH458" s="3">
        <v>0.151</v>
      </c>
      <c r="AI458" s="3">
        <v>0.21099999999999999</v>
      </c>
      <c r="AJ458" s="3">
        <v>0.24099999999999999</v>
      </c>
      <c r="AK458" s="3">
        <v>1.3480000000000001</v>
      </c>
      <c r="AL458" s="3">
        <v>1.2470000000000001</v>
      </c>
      <c r="AM458" s="3">
        <v>1.345</v>
      </c>
      <c r="AN458" s="3">
        <v>0.66600000000000004</v>
      </c>
      <c r="AO458" s="3">
        <v>0.83399999999999996</v>
      </c>
      <c r="AP458" s="3">
        <v>0.746</v>
      </c>
      <c r="AQ458" s="3">
        <v>0.23300000000000001</v>
      </c>
      <c r="AR458" s="3">
        <v>0.21299999999999999</v>
      </c>
      <c r="AS458" s="3">
        <v>0.23300000000000001</v>
      </c>
      <c r="AT458" s="3" t="s">
        <v>112</v>
      </c>
    </row>
    <row r="459" spans="1:46" x14ac:dyDescent="0.25">
      <c r="A459" s="2" t="s">
        <v>98</v>
      </c>
      <c r="B459" s="2" t="s">
        <v>110</v>
      </c>
      <c r="C459" s="2">
        <v>2088</v>
      </c>
      <c r="D459" s="3">
        <v>1.6</v>
      </c>
      <c r="E459" s="3">
        <v>1.6279999999999999</v>
      </c>
      <c r="F459" s="3">
        <v>1.569</v>
      </c>
      <c r="G459" s="3">
        <v>0.754</v>
      </c>
      <c r="H459" s="3">
        <v>0.75600000000000001</v>
      </c>
      <c r="I459" s="3">
        <v>0.81399999999999995</v>
      </c>
      <c r="J459" s="3">
        <v>0.124</v>
      </c>
      <c r="K459" s="3">
        <v>0.09</v>
      </c>
      <c r="L459" s="3">
        <v>0.06</v>
      </c>
      <c r="M459" s="3">
        <v>0.151</v>
      </c>
      <c r="N459" s="3">
        <v>0.09</v>
      </c>
      <c r="O459" s="3">
        <v>0.121</v>
      </c>
      <c r="P459" s="3">
        <v>0.106</v>
      </c>
      <c r="Q459" s="3">
        <v>0.09</v>
      </c>
      <c r="R459" s="3">
        <v>0.109</v>
      </c>
      <c r="S459" s="3">
        <v>0.09</v>
      </c>
      <c r="T459" s="3">
        <v>0.121</v>
      </c>
      <c r="U459" s="3">
        <v>0.06</v>
      </c>
      <c r="V459" s="3">
        <v>0.124</v>
      </c>
      <c r="W459" s="3">
        <v>9.9000000000000019E-2</v>
      </c>
      <c r="X459" s="3">
        <v>0.109</v>
      </c>
      <c r="Y459" s="3">
        <v>0.121</v>
      </c>
      <c r="Z459" s="3">
        <v>0.06</v>
      </c>
      <c r="AA459" s="3">
        <v>0.121</v>
      </c>
      <c r="AB459" s="3">
        <v>0.121</v>
      </c>
      <c r="AC459" s="3">
        <v>0.06</v>
      </c>
      <c r="AD459" s="3">
        <v>9.866666666666668E-2</v>
      </c>
      <c r="AE459" s="3">
        <v>1.1459999999999999</v>
      </c>
      <c r="AF459" s="3">
        <v>1.117</v>
      </c>
      <c r="AG459" s="3">
        <v>1.115</v>
      </c>
      <c r="AH459" s="3">
        <v>0.151</v>
      </c>
      <c r="AI459" s="3">
        <v>0.183</v>
      </c>
      <c r="AJ459" s="3">
        <v>0.154</v>
      </c>
      <c r="AK459" s="3">
        <v>1.042</v>
      </c>
      <c r="AL459" s="3">
        <v>1.0669999999999999</v>
      </c>
      <c r="AM459" s="3">
        <v>1.0369999999999999</v>
      </c>
      <c r="AN459" s="3">
        <v>0.629</v>
      </c>
      <c r="AO459" s="3">
        <v>0.58699999999999997</v>
      </c>
      <c r="AP459" s="3">
        <v>0.58399999999999996</v>
      </c>
      <c r="AQ459" s="3">
        <v>0.192</v>
      </c>
      <c r="AR459" s="3">
        <v>0.182</v>
      </c>
      <c r="AS459" s="3">
        <v>0.22</v>
      </c>
      <c r="AT459" s="3" t="s">
        <v>112</v>
      </c>
    </row>
    <row r="460" spans="1:46" x14ac:dyDescent="0.25">
      <c r="A460" s="2" t="s">
        <v>98</v>
      </c>
      <c r="B460" s="2" t="s">
        <v>110</v>
      </c>
      <c r="C460" s="2">
        <v>2088</v>
      </c>
      <c r="D460" s="3">
        <v>1.5609999999999999</v>
      </c>
      <c r="E460" s="3">
        <v>1.556</v>
      </c>
      <c r="F460" s="3">
        <v>1.556</v>
      </c>
      <c r="G460" s="3">
        <v>0.85699999999999998</v>
      </c>
      <c r="H460" s="3">
        <v>0.83399999999999996</v>
      </c>
      <c r="I460" s="3">
        <v>0.83399999999999996</v>
      </c>
      <c r="J460" s="3">
        <v>9.5000000000000001E-2</v>
      </c>
      <c r="K460" s="3">
        <v>0.124</v>
      </c>
      <c r="L460" s="3">
        <v>0.121</v>
      </c>
      <c r="M460" s="3">
        <v>0.09</v>
      </c>
      <c r="N460" s="3">
        <v>0.121</v>
      </c>
      <c r="O460" s="3">
        <v>0.151</v>
      </c>
      <c r="P460" s="3">
        <v>0.11699999999999999</v>
      </c>
      <c r="Q460" s="3">
        <v>0.09</v>
      </c>
      <c r="R460" s="3">
        <v>0.09</v>
      </c>
      <c r="S460" s="3">
        <v>9.5000000000000001E-2</v>
      </c>
      <c r="T460" s="3">
        <v>0.121</v>
      </c>
      <c r="U460" s="3">
        <v>0.124</v>
      </c>
      <c r="V460" s="3">
        <v>0.09</v>
      </c>
      <c r="W460" s="3">
        <v>0.10166666666666667</v>
      </c>
      <c r="X460" s="3">
        <v>0.124</v>
      </c>
      <c r="Y460" s="3">
        <v>0.121</v>
      </c>
      <c r="Z460" s="3">
        <v>0.09</v>
      </c>
      <c r="AA460" s="3">
        <v>0.121</v>
      </c>
      <c r="AB460" s="3">
        <v>0.121</v>
      </c>
      <c r="AC460" s="3">
        <v>0.121</v>
      </c>
      <c r="AD460" s="3">
        <v>0.11633333333333333</v>
      </c>
      <c r="AE460" s="3">
        <v>0.98699999999999999</v>
      </c>
      <c r="AF460" s="3">
        <v>0.98099999999999998</v>
      </c>
      <c r="AG460" s="3">
        <v>0.91200000000000003</v>
      </c>
      <c r="AH460" s="3">
        <v>0.121</v>
      </c>
      <c r="AI460" s="3">
        <v>0.121</v>
      </c>
      <c r="AJ460" s="3">
        <v>0.121</v>
      </c>
      <c r="AK460" s="3">
        <v>1.133</v>
      </c>
      <c r="AL460" s="3">
        <v>1.103</v>
      </c>
      <c r="AM460" s="3">
        <v>1.1839999999999999</v>
      </c>
      <c r="AN460" s="3">
        <v>0.61599999999999999</v>
      </c>
      <c r="AO460" s="3">
        <v>0.68600000000000005</v>
      </c>
      <c r="AP460" s="3">
        <v>0.69899999999999995</v>
      </c>
      <c r="AQ460" s="3">
        <v>0.158</v>
      </c>
      <c r="AR460" s="3">
        <v>0.155</v>
      </c>
      <c r="AS460" s="3">
        <v>0.16</v>
      </c>
      <c r="AT460" s="3" t="s">
        <v>112</v>
      </c>
    </row>
    <row r="461" spans="1:46" x14ac:dyDescent="0.25">
      <c r="A461" s="2" t="s">
        <v>98</v>
      </c>
      <c r="B461" s="2" t="s">
        <v>110</v>
      </c>
      <c r="C461" s="2">
        <v>2088</v>
      </c>
      <c r="D461" s="3">
        <v>1.5720000000000001</v>
      </c>
      <c r="E461" s="3">
        <v>1.6020000000000001</v>
      </c>
      <c r="F461" s="3">
        <v>1.575</v>
      </c>
      <c r="G461" s="3">
        <v>1.119</v>
      </c>
      <c r="H461" s="3">
        <v>1.117</v>
      </c>
      <c r="I461" s="3">
        <v>1.117</v>
      </c>
      <c r="J461" s="3">
        <v>9.5000000000000001E-2</v>
      </c>
      <c r="K461" s="3">
        <v>0.151</v>
      </c>
      <c r="L461" s="3">
        <v>0.124</v>
      </c>
      <c r="M461" s="3">
        <v>0.154</v>
      </c>
      <c r="N461" s="3">
        <v>0.09</v>
      </c>
      <c r="O461" s="3">
        <v>8.5000000000000006E-2</v>
      </c>
      <c r="P461" s="3">
        <v>0.11649999999999999</v>
      </c>
      <c r="Q461" s="3">
        <v>0.121</v>
      </c>
      <c r="R461" s="3">
        <v>0.121</v>
      </c>
      <c r="S461" s="3">
        <v>6.7000000000000004E-2</v>
      </c>
      <c r="T461" s="3">
        <v>0.124</v>
      </c>
      <c r="U461" s="3">
        <v>0.151</v>
      </c>
      <c r="V461" s="3">
        <v>0.154</v>
      </c>
      <c r="W461" s="3">
        <v>0.123</v>
      </c>
      <c r="X461" s="3">
        <v>0.09</v>
      </c>
      <c r="Y461" s="3">
        <v>0.124</v>
      </c>
      <c r="Z461" s="3">
        <v>9.5000000000000001E-2</v>
      </c>
      <c r="AA461" s="3">
        <v>0.151</v>
      </c>
      <c r="AB461" s="3">
        <v>0.121</v>
      </c>
      <c r="AC461" s="3">
        <v>0.13500000000000001</v>
      </c>
      <c r="AD461" s="3">
        <v>0.11933333333333333</v>
      </c>
      <c r="AE461" s="3">
        <v>1.056</v>
      </c>
      <c r="AF461" s="3">
        <v>1.0269999999999999</v>
      </c>
      <c r="AG461" s="3">
        <v>1.149</v>
      </c>
      <c r="AH461" s="3">
        <v>0.18099999999999999</v>
      </c>
      <c r="AI461" s="3">
        <v>0.21299999999999999</v>
      </c>
      <c r="AJ461" s="3">
        <v>0.21099999999999999</v>
      </c>
      <c r="AK461" s="3">
        <v>1.423</v>
      </c>
      <c r="AL461" s="3">
        <v>1.2989999999999999</v>
      </c>
      <c r="AM461" s="3">
        <v>1.331</v>
      </c>
      <c r="AN461" s="3">
        <v>0.73399999999999999</v>
      </c>
      <c r="AO461" s="3">
        <v>0.69699999999999995</v>
      </c>
      <c r="AP461" s="3">
        <v>0.69099999999999995</v>
      </c>
      <c r="AQ461" s="3">
        <v>0.16</v>
      </c>
      <c r="AR461" s="3">
        <v>0.16500000000000001</v>
      </c>
      <c r="AS461" s="3">
        <v>0.183</v>
      </c>
      <c r="AT461" s="3" t="s">
        <v>112</v>
      </c>
    </row>
    <row r="462" spans="1:46" x14ac:dyDescent="0.25">
      <c r="A462" s="2" t="s">
        <v>82</v>
      </c>
      <c r="B462" s="2" t="s">
        <v>110</v>
      </c>
      <c r="C462" s="2">
        <v>2104</v>
      </c>
      <c r="D462" s="3">
        <v>1.8080000000000001</v>
      </c>
      <c r="E462" s="3">
        <v>1.796</v>
      </c>
      <c r="F462" s="3">
        <v>1.796</v>
      </c>
      <c r="G462" s="3">
        <v>1.012</v>
      </c>
      <c r="H462" s="3">
        <v>1.014</v>
      </c>
      <c r="I462" s="3">
        <v>0.98799999999999999</v>
      </c>
      <c r="J462" s="3">
        <v>0.13500000000000001</v>
      </c>
      <c r="K462" s="3">
        <v>8.5000000000000006E-2</v>
      </c>
      <c r="L462" s="3">
        <v>0.13500000000000001</v>
      </c>
      <c r="M462" s="3">
        <v>0.17100000000000001</v>
      </c>
      <c r="N462" s="3">
        <v>0.09</v>
      </c>
      <c r="O462" s="3">
        <v>9.5000000000000001E-2</v>
      </c>
      <c r="P462" s="3">
        <v>0.11849999999999999</v>
      </c>
      <c r="Q462" s="3">
        <v>0.128</v>
      </c>
      <c r="R462" s="3">
        <v>0.06</v>
      </c>
      <c r="S462" s="3">
        <v>9.5000000000000001E-2</v>
      </c>
      <c r="T462" s="3">
        <v>0.109</v>
      </c>
      <c r="U462" s="3">
        <v>8.5000000000000006E-2</v>
      </c>
      <c r="V462" s="3">
        <v>0.121</v>
      </c>
      <c r="W462" s="3">
        <v>9.9666666666666681E-2</v>
      </c>
      <c r="X462" s="3">
        <v>0.13500000000000001</v>
      </c>
      <c r="Y462" s="3">
        <v>0.09</v>
      </c>
      <c r="Z462" s="3">
        <v>8.5000000000000006E-2</v>
      </c>
      <c r="AA462" s="3">
        <v>0.109</v>
      </c>
      <c r="AB462" s="3">
        <v>6.7000000000000004E-2</v>
      </c>
      <c r="AC462" s="3">
        <v>0.124</v>
      </c>
      <c r="AD462" s="3">
        <v>0.10166666666666667</v>
      </c>
      <c r="AE462" s="3">
        <v>1.38</v>
      </c>
      <c r="AF462" s="3">
        <v>1.3779999999999999</v>
      </c>
      <c r="AG462" s="3">
        <v>1.403</v>
      </c>
      <c r="AH462" s="3">
        <v>0.16200000000000001</v>
      </c>
      <c r="AI462" s="3">
        <v>0.151</v>
      </c>
      <c r="AJ462" s="3">
        <v>0.17599999999999999</v>
      </c>
      <c r="AK462" s="3">
        <v>1.581</v>
      </c>
      <c r="AL462" s="3">
        <v>1.657</v>
      </c>
      <c r="AM462" s="3">
        <v>1.6080000000000001</v>
      </c>
      <c r="AN462" s="3">
        <v>1.056</v>
      </c>
      <c r="AO462" s="3">
        <v>0.995</v>
      </c>
      <c r="AP462" s="3">
        <v>0.999</v>
      </c>
      <c r="AQ462" s="3">
        <v>0.27400000000000002</v>
      </c>
      <c r="AR462" s="3">
        <v>0.25800000000000001</v>
      </c>
      <c r="AS462" s="3">
        <v>0.27500000000000002</v>
      </c>
      <c r="AT462" s="3" t="s">
        <v>112</v>
      </c>
    </row>
    <row r="463" spans="1:46" x14ac:dyDescent="0.25">
      <c r="A463" s="2" t="s">
        <v>82</v>
      </c>
      <c r="B463" s="2" t="s">
        <v>110</v>
      </c>
      <c r="C463" s="2">
        <v>2104</v>
      </c>
      <c r="D463" s="3">
        <v>1.7410000000000001</v>
      </c>
      <c r="E463" s="3">
        <v>1.698</v>
      </c>
      <c r="F463" s="3">
        <v>1.7050000000000001</v>
      </c>
      <c r="G463" s="3">
        <v>1.0029999999999999</v>
      </c>
      <c r="H463" s="3">
        <v>0.95899999999999996</v>
      </c>
      <c r="I463" s="3">
        <v>1.0209999999999999</v>
      </c>
      <c r="J463" s="3">
        <v>0.124</v>
      </c>
      <c r="K463" s="3">
        <v>0.109</v>
      </c>
      <c r="L463" s="3">
        <v>0.06</v>
      </c>
      <c r="M463" s="3">
        <v>0.121</v>
      </c>
      <c r="N463" s="3">
        <v>0.09</v>
      </c>
      <c r="O463" s="3">
        <v>0.121</v>
      </c>
      <c r="P463" s="3">
        <v>0.10416666666666667</v>
      </c>
      <c r="Q463" s="3">
        <v>0.151</v>
      </c>
      <c r="R463" s="3">
        <v>0.151</v>
      </c>
      <c r="S463" s="3">
        <v>9.5000000000000001E-2</v>
      </c>
      <c r="T463" s="3">
        <v>0.121</v>
      </c>
      <c r="U463" s="3">
        <v>0.03</v>
      </c>
      <c r="V463" s="3">
        <v>0.121</v>
      </c>
      <c r="W463" s="3">
        <v>0.1115</v>
      </c>
      <c r="X463" s="3">
        <v>0.121</v>
      </c>
      <c r="Y463" s="3">
        <v>0.124</v>
      </c>
      <c r="Z463" s="3">
        <v>0.03</v>
      </c>
      <c r="AA463" s="3">
        <v>0.121</v>
      </c>
      <c r="AB463" s="3">
        <v>0.06</v>
      </c>
      <c r="AC463" s="3">
        <v>0.151</v>
      </c>
      <c r="AD463" s="3">
        <v>0.10116666666666667</v>
      </c>
      <c r="AE463" s="3">
        <v>1.171</v>
      </c>
      <c r="AF463" s="3">
        <v>1.2010000000000001</v>
      </c>
      <c r="AG463" s="3">
        <v>1.222</v>
      </c>
      <c r="AH463" s="3">
        <v>0.18099999999999999</v>
      </c>
      <c r="AI463" s="3">
        <v>0.21099999999999999</v>
      </c>
      <c r="AJ463" s="3">
        <v>0.183</v>
      </c>
      <c r="AK463" s="3">
        <v>1.62</v>
      </c>
      <c r="AL463" s="3">
        <v>1.411</v>
      </c>
      <c r="AM463" s="3">
        <v>1.407</v>
      </c>
      <c r="AN463" s="3">
        <v>0.88600000000000001</v>
      </c>
      <c r="AO463" s="3">
        <v>0.89900000000000002</v>
      </c>
      <c r="AP463" s="3">
        <v>0.91</v>
      </c>
      <c r="AQ463" s="3">
        <v>0.214</v>
      </c>
      <c r="AR463" s="3">
        <v>0.20899999999999999</v>
      </c>
      <c r="AS463" s="3">
        <v>0.19500000000000001</v>
      </c>
      <c r="AT463" s="3" t="s">
        <v>112</v>
      </c>
    </row>
    <row r="464" spans="1:46" x14ac:dyDescent="0.25">
      <c r="A464" s="2" t="s">
        <v>82</v>
      </c>
      <c r="B464" s="2" t="s">
        <v>110</v>
      </c>
      <c r="C464" s="2">
        <v>2104</v>
      </c>
      <c r="D464" s="3">
        <v>1.7010000000000001</v>
      </c>
      <c r="E464" s="3">
        <v>1.6719999999999999</v>
      </c>
      <c r="F464" s="3">
        <v>1.665</v>
      </c>
      <c r="G464" s="3">
        <v>1.129</v>
      </c>
      <c r="H464" s="3">
        <v>1.1220000000000001</v>
      </c>
      <c r="I464" s="3">
        <v>1.196</v>
      </c>
      <c r="J464" s="3">
        <v>9.5000000000000001E-2</v>
      </c>
      <c r="K464" s="3">
        <v>0.151</v>
      </c>
      <c r="L464" s="3">
        <v>6.7000000000000004E-2</v>
      </c>
      <c r="M464" s="3">
        <v>0.109</v>
      </c>
      <c r="N464" s="3">
        <v>0.109</v>
      </c>
      <c r="O464" s="3">
        <v>0.109</v>
      </c>
      <c r="P464" s="3">
        <v>0.10666666666666667</v>
      </c>
      <c r="Q464" s="3">
        <v>0.109</v>
      </c>
      <c r="R464" s="3">
        <v>0.13500000000000001</v>
      </c>
      <c r="S464" s="3">
        <v>0.109</v>
      </c>
      <c r="T464" s="3">
        <v>0.128</v>
      </c>
      <c r="U464" s="3">
        <v>0.161</v>
      </c>
      <c r="V464" s="3">
        <v>0.121</v>
      </c>
      <c r="W464" s="3">
        <v>0.12716666666666668</v>
      </c>
      <c r="X464" s="3">
        <v>0.151</v>
      </c>
      <c r="Y464" s="3">
        <v>0.161</v>
      </c>
      <c r="Z464" s="3">
        <v>0.151</v>
      </c>
      <c r="AA464" s="3">
        <v>0.109</v>
      </c>
      <c r="AB464" s="3">
        <v>0.128</v>
      </c>
      <c r="AC464" s="3">
        <v>0.124</v>
      </c>
      <c r="AD464" s="3">
        <v>0.13733333333333334</v>
      </c>
      <c r="AE464" s="3">
        <v>1.0529999999999999</v>
      </c>
      <c r="AF464" s="3">
        <v>1.0549999999999999</v>
      </c>
      <c r="AG464" s="3">
        <v>1.0549999999999999</v>
      </c>
      <c r="AH464" s="3">
        <v>0.217</v>
      </c>
      <c r="AI464" s="3">
        <v>0.217</v>
      </c>
      <c r="AJ464" s="3">
        <v>0.24299999999999999</v>
      </c>
      <c r="AK464" s="3">
        <v>1.508</v>
      </c>
      <c r="AL464" s="3">
        <v>1.6359999999999999</v>
      </c>
      <c r="AM464" s="3">
        <v>1.593</v>
      </c>
      <c r="AN464" s="3">
        <v>0.99</v>
      </c>
      <c r="AO464" s="3">
        <v>0.94599999999999995</v>
      </c>
      <c r="AP464" s="3">
        <v>1.004</v>
      </c>
      <c r="AQ464" s="3">
        <v>0.28599999999999998</v>
      </c>
      <c r="AR464" s="3">
        <v>0.29099999999999998</v>
      </c>
      <c r="AS464" s="3">
        <v>0.27500000000000002</v>
      </c>
      <c r="AT464" s="3" t="s">
        <v>112</v>
      </c>
    </row>
    <row r="465" spans="1:46" x14ac:dyDescent="0.25">
      <c r="A465" s="2" t="s">
        <v>82</v>
      </c>
      <c r="B465" s="2" t="s">
        <v>110</v>
      </c>
      <c r="C465" s="2">
        <v>2104</v>
      </c>
      <c r="D465" s="3">
        <v>1.6990000000000001</v>
      </c>
      <c r="E465" s="3">
        <v>1.6990000000000001</v>
      </c>
      <c r="F465" s="3">
        <v>1.6879999999999999</v>
      </c>
      <c r="G465" s="3">
        <v>1.04</v>
      </c>
      <c r="H465" s="3">
        <v>1.135</v>
      </c>
      <c r="I465" s="3">
        <v>1.0529999999999999</v>
      </c>
      <c r="J465" s="3">
        <v>0.121</v>
      </c>
      <c r="K465" s="3">
        <v>0.09</v>
      </c>
      <c r="L465" s="3">
        <v>9.5000000000000001E-2</v>
      </c>
      <c r="M465" s="3">
        <v>0.124</v>
      </c>
      <c r="N465" s="3">
        <v>0.09</v>
      </c>
      <c r="O465" s="3">
        <v>0.121</v>
      </c>
      <c r="P465" s="3">
        <v>0.10683333333333334</v>
      </c>
      <c r="Q465" s="3">
        <v>0.121</v>
      </c>
      <c r="R465" s="3">
        <v>0.09</v>
      </c>
      <c r="S465" s="3">
        <v>0.109</v>
      </c>
      <c r="T465" s="3">
        <v>9.5000000000000001E-2</v>
      </c>
      <c r="U465" s="3">
        <v>0.09</v>
      </c>
      <c r="V465" s="3">
        <v>9.5000000000000001E-2</v>
      </c>
      <c r="W465" s="3">
        <v>9.9999999999999992E-2</v>
      </c>
      <c r="X465" s="3">
        <v>0.121</v>
      </c>
      <c r="Y465" s="3">
        <v>0.121</v>
      </c>
      <c r="Z465" s="3">
        <v>0.09</v>
      </c>
      <c r="AA465" s="3">
        <v>0.109</v>
      </c>
      <c r="AB465" s="3">
        <v>0.121</v>
      </c>
      <c r="AC465" s="3">
        <v>0.09</v>
      </c>
      <c r="AD465" s="3">
        <v>0.10866666666666665</v>
      </c>
      <c r="AE465" s="3">
        <v>1.2310000000000001</v>
      </c>
      <c r="AF465" s="3">
        <v>1.222</v>
      </c>
      <c r="AG465" s="3">
        <v>1.266</v>
      </c>
      <c r="AH465" s="3">
        <v>0.124</v>
      </c>
      <c r="AI465" s="3">
        <v>0.16200000000000001</v>
      </c>
      <c r="AJ465" s="3">
        <v>0.16200000000000001</v>
      </c>
      <c r="AK465" s="3">
        <v>1.571</v>
      </c>
      <c r="AL465" s="3">
        <v>1.518</v>
      </c>
      <c r="AM465" s="3">
        <v>1.468</v>
      </c>
      <c r="AN465" s="3">
        <v>0.91800000000000004</v>
      </c>
      <c r="AO465" s="3">
        <v>0.89200000000000002</v>
      </c>
      <c r="AP465" s="3">
        <v>0.97099999999999997</v>
      </c>
      <c r="AQ465" s="3">
        <v>0.23899999999999999</v>
      </c>
      <c r="AR465" s="3">
        <v>0.16800000000000001</v>
      </c>
      <c r="AS465" s="3">
        <v>0.20100000000000001</v>
      </c>
      <c r="AT465" s="3" t="s">
        <v>112</v>
      </c>
    </row>
    <row r="466" spans="1:46" x14ac:dyDescent="0.25">
      <c r="A466" s="2" t="s">
        <v>82</v>
      </c>
      <c r="B466" s="2" t="s">
        <v>110</v>
      </c>
      <c r="C466" s="2">
        <v>2104</v>
      </c>
      <c r="D466" s="3">
        <v>1.865</v>
      </c>
      <c r="E466" s="3">
        <v>1.81</v>
      </c>
      <c r="F466" s="3">
        <v>1.869</v>
      </c>
      <c r="G466" s="3">
        <v>1.079</v>
      </c>
      <c r="H466" s="3">
        <v>1.042</v>
      </c>
      <c r="I466" s="3">
        <v>1.0529999999999999</v>
      </c>
      <c r="J466" s="3">
        <v>0.16200000000000001</v>
      </c>
      <c r="K466" s="3">
        <v>9.5000000000000001E-2</v>
      </c>
      <c r="L466" s="3">
        <v>0.154</v>
      </c>
      <c r="M466" s="3">
        <v>9.5000000000000001E-2</v>
      </c>
      <c r="N466" s="3">
        <v>9.5000000000000001E-2</v>
      </c>
      <c r="O466" s="3">
        <v>0.109</v>
      </c>
      <c r="P466" s="3">
        <v>0.11833333333333333</v>
      </c>
      <c r="Q466" s="3">
        <v>0.16200000000000001</v>
      </c>
      <c r="R466" s="3">
        <v>0.121</v>
      </c>
      <c r="S466" s="3">
        <v>9.5000000000000001E-2</v>
      </c>
      <c r="T466" s="3">
        <v>0.151</v>
      </c>
      <c r="U466" s="3">
        <v>0.09</v>
      </c>
      <c r="V466" s="3">
        <v>9.5000000000000001E-2</v>
      </c>
      <c r="W466" s="3">
        <v>0.11899999999999999</v>
      </c>
      <c r="X466" s="3">
        <v>0.121</v>
      </c>
      <c r="Y466" s="3">
        <v>0.09</v>
      </c>
      <c r="Z466" s="3">
        <v>0.121</v>
      </c>
      <c r="AA466" s="3">
        <v>0.154</v>
      </c>
      <c r="AB466" s="3">
        <v>0.09</v>
      </c>
      <c r="AC466" s="3">
        <v>0.13400000000000001</v>
      </c>
      <c r="AD466" s="3">
        <v>0.11833333333333333</v>
      </c>
      <c r="AE466" s="3">
        <v>1.393</v>
      </c>
      <c r="AF466" s="3">
        <v>1.423</v>
      </c>
      <c r="AG466" s="3">
        <v>1.423</v>
      </c>
      <c r="AH466" s="3">
        <v>0.151</v>
      </c>
      <c r="AI466" s="3">
        <v>0.16200000000000001</v>
      </c>
      <c r="AJ466" s="3">
        <v>0.20200000000000001</v>
      </c>
      <c r="AK466" s="3">
        <v>1.5089999999999999</v>
      </c>
      <c r="AL466" s="3">
        <v>1.484</v>
      </c>
      <c r="AM466" s="3">
        <v>1.6559999999999999</v>
      </c>
      <c r="AN466" s="3">
        <v>0.84299999999999997</v>
      </c>
      <c r="AO466" s="3">
        <v>0.92600000000000005</v>
      </c>
      <c r="AP466" s="3">
        <v>1.0129999999999999</v>
      </c>
      <c r="AQ466" s="3">
        <v>0.23300000000000001</v>
      </c>
      <c r="AR466" s="3">
        <v>0.253</v>
      </c>
      <c r="AS466" s="3">
        <v>0.26200000000000001</v>
      </c>
      <c r="AT466" s="3" t="s">
        <v>112</v>
      </c>
    </row>
    <row r="467" spans="1:46" x14ac:dyDescent="0.25">
      <c r="A467" s="2" t="s">
        <v>99</v>
      </c>
      <c r="B467" s="2" t="s">
        <v>110</v>
      </c>
      <c r="C467" s="2">
        <v>2112</v>
      </c>
      <c r="D467" s="3">
        <v>1.5</v>
      </c>
      <c r="E467" s="3">
        <v>1.5</v>
      </c>
      <c r="F467" s="3">
        <v>1.5660000000000001</v>
      </c>
      <c r="G467" s="3">
        <v>0.94699999999999995</v>
      </c>
      <c r="H467" s="3">
        <v>0.98799999999999999</v>
      </c>
      <c r="I467" s="3">
        <v>0.98</v>
      </c>
      <c r="J467" s="3">
        <v>8.8999999999999996E-2</v>
      </c>
      <c r="K467" s="3">
        <v>0.107</v>
      </c>
      <c r="L467" s="3">
        <v>9.4E-2</v>
      </c>
      <c r="M467" s="3">
        <v>0.13300000000000001</v>
      </c>
      <c r="N467" s="3">
        <v>8.4000000000000005E-2</v>
      </c>
      <c r="O467" s="3">
        <v>8.8999999999999996E-2</v>
      </c>
      <c r="P467" s="3">
        <v>9.9333333333333329E-2</v>
      </c>
      <c r="Q467" s="3">
        <v>6.6000000000000003E-2</v>
      </c>
      <c r="R467" s="3">
        <v>9.4E-2</v>
      </c>
      <c r="S467" s="3">
        <v>6.6000000000000003E-2</v>
      </c>
      <c r="T467" s="3">
        <v>0.107</v>
      </c>
      <c r="U467" s="3">
        <v>6.6000000000000003E-2</v>
      </c>
      <c r="V467" s="3">
        <v>6.6000000000000003E-2</v>
      </c>
      <c r="W467" s="3">
        <v>7.7499999999999999E-2</v>
      </c>
      <c r="X467" s="3">
        <v>8.8999999999999996E-2</v>
      </c>
      <c r="Y467" s="3">
        <v>8.4000000000000005E-2</v>
      </c>
      <c r="Z467" s="3">
        <v>0.13300000000000001</v>
      </c>
      <c r="AA467" s="3">
        <v>9.4E-2</v>
      </c>
      <c r="AB467" s="3">
        <v>0.107</v>
      </c>
      <c r="AC467" s="3">
        <v>4.2000000000000003E-2</v>
      </c>
      <c r="AD467" s="3">
        <v>9.1500000000000012E-2</v>
      </c>
      <c r="AE467" s="3">
        <v>0.90400000000000003</v>
      </c>
      <c r="AF467" s="3">
        <v>0.92900000000000005</v>
      </c>
      <c r="AG467" s="3">
        <v>0.96899999999999997</v>
      </c>
      <c r="AH467" s="3">
        <v>0.17299999999999999</v>
      </c>
      <c r="AI467" s="3">
        <v>0.17299999999999999</v>
      </c>
      <c r="AJ467" s="3">
        <v>0.17299999999999999</v>
      </c>
      <c r="AK467" s="3">
        <v>1.3280000000000001</v>
      </c>
      <c r="AL467" s="3">
        <v>1.2</v>
      </c>
      <c r="AM467" s="3">
        <v>1.343</v>
      </c>
      <c r="AN467" s="3">
        <v>0.73899999999999999</v>
      </c>
      <c r="AO467" s="3">
        <v>0.70399999999999996</v>
      </c>
      <c r="AP467" s="3">
        <v>0.71</v>
      </c>
      <c r="AQ467" s="3">
        <v>0.158</v>
      </c>
      <c r="AR467" s="3">
        <v>0.16500000000000001</v>
      </c>
      <c r="AS467" s="3">
        <v>0.16400000000000001</v>
      </c>
      <c r="AT467" s="3" t="s">
        <v>112</v>
      </c>
    </row>
    <row r="468" spans="1:46" x14ac:dyDescent="0.25">
      <c r="A468" s="2" t="s">
        <v>99</v>
      </c>
      <c r="B468" s="2" t="s">
        <v>110</v>
      </c>
      <c r="C468" s="2">
        <v>2112</v>
      </c>
      <c r="D468" s="3">
        <v>1.57</v>
      </c>
      <c r="E468" s="3">
        <v>1.587</v>
      </c>
      <c r="F468" s="3">
        <v>1.5980000000000001</v>
      </c>
      <c r="G468" s="3">
        <v>1.042</v>
      </c>
      <c r="H468" s="3">
        <v>0.98699999999999999</v>
      </c>
      <c r="I468" s="3">
        <v>0.97899999999999998</v>
      </c>
      <c r="J468" s="3">
        <v>0.14799999999999999</v>
      </c>
      <c r="K468" s="3">
        <v>8.4000000000000005E-2</v>
      </c>
      <c r="L468" s="3">
        <v>0.122</v>
      </c>
      <c r="M468" s="3">
        <v>8.8999999999999996E-2</v>
      </c>
      <c r="N468" s="3">
        <v>0.126</v>
      </c>
      <c r="O468" s="3">
        <v>5.8999999999999997E-2</v>
      </c>
      <c r="P468" s="3">
        <v>0.10466666666666664</v>
      </c>
      <c r="Q468" s="3">
        <v>6.6000000000000003E-2</v>
      </c>
      <c r="R468" s="3">
        <v>6.6000000000000003E-2</v>
      </c>
      <c r="S468" s="3">
        <v>0.11899999999999999</v>
      </c>
      <c r="T468" s="3">
        <v>0.11899999999999999</v>
      </c>
      <c r="U468" s="3">
        <v>6.6000000000000003E-2</v>
      </c>
      <c r="V468" s="3">
        <v>5.8999999999999997E-2</v>
      </c>
      <c r="W468" s="3">
        <v>8.2500000000000004E-2</v>
      </c>
      <c r="X468" s="3">
        <v>8.8999999999999996E-2</v>
      </c>
      <c r="Y468" s="3">
        <v>9.4E-2</v>
      </c>
      <c r="Z468" s="3">
        <v>0.151</v>
      </c>
      <c r="AA468" s="3">
        <v>8.8999999999999996E-2</v>
      </c>
      <c r="AB468" s="3">
        <v>0.107</v>
      </c>
      <c r="AC468" s="3">
        <v>8.8999999999999996E-2</v>
      </c>
      <c r="AD468" s="3">
        <v>0.10316666666666664</v>
      </c>
      <c r="AE468" s="3">
        <v>1.224</v>
      </c>
      <c r="AF468" s="3">
        <v>1.1240000000000001</v>
      </c>
      <c r="AG468" s="3">
        <v>1.1759999999999999</v>
      </c>
      <c r="AH468" s="3">
        <v>0.18099999999999999</v>
      </c>
      <c r="AI468" s="3">
        <v>0.188</v>
      </c>
      <c r="AJ468" s="3">
        <v>0.19900000000000001</v>
      </c>
      <c r="AK468" s="3">
        <v>1.302</v>
      </c>
      <c r="AL468" s="3">
        <v>1.3109999999999999</v>
      </c>
      <c r="AM468" s="3">
        <v>1.29</v>
      </c>
      <c r="AN468" s="3">
        <v>0.78300000000000003</v>
      </c>
      <c r="AO468" s="3">
        <v>0.80200000000000005</v>
      </c>
      <c r="AP468" s="3">
        <v>0.74399999999999999</v>
      </c>
      <c r="AQ468" s="3">
        <v>0.23799999999999999</v>
      </c>
      <c r="AR468" s="3">
        <v>0.27900000000000003</v>
      </c>
      <c r="AS468" s="3">
        <v>0.16800000000000001</v>
      </c>
      <c r="AT468" s="3" t="s">
        <v>112</v>
      </c>
    </row>
    <row r="469" spans="1:46" x14ac:dyDescent="0.25">
      <c r="A469" s="2" t="s">
        <v>99</v>
      </c>
      <c r="B469" s="2" t="s">
        <v>110</v>
      </c>
      <c r="C469" s="2">
        <v>2112</v>
      </c>
      <c r="D469" s="3">
        <v>1.583</v>
      </c>
      <c r="E469" s="3">
        <v>1.58</v>
      </c>
      <c r="F469" s="3">
        <v>1.5760000000000001</v>
      </c>
      <c r="G469" s="3">
        <v>0.747</v>
      </c>
      <c r="H469" s="3">
        <v>0.66400000000000003</v>
      </c>
      <c r="I469" s="3">
        <v>0.81</v>
      </c>
      <c r="J469" s="3">
        <v>0.122</v>
      </c>
      <c r="K469" s="3">
        <v>8.4000000000000005E-2</v>
      </c>
      <c r="L469" s="3">
        <v>5.8999999999999997E-2</v>
      </c>
      <c r="M469" s="3">
        <v>9.4E-2</v>
      </c>
      <c r="N469" s="3">
        <v>0.122</v>
      </c>
      <c r="O469" s="3">
        <v>5.8999999999999997E-2</v>
      </c>
      <c r="P469" s="3">
        <v>9.0000000000000011E-2</v>
      </c>
      <c r="Q469" s="3">
        <v>9.4E-2</v>
      </c>
      <c r="R469" s="3">
        <v>6.6000000000000003E-2</v>
      </c>
      <c r="S469" s="3">
        <v>8.8999999999999996E-2</v>
      </c>
      <c r="T469" s="3">
        <v>0.11899999999999999</v>
      </c>
      <c r="U469" s="3">
        <v>8.8999999999999996E-2</v>
      </c>
      <c r="V469" s="3">
        <v>5.8999999999999997E-2</v>
      </c>
      <c r="W469" s="3">
        <v>8.6000000000000007E-2</v>
      </c>
      <c r="X469" s="3">
        <v>8.8999999999999996E-2</v>
      </c>
      <c r="Y469" s="3">
        <v>8.8999999999999996E-2</v>
      </c>
      <c r="Z469" s="3">
        <v>9.4E-2</v>
      </c>
      <c r="AA469" s="3">
        <v>8.8999999999999996E-2</v>
      </c>
      <c r="AB469" s="3">
        <v>6.6000000000000003E-2</v>
      </c>
      <c r="AC469" s="3">
        <v>9.4E-2</v>
      </c>
      <c r="AD469" s="3">
        <v>8.6833333333333332E-2</v>
      </c>
      <c r="AE469" s="3">
        <v>1.167</v>
      </c>
      <c r="AF469" s="3">
        <v>1.0129999999999999</v>
      </c>
      <c r="AG469" s="3">
        <v>1.0429999999999999</v>
      </c>
      <c r="AH469" s="3">
        <v>0.122</v>
      </c>
      <c r="AI469" s="3">
        <v>0.14799999999999999</v>
      </c>
      <c r="AJ469" s="3">
        <v>0.11899999999999999</v>
      </c>
      <c r="AK469" s="3">
        <v>0.91800000000000004</v>
      </c>
      <c r="AL469" s="3">
        <v>0.94</v>
      </c>
      <c r="AM469" s="3">
        <v>0.83</v>
      </c>
      <c r="AN469" s="3">
        <v>0.372</v>
      </c>
      <c r="AO469" s="3">
        <v>0.432</v>
      </c>
      <c r="AP469" s="3">
        <v>0.38</v>
      </c>
      <c r="AQ469" s="3">
        <v>0.113</v>
      </c>
      <c r="AR469" s="3">
        <v>0.109</v>
      </c>
      <c r="AS469" s="3">
        <v>9.1999999999999998E-2</v>
      </c>
      <c r="AT469" s="3" t="s">
        <v>112</v>
      </c>
    </row>
    <row r="470" spans="1:46" x14ac:dyDescent="0.25">
      <c r="A470" s="2" t="s">
        <v>99</v>
      </c>
      <c r="B470" s="2" t="s">
        <v>110</v>
      </c>
      <c r="C470" s="2">
        <v>2112</v>
      </c>
      <c r="D470" s="3">
        <v>1.6339999999999999</v>
      </c>
      <c r="E470" s="3">
        <v>1.639</v>
      </c>
      <c r="F470" s="3">
        <v>1.669</v>
      </c>
      <c r="G470" s="3">
        <v>0.86099999999999999</v>
      </c>
      <c r="H470" s="3">
        <v>0.89</v>
      </c>
      <c r="I470" s="3">
        <v>0.83199999999999996</v>
      </c>
      <c r="J470" s="3">
        <v>0.151</v>
      </c>
      <c r="K470" s="3">
        <v>0.14799999999999999</v>
      </c>
      <c r="L470" s="3">
        <v>8.8999999999999996E-2</v>
      </c>
      <c r="M470" s="3">
        <v>9.4E-2</v>
      </c>
      <c r="N470" s="3">
        <v>0.11899999999999999</v>
      </c>
      <c r="O470" s="3">
        <v>5.8999999999999997E-2</v>
      </c>
      <c r="P470" s="3">
        <v>0.10999999999999999</v>
      </c>
      <c r="Q470" s="3">
        <v>0.11899999999999999</v>
      </c>
      <c r="R470" s="3">
        <v>8.8999999999999996E-2</v>
      </c>
      <c r="S470" s="3">
        <v>0.11899999999999999</v>
      </c>
      <c r="T470" s="3">
        <v>8.8999999999999996E-2</v>
      </c>
      <c r="U470" s="3">
        <v>8.8999999999999996E-2</v>
      </c>
      <c r="V470" s="3">
        <v>5.8999999999999997E-2</v>
      </c>
      <c r="W470" s="3">
        <v>9.3999999999999972E-2</v>
      </c>
      <c r="X470" s="3">
        <v>0.11899999999999999</v>
      </c>
      <c r="Y470" s="3">
        <v>5.8999999999999997E-2</v>
      </c>
      <c r="Z470" s="3">
        <v>8.8999999999999996E-2</v>
      </c>
      <c r="AA470" s="3">
        <v>0.11899999999999999</v>
      </c>
      <c r="AB470" s="3">
        <v>9.4E-2</v>
      </c>
      <c r="AC470" s="3">
        <v>0.11899999999999999</v>
      </c>
      <c r="AD470" s="3">
        <v>9.9833333333333329E-2</v>
      </c>
      <c r="AE470" s="3">
        <v>1.0720000000000001</v>
      </c>
      <c r="AF470" s="3">
        <v>1.069</v>
      </c>
      <c r="AG470" s="3">
        <v>1.1020000000000001</v>
      </c>
      <c r="AH470" s="3">
        <v>0.14799999999999999</v>
      </c>
      <c r="AI470" s="3">
        <v>0.14799999999999999</v>
      </c>
      <c r="AJ470" s="3">
        <v>0.17799999999999999</v>
      </c>
      <c r="AK470" s="3">
        <v>1.159</v>
      </c>
      <c r="AL470" s="3">
        <v>1.0860000000000001</v>
      </c>
      <c r="AM470" s="3">
        <v>1.169</v>
      </c>
      <c r="AN470" s="3">
        <v>0.63100000000000001</v>
      </c>
      <c r="AO470" s="3">
        <v>0.63200000000000001</v>
      </c>
      <c r="AP470" s="3">
        <v>0.61399999999999999</v>
      </c>
      <c r="AQ470" s="3">
        <v>0.107</v>
      </c>
      <c r="AR470" s="3">
        <v>0.122</v>
      </c>
      <c r="AS470" s="3">
        <v>0.13500000000000001</v>
      </c>
      <c r="AT470" s="3" t="s">
        <v>112</v>
      </c>
    </row>
    <row r="471" spans="1:46" x14ac:dyDescent="0.25">
      <c r="A471" s="2" t="s">
        <v>99</v>
      </c>
      <c r="B471" s="2" t="s">
        <v>110</v>
      </c>
      <c r="C471" s="2">
        <v>2112</v>
      </c>
      <c r="D471" s="3">
        <v>1.68</v>
      </c>
      <c r="E471" s="3">
        <v>1.6719999999999999</v>
      </c>
      <c r="F471" s="3">
        <v>1.6519999999999999</v>
      </c>
      <c r="G471" s="3">
        <v>0.69499999999999995</v>
      </c>
      <c r="H471" s="3">
        <v>0.751</v>
      </c>
      <c r="I471" s="3">
        <v>0.74399999999999999</v>
      </c>
      <c r="J471" s="3">
        <v>5.8999999999999997E-2</v>
      </c>
      <c r="K471" s="3">
        <v>5.8999999999999997E-2</v>
      </c>
      <c r="L471" s="3">
        <v>5.8999999999999997E-2</v>
      </c>
      <c r="M471" s="3">
        <v>0.11899999999999999</v>
      </c>
      <c r="N471" s="3">
        <v>9.4E-2</v>
      </c>
      <c r="O471" s="3">
        <v>0.122</v>
      </c>
      <c r="P471" s="3">
        <v>8.533333333333333E-2</v>
      </c>
      <c r="Q471" s="3">
        <v>5.8999999999999997E-2</v>
      </c>
      <c r="R471" s="3">
        <v>8.8999999999999996E-2</v>
      </c>
      <c r="S471" s="3">
        <v>8.8999999999999996E-2</v>
      </c>
      <c r="T471" s="3">
        <v>0.13300000000000001</v>
      </c>
      <c r="U471" s="3">
        <v>0.107</v>
      </c>
      <c r="V471" s="3">
        <v>5.8999999999999997E-2</v>
      </c>
      <c r="W471" s="3">
        <v>8.9333333333333334E-2</v>
      </c>
      <c r="X471" s="3">
        <v>6.6000000000000003E-2</v>
      </c>
      <c r="Y471" s="3">
        <v>9.4E-2</v>
      </c>
      <c r="Z471" s="3">
        <v>5.8999999999999997E-2</v>
      </c>
      <c r="AA471" s="3">
        <v>0.03</v>
      </c>
      <c r="AB471" s="3">
        <v>6.9000000000000006E-2</v>
      </c>
      <c r="AC471" s="3">
        <v>0.107</v>
      </c>
      <c r="AD471" s="3">
        <v>7.0833333333333331E-2</v>
      </c>
      <c r="AE471" s="3">
        <v>1.2110000000000001</v>
      </c>
      <c r="AF471" s="3">
        <v>1.1379999999999999</v>
      </c>
      <c r="AG471" s="3">
        <v>1.153</v>
      </c>
      <c r="AH471" s="3">
        <v>0.14799999999999999</v>
      </c>
      <c r="AI471" s="3">
        <v>0.14799999999999999</v>
      </c>
      <c r="AJ471" s="3">
        <v>0.122</v>
      </c>
      <c r="AK471" s="3">
        <v>1.0589999999999999</v>
      </c>
      <c r="AL471" s="3">
        <v>1.0620000000000001</v>
      </c>
      <c r="AM471" s="3">
        <v>1.0189999999999999</v>
      </c>
      <c r="AN471" s="3">
        <v>0.56899999999999995</v>
      </c>
      <c r="AO471" s="3">
        <v>0.66700000000000004</v>
      </c>
      <c r="AP471" s="3">
        <v>0.64200000000000002</v>
      </c>
      <c r="AQ471" s="3">
        <v>0.189</v>
      </c>
      <c r="AR471" s="3">
        <v>0.23100000000000001</v>
      </c>
      <c r="AS471" s="3">
        <v>0.19400000000000001</v>
      </c>
      <c r="AT471" s="3" t="s">
        <v>112</v>
      </c>
    </row>
    <row r="472" spans="1:46" x14ac:dyDescent="0.25">
      <c r="A472" s="2" t="s">
        <v>100</v>
      </c>
      <c r="B472" s="2" t="s">
        <v>110</v>
      </c>
      <c r="C472" s="2">
        <v>2124</v>
      </c>
      <c r="D472" s="3">
        <v>1.83</v>
      </c>
      <c r="E472" s="3">
        <v>1.8120000000000001</v>
      </c>
      <c r="F472" s="3">
        <v>1.784</v>
      </c>
      <c r="G472" s="3">
        <v>0.97199999999999998</v>
      </c>
      <c r="H472" s="3">
        <v>0.94799999999999995</v>
      </c>
      <c r="I472" s="3">
        <v>0.98199999999999998</v>
      </c>
      <c r="J472" s="3">
        <v>0.105</v>
      </c>
      <c r="K472" s="3">
        <v>0.105</v>
      </c>
      <c r="L472" s="3">
        <v>5.8000000000000003E-2</v>
      </c>
      <c r="M472" s="3">
        <v>0.124</v>
      </c>
      <c r="N472" s="3">
        <v>5.8000000000000003E-2</v>
      </c>
      <c r="O472" s="3">
        <v>6.5000000000000002E-2</v>
      </c>
      <c r="P472" s="3">
        <v>8.5833333333333331E-2</v>
      </c>
      <c r="Q472" s="3">
        <v>0.12</v>
      </c>
      <c r="R472" s="3">
        <v>9.1999999999999998E-2</v>
      </c>
      <c r="S472" s="3">
        <v>9.1999999999999998E-2</v>
      </c>
      <c r="T472" s="3">
        <v>0.105</v>
      </c>
      <c r="U472" s="3">
        <v>5.8000000000000003E-2</v>
      </c>
      <c r="V472" s="3">
        <v>8.7999999999999995E-2</v>
      </c>
      <c r="W472" s="3">
        <v>9.2499999999999985E-2</v>
      </c>
      <c r="X472" s="3">
        <v>0.124</v>
      </c>
      <c r="Y472" s="3">
        <v>0.14599999999999999</v>
      </c>
      <c r="Z472" s="3">
        <v>8.3000000000000004E-2</v>
      </c>
      <c r="AA472" s="3">
        <v>0.106</v>
      </c>
      <c r="AB472" s="3">
        <v>6.5000000000000002E-2</v>
      </c>
      <c r="AC472" s="3">
        <v>8.3000000000000004E-2</v>
      </c>
      <c r="AD472" s="3">
        <v>0.10116666666666667</v>
      </c>
      <c r="AE472" s="3">
        <v>1.306</v>
      </c>
      <c r="AF472" s="3">
        <v>1.347</v>
      </c>
      <c r="AG472" s="3">
        <v>1.264</v>
      </c>
      <c r="AH472" s="3">
        <v>0.187</v>
      </c>
      <c r="AI472" s="3">
        <v>0.187</v>
      </c>
      <c r="AJ472" s="3">
        <v>0.187</v>
      </c>
      <c r="AK472" s="3">
        <v>1.506</v>
      </c>
      <c r="AL472" s="3">
        <v>1.5169999999999999</v>
      </c>
      <c r="AM472" s="3">
        <v>1.593</v>
      </c>
      <c r="AN472" s="3">
        <v>0.89300000000000002</v>
      </c>
      <c r="AO472" s="3">
        <v>0.88800000000000001</v>
      </c>
      <c r="AP472" s="3">
        <v>0.94</v>
      </c>
      <c r="AQ472" s="3">
        <v>0.27400000000000002</v>
      </c>
      <c r="AR472" s="3">
        <v>0.30099999999999999</v>
      </c>
      <c r="AS472" s="3">
        <v>0.248</v>
      </c>
      <c r="AT472" s="3" t="s">
        <v>112</v>
      </c>
    </row>
    <row r="473" spans="1:46" x14ac:dyDescent="0.25">
      <c r="A473" s="2" t="s">
        <v>100</v>
      </c>
      <c r="B473" s="2" t="s">
        <v>110</v>
      </c>
      <c r="C473" s="2">
        <v>2124</v>
      </c>
      <c r="D473" s="3">
        <v>1.718</v>
      </c>
      <c r="E473" s="3">
        <v>1.7370000000000001</v>
      </c>
      <c r="F473" s="3">
        <v>1.7529999999999999</v>
      </c>
      <c r="G473" s="3">
        <v>1.016</v>
      </c>
      <c r="H473" s="3">
        <v>0.97099999999999997</v>
      </c>
      <c r="I473" s="3">
        <v>1.026</v>
      </c>
      <c r="J473" s="3">
        <v>0.105</v>
      </c>
      <c r="K473" s="3">
        <v>0.11700000000000001</v>
      </c>
      <c r="L473" s="3">
        <v>9.1999999999999998E-2</v>
      </c>
      <c r="M473" s="3">
        <v>8.7999999999999995E-2</v>
      </c>
      <c r="N473" s="3">
        <v>0.11700000000000001</v>
      </c>
      <c r="O473" s="3">
        <v>0.105</v>
      </c>
      <c r="P473" s="3">
        <v>0.104</v>
      </c>
      <c r="Q473" s="3">
        <v>9.1999999999999998E-2</v>
      </c>
      <c r="R473" s="3">
        <v>0.12</v>
      </c>
      <c r="S473" s="3">
        <v>5.8000000000000003E-2</v>
      </c>
      <c r="T473" s="3">
        <v>0.11700000000000001</v>
      </c>
      <c r="U473" s="3">
        <v>0.11700000000000001</v>
      </c>
      <c r="V473" s="3">
        <v>0.185</v>
      </c>
      <c r="W473" s="3">
        <v>0.11483333333333334</v>
      </c>
      <c r="X473" s="3">
        <v>0.13100000000000001</v>
      </c>
      <c r="Y473" s="3">
        <v>0.13100000000000001</v>
      </c>
      <c r="Z473" s="3">
        <v>0.11700000000000001</v>
      </c>
      <c r="AA473" s="3">
        <v>0.12</v>
      </c>
      <c r="AB473" s="3">
        <v>0.13100000000000001</v>
      </c>
      <c r="AC473" s="3">
        <v>0.185</v>
      </c>
      <c r="AD473" s="3">
        <v>0.13583333333333333</v>
      </c>
      <c r="AE473" s="3">
        <v>1.2110000000000001</v>
      </c>
      <c r="AF473" s="3">
        <v>1.1279999999999999</v>
      </c>
      <c r="AG473" s="3">
        <v>1.1359999999999999</v>
      </c>
      <c r="AH473" s="3">
        <v>0.14699999999999999</v>
      </c>
      <c r="AI473" s="3">
        <v>0.186</v>
      </c>
      <c r="AJ473" s="3">
        <v>0.19600000000000001</v>
      </c>
      <c r="AK473" s="3">
        <v>1.462</v>
      </c>
      <c r="AL473" s="3">
        <v>1.5589999999999999</v>
      </c>
      <c r="AM473" s="3">
        <v>1.3919999999999999</v>
      </c>
      <c r="AN473" s="3">
        <v>0.83699999999999997</v>
      </c>
      <c r="AO473" s="3">
        <v>0.84899999999999998</v>
      </c>
      <c r="AP473" s="3">
        <v>0.83</v>
      </c>
      <c r="AQ473" s="3">
        <v>0.24099999999999999</v>
      </c>
      <c r="AR473" s="3">
        <v>0.25900000000000001</v>
      </c>
      <c r="AS473" s="3">
        <v>0.216</v>
      </c>
      <c r="AT473" s="3" t="s">
        <v>112</v>
      </c>
    </row>
    <row r="474" spans="1:46" x14ac:dyDescent="0.25">
      <c r="A474" s="2" t="s">
        <v>100</v>
      </c>
      <c r="B474" s="2" t="s">
        <v>110</v>
      </c>
      <c r="C474" s="2">
        <v>2124</v>
      </c>
      <c r="D474" s="3">
        <v>1.661</v>
      </c>
      <c r="E474" s="3">
        <v>1.68</v>
      </c>
      <c r="F474" s="3">
        <v>1.74</v>
      </c>
      <c r="G474" s="3">
        <v>0.98199999999999998</v>
      </c>
      <c r="H474" s="3">
        <v>0.98199999999999998</v>
      </c>
      <c r="I474" s="3">
        <v>0.94099999999999995</v>
      </c>
      <c r="J474" s="3">
        <v>0.124</v>
      </c>
      <c r="K474" s="3">
        <v>0.126</v>
      </c>
      <c r="L474" s="3">
        <v>0.14599999999999999</v>
      </c>
      <c r="M474" s="3">
        <v>6.5000000000000002E-2</v>
      </c>
      <c r="N474" s="3">
        <v>0.13100000000000001</v>
      </c>
      <c r="O474" s="3">
        <v>0.12</v>
      </c>
      <c r="P474" s="3">
        <v>0.11866666666666668</v>
      </c>
      <c r="Q474" s="3">
        <v>9.1999999999999998E-2</v>
      </c>
      <c r="R474" s="3">
        <v>0.124</v>
      </c>
      <c r="S474" s="3">
        <v>0.14599999999999999</v>
      </c>
      <c r="T474" s="3">
        <v>9.1999999999999998E-2</v>
      </c>
      <c r="U474" s="3">
        <v>0.13100000000000001</v>
      </c>
      <c r="V474" s="3">
        <v>0.105</v>
      </c>
      <c r="W474" s="3">
        <v>0.11499999999999999</v>
      </c>
      <c r="X474" s="3">
        <v>0.12</v>
      </c>
      <c r="Y474" s="3">
        <v>0.12</v>
      </c>
      <c r="Z474" s="3">
        <v>0.105</v>
      </c>
      <c r="AA474" s="3">
        <v>9.1999999999999998E-2</v>
      </c>
      <c r="AB474" s="3">
        <v>8.7999999999999995E-2</v>
      </c>
      <c r="AC474" s="3">
        <v>0.105</v>
      </c>
      <c r="AD474" s="3">
        <v>0.10499999999999998</v>
      </c>
      <c r="AE474" s="3">
        <v>1.1859999999999999</v>
      </c>
      <c r="AF474" s="3">
        <v>1.145</v>
      </c>
      <c r="AG474" s="3">
        <v>1.246</v>
      </c>
      <c r="AH474" s="3">
        <v>0.13100000000000001</v>
      </c>
      <c r="AI474" s="3">
        <v>0.13100000000000001</v>
      </c>
      <c r="AJ474" s="3">
        <v>0.14599999999999999</v>
      </c>
      <c r="AK474" s="3">
        <v>1.502</v>
      </c>
      <c r="AL474" s="3">
        <v>1.355</v>
      </c>
      <c r="AM474" s="3">
        <v>1.4670000000000001</v>
      </c>
      <c r="AN474" s="3">
        <v>0.96299999999999997</v>
      </c>
      <c r="AO474" s="3">
        <v>0.81399999999999995</v>
      </c>
      <c r="AP474" s="3">
        <v>0.86599999999999999</v>
      </c>
      <c r="AQ474" s="3">
        <v>0.29099999999999998</v>
      </c>
      <c r="AR474" s="3">
        <v>0.2</v>
      </c>
      <c r="AS474" s="3">
        <v>0.21</v>
      </c>
      <c r="AT474" s="3" t="s">
        <v>112</v>
      </c>
    </row>
    <row r="475" spans="1:46" x14ac:dyDescent="0.25">
      <c r="A475" s="2" t="s">
        <v>100</v>
      </c>
      <c r="B475" s="2" t="s">
        <v>110</v>
      </c>
      <c r="C475" s="2">
        <v>2124</v>
      </c>
      <c r="D475" s="3">
        <v>1.7</v>
      </c>
      <c r="E475" s="3">
        <v>1.7</v>
      </c>
      <c r="F475" s="3">
        <v>1.673</v>
      </c>
      <c r="G475" s="3">
        <v>0.90200000000000002</v>
      </c>
      <c r="H475" s="3">
        <v>0.95399999999999996</v>
      </c>
      <c r="I475" s="3">
        <v>0.92800000000000005</v>
      </c>
      <c r="J475" s="3">
        <v>8.7999999999999995E-2</v>
      </c>
      <c r="K475" s="3">
        <v>0.124</v>
      </c>
      <c r="L475" s="3">
        <v>0.11700000000000001</v>
      </c>
      <c r="M475" s="3">
        <v>0.12</v>
      </c>
      <c r="N475" s="3">
        <v>8.7999999999999995E-2</v>
      </c>
      <c r="O475" s="3">
        <v>0.13100000000000001</v>
      </c>
      <c r="P475" s="3">
        <v>0.11133333333333334</v>
      </c>
      <c r="Q475" s="3">
        <v>8.3000000000000004E-2</v>
      </c>
      <c r="R475" s="3">
        <v>0.14599999999999999</v>
      </c>
      <c r="S475" s="3">
        <v>0.124</v>
      </c>
      <c r="T475" s="3">
        <v>8.7999999999999995E-2</v>
      </c>
      <c r="U475" s="3">
        <v>8.3000000000000004E-2</v>
      </c>
      <c r="V475" s="3">
        <v>0.12</v>
      </c>
      <c r="W475" s="3">
        <v>0.10733333333333332</v>
      </c>
      <c r="X475" s="3">
        <v>9.1999999999999998E-2</v>
      </c>
      <c r="Y475" s="3">
        <v>0.13100000000000001</v>
      </c>
      <c r="Z475" s="3">
        <v>9.1999999999999998E-2</v>
      </c>
      <c r="AA475" s="3">
        <v>8.7999999999999995E-2</v>
      </c>
      <c r="AB475" s="3">
        <v>0.105</v>
      </c>
      <c r="AC475" s="3">
        <v>8.7999999999999995E-2</v>
      </c>
      <c r="AD475" s="3">
        <v>9.9333333333333329E-2</v>
      </c>
      <c r="AE475" s="3">
        <v>1.071</v>
      </c>
      <c r="AF475" s="3">
        <v>1.0589999999999999</v>
      </c>
      <c r="AG475" s="3">
        <v>1.1240000000000001</v>
      </c>
      <c r="AH475" s="3">
        <v>0.13100000000000001</v>
      </c>
      <c r="AI475" s="3">
        <v>0.157</v>
      </c>
      <c r="AJ475" s="3">
        <v>0.19600000000000001</v>
      </c>
      <c r="AK475" s="3">
        <v>1.347</v>
      </c>
      <c r="AL475" s="3">
        <v>1.3380000000000001</v>
      </c>
      <c r="AM475" s="3">
        <v>1.4319999999999999</v>
      </c>
      <c r="AN475" s="3">
        <v>0.752</v>
      </c>
      <c r="AO475" s="3">
        <v>0.753</v>
      </c>
      <c r="AP475" s="3">
        <v>0.75800000000000001</v>
      </c>
      <c r="AQ475" s="3">
        <v>0.20599999999999999</v>
      </c>
      <c r="AR475" s="3">
        <v>0.25</v>
      </c>
      <c r="AS475" s="3">
        <v>0.221</v>
      </c>
      <c r="AT475" s="3" t="s">
        <v>112</v>
      </c>
    </row>
    <row r="476" spans="1:46" x14ac:dyDescent="0.25">
      <c r="A476" s="2" t="s">
        <v>100</v>
      </c>
      <c r="B476" s="2" t="s">
        <v>110</v>
      </c>
      <c r="C476" s="2">
        <v>2124</v>
      </c>
      <c r="D476" s="3">
        <v>1.667</v>
      </c>
      <c r="E476" s="3">
        <v>1.673</v>
      </c>
      <c r="F476" s="3">
        <v>1.772</v>
      </c>
      <c r="G476" s="3">
        <v>1.014</v>
      </c>
      <c r="H476" s="3">
        <v>1.0089999999999999</v>
      </c>
      <c r="I476" s="3">
        <v>1.0429999999999999</v>
      </c>
      <c r="J476" s="3">
        <v>0.12</v>
      </c>
      <c r="K476" s="3">
        <v>0.14899999999999999</v>
      </c>
      <c r="L476" s="3">
        <v>0.11700000000000001</v>
      </c>
      <c r="M476" s="3">
        <v>0.11700000000000001</v>
      </c>
      <c r="N476" s="3">
        <v>0.14599999999999999</v>
      </c>
      <c r="O476" s="3">
        <v>8.7999999999999995E-2</v>
      </c>
      <c r="P476" s="3">
        <v>0.12283333333333334</v>
      </c>
      <c r="Q476" s="3">
        <v>0.11700000000000001</v>
      </c>
      <c r="R476" s="3">
        <v>9.1999999999999998E-2</v>
      </c>
      <c r="S476" s="3">
        <v>0.14899999999999999</v>
      </c>
      <c r="T476" s="3">
        <v>0.14599999999999999</v>
      </c>
      <c r="U476" s="3">
        <v>0.11700000000000001</v>
      </c>
      <c r="V476" s="3">
        <v>0.12</v>
      </c>
      <c r="W476" s="3">
        <v>0.1235</v>
      </c>
      <c r="X476" s="3">
        <v>5.8000000000000003E-2</v>
      </c>
      <c r="Y476" s="3">
        <v>0.11700000000000001</v>
      </c>
      <c r="Z476" s="3">
        <v>0.105</v>
      </c>
      <c r="AA476" s="3">
        <v>0.14599999999999999</v>
      </c>
      <c r="AB476" s="3">
        <v>0.11700000000000001</v>
      </c>
      <c r="AC476" s="3">
        <v>0.12</v>
      </c>
      <c r="AD476" s="3">
        <v>0.1105</v>
      </c>
      <c r="AE476" s="3">
        <v>1.2490000000000001</v>
      </c>
      <c r="AF476" s="3">
        <v>1.2609999999999999</v>
      </c>
      <c r="AG476" s="3">
        <v>1.2490000000000001</v>
      </c>
      <c r="AH476" s="3">
        <v>0.14899999999999999</v>
      </c>
      <c r="AI476" s="3">
        <v>0.16500000000000001</v>
      </c>
      <c r="AJ476" s="3">
        <v>0.185</v>
      </c>
      <c r="AK476" s="3">
        <v>1.4950000000000001</v>
      </c>
      <c r="AL476" s="3">
        <v>1.5449999999999999</v>
      </c>
      <c r="AM476" s="3">
        <v>1.4730000000000001</v>
      </c>
      <c r="AN476" s="3">
        <v>0.82</v>
      </c>
      <c r="AO476" s="3">
        <v>0.85</v>
      </c>
      <c r="AP476" s="3">
        <v>0.72699999999999998</v>
      </c>
      <c r="AQ476" s="3">
        <v>0.254</v>
      </c>
      <c r="AR476" s="3">
        <v>0.28799999999999998</v>
      </c>
      <c r="AS476" s="3">
        <v>0.26300000000000001</v>
      </c>
      <c r="AT476" s="3" t="s">
        <v>112</v>
      </c>
    </row>
    <row r="477" spans="1:46" x14ac:dyDescent="0.25">
      <c r="A477" s="2" t="s">
        <v>101</v>
      </c>
      <c r="B477" s="2" t="s">
        <v>111</v>
      </c>
      <c r="C477" s="2">
        <v>381</v>
      </c>
      <c r="D477" s="3">
        <v>1.6319999999999999</v>
      </c>
      <c r="E477" s="3">
        <v>1.673</v>
      </c>
      <c r="F477" s="3">
        <v>1.62</v>
      </c>
      <c r="G477" s="3">
        <v>1.079</v>
      </c>
      <c r="H477" s="3">
        <v>1.119</v>
      </c>
      <c r="I477" s="3">
        <v>1.119</v>
      </c>
      <c r="J477" s="3">
        <v>6.7000000000000004E-2</v>
      </c>
      <c r="K477" s="3">
        <v>0.121</v>
      </c>
      <c r="L477" s="3">
        <v>0.09</v>
      </c>
      <c r="M477" s="3">
        <v>0.109</v>
      </c>
      <c r="N477" s="3">
        <v>9.5000000000000001E-2</v>
      </c>
      <c r="O477" s="3">
        <v>0.03</v>
      </c>
      <c r="P477" s="3">
        <v>8.533333333333333E-2</v>
      </c>
      <c r="Q477" s="3">
        <v>6.5000000000000002E-2</v>
      </c>
      <c r="R477" s="3">
        <v>0.124</v>
      </c>
      <c r="S477" s="3">
        <v>0.09</v>
      </c>
      <c r="T477" s="3">
        <v>0.12</v>
      </c>
      <c r="U477" s="3">
        <v>0.09</v>
      </c>
      <c r="V477" s="3">
        <v>3.4000000000000002E-2</v>
      </c>
      <c r="W477" s="3">
        <v>8.716666666666667E-2</v>
      </c>
      <c r="X477" s="3">
        <v>6.7000000000000004E-2</v>
      </c>
      <c r="Y477" s="3">
        <v>0.124</v>
      </c>
      <c r="Z477" s="3">
        <v>9.1999999999999998E-2</v>
      </c>
      <c r="AA477" s="3">
        <v>0.112</v>
      </c>
      <c r="AB477" s="3">
        <v>9.5000000000000001E-2</v>
      </c>
      <c r="AC477" s="3">
        <v>0.03</v>
      </c>
      <c r="AD477" s="3">
        <v>8.666666666666667E-2</v>
      </c>
      <c r="AE477" s="3">
        <v>1.228</v>
      </c>
      <c r="AF477" s="3">
        <v>1.268</v>
      </c>
      <c r="AG477" s="3">
        <v>1.214</v>
      </c>
      <c r="AH477" s="3">
        <v>0.24299999999999999</v>
      </c>
      <c r="AI477" s="3">
        <v>0.217</v>
      </c>
      <c r="AJ477" s="3">
        <v>0.193</v>
      </c>
      <c r="AK477" s="3">
        <v>1.458</v>
      </c>
      <c r="AL477" s="3">
        <v>1.3380000000000001</v>
      </c>
      <c r="AM477" s="3">
        <v>1.3680000000000001</v>
      </c>
      <c r="AN477" s="3">
        <v>0.92900000000000005</v>
      </c>
      <c r="AO477" s="3">
        <v>0.89100000000000001</v>
      </c>
      <c r="AP477" s="3">
        <v>0.88700000000000001</v>
      </c>
      <c r="AQ477" s="3">
        <v>0.29299999999999998</v>
      </c>
      <c r="AR477" s="3">
        <v>0.246</v>
      </c>
      <c r="AS477" s="3">
        <v>0.246</v>
      </c>
      <c r="AT477" s="3" t="s">
        <v>112</v>
      </c>
    </row>
    <row r="478" spans="1:46" x14ac:dyDescent="0.25">
      <c r="A478" s="2" t="s">
        <v>101</v>
      </c>
      <c r="B478" s="2" t="s">
        <v>111</v>
      </c>
      <c r="C478" s="2">
        <v>381</v>
      </c>
      <c r="D478" s="3">
        <v>1.419</v>
      </c>
      <c r="E478" s="3">
        <v>1.4790000000000001</v>
      </c>
      <c r="F478" s="3">
        <v>1.478</v>
      </c>
      <c r="G478" s="3">
        <v>0.81399999999999995</v>
      </c>
      <c r="H478" s="3">
        <v>0.81499999999999995</v>
      </c>
      <c r="I478" s="3">
        <v>0.877</v>
      </c>
      <c r="J478" s="3">
        <v>9.5000000000000001E-2</v>
      </c>
      <c r="K478" s="3">
        <v>6.7000000000000004E-2</v>
      </c>
      <c r="L478" s="3">
        <v>6.7000000000000004E-2</v>
      </c>
      <c r="M478" s="3">
        <v>6.7000000000000004E-2</v>
      </c>
      <c r="N478" s="3">
        <v>0.09</v>
      </c>
      <c r="O478" s="3">
        <v>0.06</v>
      </c>
      <c r="P478" s="3">
        <v>7.4333333333333335E-2</v>
      </c>
      <c r="Q478" s="3">
        <v>9.5000000000000001E-2</v>
      </c>
      <c r="R478" s="3">
        <v>6.7000000000000004E-2</v>
      </c>
      <c r="S478" s="3">
        <v>6.7000000000000004E-2</v>
      </c>
      <c r="T478" s="3">
        <v>6.7000000000000004E-2</v>
      </c>
      <c r="U478" s="3">
        <v>0.09</v>
      </c>
      <c r="V478" s="3">
        <v>6.5000000000000002E-2</v>
      </c>
      <c r="W478" s="3">
        <v>7.5166666666666673E-2</v>
      </c>
      <c r="X478" s="3">
        <v>9.8000000000000004E-2</v>
      </c>
      <c r="Y478" s="3">
        <v>6.8000000000000005E-2</v>
      </c>
      <c r="Z478" s="3">
        <v>6.5000000000000002E-2</v>
      </c>
      <c r="AA478" s="3">
        <v>6.2E-2</v>
      </c>
      <c r="AB478" s="3">
        <v>9.5000000000000001E-2</v>
      </c>
      <c r="AC478" s="3">
        <v>6.5000000000000002E-2</v>
      </c>
      <c r="AD478" s="3">
        <v>7.5499999999999998E-2</v>
      </c>
      <c r="AE478" s="3">
        <v>1.056</v>
      </c>
      <c r="AF478" s="3">
        <v>1.056</v>
      </c>
      <c r="AG478" s="3">
        <v>1.0249999999999999</v>
      </c>
      <c r="AH478" s="3">
        <v>9.5000000000000001E-2</v>
      </c>
      <c r="AI478" s="3">
        <v>0.121</v>
      </c>
      <c r="AJ478" s="3">
        <v>0.09</v>
      </c>
      <c r="AK478" s="3">
        <v>1.111</v>
      </c>
      <c r="AL478" s="3">
        <v>1.0229999999999999</v>
      </c>
      <c r="AM478" s="3">
        <v>0.96799999999999997</v>
      </c>
      <c r="AN478" s="3">
        <v>0.54100000000000004</v>
      </c>
      <c r="AO478" s="3">
        <v>0.502</v>
      </c>
      <c r="AP478" s="3">
        <v>0.57999999999999996</v>
      </c>
      <c r="AQ478" s="3">
        <v>0.16400000000000001</v>
      </c>
      <c r="AR478" s="3">
        <v>0.14000000000000001</v>
      </c>
      <c r="AS478" s="3">
        <v>0.152</v>
      </c>
      <c r="AT478" s="3" t="s">
        <v>112</v>
      </c>
    </row>
    <row r="479" spans="1:46" x14ac:dyDescent="0.25">
      <c r="A479" s="2" t="s">
        <v>101</v>
      </c>
      <c r="B479" s="2" t="s">
        <v>111</v>
      </c>
      <c r="C479" s="2">
        <v>381</v>
      </c>
      <c r="D479" s="3">
        <v>1.661</v>
      </c>
      <c r="E479" s="3">
        <v>1.66</v>
      </c>
      <c r="F479" s="3">
        <v>1.601</v>
      </c>
      <c r="G479" s="3">
        <v>1.0569999999999999</v>
      </c>
      <c r="H479" s="3">
        <v>0.96899999999999997</v>
      </c>
      <c r="I479" s="3">
        <v>1.036</v>
      </c>
      <c r="J479" s="3">
        <v>0.121</v>
      </c>
      <c r="K479" s="3">
        <v>0.109</v>
      </c>
      <c r="L479" s="3">
        <v>0.121</v>
      </c>
      <c r="M479" s="3">
        <v>0.03</v>
      </c>
      <c r="N479" s="3">
        <v>0.121</v>
      </c>
      <c r="O479" s="3">
        <v>0.03</v>
      </c>
      <c r="P479" s="3">
        <v>8.8666666666666671E-2</v>
      </c>
      <c r="Q479" s="3">
        <v>0.124</v>
      </c>
      <c r="R479" s="3">
        <v>0.112</v>
      </c>
      <c r="S479" s="3">
        <v>0.121</v>
      </c>
      <c r="T479" s="3">
        <v>3.4000000000000002E-2</v>
      </c>
      <c r="U479" s="3">
        <v>0.121</v>
      </c>
      <c r="V479" s="3">
        <v>0.03</v>
      </c>
      <c r="W479" s="3">
        <v>9.0333333333333335E-2</v>
      </c>
      <c r="X479" s="3">
        <v>0.124</v>
      </c>
      <c r="Y479" s="3">
        <v>0.109</v>
      </c>
      <c r="Z479" s="3">
        <v>0.122</v>
      </c>
      <c r="AA479" s="3">
        <v>3.4000000000000002E-2</v>
      </c>
      <c r="AB479" s="3">
        <v>0.121</v>
      </c>
      <c r="AC479" s="3">
        <v>0.03</v>
      </c>
      <c r="AD479" s="3">
        <v>9.0000000000000011E-2</v>
      </c>
      <c r="AE479" s="3">
        <v>1.238</v>
      </c>
      <c r="AF479" s="3">
        <v>1.242</v>
      </c>
      <c r="AG479" s="3">
        <v>1.24</v>
      </c>
      <c r="AH479" s="3">
        <v>0.183</v>
      </c>
      <c r="AI479" s="3">
        <v>0.21299999999999999</v>
      </c>
      <c r="AJ479" s="3">
        <v>0.18099999999999999</v>
      </c>
      <c r="AK479" s="3">
        <v>1.3380000000000001</v>
      </c>
      <c r="AL479" s="3">
        <v>1.3420000000000001</v>
      </c>
      <c r="AM479" s="3">
        <v>1.347</v>
      </c>
      <c r="AN479" s="3">
        <v>0.92900000000000005</v>
      </c>
      <c r="AO479" s="3">
        <v>0.93600000000000005</v>
      </c>
      <c r="AP479" s="3">
        <v>0.90200000000000002</v>
      </c>
      <c r="AQ479" s="3">
        <v>0.20300000000000001</v>
      </c>
      <c r="AR479" s="3">
        <v>0.24099999999999999</v>
      </c>
      <c r="AS479" s="3">
        <v>0.20899999999999999</v>
      </c>
      <c r="AT479" s="3" t="s">
        <v>112</v>
      </c>
    </row>
    <row r="480" spans="1:46" x14ac:dyDescent="0.25">
      <c r="A480" s="2" t="s">
        <v>101</v>
      </c>
      <c r="B480" s="2" t="s">
        <v>111</v>
      </c>
      <c r="C480" s="2">
        <v>381</v>
      </c>
      <c r="D480" s="3">
        <v>1.7230000000000001</v>
      </c>
      <c r="E480" s="3">
        <v>1.6930000000000001</v>
      </c>
      <c r="F480" s="3">
        <v>1.7230000000000001</v>
      </c>
      <c r="G480" s="3">
        <v>1.002</v>
      </c>
      <c r="H480" s="3">
        <v>0.94299999999999995</v>
      </c>
      <c r="I480" s="3">
        <v>0.97299999999999998</v>
      </c>
      <c r="J480" s="3">
        <v>0.06</v>
      </c>
      <c r="K480" s="3">
        <v>0.09</v>
      </c>
      <c r="L480" s="3">
        <v>0.09</v>
      </c>
      <c r="M480" s="3">
        <v>0.121</v>
      </c>
      <c r="N480" s="3">
        <v>0.09</v>
      </c>
      <c r="O480" s="3">
        <v>0.09</v>
      </c>
      <c r="P480" s="3">
        <v>9.0166666666666659E-2</v>
      </c>
      <c r="Q480" s="3">
        <v>0.06</v>
      </c>
      <c r="R480" s="3">
        <v>8.7999999999999995E-2</v>
      </c>
      <c r="S480" s="3">
        <v>0.09</v>
      </c>
      <c r="T480" s="3">
        <v>0.124</v>
      </c>
      <c r="U480" s="3">
        <v>0.09</v>
      </c>
      <c r="V480" s="3">
        <v>9.5000000000000001E-2</v>
      </c>
      <c r="W480" s="3">
        <v>9.116666666666666E-2</v>
      </c>
      <c r="X480" s="3">
        <v>6.5000000000000002E-2</v>
      </c>
      <c r="Y480" s="3">
        <v>9.1999999999999998E-2</v>
      </c>
      <c r="Z480" s="3">
        <v>9.5000000000000001E-2</v>
      </c>
      <c r="AA480" s="3">
        <v>0.123</v>
      </c>
      <c r="AB480" s="3">
        <v>9.1999999999999998E-2</v>
      </c>
      <c r="AC480" s="3">
        <v>8.7999999999999995E-2</v>
      </c>
      <c r="AD480" s="3">
        <v>9.2499999999999985E-2</v>
      </c>
      <c r="AE480" s="3">
        <v>1.117</v>
      </c>
      <c r="AF480" s="3">
        <v>1.1859999999999999</v>
      </c>
      <c r="AG480" s="3">
        <v>1.18</v>
      </c>
      <c r="AH480" s="3">
        <v>0.121</v>
      </c>
      <c r="AI480" s="3">
        <v>0.154</v>
      </c>
      <c r="AJ480" s="3">
        <v>0.154</v>
      </c>
      <c r="AK480" s="3">
        <v>1.4530000000000001</v>
      </c>
      <c r="AL480" s="3">
        <v>1.46</v>
      </c>
      <c r="AM480" s="3">
        <v>1.4370000000000001</v>
      </c>
      <c r="AN480" s="3">
        <v>0.96799999999999997</v>
      </c>
      <c r="AO480" s="3">
        <v>0.88100000000000001</v>
      </c>
      <c r="AP480" s="3">
        <v>0.71299999999999997</v>
      </c>
      <c r="AQ480" s="3">
        <v>0.23799999999999999</v>
      </c>
      <c r="AR480" s="3">
        <v>0.32</v>
      </c>
      <c r="AS480" s="3">
        <v>0.27500000000000002</v>
      </c>
      <c r="AT480" s="3" t="s">
        <v>112</v>
      </c>
    </row>
    <row r="481" spans="1:46" x14ac:dyDescent="0.25">
      <c r="A481" s="2" t="s">
        <v>101</v>
      </c>
      <c r="B481" s="2" t="s">
        <v>111</v>
      </c>
      <c r="C481" s="2">
        <v>381</v>
      </c>
      <c r="D481" s="3">
        <v>1.7490000000000001</v>
      </c>
      <c r="E481" s="3">
        <v>1.79</v>
      </c>
      <c r="F481" s="3">
        <v>1.8069999999999999</v>
      </c>
      <c r="G481" s="3">
        <v>0.86199999999999999</v>
      </c>
      <c r="H481" s="3">
        <v>0.95399999999999996</v>
      </c>
      <c r="I481" s="3">
        <v>0.92100000000000004</v>
      </c>
      <c r="J481" s="3">
        <v>8.5000000000000006E-2</v>
      </c>
      <c r="K481" s="3">
        <v>6.7000000000000004E-2</v>
      </c>
      <c r="L481" s="3">
        <v>9.5000000000000001E-2</v>
      </c>
      <c r="M481" s="3">
        <v>0.03</v>
      </c>
      <c r="N481" s="3">
        <v>9.1999999999999998E-2</v>
      </c>
      <c r="O481" s="3">
        <v>6.7000000000000004E-2</v>
      </c>
      <c r="P481" s="3">
        <v>7.2666666666666671E-2</v>
      </c>
      <c r="Q481" s="3">
        <v>8.7999999999999995E-2</v>
      </c>
      <c r="R481" s="3">
        <v>6.5000000000000002E-2</v>
      </c>
      <c r="S481" s="3">
        <v>9.1999999999999998E-2</v>
      </c>
      <c r="T481" s="3">
        <v>0.03</v>
      </c>
      <c r="U481" s="3">
        <v>9.5000000000000001E-2</v>
      </c>
      <c r="V481" s="3">
        <v>6.6000000000000003E-2</v>
      </c>
      <c r="W481" s="3">
        <v>7.2666666666666671E-2</v>
      </c>
      <c r="X481" s="3">
        <v>8.7999999999999995E-2</v>
      </c>
      <c r="Y481" s="3">
        <v>6.9000000000000006E-2</v>
      </c>
      <c r="Z481" s="3">
        <v>9.5000000000000001E-2</v>
      </c>
      <c r="AA481" s="3">
        <v>3.4000000000000002E-2</v>
      </c>
      <c r="AB481" s="3">
        <v>9.5000000000000001E-2</v>
      </c>
      <c r="AC481" s="3">
        <v>7.1999999999999995E-2</v>
      </c>
      <c r="AD481" s="3">
        <v>7.5499999999999998E-2</v>
      </c>
      <c r="AE481" s="3">
        <v>1.272</v>
      </c>
      <c r="AF481" s="3">
        <v>1.288</v>
      </c>
      <c r="AG481" s="3">
        <v>1.288</v>
      </c>
      <c r="AH481" s="3">
        <v>0.17100000000000001</v>
      </c>
      <c r="AI481" s="3">
        <v>0.13500000000000001</v>
      </c>
      <c r="AJ481" s="3">
        <v>0.13500000000000001</v>
      </c>
      <c r="AK481" s="3">
        <v>1.397</v>
      </c>
      <c r="AL481" s="3">
        <v>1.4650000000000001</v>
      </c>
      <c r="AM481" s="3">
        <v>1.399</v>
      </c>
      <c r="AN481" s="3">
        <v>0.9</v>
      </c>
      <c r="AO481" s="3">
        <v>0.77500000000000002</v>
      </c>
      <c r="AP481" s="3">
        <v>0.94299999999999995</v>
      </c>
      <c r="AQ481" s="3">
        <v>0.19900000000000001</v>
      </c>
      <c r="AR481" s="3">
        <v>0.21199999999999999</v>
      </c>
      <c r="AS481" s="3">
        <v>0.23699999999999999</v>
      </c>
      <c r="AT481" s="3" t="s">
        <v>112</v>
      </c>
    </row>
    <row r="482" spans="1:46" x14ac:dyDescent="0.25">
      <c r="A482" s="2" t="s">
        <v>102</v>
      </c>
      <c r="B482" s="2" t="s">
        <v>111</v>
      </c>
      <c r="C482" s="2">
        <v>415</v>
      </c>
      <c r="D482" s="3">
        <v>1.3839999999999999</v>
      </c>
      <c r="E482" s="3">
        <v>1.3640000000000001</v>
      </c>
      <c r="F482" s="3">
        <v>1.3640000000000001</v>
      </c>
      <c r="G482" s="3">
        <v>0.745</v>
      </c>
      <c r="H482" s="3">
        <v>0.69399999999999995</v>
      </c>
      <c r="I482" s="3">
        <v>0.751</v>
      </c>
      <c r="J482" s="3">
        <v>0.12</v>
      </c>
      <c r="K482" s="3">
        <v>8.3000000000000004E-2</v>
      </c>
      <c r="L482" s="3">
        <v>5.8000000000000003E-2</v>
      </c>
      <c r="M482" s="3">
        <v>8.7999999999999995E-2</v>
      </c>
      <c r="N482" s="3">
        <v>0.12</v>
      </c>
      <c r="O482" s="3">
        <v>8.7999999999999995E-2</v>
      </c>
      <c r="P482" s="3">
        <v>9.2833333333333323E-2</v>
      </c>
      <c r="Q482" s="3">
        <v>0.122</v>
      </c>
      <c r="R482" s="3">
        <v>8.5000000000000006E-2</v>
      </c>
      <c r="S482" s="3">
        <v>0.06</v>
      </c>
      <c r="T482" s="3">
        <v>8.5000000000000006E-2</v>
      </c>
      <c r="U482" s="3">
        <v>0.12</v>
      </c>
      <c r="V482" s="3">
        <v>8.7999999999999995E-2</v>
      </c>
      <c r="W482" s="3">
        <v>9.3333333333333338E-2</v>
      </c>
      <c r="X482" s="3">
        <v>0.122</v>
      </c>
      <c r="Y482" s="3">
        <v>8.5000000000000006E-2</v>
      </c>
      <c r="Z482" s="3">
        <v>0.06</v>
      </c>
      <c r="AA482" s="3">
        <v>8.5000000000000006E-2</v>
      </c>
      <c r="AB482" s="3">
        <v>0.124</v>
      </c>
      <c r="AC482" s="3">
        <v>8.7999999999999995E-2</v>
      </c>
      <c r="AD482" s="3">
        <v>9.4000000000000014E-2</v>
      </c>
      <c r="AE482" s="3">
        <v>0.97499999999999998</v>
      </c>
      <c r="AF482" s="3">
        <v>0.98</v>
      </c>
      <c r="AG482" s="3">
        <v>0.98</v>
      </c>
      <c r="AH482" s="3">
        <v>0.12</v>
      </c>
      <c r="AI482" s="3">
        <v>0.13100000000000001</v>
      </c>
      <c r="AJ482" s="3">
        <v>0.14599999999999999</v>
      </c>
      <c r="AK482" s="3">
        <v>0.83699999999999997</v>
      </c>
      <c r="AL482" s="3">
        <v>0.80200000000000005</v>
      </c>
      <c r="AM482" s="3">
        <v>0.84099999999999997</v>
      </c>
      <c r="AN482" s="3">
        <v>0.48299999999999998</v>
      </c>
      <c r="AO482" s="3">
        <v>0.53</v>
      </c>
      <c r="AP482" s="3">
        <v>0.48799999999999999</v>
      </c>
      <c r="AQ482" s="3">
        <v>0.104</v>
      </c>
      <c r="AR482" s="3">
        <v>9.8000000000000004E-2</v>
      </c>
      <c r="AS482" s="3">
        <v>7.0999999999999994E-2</v>
      </c>
      <c r="AT482" s="3" t="s">
        <v>112</v>
      </c>
    </row>
    <row r="483" spans="1:46" x14ac:dyDescent="0.25">
      <c r="A483" s="2" t="s">
        <v>102</v>
      </c>
      <c r="B483" s="2" t="s">
        <v>111</v>
      </c>
      <c r="C483" s="2">
        <v>415</v>
      </c>
      <c r="D483" s="3">
        <v>1.411</v>
      </c>
      <c r="E483" s="3">
        <v>1.425</v>
      </c>
      <c r="F483" s="3">
        <v>1.464</v>
      </c>
      <c r="G483" s="3">
        <v>0.749</v>
      </c>
      <c r="H483" s="3">
        <v>0.71099999999999997</v>
      </c>
      <c r="I483" s="3">
        <v>0.66700000000000004</v>
      </c>
      <c r="J483" s="3">
        <v>5.8000000000000003E-2</v>
      </c>
      <c r="K483" s="3">
        <v>9.1999999999999998E-2</v>
      </c>
      <c r="L483" s="3">
        <v>5.8000000000000003E-2</v>
      </c>
      <c r="M483" s="3">
        <v>8.7999999999999995E-2</v>
      </c>
      <c r="N483" s="3">
        <v>2.9000000000000001E-2</v>
      </c>
      <c r="O483" s="3">
        <v>6.5000000000000002E-2</v>
      </c>
      <c r="P483" s="3">
        <v>6.5000000000000002E-2</v>
      </c>
      <c r="Q483" s="3">
        <v>5.8000000000000003E-2</v>
      </c>
      <c r="R483" s="3">
        <v>9.1999999999999998E-2</v>
      </c>
      <c r="S483" s="3">
        <v>5.5E-2</v>
      </c>
      <c r="T483" s="3">
        <v>8.5000000000000006E-2</v>
      </c>
      <c r="U483" s="3">
        <v>3.4000000000000002E-2</v>
      </c>
      <c r="V483" s="3">
        <v>6.6000000000000003E-2</v>
      </c>
      <c r="W483" s="3">
        <v>6.4999999999999988E-2</v>
      </c>
      <c r="X483" s="3">
        <v>0.06</v>
      </c>
      <c r="Y483" s="3">
        <v>9.1999999999999998E-2</v>
      </c>
      <c r="Z483" s="3">
        <v>0.06</v>
      </c>
      <c r="AA483" s="3">
        <v>8.5000000000000006E-2</v>
      </c>
      <c r="AB483" s="3">
        <v>4.2999999999999997E-2</v>
      </c>
      <c r="AC483" s="3">
        <v>6.5000000000000002E-2</v>
      </c>
      <c r="AD483" s="3">
        <v>6.7499999999999991E-2</v>
      </c>
      <c r="AE483" s="3">
        <v>1.0449999999999999</v>
      </c>
      <c r="AF483" s="3">
        <v>1.0589999999999999</v>
      </c>
      <c r="AG483" s="3">
        <v>1.0589999999999999</v>
      </c>
      <c r="AH483" s="3">
        <v>9.1999999999999998E-2</v>
      </c>
      <c r="AI483" s="3">
        <v>0.12</v>
      </c>
      <c r="AJ483" s="3">
        <v>0.14599999999999999</v>
      </c>
      <c r="AK483" s="3">
        <v>0.85799999999999998</v>
      </c>
      <c r="AL483" s="3">
        <v>0.88700000000000001</v>
      </c>
      <c r="AM483" s="3">
        <v>0.874</v>
      </c>
      <c r="AN483" s="3">
        <v>0.54800000000000004</v>
      </c>
      <c r="AO483" s="3">
        <v>0.51</v>
      </c>
      <c r="AP483" s="3">
        <v>0.41499999999999998</v>
      </c>
      <c r="AQ483" s="3">
        <v>0.154</v>
      </c>
      <c r="AR483" s="3">
        <v>0.14299999999999999</v>
      </c>
      <c r="AS483" s="3">
        <v>0.186</v>
      </c>
      <c r="AT483" s="3" t="s">
        <v>112</v>
      </c>
    </row>
    <row r="484" spans="1:46" x14ac:dyDescent="0.25">
      <c r="A484" s="2" t="s">
        <v>102</v>
      </c>
      <c r="B484" s="2" t="s">
        <v>111</v>
      </c>
      <c r="C484" s="2">
        <v>415</v>
      </c>
      <c r="D484" s="3">
        <v>1.27</v>
      </c>
      <c r="E484" s="3">
        <v>1.2749999999999999</v>
      </c>
      <c r="F484" s="3">
        <v>1.2749999999999999</v>
      </c>
      <c r="G484" s="3">
        <v>0.73899999999999999</v>
      </c>
      <c r="H484" s="3">
        <v>0.76700000000000002</v>
      </c>
      <c r="I484" s="3">
        <v>0.73899999999999999</v>
      </c>
      <c r="J484" s="3">
        <v>8.7999999999999995E-2</v>
      </c>
      <c r="K484" s="3">
        <v>0.11700000000000001</v>
      </c>
      <c r="L484" s="3">
        <v>9.1999999999999998E-2</v>
      </c>
      <c r="M484" s="3">
        <v>8.7999999999999995E-2</v>
      </c>
      <c r="N484" s="3">
        <v>5.8000000000000003E-2</v>
      </c>
      <c r="O484" s="3">
        <v>5.8000000000000003E-2</v>
      </c>
      <c r="P484" s="3">
        <v>8.3500000000000005E-2</v>
      </c>
      <c r="Q484" s="3">
        <v>8.5000000000000006E-2</v>
      </c>
      <c r="R484" s="3">
        <v>0.12</v>
      </c>
      <c r="S484" s="3">
        <v>0.09</v>
      </c>
      <c r="T484" s="3">
        <v>8.5000000000000006E-2</v>
      </c>
      <c r="U484" s="3">
        <v>5.8000000000000003E-2</v>
      </c>
      <c r="V484" s="3">
        <v>0.06</v>
      </c>
      <c r="W484" s="3">
        <v>8.3000000000000004E-2</v>
      </c>
      <c r="X484" s="3">
        <v>8.5000000000000006E-2</v>
      </c>
      <c r="Y484" s="3">
        <v>0.12</v>
      </c>
      <c r="Z484" s="3">
        <v>9.1999999999999998E-2</v>
      </c>
      <c r="AA484" s="3">
        <v>8.7999999999999995E-2</v>
      </c>
      <c r="AB484" s="3">
        <v>5.8000000000000003E-2</v>
      </c>
      <c r="AC484" s="3">
        <v>5.5E-2</v>
      </c>
      <c r="AD484" s="3">
        <v>8.3000000000000004E-2</v>
      </c>
      <c r="AE484" s="3">
        <v>0.95199999999999996</v>
      </c>
      <c r="AF484" s="3">
        <v>0.89600000000000002</v>
      </c>
      <c r="AG484" s="3">
        <v>0.879</v>
      </c>
      <c r="AH484" s="3">
        <v>0.11700000000000001</v>
      </c>
      <c r="AI484" s="3">
        <v>0.11700000000000001</v>
      </c>
      <c r="AJ484" s="3">
        <v>0.12</v>
      </c>
      <c r="AK484" s="3">
        <v>0.85699999999999998</v>
      </c>
      <c r="AL484" s="3">
        <v>0.78100000000000003</v>
      </c>
      <c r="AM484" s="3">
        <v>0.81299999999999994</v>
      </c>
      <c r="AN484" s="3">
        <v>0.56499999999999995</v>
      </c>
      <c r="AO484" s="3">
        <v>0.52200000000000002</v>
      </c>
      <c r="AP484" s="3">
        <v>0.48099999999999998</v>
      </c>
      <c r="AQ484" s="3">
        <v>0.13100000000000001</v>
      </c>
      <c r="AR484" s="3">
        <v>0.11600000000000001</v>
      </c>
      <c r="AS484" s="3">
        <v>0.11899999999999999</v>
      </c>
      <c r="AT484" s="3" t="s">
        <v>112</v>
      </c>
    </row>
    <row r="485" spans="1:46" x14ac:dyDescent="0.25">
      <c r="A485" s="2" t="s">
        <v>102</v>
      </c>
      <c r="B485" s="2" t="s">
        <v>111</v>
      </c>
      <c r="C485" s="2">
        <v>415</v>
      </c>
      <c r="D485" s="3">
        <v>1.3069999999999999</v>
      </c>
      <c r="E485" s="3">
        <v>1.302</v>
      </c>
      <c r="F485" s="3">
        <v>1.302</v>
      </c>
      <c r="G485" s="3">
        <v>0.76500000000000001</v>
      </c>
      <c r="H485" s="3">
        <v>0.74</v>
      </c>
      <c r="I485" s="3">
        <v>0.76500000000000001</v>
      </c>
      <c r="J485" s="3">
        <v>8.7999999999999995E-2</v>
      </c>
      <c r="K485" s="3">
        <v>8.7999999999999995E-2</v>
      </c>
      <c r="L485" s="3">
        <v>5.8000000000000003E-2</v>
      </c>
      <c r="M485" s="3">
        <v>6.5000000000000002E-2</v>
      </c>
      <c r="N485" s="3">
        <v>5.8000000000000003E-2</v>
      </c>
      <c r="O485" s="3">
        <v>5.8000000000000003E-2</v>
      </c>
      <c r="P485" s="3">
        <v>6.9166666666666668E-2</v>
      </c>
      <c r="Q485" s="3">
        <v>8.5000000000000006E-2</v>
      </c>
      <c r="R485" s="3">
        <v>8.5000000000000006E-2</v>
      </c>
      <c r="S485" s="3">
        <v>0.06</v>
      </c>
      <c r="T485" s="3">
        <v>0.06</v>
      </c>
      <c r="U485" s="3">
        <v>6.6000000000000003E-2</v>
      </c>
      <c r="V485" s="3">
        <v>5.8000000000000003E-2</v>
      </c>
      <c r="W485" s="3">
        <v>6.9000000000000006E-2</v>
      </c>
      <c r="X485" s="3">
        <v>8.7999999999999995E-2</v>
      </c>
      <c r="Y485" s="3">
        <v>8.8999999999999996E-2</v>
      </c>
      <c r="Z485" s="3">
        <v>0.06</v>
      </c>
      <c r="AA485" s="3">
        <v>6.5000000000000002E-2</v>
      </c>
      <c r="AB485" s="3">
        <v>6.2E-2</v>
      </c>
      <c r="AC485" s="3">
        <v>0.08</v>
      </c>
      <c r="AD485" s="3">
        <v>7.3999999999999996E-2</v>
      </c>
      <c r="AE485" s="3">
        <v>1</v>
      </c>
      <c r="AF485" s="3">
        <v>1.0329999999999999</v>
      </c>
      <c r="AG485" s="3">
        <v>0.95699999999999996</v>
      </c>
      <c r="AH485" s="3">
        <v>0.11700000000000001</v>
      </c>
      <c r="AI485" s="3">
        <v>0.14899999999999999</v>
      </c>
      <c r="AJ485" s="3">
        <v>0.17499999999999999</v>
      </c>
      <c r="AK485" s="3">
        <v>0.82699999999999996</v>
      </c>
      <c r="AL485" s="3">
        <v>0.78200000000000003</v>
      </c>
      <c r="AM485" s="3">
        <v>0.76500000000000001</v>
      </c>
      <c r="AN485" s="3">
        <v>0.53800000000000003</v>
      </c>
      <c r="AO485" s="3">
        <v>0.45400000000000001</v>
      </c>
      <c r="AP485" s="3">
        <v>0.52100000000000002</v>
      </c>
      <c r="AQ485" s="3">
        <v>0.11799999999999999</v>
      </c>
      <c r="AR485" s="3">
        <v>0.14000000000000001</v>
      </c>
      <c r="AS485" s="3">
        <v>0.16400000000000001</v>
      </c>
      <c r="AT485" s="3" t="s">
        <v>112</v>
      </c>
    </row>
    <row r="486" spans="1:46" x14ac:dyDescent="0.25">
      <c r="A486" s="2" t="s">
        <v>102</v>
      </c>
      <c r="B486" s="2" t="s">
        <v>111</v>
      </c>
      <c r="C486" s="2">
        <v>415</v>
      </c>
      <c r="D486" s="3">
        <v>1.2729999999999999</v>
      </c>
      <c r="E486" s="3">
        <v>1.1890000000000001</v>
      </c>
      <c r="F486" s="3">
        <v>1.248</v>
      </c>
      <c r="G486" s="3">
        <v>0.56100000000000005</v>
      </c>
      <c r="H486" s="3">
        <v>0.65700000000000003</v>
      </c>
      <c r="I486" s="3">
        <v>0.59199999999999997</v>
      </c>
      <c r="J486" s="3">
        <v>4.1000000000000002E-2</v>
      </c>
      <c r="K486" s="3">
        <v>8.7999999999999995E-2</v>
      </c>
      <c r="L486" s="3">
        <v>5.8000000000000003E-2</v>
      </c>
      <c r="M486" s="3">
        <v>4.1000000000000002E-2</v>
      </c>
      <c r="N486" s="3">
        <v>6.5000000000000002E-2</v>
      </c>
      <c r="O486" s="3">
        <v>0.12</v>
      </c>
      <c r="P486" s="3">
        <v>6.8833333333333344E-2</v>
      </c>
      <c r="Q486" s="3">
        <v>4.2999999999999997E-2</v>
      </c>
      <c r="R486" s="3">
        <v>8.5000000000000006E-2</v>
      </c>
      <c r="S486" s="3">
        <v>0.06</v>
      </c>
      <c r="T486" s="3">
        <v>4.2999999999999997E-2</v>
      </c>
      <c r="U486" s="3">
        <v>6.5000000000000002E-2</v>
      </c>
      <c r="V486" s="3">
        <v>0.12</v>
      </c>
      <c r="W486" s="3">
        <v>6.933333333333333E-2</v>
      </c>
      <c r="X486" s="3">
        <v>4.2000000000000003E-2</v>
      </c>
      <c r="Y486" s="3">
        <v>8.7999999999999995E-2</v>
      </c>
      <c r="Z486" s="3">
        <v>0.06</v>
      </c>
      <c r="AA486" s="3">
        <v>4.2999999999999997E-2</v>
      </c>
      <c r="AB486" s="3">
        <v>6.6000000000000003E-2</v>
      </c>
      <c r="AC486" s="3">
        <v>0.124</v>
      </c>
      <c r="AD486" s="3">
        <v>7.0499999999999993E-2</v>
      </c>
      <c r="AE486" s="3">
        <v>0.89200000000000002</v>
      </c>
      <c r="AF486" s="3">
        <v>0.85199999999999998</v>
      </c>
      <c r="AG486" s="3">
        <v>0.86699999999999999</v>
      </c>
      <c r="AH486" s="3">
        <v>0.13100000000000001</v>
      </c>
      <c r="AI486" s="3">
        <v>0.105</v>
      </c>
      <c r="AJ486" s="3">
        <v>0.13100000000000001</v>
      </c>
      <c r="AK486" s="3">
        <v>0.755</v>
      </c>
      <c r="AL486" s="3">
        <v>0.69799999999999995</v>
      </c>
      <c r="AM486" s="3">
        <v>0.67</v>
      </c>
      <c r="AN486" s="3">
        <v>0.434</v>
      </c>
      <c r="AO486" s="3">
        <v>0.46500000000000002</v>
      </c>
      <c r="AP486" s="3">
        <v>0.49</v>
      </c>
      <c r="AQ486" s="3">
        <v>9.6000000000000002E-2</v>
      </c>
      <c r="AR486" s="3">
        <v>9.7000000000000003E-2</v>
      </c>
      <c r="AS486" s="3">
        <v>0.09</v>
      </c>
      <c r="AT486" s="3" t="s">
        <v>112</v>
      </c>
    </row>
    <row r="487" spans="1:46" x14ac:dyDescent="0.25">
      <c r="A487" s="2" t="s">
        <v>103</v>
      </c>
      <c r="B487" s="2" t="s">
        <v>111</v>
      </c>
      <c r="C487" s="2">
        <v>474</v>
      </c>
      <c r="D487" s="3">
        <v>1.3029999999999999</v>
      </c>
      <c r="E487" s="3">
        <v>1.26</v>
      </c>
      <c r="F487" s="3">
        <v>1.224</v>
      </c>
      <c r="G487" s="3">
        <v>0.67800000000000005</v>
      </c>
      <c r="H487" s="3">
        <v>0.77</v>
      </c>
      <c r="I487" s="3">
        <v>0.70399999999999996</v>
      </c>
      <c r="J487" s="3">
        <v>4.2000000000000003E-2</v>
      </c>
      <c r="K487" s="3">
        <v>6.6000000000000003E-2</v>
      </c>
      <c r="L487" s="3">
        <v>5.8999999999999997E-2</v>
      </c>
      <c r="M487" s="3">
        <v>8.8999999999999996E-2</v>
      </c>
      <c r="N487" s="3">
        <v>0.03</v>
      </c>
      <c r="O487" s="3">
        <v>4.2000000000000003E-2</v>
      </c>
      <c r="P487" s="3">
        <v>5.4666666666666669E-2</v>
      </c>
      <c r="Q487" s="3">
        <v>6.5000000000000002E-2</v>
      </c>
      <c r="R487" s="3">
        <v>0.06</v>
      </c>
      <c r="S487" s="3">
        <v>8.8999999999999996E-2</v>
      </c>
      <c r="T487" s="3">
        <v>4.2999999999999997E-2</v>
      </c>
      <c r="U487" s="3">
        <v>4.2000000000000003E-2</v>
      </c>
      <c r="V487" s="3">
        <v>4.2000000000000003E-2</v>
      </c>
      <c r="W487" s="3">
        <v>5.6833333333333326E-2</v>
      </c>
      <c r="X487" s="3">
        <v>4.2000000000000003E-2</v>
      </c>
      <c r="Y487" s="3">
        <v>6.6000000000000003E-2</v>
      </c>
      <c r="Z487" s="3">
        <v>5.8999999999999997E-2</v>
      </c>
      <c r="AA487" s="3">
        <v>8.8999999999999996E-2</v>
      </c>
      <c r="AB487" s="3">
        <v>0.03</v>
      </c>
      <c r="AC487" s="3">
        <v>4.2000000000000003E-2</v>
      </c>
      <c r="AD487" s="3">
        <v>5.4666666666666669E-2</v>
      </c>
      <c r="AE487" s="3">
        <v>0.877</v>
      </c>
      <c r="AF487" s="3">
        <v>0.94299999999999995</v>
      </c>
      <c r="AG487" s="3">
        <v>0.86299999999999999</v>
      </c>
      <c r="AH487" s="3">
        <v>0.13300000000000001</v>
      </c>
      <c r="AI487" s="3">
        <v>0.107</v>
      </c>
      <c r="AJ487" s="3">
        <v>0.11899999999999999</v>
      </c>
      <c r="AK487" s="3">
        <v>0.77</v>
      </c>
      <c r="AL487" s="3">
        <v>0.71699999999999997</v>
      </c>
      <c r="AM487" s="3">
        <v>0.72199999999999998</v>
      </c>
      <c r="AN487" s="3">
        <v>0.36</v>
      </c>
      <c r="AO487" s="3">
        <v>0.34899999999999998</v>
      </c>
      <c r="AP487" s="3">
        <v>0.39600000000000002</v>
      </c>
      <c r="AQ487" s="3">
        <v>0.14699999999999999</v>
      </c>
      <c r="AR487" s="3">
        <v>0.14299999999999999</v>
      </c>
      <c r="AS487" s="3">
        <v>0.14399999999999999</v>
      </c>
      <c r="AT487" s="3" t="s">
        <v>112</v>
      </c>
    </row>
    <row r="488" spans="1:46" x14ac:dyDescent="0.25">
      <c r="A488" s="2" t="s">
        <v>103</v>
      </c>
      <c r="B488" s="2" t="s">
        <v>111</v>
      </c>
      <c r="C488" s="2">
        <v>474</v>
      </c>
      <c r="D488" s="3">
        <v>1.62</v>
      </c>
      <c r="E488" s="3">
        <v>1.593</v>
      </c>
      <c r="F488" s="3">
        <v>1.609</v>
      </c>
      <c r="G488" s="3">
        <v>0.85</v>
      </c>
      <c r="H488" s="3">
        <v>0.85499999999999998</v>
      </c>
      <c r="I488" s="3">
        <v>0.85499999999999998</v>
      </c>
      <c r="J488" s="3">
        <v>8.8999999999999996E-2</v>
      </c>
      <c r="K488" s="3">
        <v>8.8999999999999996E-2</v>
      </c>
      <c r="L488" s="3">
        <v>0.11899999999999999</v>
      </c>
      <c r="M488" s="3">
        <v>8.4000000000000005E-2</v>
      </c>
      <c r="N488" s="3">
        <v>0.03</v>
      </c>
      <c r="O488" s="3">
        <v>8.8999999999999996E-2</v>
      </c>
      <c r="P488" s="3">
        <v>8.3333333333333329E-2</v>
      </c>
      <c r="Q488" s="3">
        <v>8.8999999999999996E-2</v>
      </c>
      <c r="R488" s="3">
        <v>8.8999999999999996E-2</v>
      </c>
      <c r="S488" s="3">
        <v>0.11899999999999999</v>
      </c>
      <c r="T488" s="3">
        <v>8.5000000000000006E-2</v>
      </c>
      <c r="U488" s="3">
        <v>0.03</v>
      </c>
      <c r="V488" s="3">
        <v>0.09</v>
      </c>
      <c r="W488" s="3">
        <v>8.3666666666666667E-2</v>
      </c>
      <c r="X488" s="3">
        <v>0.09</v>
      </c>
      <c r="Y488" s="3">
        <v>9.1999999999999998E-2</v>
      </c>
      <c r="Z488" s="3">
        <v>0.12</v>
      </c>
      <c r="AA488" s="3">
        <v>8.4000000000000005E-2</v>
      </c>
      <c r="AB488" s="3">
        <v>0.03</v>
      </c>
      <c r="AC488" s="3">
        <v>8.8999999999999996E-2</v>
      </c>
      <c r="AD488" s="3">
        <v>8.4166666666666667E-2</v>
      </c>
      <c r="AE488" s="3">
        <v>1.2210000000000001</v>
      </c>
      <c r="AF488" s="3">
        <v>1.1579999999999999</v>
      </c>
      <c r="AG488" s="3">
        <v>1.1850000000000001</v>
      </c>
      <c r="AH488" s="3">
        <v>0.151</v>
      </c>
      <c r="AI488" s="3">
        <v>0.20799999999999999</v>
      </c>
      <c r="AJ488" s="3">
        <v>0.151</v>
      </c>
      <c r="AK488" s="3">
        <v>1.18</v>
      </c>
      <c r="AL488" s="3">
        <v>1.0409999999999999</v>
      </c>
      <c r="AM488" s="3">
        <v>1.0589999999999999</v>
      </c>
      <c r="AN488" s="3">
        <v>0.751</v>
      </c>
      <c r="AO488" s="3">
        <v>0.80600000000000005</v>
      </c>
      <c r="AP488" s="3">
        <v>0.78400000000000003</v>
      </c>
      <c r="AQ488" s="3">
        <v>0.248</v>
      </c>
      <c r="AR488" s="3">
        <v>0.21</v>
      </c>
      <c r="AS488" s="3">
        <v>0.224</v>
      </c>
      <c r="AT488" s="3" t="s">
        <v>112</v>
      </c>
    </row>
    <row r="489" spans="1:46" x14ac:dyDescent="0.25">
      <c r="A489" s="2" t="s">
        <v>103</v>
      </c>
      <c r="B489" s="2" t="s">
        <v>111</v>
      </c>
      <c r="C489" s="2">
        <v>474</v>
      </c>
      <c r="D489" s="3">
        <v>1.41</v>
      </c>
      <c r="E489" s="3">
        <v>1.3680000000000001</v>
      </c>
      <c r="F489" s="3">
        <v>1.3680000000000001</v>
      </c>
      <c r="G489" s="3">
        <v>0.86699999999999999</v>
      </c>
      <c r="H489" s="3">
        <v>0.84</v>
      </c>
      <c r="I489" s="3">
        <v>0.86099999999999999</v>
      </c>
      <c r="J489" s="3">
        <v>8.4000000000000005E-2</v>
      </c>
      <c r="K489" s="3">
        <v>6.6000000000000003E-2</v>
      </c>
      <c r="L489" s="3">
        <v>6.6000000000000003E-2</v>
      </c>
      <c r="M489" s="3">
        <v>0.13300000000000001</v>
      </c>
      <c r="N489" s="3">
        <v>0.122</v>
      </c>
      <c r="O489" s="3">
        <v>4.2000000000000003E-2</v>
      </c>
      <c r="P489" s="3">
        <v>8.5500000000000007E-2</v>
      </c>
      <c r="Q489" s="3">
        <v>8.5000000000000006E-2</v>
      </c>
      <c r="R489" s="3">
        <v>6.6000000000000003E-2</v>
      </c>
      <c r="S489" s="3">
        <v>6.5000000000000002E-2</v>
      </c>
      <c r="T489" s="3">
        <v>0.13300000000000001</v>
      </c>
      <c r="U489" s="3">
        <v>0.12</v>
      </c>
      <c r="V489" s="3">
        <v>4.2999999999999997E-2</v>
      </c>
      <c r="W489" s="3">
        <v>8.533333333333333E-2</v>
      </c>
      <c r="X489" s="3">
        <v>8.4000000000000005E-2</v>
      </c>
      <c r="Y489" s="3">
        <v>6.6000000000000003E-2</v>
      </c>
      <c r="Z489" s="3">
        <v>6.6000000000000003E-2</v>
      </c>
      <c r="AA489" s="3">
        <v>0.124</v>
      </c>
      <c r="AB489" s="3">
        <v>0.12</v>
      </c>
      <c r="AC489" s="3">
        <v>4.2000000000000003E-2</v>
      </c>
      <c r="AD489" s="3">
        <v>8.3666666666666667E-2</v>
      </c>
      <c r="AE489" s="3">
        <v>0.94499999999999995</v>
      </c>
      <c r="AF489" s="3">
        <v>0.90300000000000002</v>
      </c>
      <c r="AG489" s="3">
        <v>0.84499999999999997</v>
      </c>
      <c r="AH489" s="3">
        <v>0.16</v>
      </c>
      <c r="AI489" s="3">
        <v>0.17299999999999999</v>
      </c>
      <c r="AJ489" s="3">
        <v>0.107</v>
      </c>
      <c r="AK489" s="3">
        <v>1.034</v>
      </c>
      <c r="AL489" s="3">
        <v>0.95399999999999996</v>
      </c>
      <c r="AM489" s="3">
        <v>1.1319999999999999</v>
      </c>
      <c r="AN489" s="3">
        <v>0.58499999999999996</v>
      </c>
      <c r="AO489" s="3">
        <v>0.54900000000000004</v>
      </c>
      <c r="AP489" s="3">
        <v>0.7</v>
      </c>
      <c r="AQ489" s="3">
        <v>0.1</v>
      </c>
      <c r="AR489" s="3">
        <v>8.8999999999999996E-2</v>
      </c>
      <c r="AS489" s="3">
        <v>0.12</v>
      </c>
      <c r="AT489" s="3" t="s">
        <v>112</v>
      </c>
    </row>
    <row r="490" spans="1:46" x14ac:dyDescent="0.25">
      <c r="A490" s="2" t="s">
        <v>103</v>
      </c>
      <c r="B490" s="2" t="s">
        <v>111</v>
      </c>
      <c r="C490" s="2">
        <v>474</v>
      </c>
      <c r="D490" s="3">
        <v>1.399</v>
      </c>
      <c r="E490" s="3">
        <v>1.38</v>
      </c>
      <c r="F490" s="3">
        <v>1.399</v>
      </c>
      <c r="G490" s="3">
        <v>0.85699999999999998</v>
      </c>
      <c r="H490" s="3">
        <v>0.80700000000000005</v>
      </c>
      <c r="I490" s="3">
        <v>0.83599999999999997</v>
      </c>
      <c r="J490" s="3">
        <v>8.8999999999999996E-2</v>
      </c>
      <c r="K490" s="3">
        <v>5.8999999999999997E-2</v>
      </c>
      <c r="L490" s="3">
        <v>6.6000000000000003E-2</v>
      </c>
      <c r="M490" s="3">
        <v>8.8999999999999996E-2</v>
      </c>
      <c r="N490" s="3">
        <v>5.8999999999999997E-2</v>
      </c>
      <c r="O490" s="3">
        <v>5.8999999999999997E-2</v>
      </c>
      <c r="P490" s="3">
        <v>7.0166666666666669E-2</v>
      </c>
      <c r="Q490" s="3">
        <v>0.09</v>
      </c>
      <c r="R490" s="3">
        <v>0.06</v>
      </c>
      <c r="S490" s="3">
        <v>6.6000000000000003E-2</v>
      </c>
      <c r="T490" s="3">
        <v>8.8999999999999996E-2</v>
      </c>
      <c r="U490" s="3">
        <v>0.06</v>
      </c>
      <c r="V490" s="3">
        <v>5.8999999999999997E-2</v>
      </c>
      <c r="W490" s="3">
        <v>7.0666666666666669E-2</v>
      </c>
      <c r="X490" s="3">
        <v>8.2000000000000003E-2</v>
      </c>
      <c r="Y490" s="3">
        <v>4.2999999999999997E-2</v>
      </c>
      <c r="Z490" s="3">
        <v>0.06</v>
      </c>
      <c r="AA490" s="3">
        <v>6.7000000000000004E-2</v>
      </c>
      <c r="AB490" s="3">
        <v>9.5000000000000001E-2</v>
      </c>
      <c r="AC490" s="3">
        <v>0.06</v>
      </c>
      <c r="AD490" s="3">
        <v>6.7833333333333329E-2</v>
      </c>
      <c r="AE490" s="3">
        <v>0.97899999999999998</v>
      </c>
      <c r="AF490" s="3">
        <v>0.97199999999999998</v>
      </c>
      <c r="AG490" s="3">
        <v>0.93899999999999995</v>
      </c>
      <c r="AH490" s="3">
        <v>0.11899999999999999</v>
      </c>
      <c r="AI490" s="3">
        <v>0.18099999999999999</v>
      </c>
      <c r="AJ490" s="3">
        <v>0.188</v>
      </c>
      <c r="AK490" s="3">
        <v>1.0349999999999999</v>
      </c>
      <c r="AL490" s="3">
        <v>0.88400000000000001</v>
      </c>
      <c r="AM490" s="3">
        <v>1.0289999999999999</v>
      </c>
      <c r="AN490" s="3">
        <v>0.54900000000000004</v>
      </c>
      <c r="AO490" s="3">
        <v>0.51300000000000001</v>
      </c>
      <c r="AP490" s="3">
        <v>0.64400000000000002</v>
      </c>
      <c r="AQ490" s="3">
        <v>0.17199999999999999</v>
      </c>
      <c r="AR490" s="3">
        <v>0.158</v>
      </c>
      <c r="AS490" s="3">
        <v>0.14099999999999999</v>
      </c>
      <c r="AT490" s="3" t="s">
        <v>112</v>
      </c>
    </row>
    <row r="491" spans="1:46" x14ac:dyDescent="0.25">
      <c r="A491" s="2" t="s">
        <v>103</v>
      </c>
      <c r="B491" s="2" t="s">
        <v>111</v>
      </c>
      <c r="C491" s="2">
        <v>474</v>
      </c>
      <c r="D491" s="3">
        <v>1.4430000000000001</v>
      </c>
      <c r="E491" s="3">
        <v>1.46</v>
      </c>
      <c r="F491" s="3">
        <v>1.452</v>
      </c>
      <c r="G491" s="3">
        <v>0.80700000000000005</v>
      </c>
      <c r="H491" s="3">
        <v>0.79900000000000004</v>
      </c>
      <c r="I491" s="3">
        <v>0.78400000000000003</v>
      </c>
      <c r="J491" s="3">
        <v>5.8999999999999997E-2</v>
      </c>
      <c r="K491" s="3">
        <v>8.4000000000000005E-2</v>
      </c>
      <c r="L491" s="3">
        <v>8.4000000000000005E-2</v>
      </c>
      <c r="M491" s="3">
        <v>8.8999999999999996E-2</v>
      </c>
      <c r="N491" s="3">
        <v>5.8999999999999997E-2</v>
      </c>
      <c r="O491" s="3">
        <v>0.107</v>
      </c>
      <c r="P491" s="3">
        <v>8.033333333333334E-2</v>
      </c>
      <c r="Q491" s="3">
        <v>5.8999999999999997E-2</v>
      </c>
      <c r="R491" s="3">
        <v>8.4000000000000005E-2</v>
      </c>
      <c r="S491" s="3">
        <v>8.5000000000000006E-2</v>
      </c>
      <c r="T491" s="3">
        <v>0.09</v>
      </c>
      <c r="U491" s="3">
        <v>6.5000000000000002E-2</v>
      </c>
      <c r="V491" s="3">
        <v>0.12</v>
      </c>
      <c r="W491" s="3">
        <v>8.3833333333333357E-2</v>
      </c>
      <c r="X491" s="3">
        <v>0.06</v>
      </c>
      <c r="Y491" s="3">
        <v>8.4000000000000005E-2</v>
      </c>
      <c r="Z491" s="3">
        <v>8.4000000000000005E-2</v>
      </c>
      <c r="AA491" s="3">
        <v>8.8999999999999996E-2</v>
      </c>
      <c r="AB491" s="3">
        <v>6.5000000000000002E-2</v>
      </c>
      <c r="AC491" s="3">
        <v>0.105</v>
      </c>
      <c r="AD491" s="3">
        <v>8.1166666666666679E-2</v>
      </c>
      <c r="AE491" s="3">
        <v>1.0289999999999999</v>
      </c>
      <c r="AF491" s="3">
        <v>1.079</v>
      </c>
      <c r="AG491" s="3">
        <v>1.0129999999999999</v>
      </c>
      <c r="AH491" s="3">
        <v>0.14799999999999999</v>
      </c>
      <c r="AI491" s="3">
        <v>0.14799999999999999</v>
      </c>
      <c r="AJ491" s="3">
        <v>0.16800000000000001</v>
      </c>
      <c r="AK491" s="3">
        <v>0.97199999999999998</v>
      </c>
      <c r="AL491" s="3">
        <v>0.92600000000000005</v>
      </c>
      <c r="AM491" s="3">
        <v>1.071</v>
      </c>
      <c r="AN491" s="3">
        <v>0.56200000000000006</v>
      </c>
      <c r="AO491" s="3">
        <v>0.503</v>
      </c>
      <c r="AP491" s="3">
        <v>0.51700000000000002</v>
      </c>
      <c r="AQ491" s="3">
        <v>0.156</v>
      </c>
      <c r="AR491" s="3">
        <v>0.156</v>
      </c>
      <c r="AS491" s="3">
        <v>0.19800000000000001</v>
      </c>
      <c r="AT491" s="3" t="s">
        <v>112</v>
      </c>
    </row>
    <row r="492" spans="1:46" x14ac:dyDescent="0.25">
      <c r="A492" s="2" t="s">
        <v>104</v>
      </c>
      <c r="B492" s="2" t="s">
        <v>111</v>
      </c>
      <c r="C492" s="2">
        <v>477</v>
      </c>
      <c r="D492" s="3">
        <v>1.4570000000000001</v>
      </c>
      <c r="E492" s="3">
        <v>1.4450000000000001</v>
      </c>
      <c r="F492" s="3">
        <v>1.4590000000000001</v>
      </c>
      <c r="G492" s="3">
        <v>0.79700000000000004</v>
      </c>
      <c r="H492" s="3">
        <v>0.80300000000000005</v>
      </c>
      <c r="I492" s="3">
        <v>0.79700000000000004</v>
      </c>
      <c r="J492" s="3">
        <v>9.5000000000000001E-2</v>
      </c>
      <c r="K492" s="3">
        <v>6.7000000000000004E-2</v>
      </c>
      <c r="L492" s="3">
        <v>0.124</v>
      </c>
      <c r="M492" s="3">
        <v>9.5000000000000001E-2</v>
      </c>
      <c r="N492" s="3">
        <v>0.109</v>
      </c>
      <c r="O492" s="3">
        <v>0.109</v>
      </c>
      <c r="P492" s="3">
        <v>9.9833333333333329E-2</v>
      </c>
      <c r="Q492" s="3">
        <v>0.09</v>
      </c>
      <c r="R492" s="3">
        <v>6.7000000000000004E-2</v>
      </c>
      <c r="S492" s="3">
        <v>0.128</v>
      </c>
      <c r="T492" s="3">
        <v>9.5000000000000001E-2</v>
      </c>
      <c r="U492" s="3">
        <v>0.109</v>
      </c>
      <c r="V492" s="3">
        <v>0.109</v>
      </c>
      <c r="W492" s="3">
        <v>9.9666666666666667E-2</v>
      </c>
      <c r="X492" s="3">
        <v>9.1999999999999998E-2</v>
      </c>
      <c r="Y492" s="3">
        <v>6.5000000000000002E-2</v>
      </c>
      <c r="Z492" s="3">
        <v>0.126</v>
      </c>
      <c r="AA492" s="3">
        <v>9.5000000000000001E-2</v>
      </c>
      <c r="AB492" s="3">
        <v>0.109</v>
      </c>
      <c r="AC492" s="3">
        <v>0.109</v>
      </c>
      <c r="AD492" s="3">
        <v>9.9333333333333329E-2</v>
      </c>
      <c r="AE492" s="3">
        <v>0.999</v>
      </c>
      <c r="AF492" s="3">
        <v>1.0389999999999999</v>
      </c>
      <c r="AG492" s="3">
        <v>0.999</v>
      </c>
      <c r="AH492" s="3">
        <v>0.124</v>
      </c>
      <c r="AI492" s="3">
        <v>0.16200000000000001</v>
      </c>
      <c r="AJ492" s="3">
        <v>0.17599999999999999</v>
      </c>
      <c r="AK492" s="3">
        <v>1.0649999999999999</v>
      </c>
      <c r="AL492" s="3">
        <v>1.018</v>
      </c>
      <c r="AM492" s="3">
        <v>1.0429999999999999</v>
      </c>
      <c r="AN492" s="3">
        <v>0.60499999999999998</v>
      </c>
      <c r="AO492" s="3">
        <v>0.60799999999999998</v>
      </c>
      <c r="AP492" s="3">
        <v>0.624</v>
      </c>
      <c r="AQ492" s="3">
        <v>0.193</v>
      </c>
      <c r="AR492" s="3">
        <v>0.188</v>
      </c>
      <c r="AS492" s="3">
        <v>0.182</v>
      </c>
      <c r="AT492" s="3" t="s">
        <v>112</v>
      </c>
    </row>
    <row r="493" spans="1:46" x14ac:dyDescent="0.25">
      <c r="A493" s="2" t="s">
        <v>104</v>
      </c>
      <c r="B493" s="2" t="s">
        <v>111</v>
      </c>
      <c r="C493" s="2">
        <v>477</v>
      </c>
      <c r="D493" s="3">
        <v>1.62</v>
      </c>
      <c r="E493" s="3">
        <v>1.579</v>
      </c>
      <c r="F493" s="3">
        <v>1.62</v>
      </c>
      <c r="G493" s="3">
        <v>0.83799999999999997</v>
      </c>
      <c r="H493" s="3">
        <v>0.82299999999999995</v>
      </c>
      <c r="I493" s="3">
        <v>0.80900000000000005</v>
      </c>
      <c r="J493" s="3">
        <v>9.5000000000000001E-2</v>
      </c>
      <c r="K493" s="3">
        <v>0.09</v>
      </c>
      <c r="L493" s="3">
        <v>6.7000000000000004E-2</v>
      </c>
      <c r="M493" s="3">
        <v>0.109</v>
      </c>
      <c r="N493" s="3">
        <v>0.06</v>
      </c>
      <c r="O493" s="3">
        <v>6.7000000000000004E-2</v>
      </c>
      <c r="P493" s="3">
        <v>8.1333333333333327E-2</v>
      </c>
      <c r="Q493" s="3">
        <v>9.5000000000000001E-2</v>
      </c>
      <c r="R493" s="3">
        <v>0.09</v>
      </c>
      <c r="S493" s="3">
        <v>6.5000000000000002E-2</v>
      </c>
      <c r="T493" s="3">
        <v>0.12</v>
      </c>
      <c r="U493" s="3">
        <v>0.06</v>
      </c>
      <c r="V493" s="3">
        <v>0.06</v>
      </c>
      <c r="W493" s="3">
        <v>8.1666666666666665E-2</v>
      </c>
      <c r="X493" s="3">
        <v>9.5000000000000001E-2</v>
      </c>
      <c r="Y493" s="3">
        <v>0.09</v>
      </c>
      <c r="Z493" s="3">
        <v>6.5000000000000002E-2</v>
      </c>
      <c r="AA493" s="3">
        <v>0.105</v>
      </c>
      <c r="AB493" s="3">
        <v>6.2E-2</v>
      </c>
      <c r="AC493" s="3">
        <v>6.5000000000000002E-2</v>
      </c>
      <c r="AD493" s="3">
        <v>8.0333333333333326E-2</v>
      </c>
      <c r="AE493" s="3">
        <v>1.1339999999999999</v>
      </c>
      <c r="AF493" s="3">
        <v>1.1060000000000001</v>
      </c>
      <c r="AG493" s="3">
        <v>1.1060000000000001</v>
      </c>
      <c r="AH493" s="3">
        <v>0.124</v>
      </c>
      <c r="AI493" s="3">
        <v>0.121</v>
      </c>
      <c r="AJ493" s="3">
        <v>0.16200000000000001</v>
      </c>
      <c r="AK493" s="3">
        <v>1.0529999999999999</v>
      </c>
      <c r="AL493" s="3">
        <v>1.0580000000000001</v>
      </c>
      <c r="AM493" s="3">
        <v>1.1719999999999999</v>
      </c>
      <c r="AN493" s="3">
        <v>0.59699999999999998</v>
      </c>
      <c r="AO493" s="3">
        <v>0.65</v>
      </c>
      <c r="AP493" s="3">
        <v>0.59799999999999998</v>
      </c>
      <c r="AQ493" s="3">
        <v>0.127</v>
      </c>
      <c r="AR493" s="3">
        <v>0.129</v>
      </c>
      <c r="AS493" s="3">
        <v>0.17299999999999999</v>
      </c>
      <c r="AT493" s="3" t="s">
        <v>112</v>
      </c>
    </row>
    <row r="494" spans="1:46" x14ac:dyDescent="0.25">
      <c r="A494" s="2" t="s">
        <v>104</v>
      </c>
      <c r="B494" s="2" t="s">
        <v>111</v>
      </c>
      <c r="C494" s="2">
        <v>477</v>
      </c>
      <c r="D494" s="3">
        <v>1.5109999999999999</v>
      </c>
      <c r="E494" s="3">
        <v>1.526</v>
      </c>
      <c r="F494" s="3">
        <v>1.5649999999999999</v>
      </c>
      <c r="G494" s="3">
        <v>0.82299999999999995</v>
      </c>
      <c r="H494" s="3">
        <v>0.82299999999999995</v>
      </c>
      <c r="I494" s="3">
        <v>0.85</v>
      </c>
      <c r="J494" s="3">
        <v>9.5000000000000001E-2</v>
      </c>
      <c r="K494" s="3">
        <v>0.121</v>
      </c>
      <c r="L494" s="3">
        <v>0.03</v>
      </c>
      <c r="M494" s="3">
        <v>0.109</v>
      </c>
      <c r="N494" s="3">
        <v>9.5000000000000001E-2</v>
      </c>
      <c r="O494" s="3">
        <v>0.06</v>
      </c>
      <c r="P494" s="3">
        <v>8.5000000000000006E-2</v>
      </c>
      <c r="Q494" s="3">
        <v>9.4E-2</v>
      </c>
      <c r="R494" s="3">
        <v>0.12</v>
      </c>
      <c r="S494" s="3">
        <v>4.2999999999999997E-2</v>
      </c>
      <c r="T494" s="3">
        <v>0.109</v>
      </c>
      <c r="U494" s="3">
        <v>9.4E-2</v>
      </c>
      <c r="V494" s="3">
        <v>0.06</v>
      </c>
      <c r="W494" s="3">
        <v>8.666666666666667E-2</v>
      </c>
      <c r="X494" s="3">
        <v>9.1999999999999998E-2</v>
      </c>
      <c r="Y494" s="3">
        <v>0.12</v>
      </c>
      <c r="Z494" s="3">
        <v>0.03</v>
      </c>
      <c r="AA494" s="3">
        <v>0.109</v>
      </c>
      <c r="AB494" s="3">
        <v>9.1999999999999998E-2</v>
      </c>
      <c r="AC494" s="3">
        <v>6.0999999999999999E-2</v>
      </c>
      <c r="AD494" s="3">
        <v>8.4000000000000005E-2</v>
      </c>
      <c r="AE494" s="3">
        <v>1.1220000000000001</v>
      </c>
      <c r="AF494" s="3">
        <v>1.1339999999999999</v>
      </c>
      <c r="AG494" s="3">
        <v>1.081</v>
      </c>
      <c r="AH494" s="3">
        <v>0.128</v>
      </c>
      <c r="AI494" s="3">
        <v>0.151</v>
      </c>
      <c r="AJ494" s="3">
        <v>0.151</v>
      </c>
      <c r="AK494" s="3">
        <v>1.0109999999999999</v>
      </c>
      <c r="AL494" s="3">
        <v>0.97199999999999998</v>
      </c>
      <c r="AM494" s="3">
        <v>0.97299999999999998</v>
      </c>
      <c r="AN494" s="3">
        <v>0.51200000000000001</v>
      </c>
      <c r="AO494" s="3">
        <v>0.45400000000000001</v>
      </c>
      <c r="AP494" s="3">
        <v>0.54200000000000004</v>
      </c>
      <c r="AQ494" s="3">
        <v>0.21199999999999999</v>
      </c>
      <c r="AR494" s="3">
        <v>0.17699999999999999</v>
      </c>
      <c r="AS494" s="3">
        <v>0.187</v>
      </c>
      <c r="AT494" s="3" t="s">
        <v>112</v>
      </c>
    </row>
    <row r="495" spans="1:46" x14ac:dyDescent="0.25">
      <c r="A495" s="2" t="s">
        <v>104</v>
      </c>
      <c r="B495" s="2" t="s">
        <v>111</v>
      </c>
      <c r="C495" s="2">
        <v>477</v>
      </c>
      <c r="D495" s="3">
        <v>1.448</v>
      </c>
      <c r="E495" s="3">
        <v>1.474</v>
      </c>
      <c r="F495" s="3">
        <v>1.49</v>
      </c>
      <c r="G495" s="3">
        <v>0.68799999999999994</v>
      </c>
      <c r="H495" s="3">
        <v>0.63400000000000001</v>
      </c>
      <c r="I495" s="3">
        <v>0.64800000000000002</v>
      </c>
      <c r="J495" s="3">
        <v>8.5000000000000006E-2</v>
      </c>
      <c r="K495" s="3">
        <v>0.06</v>
      </c>
      <c r="L495" s="3">
        <v>0.06</v>
      </c>
      <c r="M495" s="3">
        <v>0.09</v>
      </c>
      <c r="N495" s="3">
        <v>6.7000000000000004E-2</v>
      </c>
      <c r="O495" s="3">
        <v>0.06</v>
      </c>
      <c r="P495" s="3">
        <v>7.0333333333333345E-2</v>
      </c>
      <c r="Q495" s="3">
        <v>8.2000000000000003E-2</v>
      </c>
      <c r="R495" s="3">
        <v>6.2E-2</v>
      </c>
      <c r="S495" s="3">
        <v>6.2E-2</v>
      </c>
      <c r="T495" s="3">
        <v>9.5000000000000001E-2</v>
      </c>
      <c r="U495" s="3">
        <v>6.5000000000000002E-2</v>
      </c>
      <c r="V495" s="3">
        <v>0.06</v>
      </c>
      <c r="W495" s="3">
        <v>7.1000000000000008E-2</v>
      </c>
      <c r="X495" s="3">
        <v>8.5000000000000006E-2</v>
      </c>
      <c r="Y495" s="3">
        <v>0.06</v>
      </c>
      <c r="Z495" s="3">
        <v>6.5000000000000002E-2</v>
      </c>
      <c r="AA495" s="3">
        <v>9.5000000000000001E-2</v>
      </c>
      <c r="AB495" s="3">
        <v>6.5000000000000002E-2</v>
      </c>
      <c r="AC495" s="3">
        <v>6.5000000000000002E-2</v>
      </c>
      <c r="AD495" s="3">
        <v>7.2500000000000009E-2</v>
      </c>
      <c r="AE495" s="3">
        <v>1.04</v>
      </c>
      <c r="AF495" s="3">
        <v>0.95799999999999996</v>
      </c>
      <c r="AG495" s="3">
        <v>1.004</v>
      </c>
      <c r="AH495" s="3">
        <v>0.09</v>
      </c>
      <c r="AI495" s="3">
        <v>9.5000000000000001E-2</v>
      </c>
      <c r="AJ495" s="3">
        <v>0.151</v>
      </c>
      <c r="AK495" s="3">
        <v>0.82399999999999995</v>
      </c>
      <c r="AL495" s="3">
        <v>0.83099999999999996</v>
      </c>
      <c r="AM495" s="3">
        <v>0.91600000000000004</v>
      </c>
      <c r="AN495" s="3">
        <v>0.57899999999999996</v>
      </c>
      <c r="AO495" s="3">
        <v>0.496</v>
      </c>
      <c r="AP495" s="3">
        <v>0.50900000000000001</v>
      </c>
      <c r="AQ495" s="3">
        <v>0.14899999999999999</v>
      </c>
      <c r="AR495" s="3">
        <v>0.14599999999999999</v>
      </c>
      <c r="AS495" s="3">
        <v>0.14799999999999999</v>
      </c>
      <c r="AT495" s="3" t="s">
        <v>112</v>
      </c>
    </row>
    <row r="496" spans="1:46" x14ac:dyDescent="0.25">
      <c r="A496" s="2" t="s">
        <v>104</v>
      </c>
      <c r="B496" s="2" t="s">
        <v>111</v>
      </c>
      <c r="C496" s="2">
        <v>477</v>
      </c>
      <c r="D496" s="3">
        <v>1.5960000000000001</v>
      </c>
      <c r="E496" s="3">
        <v>1.613</v>
      </c>
      <c r="F496" s="3">
        <v>1.546</v>
      </c>
      <c r="G496" s="3">
        <v>0.73399999999999999</v>
      </c>
      <c r="H496" s="3">
        <v>0.75600000000000001</v>
      </c>
      <c r="I496" s="3">
        <v>0.71699999999999997</v>
      </c>
      <c r="J496" s="3">
        <v>6.7000000000000004E-2</v>
      </c>
      <c r="K496" s="3">
        <v>0.06</v>
      </c>
      <c r="L496" s="3">
        <v>0.109</v>
      </c>
      <c r="M496" s="3">
        <v>6.7000000000000004E-2</v>
      </c>
      <c r="N496" s="3">
        <v>0.09</v>
      </c>
      <c r="O496" s="3">
        <v>6.7000000000000004E-2</v>
      </c>
      <c r="P496" s="3">
        <v>7.6666666666666675E-2</v>
      </c>
      <c r="Q496" s="3">
        <v>6.7000000000000004E-2</v>
      </c>
      <c r="R496" s="3">
        <v>0.06</v>
      </c>
      <c r="S496" s="3">
        <v>0.105</v>
      </c>
      <c r="T496" s="3">
        <v>6.5000000000000002E-2</v>
      </c>
      <c r="U496" s="3">
        <v>9.1999999999999998E-2</v>
      </c>
      <c r="V496" s="3">
        <v>6.5000000000000002E-2</v>
      </c>
      <c r="W496" s="3">
        <v>7.5666666666666674E-2</v>
      </c>
      <c r="X496" s="3">
        <v>6.5000000000000002E-2</v>
      </c>
      <c r="Y496" s="3">
        <v>0.06</v>
      </c>
      <c r="Z496" s="3">
        <v>0.109</v>
      </c>
      <c r="AA496" s="3">
        <v>6.5000000000000002E-2</v>
      </c>
      <c r="AB496" s="3">
        <v>0.09</v>
      </c>
      <c r="AC496" s="3">
        <v>6.2E-2</v>
      </c>
      <c r="AD496" s="3">
        <v>7.5166666666666673E-2</v>
      </c>
      <c r="AE496" s="3">
        <v>1.232</v>
      </c>
      <c r="AF496" s="3">
        <v>1.137</v>
      </c>
      <c r="AG496" s="3">
        <v>1.1759999999999999</v>
      </c>
      <c r="AH496" s="3">
        <v>9.5000000000000001E-2</v>
      </c>
      <c r="AI496" s="3">
        <v>8.5000000000000006E-2</v>
      </c>
      <c r="AJ496" s="3">
        <v>6.7000000000000004E-2</v>
      </c>
      <c r="AK496" s="3">
        <v>0.97299999999999998</v>
      </c>
      <c r="AL496" s="3">
        <v>0.94499999999999995</v>
      </c>
      <c r="AM496" s="3">
        <v>0.998</v>
      </c>
      <c r="AN496" s="3">
        <v>0.56200000000000006</v>
      </c>
      <c r="AO496" s="3">
        <v>0.61099999999999999</v>
      </c>
      <c r="AP496" s="3">
        <v>0.63900000000000001</v>
      </c>
      <c r="AQ496" s="3">
        <v>0.17</v>
      </c>
      <c r="AR496" s="3">
        <v>0.122</v>
      </c>
      <c r="AS496" s="3">
        <v>0.14299999999999999</v>
      </c>
      <c r="AT496" s="3" t="s">
        <v>112</v>
      </c>
    </row>
    <row r="497" spans="1:46" x14ac:dyDescent="0.25">
      <c r="A497" s="2" t="s">
        <v>102</v>
      </c>
      <c r="B497" s="2" t="s">
        <v>111</v>
      </c>
      <c r="C497" s="2">
        <v>3061</v>
      </c>
      <c r="D497" s="3">
        <v>1.7310000000000001</v>
      </c>
      <c r="E497" s="3">
        <v>1.7470000000000001</v>
      </c>
      <c r="F497" s="3">
        <v>1.71</v>
      </c>
      <c r="G497" s="3">
        <v>0.94399999999999995</v>
      </c>
      <c r="H497" s="3">
        <v>0.86299999999999999</v>
      </c>
      <c r="I497" s="3">
        <v>0.91500000000000004</v>
      </c>
      <c r="J497" s="3">
        <v>0.11700000000000001</v>
      </c>
      <c r="K497" s="3">
        <v>5.8000000000000003E-2</v>
      </c>
      <c r="L497" s="3">
        <v>8.7999999999999995E-2</v>
      </c>
      <c r="M497" s="3">
        <v>0.13100000000000001</v>
      </c>
      <c r="N497" s="3">
        <v>0.14599999999999999</v>
      </c>
      <c r="O497" s="3">
        <v>8.7999999999999995E-2</v>
      </c>
      <c r="P497" s="3">
        <v>0.10466666666666667</v>
      </c>
      <c r="Q497" s="3">
        <v>0.12</v>
      </c>
      <c r="R497" s="3">
        <v>0.06</v>
      </c>
      <c r="S497" s="3">
        <v>8.5000000000000006E-2</v>
      </c>
      <c r="T497" s="3">
        <v>0.13200000000000001</v>
      </c>
      <c r="U497" s="3">
        <v>0.14599999999999999</v>
      </c>
      <c r="V497" s="3">
        <v>8.7999999999999995E-2</v>
      </c>
      <c r="W497" s="3">
        <v>0.10516666666666667</v>
      </c>
      <c r="X497" s="3">
        <v>0.115</v>
      </c>
      <c r="Y497" s="3">
        <v>0.06</v>
      </c>
      <c r="Z497" s="3">
        <v>8.7999999999999995E-2</v>
      </c>
      <c r="AA497" s="3">
        <v>0.13100000000000001</v>
      </c>
      <c r="AB497" s="3">
        <v>0.14599999999999999</v>
      </c>
      <c r="AC497" s="3">
        <v>8.7999999999999995E-2</v>
      </c>
      <c r="AD497" s="3">
        <v>0.10466666666666667</v>
      </c>
      <c r="AE497" s="3">
        <v>1.1180000000000001</v>
      </c>
      <c r="AF497" s="3">
        <v>1.2110000000000001</v>
      </c>
      <c r="AG497" s="3">
        <v>1.109</v>
      </c>
      <c r="AH497" s="3">
        <v>0.14899999999999999</v>
      </c>
      <c r="AI497" s="3">
        <v>0.185</v>
      </c>
      <c r="AJ497" s="3">
        <v>0.187</v>
      </c>
      <c r="AK497" s="3">
        <v>1.48</v>
      </c>
      <c r="AL497" s="3">
        <v>1.448</v>
      </c>
      <c r="AM497" s="3">
        <v>1.3360000000000001</v>
      </c>
      <c r="AN497" s="3">
        <v>0.81399999999999995</v>
      </c>
      <c r="AO497" s="3">
        <v>0.754</v>
      </c>
      <c r="AP497" s="3">
        <v>0.89100000000000001</v>
      </c>
      <c r="AQ497" s="3">
        <v>0.222</v>
      </c>
      <c r="AR497" s="3">
        <v>0.24399999999999999</v>
      </c>
      <c r="AS497" s="3">
        <v>0.246</v>
      </c>
      <c r="AT497" s="3" t="s">
        <v>112</v>
      </c>
    </row>
    <row r="498" spans="1:46" x14ac:dyDescent="0.25">
      <c r="A498" s="2" t="s">
        <v>102</v>
      </c>
      <c r="B498" s="2" t="s">
        <v>111</v>
      </c>
      <c r="C498" s="2">
        <v>3061</v>
      </c>
      <c r="D498" s="3">
        <v>1.488</v>
      </c>
      <c r="E498" s="3">
        <v>1.4670000000000001</v>
      </c>
      <c r="F498" s="3">
        <v>1.488</v>
      </c>
      <c r="G498" s="3">
        <v>0.80600000000000005</v>
      </c>
      <c r="H498" s="3">
        <v>0.78500000000000003</v>
      </c>
      <c r="I498" s="3">
        <v>0.84699999999999998</v>
      </c>
      <c r="J498" s="3">
        <v>0.124</v>
      </c>
      <c r="K498" s="3">
        <v>0.105</v>
      </c>
      <c r="L498" s="3">
        <v>0.105</v>
      </c>
      <c r="M498" s="3">
        <v>0.105</v>
      </c>
      <c r="N498" s="3">
        <v>9.1999999999999998E-2</v>
      </c>
      <c r="O498" s="3">
        <v>0.124</v>
      </c>
      <c r="P498" s="3">
        <v>0.10916666666666665</v>
      </c>
      <c r="Q498" s="3">
        <v>0.12</v>
      </c>
      <c r="R498" s="3">
        <v>0.105</v>
      </c>
      <c r="S498" s="3">
        <v>0.105</v>
      </c>
      <c r="T498" s="3">
        <v>0.107</v>
      </c>
      <c r="U498" s="3">
        <v>0.09</v>
      </c>
      <c r="V498" s="3">
        <v>0.122</v>
      </c>
      <c r="W498" s="3">
        <v>0.10816666666666665</v>
      </c>
      <c r="X498" s="3">
        <v>0.12</v>
      </c>
      <c r="Y498" s="3">
        <v>0.105</v>
      </c>
      <c r="Z498" s="3">
        <v>0.105</v>
      </c>
      <c r="AA498" s="3">
        <v>0.105</v>
      </c>
      <c r="AB498" s="3">
        <v>0.09</v>
      </c>
      <c r="AC498" s="3">
        <v>0.124</v>
      </c>
      <c r="AD498" s="3">
        <v>0.10816666666666665</v>
      </c>
      <c r="AE498" s="3">
        <v>0.95799999999999996</v>
      </c>
      <c r="AF498" s="3">
        <v>1.0229999999999999</v>
      </c>
      <c r="AG498" s="3">
        <v>1.036</v>
      </c>
      <c r="AH498" s="3">
        <v>0.13100000000000001</v>
      </c>
      <c r="AI498" s="3">
        <v>0.105</v>
      </c>
      <c r="AJ498" s="3">
        <v>0.14599999999999999</v>
      </c>
      <c r="AK498" s="3">
        <v>0.89200000000000002</v>
      </c>
      <c r="AL498" s="3">
        <v>0.874</v>
      </c>
      <c r="AM498" s="3">
        <v>0.97199999999999998</v>
      </c>
      <c r="AN498" s="3">
        <v>0.58299999999999996</v>
      </c>
      <c r="AO498" s="3">
        <v>0.49</v>
      </c>
      <c r="AP498" s="3">
        <v>0.56299999999999994</v>
      </c>
      <c r="AQ498" s="3">
        <v>0.124</v>
      </c>
      <c r="AR498" s="3">
        <v>0.107</v>
      </c>
      <c r="AS498" s="3">
        <v>8.7999999999999995E-2</v>
      </c>
      <c r="AT498" s="3" t="s">
        <v>112</v>
      </c>
    </row>
    <row r="499" spans="1:46" x14ac:dyDescent="0.25">
      <c r="A499" s="2" t="s">
        <v>102</v>
      </c>
      <c r="B499" s="2" t="s">
        <v>111</v>
      </c>
      <c r="C499" s="2">
        <v>3061</v>
      </c>
      <c r="D499" s="3">
        <v>1.591</v>
      </c>
      <c r="E499" s="3">
        <v>1.6739999999999999</v>
      </c>
      <c r="F499" s="3">
        <v>1.653</v>
      </c>
      <c r="G499" s="3">
        <v>0.86899999999999999</v>
      </c>
      <c r="H499" s="3">
        <v>0.88900000000000001</v>
      </c>
      <c r="I499" s="3">
        <v>0.88900000000000001</v>
      </c>
      <c r="J499" s="3">
        <v>2.9000000000000001E-2</v>
      </c>
      <c r="K499" s="3">
        <v>0.11700000000000001</v>
      </c>
      <c r="L499" s="3">
        <v>6.5000000000000002E-2</v>
      </c>
      <c r="M499" s="3">
        <v>6.5000000000000002E-2</v>
      </c>
      <c r="N499" s="3">
        <v>6.5000000000000002E-2</v>
      </c>
      <c r="O499" s="3">
        <v>8.3000000000000004E-2</v>
      </c>
      <c r="P499" s="3">
        <v>7.0666666666666669E-2</v>
      </c>
      <c r="Q499" s="3">
        <v>4.2999999999999997E-2</v>
      </c>
      <c r="R499" s="3">
        <v>0.12</v>
      </c>
      <c r="S499" s="3">
        <v>6.5000000000000002E-2</v>
      </c>
      <c r="T499" s="3">
        <v>6.5000000000000002E-2</v>
      </c>
      <c r="U499" s="3">
        <v>6.6000000000000003E-2</v>
      </c>
      <c r="V499" s="3">
        <v>8.7999999999999995E-2</v>
      </c>
      <c r="W499" s="3">
        <v>7.4499999999999997E-2</v>
      </c>
      <c r="X499" s="3">
        <v>3.3000000000000002E-2</v>
      </c>
      <c r="Y499" s="3">
        <v>0.115</v>
      </c>
      <c r="Z499" s="3">
        <v>6.2E-2</v>
      </c>
      <c r="AA499" s="3">
        <v>6.6000000000000003E-2</v>
      </c>
      <c r="AB499" s="3">
        <v>0.06</v>
      </c>
      <c r="AC499" s="3">
        <v>8.7999999999999995E-2</v>
      </c>
      <c r="AD499" s="3">
        <v>7.0666666666666669E-2</v>
      </c>
      <c r="AE499" s="3">
        <v>1.242</v>
      </c>
      <c r="AF499" s="3">
        <v>1.22</v>
      </c>
      <c r="AG499" s="3">
        <v>1.22</v>
      </c>
      <c r="AH499" s="3">
        <v>0.17</v>
      </c>
      <c r="AI499" s="3">
        <v>0.187</v>
      </c>
      <c r="AJ499" s="3">
        <v>0.17</v>
      </c>
      <c r="AK499" s="3">
        <v>1.268</v>
      </c>
      <c r="AL499" s="3">
        <v>1.2310000000000001</v>
      </c>
      <c r="AM499" s="3">
        <v>1.2210000000000001</v>
      </c>
      <c r="AN499" s="3">
        <v>0.86799999999999999</v>
      </c>
      <c r="AO499" s="3">
        <v>0.72099999999999997</v>
      </c>
      <c r="AP499" s="3">
        <v>0.66500000000000004</v>
      </c>
      <c r="AQ499" s="3">
        <v>0.25900000000000001</v>
      </c>
      <c r="AR499" s="3">
        <v>0.19</v>
      </c>
      <c r="AS499" s="3">
        <v>0.25800000000000001</v>
      </c>
      <c r="AT499" s="3" t="s">
        <v>112</v>
      </c>
    </row>
    <row r="500" spans="1:46" x14ac:dyDescent="0.25">
      <c r="A500" s="2" t="s">
        <v>102</v>
      </c>
      <c r="B500" s="2" t="s">
        <v>111</v>
      </c>
      <c r="C500" s="2">
        <v>3061</v>
      </c>
      <c r="D500" s="3">
        <v>1.7529999999999999</v>
      </c>
      <c r="E500" s="3">
        <v>1.6950000000000001</v>
      </c>
      <c r="F500" s="3">
        <v>1.694</v>
      </c>
      <c r="G500" s="3">
        <v>1.081</v>
      </c>
      <c r="H500" s="3">
        <v>1.081</v>
      </c>
      <c r="I500" s="3">
        <v>1.052</v>
      </c>
      <c r="J500" s="3">
        <v>0.13100000000000001</v>
      </c>
      <c r="K500" s="3">
        <v>8.7999999999999995E-2</v>
      </c>
      <c r="L500" s="3">
        <v>0.11700000000000001</v>
      </c>
      <c r="M500" s="3">
        <v>0.11700000000000001</v>
      </c>
      <c r="N500" s="3">
        <v>9.1999999999999998E-2</v>
      </c>
      <c r="O500" s="3">
        <v>8.7999999999999995E-2</v>
      </c>
      <c r="P500" s="3">
        <v>0.1055</v>
      </c>
      <c r="Q500" s="3">
        <v>0.13200000000000001</v>
      </c>
      <c r="R500" s="3">
        <v>8.7999999999999995E-2</v>
      </c>
      <c r="S500" s="3">
        <v>0.12</v>
      </c>
      <c r="T500" s="3">
        <v>0.12</v>
      </c>
      <c r="U500" s="3">
        <v>0.09</v>
      </c>
      <c r="V500" s="3">
        <v>8.5000000000000006E-2</v>
      </c>
      <c r="W500" s="3">
        <v>0.10583333333333332</v>
      </c>
      <c r="X500" s="3">
        <v>0.13</v>
      </c>
      <c r="Y500" s="3">
        <v>8.5000000000000006E-2</v>
      </c>
      <c r="Z500" s="3">
        <v>0.11700000000000001</v>
      </c>
      <c r="AA500" s="3">
        <v>0.115</v>
      </c>
      <c r="AB500" s="3">
        <v>0.09</v>
      </c>
      <c r="AC500" s="3">
        <v>8.5000000000000006E-2</v>
      </c>
      <c r="AD500" s="3">
        <v>0.10366666666666667</v>
      </c>
      <c r="AE500" s="3">
        <v>1.373</v>
      </c>
      <c r="AF500" s="3">
        <v>1.3440000000000001</v>
      </c>
      <c r="AG500" s="3">
        <v>1.3160000000000001</v>
      </c>
      <c r="AH500" s="3">
        <v>0.17499999999999999</v>
      </c>
      <c r="AI500" s="3">
        <v>0.23400000000000001</v>
      </c>
      <c r="AJ500" s="3">
        <v>0.23400000000000001</v>
      </c>
      <c r="AK500" s="3">
        <v>1.4890000000000001</v>
      </c>
      <c r="AL500" s="3">
        <v>1.4870000000000001</v>
      </c>
      <c r="AM500" s="3">
        <v>1.4390000000000001</v>
      </c>
      <c r="AN500" s="3">
        <v>0.92100000000000004</v>
      </c>
      <c r="AO500" s="3">
        <v>0.83299999999999996</v>
      </c>
      <c r="AP500" s="3">
        <v>0.876</v>
      </c>
      <c r="AQ500" s="3">
        <v>0.28699999999999998</v>
      </c>
      <c r="AR500" s="3">
        <v>0.251</v>
      </c>
      <c r="AS500" s="3">
        <v>0.30199999999999999</v>
      </c>
      <c r="AT500" s="3" t="s">
        <v>112</v>
      </c>
    </row>
    <row r="501" spans="1:46" x14ac:dyDescent="0.25">
      <c r="A501" s="2" t="s">
        <v>102</v>
      </c>
      <c r="B501" s="2" t="s">
        <v>111</v>
      </c>
      <c r="C501" s="2">
        <v>3061</v>
      </c>
      <c r="D501" s="3">
        <v>1.4430000000000001</v>
      </c>
      <c r="E501" s="3">
        <v>1.397</v>
      </c>
      <c r="F501" s="3">
        <v>1.4370000000000001</v>
      </c>
      <c r="G501" s="3">
        <v>0.69699999999999995</v>
      </c>
      <c r="H501" s="3">
        <v>0.72299999999999998</v>
      </c>
      <c r="I501" s="3">
        <v>0.69</v>
      </c>
      <c r="J501" s="3">
        <v>6.5000000000000002E-2</v>
      </c>
      <c r="K501" s="3">
        <v>6.5000000000000002E-2</v>
      </c>
      <c r="L501" s="3">
        <v>0.105</v>
      </c>
      <c r="M501" s="3">
        <v>0.11700000000000001</v>
      </c>
      <c r="N501" s="3">
        <v>8.7999999999999995E-2</v>
      </c>
      <c r="O501" s="3">
        <v>8.3000000000000004E-2</v>
      </c>
      <c r="P501" s="3">
        <v>8.7166666666666656E-2</v>
      </c>
      <c r="Q501" s="3">
        <v>6.5000000000000002E-2</v>
      </c>
      <c r="R501" s="3">
        <v>6.5000000000000002E-2</v>
      </c>
      <c r="S501" s="3">
        <v>0.105</v>
      </c>
      <c r="T501" s="3">
        <v>0.11700000000000001</v>
      </c>
      <c r="U501" s="3">
        <v>8.7999999999999995E-2</v>
      </c>
      <c r="V501" s="3">
        <v>8.3000000000000004E-2</v>
      </c>
      <c r="W501" s="3">
        <v>8.7166666666666656E-2</v>
      </c>
      <c r="X501" s="3">
        <v>6.6000000000000003E-2</v>
      </c>
      <c r="Y501" s="3">
        <v>6.5000000000000002E-2</v>
      </c>
      <c r="Z501" s="3">
        <v>0.10199999999999999</v>
      </c>
      <c r="AA501" s="3">
        <v>0.12</v>
      </c>
      <c r="AB501" s="3">
        <v>8.5000000000000006E-2</v>
      </c>
      <c r="AC501" s="3">
        <v>0.08</v>
      </c>
      <c r="AD501" s="3">
        <v>8.6333333333333331E-2</v>
      </c>
      <c r="AE501" s="3">
        <v>0.97299999999999998</v>
      </c>
      <c r="AF501" s="3">
        <v>0.93200000000000005</v>
      </c>
      <c r="AG501" s="3">
        <v>0.88300000000000001</v>
      </c>
      <c r="AH501" s="3">
        <v>0.105</v>
      </c>
      <c r="AI501" s="3">
        <v>0.13100000000000001</v>
      </c>
      <c r="AJ501" s="3">
        <v>0.157</v>
      </c>
      <c r="AK501" s="3">
        <v>0.93100000000000005</v>
      </c>
      <c r="AL501" s="3">
        <v>0.90200000000000002</v>
      </c>
      <c r="AM501" s="3">
        <v>0.90900000000000003</v>
      </c>
      <c r="AN501" s="3">
        <v>0.42499999999999999</v>
      </c>
      <c r="AO501" s="3">
        <v>0.41799999999999998</v>
      </c>
      <c r="AP501" s="3">
        <v>0.48899999999999999</v>
      </c>
      <c r="AQ501" s="3">
        <v>9.8000000000000004E-2</v>
      </c>
      <c r="AR501" s="3">
        <v>0.11899999999999999</v>
      </c>
      <c r="AS501" s="3">
        <v>0.106</v>
      </c>
      <c r="AT501" s="3" t="s">
        <v>112</v>
      </c>
    </row>
    <row r="502" spans="1:46" x14ac:dyDescent="0.25">
      <c r="A502" s="2" t="s">
        <v>105</v>
      </c>
      <c r="B502" s="2" t="s">
        <v>111</v>
      </c>
      <c r="C502" s="2">
        <v>3068</v>
      </c>
      <c r="D502" s="3">
        <v>1.819</v>
      </c>
      <c r="E502" s="3">
        <v>1.8049999999999999</v>
      </c>
      <c r="F502" s="3">
        <v>1.7350000000000001</v>
      </c>
      <c r="G502" s="3">
        <v>0.754</v>
      </c>
      <c r="H502" s="3">
        <v>0.754</v>
      </c>
      <c r="I502" s="3">
        <v>0.86699999999999999</v>
      </c>
      <c r="J502" s="3">
        <v>8.7999999999999995E-2</v>
      </c>
      <c r="K502" s="3">
        <v>8.7999999999999995E-2</v>
      </c>
      <c r="L502" s="3">
        <v>8.3000000000000004E-2</v>
      </c>
      <c r="M502" s="3">
        <v>9.1999999999999998E-2</v>
      </c>
      <c r="N502" s="3">
        <v>6.5000000000000002E-2</v>
      </c>
      <c r="O502" s="3">
        <v>8.3000000000000004E-2</v>
      </c>
      <c r="P502" s="3">
        <v>8.3166666666666667E-2</v>
      </c>
      <c r="Q502" s="3">
        <v>8.7999999999999995E-2</v>
      </c>
      <c r="R502" s="3">
        <v>6.5000000000000002E-2</v>
      </c>
      <c r="S502" s="3">
        <v>0.13100000000000001</v>
      </c>
      <c r="T502" s="3">
        <v>0.105</v>
      </c>
      <c r="U502" s="3">
        <v>9.1999999999999998E-2</v>
      </c>
      <c r="V502" s="3">
        <v>6.5000000000000002E-2</v>
      </c>
      <c r="W502" s="3">
        <v>9.1000000000000011E-2</v>
      </c>
      <c r="X502" s="3">
        <v>9.1999999999999998E-2</v>
      </c>
      <c r="Y502" s="3">
        <v>8.3000000000000004E-2</v>
      </c>
      <c r="Z502" s="3">
        <v>8.3000000000000004E-2</v>
      </c>
      <c r="AA502" s="3">
        <v>8.3000000000000004E-2</v>
      </c>
      <c r="AB502" s="3">
        <v>8.3000000000000004E-2</v>
      </c>
      <c r="AC502" s="3">
        <v>6.5000000000000002E-2</v>
      </c>
      <c r="AD502" s="3">
        <v>8.1500000000000003E-2</v>
      </c>
      <c r="AE502" s="3">
        <v>1.2549999999999999</v>
      </c>
      <c r="AF502" s="3">
        <v>1.137</v>
      </c>
      <c r="AG502" s="3">
        <v>1.2549999999999999</v>
      </c>
      <c r="AH502" s="3">
        <v>0.17</v>
      </c>
      <c r="AI502" s="3">
        <v>0.19700000000000001</v>
      </c>
      <c r="AJ502" s="3">
        <v>0.20599999999999999</v>
      </c>
      <c r="AK502" s="3">
        <v>1.181</v>
      </c>
      <c r="AL502" s="3">
        <v>1.137</v>
      </c>
      <c r="AM502" s="3">
        <v>1.1890000000000001</v>
      </c>
      <c r="AN502" s="3">
        <v>0.66400000000000003</v>
      </c>
      <c r="AO502" s="3">
        <v>0.59399999999999997</v>
      </c>
      <c r="AP502" s="3">
        <v>0.66700000000000004</v>
      </c>
      <c r="AQ502" s="3">
        <v>0.246</v>
      </c>
      <c r="AR502" s="3">
        <v>0.20300000000000001</v>
      </c>
      <c r="AS502" s="3">
        <v>0.20899999999999999</v>
      </c>
      <c r="AT502" s="3" t="s">
        <v>112</v>
      </c>
    </row>
    <row r="503" spans="1:46" x14ac:dyDescent="0.25">
      <c r="A503" s="2" t="s">
        <v>105</v>
      </c>
      <c r="B503" s="2" t="s">
        <v>111</v>
      </c>
      <c r="C503" s="2">
        <v>3068</v>
      </c>
      <c r="D503" s="3">
        <v>1.7769999999999999</v>
      </c>
      <c r="E503" s="3">
        <v>1.6990000000000001</v>
      </c>
      <c r="F503" s="3">
        <v>1.74</v>
      </c>
      <c r="G503" s="3">
        <v>0.97299999999999998</v>
      </c>
      <c r="H503" s="3">
        <v>0.93200000000000005</v>
      </c>
      <c r="I503" s="3">
        <v>0.95099999999999996</v>
      </c>
      <c r="J503" s="3">
        <v>8.3000000000000004E-2</v>
      </c>
      <c r="K503" s="3">
        <v>0.105</v>
      </c>
      <c r="L503" s="3">
        <v>0.12</v>
      </c>
      <c r="M503" s="3">
        <v>0.11700000000000001</v>
      </c>
      <c r="N503" s="3">
        <v>0.14599999999999999</v>
      </c>
      <c r="O503" s="3">
        <v>0.105</v>
      </c>
      <c r="P503" s="3">
        <v>0.11266666666666665</v>
      </c>
      <c r="Q503" s="3">
        <v>0.124</v>
      </c>
      <c r="R503" s="3">
        <v>0.12</v>
      </c>
      <c r="S503" s="3">
        <v>0.13100000000000001</v>
      </c>
      <c r="T503" s="3">
        <v>0.14599999999999999</v>
      </c>
      <c r="U503" s="3">
        <v>0.105</v>
      </c>
      <c r="V503" s="3">
        <v>0.105</v>
      </c>
      <c r="W503" s="3">
        <v>0.12183333333333334</v>
      </c>
      <c r="X503" s="3">
        <v>0.105</v>
      </c>
      <c r="Y503" s="3">
        <v>0.105</v>
      </c>
      <c r="Z503" s="3">
        <v>0.105</v>
      </c>
      <c r="AA503" s="3">
        <v>0.12</v>
      </c>
      <c r="AB503" s="3">
        <v>8.3000000000000004E-2</v>
      </c>
      <c r="AC503" s="3">
        <v>0.105</v>
      </c>
      <c r="AD503" s="3">
        <v>0.10383333333333333</v>
      </c>
      <c r="AE503" s="3">
        <v>1.1160000000000001</v>
      </c>
      <c r="AF503" s="3">
        <v>1.0780000000000001</v>
      </c>
      <c r="AG503" s="3">
        <v>1.1599999999999999</v>
      </c>
      <c r="AH503" s="3">
        <v>0.14599999999999999</v>
      </c>
      <c r="AI503" s="3">
        <v>0.17399999999999999</v>
      </c>
      <c r="AJ503" s="3">
        <v>0.17499999999999999</v>
      </c>
      <c r="AK503" s="3">
        <v>1.5029999999999999</v>
      </c>
      <c r="AL503" s="3">
        <v>1.556</v>
      </c>
      <c r="AM503" s="3">
        <v>1.5089999999999999</v>
      </c>
      <c r="AN503" s="3">
        <v>0.76400000000000001</v>
      </c>
      <c r="AO503" s="3">
        <v>0.86799999999999999</v>
      </c>
      <c r="AP503" s="3">
        <v>0.89200000000000002</v>
      </c>
      <c r="AQ503" s="3">
        <v>0.20300000000000001</v>
      </c>
      <c r="AR503" s="3">
        <v>0.20399999999999999</v>
      </c>
      <c r="AS503" s="3">
        <v>0.192</v>
      </c>
      <c r="AT503" s="3" t="s">
        <v>112</v>
      </c>
    </row>
    <row r="504" spans="1:46" x14ac:dyDescent="0.25">
      <c r="A504" s="2" t="s">
        <v>105</v>
      </c>
      <c r="B504" s="2" t="s">
        <v>111</v>
      </c>
      <c r="C504" s="2">
        <v>3068</v>
      </c>
      <c r="D504" s="3">
        <v>1.8140000000000001</v>
      </c>
      <c r="E504" s="3">
        <v>1.8120000000000001</v>
      </c>
      <c r="F504" s="3">
        <v>1.841</v>
      </c>
      <c r="G504" s="3">
        <v>0.90600000000000003</v>
      </c>
      <c r="H504" s="3">
        <v>0.93500000000000005</v>
      </c>
      <c r="I504" s="3">
        <v>0.93500000000000005</v>
      </c>
      <c r="J504" s="3">
        <v>0.11700000000000001</v>
      </c>
      <c r="K504" s="3">
        <v>0.13100000000000001</v>
      </c>
      <c r="L504" s="3">
        <v>0.14899999999999999</v>
      </c>
      <c r="M504" s="3">
        <v>0.14599999999999999</v>
      </c>
      <c r="N504" s="3">
        <v>0.11700000000000001</v>
      </c>
      <c r="O504" s="3">
        <v>0.11700000000000001</v>
      </c>
      <c r="P504" s="3">
        <v>0.1295</v>
      </c>
      <c r="Q504" s="3">
        <v>0.14899999999999999</v>
      </c>
      <c r="R504" s="3">
        <v>0.14599999999999999</v>
      </c>
      <c r="S504" s="3">
        <v>0.11700000000000001</v>
      </c>
      <c r="T504" s="3">
        <v>8.7999999999999995E-2</v>
      </c>
      <c r="U504" s="3">
        <v>0.11700000000000001</v>
      </c>
      <c r="V504" s="3">
        <v>0.14599999999999999</v>
      </c>
      <c r="W504" s="3">
        <v>0.12716666666666668</v>
      </c>
      <c r="X504" s="3">
        <v>0.11700000000000001</v>
      </c>
      <c r="Y504" s="3">
        <v>0.12</v>
      </c>
      <c r="Z504" s="3">
        <v>8.7999999999999995E-2</v>
      </c>
      <c r="AA504" s="3">
        <v>0.13100000000000001</v>
      </c>
      <c r="AB504" s="3">
        <v>0.11700000000000001</v>
      </c>
      <c r="AC504" s="3">
        <v>8.7999999999999995E-2</v>
      </c>
      <c r="AD504" s="3">
        <v>0.11016666666666665</v>
      </c>
      <c r="AE504" s="3">
        <v>1.2869999999999999</v>
      </c>
      <c r="AF504" s="3">
        <v>1.1990000000000001</v>
      </c>
      <c r="AG504" s="3">
        <v>1.2010000000000001</v>
      </c>
      <c r="AH504" s="3">
        <v>0.17799999999999999</v>
      </c>
      <c r="AI504" s="3">
        <v>0.17499999999999999</v>
      </c>
      <c r="AJ504" s="3">
        <v>0.17799999999999999</v>
      </c>
      <c r="AK504" s="3">
        <v>1.5</v>
      </c>
      <c r="AL504" s="3">
        <v>1.5569999999999999</v>
      </c>
      <c r="AM504" s="3">
        <v>1.4810000000000001</v>
      </c>
      <c r="AN504" s="3">
        <v>0.97899999999999998</v>
      </c>
      <c r="AO504" s="3">
        <v>0.86499999999999999</v>
      </c>
      <c r="AP504" s="3">
        <v>0.97499999999999998</v>
      </c>
      <c r="AQ504" s="3">
        <v>0.222</v>
      </c>
      <c r="AR504" s="3">
        <v>0.23499999999999999</v>
      </c>
      <c r="AS504" s="3">
        <v>0.22500000000000001</v>
      </c>
      <c r="AT504" s="3" t="s">
        <v>112</v>
      </c>
    </row>
    <row r="505" spans="1:46" x14ac:dyDescent="0.25">
      <c r="A505" s="2" t="s">
        <v>105</v>
      </c>
      <c r="B505" s="2" t="s">
        <v>111</v>
      </c>
      <c r="C505" s="2">
        <v>3068</v>
      </c>
      <c r="D505" s="3">
        <v>1.7749999999999999</v>
      </c>
      <c r="E505" s="3">
        <v>1.728</v>
      </c>
      <c r="F505" s="3">
        <v>1.7649999999999999</v>
      </c>
      <c r="G505" s="3">
        <v>0.78400000000000003</v>
      </c>
      <c r="H505" s="3">
        <v>0.81399999999999995</v>
      </c>
      <c r="I505" s="3">
        <v>0.82499999999999996</v>
      </c>
      <c r="J505" s="3">
        <v>0.105</v>
      </c>
      <c r="K505" s="3">
        <v>9.1999999999999998E-2</v>
      </c>
      <c r="L505" s="3">
        <v>9.1999999999999998E-2</v>
      </c>
      <c r="M505" s="3">
        <v>8.7999999999999995E-2</v>
      </c>
      <c r="N505" s="3">
        <v>8.7999999999999995E-2</v>
      </c>
      <c r="O505" s="3">
        <v>5.8000000000000003E-2</v>
      </c>
      <c r="P505" s="3">
        <v>8.716666666666667E-2</v>
      </c>
      <c r="Q505" s="3">
        <v>6.5000000000000002E-2</v>
      </c>
      <c r="R505" s="3">
        <v>0.105</v>
      </c>
      <c r="S505" s="3">
        <v>0.11700000000000001</v>
      </c>
      <c r="T505" s="3">
        <v>0.11700000000000001</v>
      </c>
      <c r="U505" s="3">
        <v>0.105</v>
      </c>
      <c r="V505" s="3">
        <v>0.12</v>
      </c>
      <c r="W505" s="3">
        <v>0.10483333333333333</v>
      </c>
      <c r="X505" s="3">
        <v>0.105</v>
      </c>
      <c r="Y505" s="3">
        <v>9.1999999999999998E-2</v>
      </c>
      <c r="Z505" s="3">
        <v>9.1999999999999998E-2</v>
      </c>
      <c r="AA505" s="3">
        <v>8.7999999999999995E-2</v>
      </c>
      <c r="AB505" s="3">
        <v>8.7999999999999995E-2</v>
      </c>
      <c r="AC505" s="3">
        <v>0.11700000000000001</v>
      </c>
      <c r="AD505" s="3">
        <v>9.6999999999999989E-2</v>
      </c>
      <c r="AE505" s="3">
        <v>1.276</v>
      </c>
      <c r="AF505" s="3">
        <v>1.276</v>
      </c>
      <c r="AG505" s="3">
        <v>1.22</v>
      </c>
      <c r="AH505" s="3">
        <v>0.12</v>
      </c>
      <c r="AI505" s="3">
        <v>0.12</v>
      </c>
      <c r="AJ505" s="3">
        <v>0.12</v>
      </c>
      <c r="AK505" s="3">
        <v>1.351</v>
      </c>
      <c r="AL505" s="3">
        <v>1.3240000000000001</v>
      </c>
      <c r="AM505" s="3">
        <v>1.333</v>
      </c>
      <c r="AN505" s="3">
        <v>0.88500000000000001</v>
      </c>
      <c r="AO505" s="3">
        <v>0.84199999999999997</v>
      </c>
      <c r="AP505" s="3">
        <v>0.85599999999999998</v>
      </c>
      <c r="AQ505" s="3">
        <v>0.27700000000000002</v>
      </c>
      <c r="AR505" s="3">
        <v>0.23699999999999999</v>
      </c>
      <c r="AS505" s="3">
        <v>0.218</v>
      </c>
      <c r="AT505" s="3" t="s">
        <v>112</v>
      </c>
    </row>
    <row r="506" spans="1:46" x14ac:dyDescent="0.25">
      <c r="A506" s="2" t="s">
        <v>105</v>
      </c>
      <c r="B506" s="2" t="s">
        <v>111</v>
      </c>
      <c r="C506" s="2">
        <v>3068</v>
      </c>
      <c r="D506" s="3">
        <v>1.8169999999999999</v>
      </c>
      <c r="E506" s="3">
        <v>1.819</v>
      </c>
      <c r="F506" s="3">
        <v>1.8560000000000001</v>
      </c>
      <c r="G506" s="3">
        <v>0.82299999999999995</v>
      </c>
      <c r="H506" s="3">
        <v>0.86299999999999999</v>
      </c>
      <c r="I506" s="3">
        <v>0.877</v>
      </c>
      <c r="J506" s="3">
        <v>0.105</v>
      </c>
      <c r="K506" s="3">
        <v>9.1999999999999998E-2</v>
      </c>
      <c r="L506" s="3">
        <v>0.12</v>
      </c>
      <c r="M506" s="3">
        <v>8.3000000000000004E-2</v>
      </c>
      <c r="N506" s="3">
        <v>9.1999999999999998E-2</v>
      </c>
      <c r="O506" s="3">
        <v>0.105</v>
      </c>
      <c r="P506" s="3">
        <v>9.9499999999999991E-2</v>
      </c>
      <c r="Q506" s="3">
        <v>0.105</v>
      </c>
      <c r="R506" s="3">
        <v>8.3000000000000004E-2</v>
      </c>
      <c r="S506" s="3">
        <v>9.1999999999999998E-2</v>
      </c>
      <c r="T506" s="3">
        <v>0.112</v>
      </c>
      <c r="U506" s="3">
        <v>0.105</v>
      </c>
      <c r="V506" s="3">
        <v>9.1999999999999998E-2</v>
      </c>
      <c r="W506" s="3">
        <v>9.8166666666666666E-2</v>
      </c>
      <c r="X506" s="3">
        <v>0.105</v>
      </c>
      <c r="Y506" s="3">
        <v>9.1999999999999998E-2</v>
      </c>
      <c r="Z506" s="3">
        <v>0.12</v>
      </c>
      <c r="AA506" s="3">
        <v>8.3000000000000004E-2</v>
      </c>
      <c r="AB506" s="3">
        <v>9.1999999999999998E-2</v>
      </c>
      <c r="AC506" s="3">
        <v>0.105</v>
      </c>
      <c r="AD506" s="3">
        <v>9.9499999999999991E-2</v>
      </c>
      <c r="AE506" s="3">
        <v>1.2829999999999999</v>
      </c>
      <c r="AF506" s="3">
        <v>1.2430000000000001</v>
      </c>
      <c r="AG506" s="3">
        <v>1.2290000000000001</v>
      </c>
      <c r="AH506" s="3">
        <v>0.16500000000000001</v>
      </c>
      <c r="AI506" s="3">
        <v>0.14599999999999999</v>
      </c>
      <c r="AJ506" s="3">
        <v>0.157</v>
      </c>
      <c r="AK506" s="3">
        <v>1.3109999999999999</v>
      </c>
      <c r="AL506" s="3">
        <v>1.401</v>
      </c>
      <c r="AM506" s="3">
        <v>1.292</v>
      </c>
      <c r="AN506" s="3">
        <v>0.749</v>
      </c>
      <c r="AO506" s="3">
        <v>0.70899999999999996</v>
      </c>
      <c r="AP506" s="3">
        <v>0.80200000000000005</v>
      </c>
      <c r="AQ506" s="3">
        <v>0.19800000000000001</v>
      </c>
      <c r="AR506" s="3">
        <v>0.192</v>
      </c>
      <c r="AS506" s="3">
        <v>0.19900000000000001</v>
      </c>
      <c r="AT506" s="3" t="s">
        <v>112</v>
      </c>
    </row>
    <row r="507" spans="1:46" x14ac:dyDescent="0.25">
      <c r="A507" s="2" t="s">
        <v>65</v>
      </c>
      <c r="B507" s="2" t="s">
        <v>111</v>
      </c>
      <c r="C507" s="2">
        <v>3076</v>
      </c>
      <c r="D507" s="3">
        <v>1.0860000000000001</v>
      </c>
      <c r="E507" s="3">
        <v>1.075</v>
      </c>
      <c r="F507" s="3">
        <v>1.0780000000000001</v>
      </c>
      <c r="G507" s="3">
        <v>0.55800000000000005</v>
      </c>
      <c r="H507" s="3">
        <v>0.56100000000000005</v>
      </c>
      <c r="I507" s="3">
        <v>0.55800000000000005</v>
      </c>
      <c r="J507" s="3">
        <v>6.3E-2</v>
      </c>
      <c r="K507" s="3">
        <v>5.7000000000000002E-2</v>
      </c>
      <c r="L507" s="3">
        <v>5.8000000000000003E-2</v>
      </c>
      <c r="M507" s="3">
        <v>5.1999999999999998E-2</v>
      </c>
      <c r="N507" s="3">
        <v>6.2E-2</v>
      </c>
      <c r="O507" s="3">
        <v>6.8000000000000005E-2</v>
      </c>
      <c r="P507" s="3">
        <v>0.06</v>
      </c>
      <c r="Q507" s="3">
        <v>5.1999999999999998E-2</v>
      </c>
      <c r="R507" s="3">
        <v>7.2999999999999995E-2</v>
      </c>
      <c r="S507" s="3">
        <v>4.9000000000000002E-2</v>
      </c>
      <c r="T507" s="3">
        <v>6.3E-2</v>
      </c>
      <c r="U507" s="3">
        <v>5.8000000000000003E-2</v>
      </c>
      <c r="V507" s="3">
        <v>7.6999999999999999E-2</v>
      </c>
      <c r="W507" s="3">
        <v>6.2E-2</v>
      </c>
      <c r="X507" s="3">
        <v>6.9000000000000006E-2</v>
      </c>
      <c r="Y507" s="3">
        <v>7.2999999999999995E-2</v>
      </c>
      <c r="Z507" s="3">
        <v>7.2999999999999995E-2</v>
      </c>
      <c r="AA507" s="3">
        <v>5.1999999999999998E-2</v>
      </c>
      <c r="AB507" s="3">
        <v>4.7E-2</v>
      </c>
      <c r="AC507" s="3">
        <v>7.6999999999999999E-2</v>
      </c>
      <c r="AD507" s="3">
        <v>6.5166666666666664E-2</v>
      </c>
      <c r="AE507" s="3">
        <v>0.88400000000000001</v>
      </c>
      <c r="AF507" s="3">
        <v>0.85799999999999998</v>
      </c>
      <c r="AG507" s="3">
        <v>0.88700000000000001</v>
      </c>
      <c r="AH507" s="3">
        <v>0.12</v>
      </c>
      <c r="AI507" s="3">
        <v>0.12</v>
      </c>
      <c r="AJ507" s="3">
        <v>0.12</v>
      </c>
      <c r="AK507" s="3">
        <v>0.441</v>
      </c>
      <c r="AL507" s="3">
        <v>0.435</v>
      </c>
      <c r="AM507" s="3">
        <v>0.44600000000000001</v>
      </c>
      <c r="AN507" s="3">
        <v>0.30499999999999999</v>
      </c>
      <c r="AO507" s="3">
        <v>0.29299999999999998</v>
      </c>
      <c r="AP507" s="3">
        <v>0.28100000000000003</v>
      </c>
      <c r="AQ507" s="3">
        <v>0.11700000000000001</v>
      </c>
      <c r="AR507" s="3">
        <v>0.11</v>
      </c>
      <c r="AS507" s="3">
        <v>0.11799999999999999</v>
      </c>
      <c r="AT507" s="3" t="s">
        <v>113</v>
      </c>
    </row>
    <row r="508" spans="1:46" x14ac:dyDescent="0.25">
      <c r="A508" s="2" t="s">
        <v>65</v>
      </c>
      <c r="B508" s="2" t="s">
        <v>111</v>
      </c>
      <c r="C508" s="2">
        <v>3076</v>
      </c>
      <c r="D508" s="3">
        <v>1.032</v>
      </c>
      <c r="E508" s="3">
        <v>1.0349999999999999</v>
      </c>
      <c r="F508" s="3">
        <v>1.028</v>
      </c>
      <c r="G508" s="3">
        <v>0.59699999999999998</v>
      </c>
      <c r="H508" s="3">
        <v>0.58699999999999997</v>
      </c>
      <c r="I508" s="3">
        <v>0.59499999999999997</v>
      </c>
      <c r="J508" s="3">
        <v>7.2999999999999995E-2</v>
      </c>
      <c r="K508" s="3">
        <v>4.1000000000000002E-2</v>
      </c>
      <c r="L508" s="3">
        <v>3.5999999999999997E-2</v>
      </c>
      <c r="M508" s="3">
        <v>7.2999999999999995E-2</v>
      </c>
      <c r="N508" s="3">
        <v>5.8000000000000003E-2</v>
      </c>
      <c r="O508" s="3">
        <v>6.2E-2</v>
      </c>
      <c r="P508" s="3">
        <v>5.7166666666666664E-2</v>
      </c>
      <c r="Q508" s="3">
        <v>6.5000000000000002E-2</v>
      </c>
      <c r="R508" s="3">
        <v>8.1000000000000003E-2</v>
      </c>
      <c r="S508" s="3">
        <v>6.2E-2</v>
      </c>
      <c r="T508" s="3">
        <v>6.5000000000000002E-2</v>
      </c>
      <c r="U508" s="3">
        <v>5.7000000000000002E-2</v>
      </c>
      <c r="V508" s="3">
        <v>3.5999999999999997E-2</v>
      </c>
      <c r="W508" s="3">
        <v>6.0999999999999999E-2</v>
      </c>
      <c r="X508" s="3">
        <v>8.1000000000000003E-2</v>
      </c>
      <c r="Y508" s="3">
        <v>5.8000000000000003E-2</v>
      </c>
      <c r="Z508" s="3">
        <v>4.1000000000000002E-2</v>
      </c>
      <c r="AA508" s="3">
        <v>8.8999999999999996E-2</v>
      </c>
      <c r="AB508" s="3">
        <v>5.7000000000000002E-2</v>
      </c>
      <c r="AC508" s="3">
        <v>5.8000000000000003E-2</v>
      </c>
      <c r="AD508" s="3">
        <v>6.4000000000000001E-2</v>
      </c>
      <c r="AE508" s="3">
        <v>0.81899999999999995</v>
      </c>
      <c r="AF508" s="3">
        <v>0.80800000000000005</v>
      </c>
      <c r="AG508" s="3">
        <v>0.82199999999999995</v>
      </c>
      <c r="AH508" s="3">
        <v>0.12</v>
      </c>
      <c r="AI508" s="3">
        <v>0.12</v>
      </c>
      <c r="AJ508" s="3">
        <v>0.113</v>
      </c>
      <c r="AK508" s="3">
        <v>0.45400000000000001</v>
      </c>
      <c r="AL508" s="3">
        <v>0.432</v>
      </c>
      <c r="AM508" s="3">
        <v>0.437</v>
      </c>
      <c r="AN508" s="3">
        <v>0.29799999999999999</v>
      </c>
      <c r="AO508" s="3">
        <v>0.29399999999999998</v>
      </c>
      <c r="AP508" s="3">
        <v>0.307</v>
      </c>
      <c r="AQ508" s="3">
        <v>8.3000000000000004E-2</v>
      </c>
      <c r="AR508" s="3">
        <v>8.2000000000000003E-2</v>
      </c>
      <c r="AS508" s="3">
        <v>9.8000000000000004E-2</v>
      </c>
      <c r="AT508" s="3" t="s">
        <v>113</v>
      </c>
    </row>
    <row r="509" spans="1:46" x14ac:dyDescent="0.25">
      <c r="A509" s="2" t="s">
        <v>65</v>
      </c>
      <c r="B509" s="2" t="s">
        <v>111</v>
      </c>
      <c r="C509" s="2">
        <v>3076</v>
      </c>
      <c r="D509" s="3">
        <v>1.141</v>
      </c>
      <c r="E509" s="3">
        <v>1.1519999999999999</v>
      </c>
      <c r="F509" s="3">
        <v>1.151</v>
      </c>
      <c r="G509" s="3">
        <v>0.64100000000000001</v>
      </c>
      <c r="H509" s="3">
        <v>0.64500000000000002</v>
      </c>
      <c r="I509" s="3">
        <v>0.63600000000000001</v>
      </c>
      <c r="J509" s="3">
        <v>7.0000000000000007E-2</v>
      </c>
      <c r="K509" s="3">
        <v>7.4999999999999997E-2</v>
      </c>
      <c r="L509" s="3">
        <v>7.2999999999999995E-2</v>
      </c>
      <c r="M509" s="3">
        <v>7.2999999999999995E-2</v>
      </c>
      <c r="N509" s="3">
        <v>7.4999999999999997E-2</v>
      </c>
      <c r="O509" s="3">
        <v>7.0000000000000007E-2</v>
      </c>
      <c r="P509" s="3">
        <v>7.2666666666666671E-2</v>
      </c>
      <c r="Q509" s="3">
        <v>0.08</v>
      </c>
      <c r="R509" s="3">
        <v>6.5000000000000002E-2</v>
      </c>
      <c r="S509" s="3">
        <v>5.0999999999999997E-2</v>
      </c>
      <c r="T509" s="3">
        <v>5.8999999999999997E-2</v>
      </c>
      <c r="U509" s="3">
        <v>4.7E-2</v>
      </c>
      <c r="V509" s="3">
        <v>5.1999999999999998E-2</v>
      </c>
      <c r="W509" s="3">
        <v>5.8999999999999997E-2</v>
      </c>
      <c r="X509" s="3">
        <v>8.3000000000000004E-2</v>
      </c>
      <c r="Y509" s="3">
        <v>8.8999999999999996E-2</v>
      </c>
      <c r="Z509" s="3">
        <v>6.5000000000000002E-2</v>
      </c>
      <c r="AA509" s="3">
        <v>7.2999999999999995E-2</v>
      </c>
      <c r="AB509" s="3">
        <v>7.2999999999999995E-2</v>
      </c>
      <c r="AC509" s="3">
        <v>6.5000000000000002E-2</v>
      </c>
      <c r="AD509" s="3">
        <v>7.4666666666666673E-2</v>
      </c>
      <c r="AE509" s="3">
        <v>0.94499999999999995</v>
      </c>
      <c r="AF509" s="3">
        <v>0.95</v>
      </c>
      <c r="AG509" s="3">
        <v>0.96199999999999997</v>
      </c>
      <c r="AH509" s="3">
        <v>0.13900000000000001</v>
      </c>
      <c r="AI509" s="3">
        <v>0.128</v>
      </c>
      <c r="AJ509" s="3">
        <v>0.13900000000000001</v>
      </c>
      <c r="AK509" s="3">
        <v>0.57499999999999996</v>
      </c>
      <c r="AL509" s="3">
        <v>0.56599999999999995</v>
      </c>
      <c r="AM509" s="3">
        <v>0.57099999999999995</v>
      </c>
      <c r="AN509" s="3">
        <v>0.39800000000000002</v>
      </c>
      <c r="AO509" s="3">
        <v>0.38700000000000001</v>
      </c>
      <c r="AP509" s="3">
        <v>0.372</v>
      </c>
      <c r="AQ509" s="3">
        <v>0.106</v>
      </c>
      <c r="AR509" s="3">
        <v>0.106</v>
      </c>
      <c r="AS509" s="3">
        <v>9.5000000000000001E-2</v>
      </c>
      <c r="AT509" s="3" t="s">
        <v>113</v>
      </c>
    </row>
    <row r="510" spans="1:46" x14ac:dyDescent="0.25">
      <c r="A510" s="2" t="s">
        <v>65</v>
      </c>
      <c r="B510" s="2" t="s">
        <v>111</v>
      </c>
      <c r="C510" s="2">
        <v>3076</v>
      </c>
      <c r="D510" s="3">
        <v>1.155</v>
      </c>
      <c r="E510" s="3">
        <v>1.1679999999999999</v>
      </c>
      <c r="F510" s="3">
        <v>1.163</v>
      </c>
      <c r="G510" s="3">
        <v>0.66800000000000004</v>
      </c>
      <c r="H510" s="3">
        <v>0.68100000000000005</v>
      </c>
      <c r="I510" s="3">
        <v>0.67100000000000004</v>
      </c>
      <c r="J510" s="3">
        <v>6.5000000000000002E-2</v>
      </c>
      <c r="K510" s="3">
        <v>6.2E-2</v>
      </c>
      <c r="L510" s="3">
        <v>7.0000000000000007E-2</v>
      </c>
      <c r="M510" s="3">
        <v>8.5000000000000006E-2</v>
      </c>
      <c r="N510" s="3">
        <v>9.9000000000000005E-2</v>
      </c>
      <c r="O510" s="3">
        <v>5.8999999999999997E-2</v>
      </c>
      <c r="P510" s="3">
        <v>7.3333333333333334E-2</v>
      </c>
      <c r="Q510" s="3">
        <v>7.4999999999999997E-2</v>
      </c>
      <c r="R510" s="3">
        <v>6.9000000000000006E-2</v>
      </c>
      <c r="S510" s="3">
        <v>8.5999999999999993E-2</v>
      </c>
      <c r="T510" s="3">
        <v>7.2999999999999995E-2</v>
      </c>
      <c r="U510" s="3">
        <v>6.5000000000000002E-2</v>
      </c>
      <c r="V510" s="3">
        <v>7.4999999999999997E-2</v>
      </c>
      <c r="W510" s="3">
        <v>7.3833333333333334E-2</v>
      </c>
      <c r="X510" s="3">
        <v>8.8999999999999996E-2</v>
      </c>
      <c r="Y510" s="3">
        <v>8.3000000000000004E-2</v>
      </c>
      <c r="Z510" s="3">
        <v>7.0000000000000007E-2</v>
      </c>
      <c r="AA510" s="3">
        <v>6.5000000000000002E-2</v>
      </c>
      <c r="AB510" s="3">
        <v>6.9000000000000006E-2</v>
      </c>
      <c r="AC510" s="3">
        <v>0.08</v>
      </c>
      <c r="AD510" s="3">
        <v>7.5999999999999998E-2</v>
      </c>
      <c r="AE510" s="3">
        <v>0.90400000000000003</v>
      </c>
      <c r="AF510" s="3">
        <v>0.91100000000000003</v>
      </c>
      <c r="AG510" s="3">
        <v>0.91</v>
      </c>
      <c r="AH510" s="3">
        <v>0.14099999999999999</v>
      </c>
      <c r="AI510" s="3">
        <v>0.152</v>
      </c>
      <c r="AJ510" s="3">
        <v>0.14899999999999999</v>
      </c>
      <c r="AK510" s="3">
        <v>0.59699999999999998</v>
      </c>
      <c r="AL510" s="3">
        <v>0.59699999999999998</v>
      </c>
      <c r="AM510" s="3">
        <v>0.59399999999999997</v>
      </c>
      <c r="AN510" s="3">
        <v>0.40200000000000002</v>
      </c>
      <c r="AO510" s="3">
        <v>0.41299999999999998</v>
      </c>
      <c r="AP510" s="3">
        <v>0.41499999999999998</v>
      </c>
      <c r="AQ510" s="3">
        <v>0.13900000000000001</v>
      </c>
      <c r="AR510" s="3">
        <v>0.13700000000000001</v>
      </c>
      <c r="AS510" s="3">
        <v>0.129</v>
      </c>
      <c r="AT510" s="3" t="s">
        <v>113</v>
      </c>
    </row>
    <row r="511" spans="1:46" x14ac:dyDescent="0.25">
      <c r="A511" s="2" t="s">
        <v>65</v>
      </c>
      <c r="B511" s="2" t="s">
        <v>111</v>
      </c>
      <c r="C511" s="2">
        <v>3076</v>
      </c>
      <c r="D511" s="3">
        <v>1.1419999999999999</v>
      </c>
      <c r="E511" s="3">
        <v>1.167</v>
      </c>
      <c r="F511" s="3">
        <v>1.151</v>
      </c>
      <c r="G511" s="3">
        <v>0.70399999999999996</v>
      </c>
      <c r="H511" s="3">
        <v>0.69599999999999995</v>
      </c>
      <c r="I511" s="3">
        <v>0.69599999999999995</v>
      </c>
      <c r="J511" s="3">
        <v>0.113</v>
      </c>
      <c r="K511" s="3">
        <v>0.114</v>
      </c>
      <c r="L511" s="3">
        <v>9.0999999999999998E-2</v>
      </c>
      <c r="M511" s="3">
        <v>0.08</v>
      </c>
      <c r="N511" s="3">
        <v>8.8999999999999996E-2</v>
      </c>
      <c r="O511" s="3">
        <v>7.2999999999999995E-2</v>
      </c>
      <c r="P511" s="3">
        <v>9.3333333333333324E-2</v>
      </c>
      <c r="Q511" s="3">
        <v>0.1</v>
      </c>
      <c r="R511" s="3">
        <v>0.10199999999999999</v>
      </c>
      <c r="S511" s="3">
        <v>7.4999999999999997E-2</v>
      </c>
      <c r="T511" s="3">
        <v>6.2E-2</v>
      </c>
      <c r="U511" s="3">
        <v>6.5000000000000002E-2</v>
      </c>
      <c r="V511" s="3">
        <v>7.2999999999999995E-2</v>
      </c>
      <c r="W511" s="3">
        <v>7.9500000000000001E-2</v>
      </c>
      <c r="X511" s="3">
        <v>8.3000000000000004E-2</v>
      </c>
      <c r="Y511" s="3">
        <v>0.10100000000000001</v>
      </c>
      <c r="Z511" s="3">
        <v>7.6999999999999999E-2</v>
      </c>
      <c r="AA511" s="3">
        <v>6.3E-2</v>
      </c>
      <c r="AB511" s="3">
        <v>6.5000000000000002E-2</v>
      </c>
      <c r="AC511" s="3">
        <v>8.1000000000000003E-2</v>
      </c>
      <c r="AD511" s="3">
        <v>7.8333333333333338E-2</v>
      </c>
      <c r="AE511" s="3">
        <v>0.91700000000000004</v>
      </c>
      <c r="AF511" s="3">
        <v>0.91700000000000004</v>
      </c>
      <c r="AG511" s="3">
        <v>0.92600000000000005</v>
      </c>
      <c r="AH511" s="3">
        <v>0.13800000000000001</v>
      </c>
      <c r="AI511" s="3">
        <v>0.14599999999999999</v>
      </c>
      <c r="AJ511" s="3">
        <v>0.13800000000000001</v>
      </c>
      <c r="AK511" s="3">
        <v>0.61799999999999999</v>
      </c>
      <c r="AL511" s="3">
        <v>0.624</v>
      </c>
      <c r="AM511" s="3">
        <v>0.624</v>
      </c>
      <c r="AN511" s="3">
        <v>0.38900000000000001</v>
      </c>
      <c r="AO511" s="3">
        <v>0.376</v>
      </c>
      <c r="AP511" s="3">
        <v>0.378</v>
      </c>
      <c r="AQ511" s="3">
        <v>0.13200000000000001</v>
      </c>
      <c r="AR511" s="3">
        <v>0.129</v>
      </c>
      <c r="AS511" s="3">
        <v>0.126</v>
      </c>
      <c r="AT511" s="3" t="s">
        <v>113</v>
      </c>
    </row>
    <row r="512" spans="1:46" x14ac:dyDescent="0.25">
      <c r="A512" s="2" t="s">
        <v>103</v>
      </c>
      <c r="B512" s="2" t="s">
        <v>111</v>
      </c>
      <c r="C512" s="2">
        <v>3202</v>
      </c>
      <c r="D512" s="3">
        <v>1.696</v>
      </c>
      <c r="E512" s="3">
        <v>1.6659999999999999</v>
      </c>
      <c r="F512" s="3">
        <v>1.6639999999999999</v>
      </c>
      <c r="G512" s="3">
        <v>0.92400000000000004</v>
      </c>
      <c r="H512" s="3">
        <v>0.89200000000000002</v>
      </c>
      <c r="I512" s="3">
        <v>0.92100000000000004</v>
      </c>
      <c r="J512" s="3">
        <v>0.122</v>
      </c>
      <c r="K512" s="3">
        <v>0.11899999999999999</v>
      </c>
      <c r="L512" s="3">
        <v>5.8999999999999997E-2</v>
      </c>
      <c r="M512" s="3">
        <v>8.8999999999999996E-2</v>
      </c>
      <c r="N512" s="3">
        <v>8.8999999999999996E-2</v>
      </c>
      <c r="O512" s="3">
        <v>8.8999999999999996E-2</v>
      </c>
      <c r="P512" s="3">
        <v>9.4499999999999987E-2</v>
      </c>
      <c r="Q512" s="3">
        <v>0.124</v>
      </c>
      <c r="R512" s="3">
        <v>0.12</v>
      </c>
      <c r="S512" s="3">
        <v>5.8999999999999997E-2</v>
      </c>
      <c r="T512" s="3">
        <v>8.8999999999999996E-2</v>
      </c>
      <c r="U512" s="3">
        <v>8.8999999999999996E-2</v>
      </c>
      <c r="V512" s="3">
        <v>0.09</v>
      </c>
      <c r="W512" s="3">
        <v>9.5166666666666663E-2</v>
      </c>
      <c r="X512" s="3">
        <v>0.122</v>
      </c>
      <c r="Y512" s="3">
        <v>0.11899999999999999</v>
      </c>
      <c r="Z512" s="3">
        <v>0.06</v>
      </c>
      <c r="AA512" s="3">
        <v>9.5000000000000001E-2</v>
      </c>
      <c r="AB512" s="3">
        <v>8.8999999999999996E-2</v>
      </c>
      <c r="AC512" s="3">
        <v>0.09</v>
      </c>
      <c r="AD512" s="3">
        <v>9.5833333333333326E-2</v>
      </c>
      <c r="AE512" s="3">
        <v>1.22</v>
      </c>
      <c r="AF512" s="3">
        <v>1.282</v>
      </c>
      <c r="AG512" s="3">
        <v>1.2549999999999999</v>
      </c>
      <c r="AH512" s="3">
        <v>0.17799999999999999</v>
      </c>
      <c r="AI512" s="3">
        <v>0.21</v>
      </c>
      <c r="AJ512" s="3">
        <v>0.20799999999999999</v>
      </c>
      <c r="AK512" s="3">
        <v>1.339</v>
      </c>
      <c r="AL512" s="3">
        <v>1.286</v>
      </c>
      <c r="AM512" s="3">
        <v>1.2370000000000001</v>
      </c>
      <c r="AN512" s="3">
        <v>0.74299999999999999</v>
      </c>
      <c r="AO512" s="3">
        <v>0.79300000000000004</v>
      </c>
      <c r="AP512" s="3">
        <v>0.85199999999999998</v>
      </c>
      <c r="AQ512" s="3">
        <v>0.214</v>
      </c>
      <c r="AR512" s="3">
        <v>0.17799999999999999</v>
      </c>
      <c r="AS512" s="3">
        <v>0.22600000000000001</v>
      </c>
      <c r="AT512" s="3" t="s">
        <v>112</v>
      </c>
    </row>
    <row r="513" spans="1:46" x14ac:dyDescent="0.25">
      <c r="A513" s="2" t="s">
        <v>103</v>
      </c>
      <c r="B513" s="2" t="s">
        <v>111</v>
      </c>
      <c r="C513" s="2">
        <v>3202</v>
      </c>
      <c r="D513" s="3">
        <v>1.556</v>
      </c>
      <c r="E513" s="3">
        <v>1.484</v>
      </c>
      <c r="F513" s="3">
        <v>1.49</v>
      </c>
      <c r="G513" s="3">
        <v>0.89</v>
      </c>
      <c r="H513" s="3">
        <v>0.93500000000000005</v>
      </c>
      <c r="I513" s="3">
        <v>0.88500000000000001</v>
      </c>
      <c r="J513" s="3">
        <v>0.107</v>
      </c>
      <c r="K513" s="3">
        <v>9.4E-2</v>
      </c>
      <c r="L513" s="3">
        <v>6.6000000000000003E-2</v>
      </c>
      <c r="M513" s="3">
        <v>6.6000000000000003E-2</v>
      </c>
      <c r="N513" s="3">
        <v>9.4E-2</v>
      </c>
      <c r="O513" s="3">
        <v>5.8999999999999997E-2</v>
      </c>
      <c r="P513" s="3">
        <v>8.1000000000000003E-2</v>
      </c>
      <c r="Q513" s="3">
        <v>0.112</v>
      </c>
      <c r="R513" s="3">
        <v>9.5000000000000001E-2</v>
      </c>
      <c r="S513" s="3">
        <v>6.6000000000000003E-2</v>
      </c>
      <c r="T513" s="3">
        <v>6.6000000000000003E-2</v>
      </c>
      <c r="U513" s="3">
        <v>9.5000000000000001E-2</v>
      </c>
      <c r="V513" s="3">
        <v>0.06</v>
      </c>
      <c r="W513" s="3">
        <v>8.2333333333333342E-2</v>
      </c>
      <c r="X513" s="3">
        <v>0.107</v>
      </c>
      <c r="Y513" s="3">
        <v>9.4E-2</v>
      </c>
      <c r="Z513" s="3">
        <v>6.6000000000000003E-2</v>
      </c>
      <c r="AA513" s="3">
        <v>6.6000000000000003E-2</v>
      </c>
      <c r="AB513" s="3">
        <v>0.09</v>
      </c>
      <c r="AC513" s="3">
        <v>0.06</v>
      </c>
      <c r="AD513" s="3">
        <v>8.0500000000000002E-2</v>
      </c>
      <c r="AE513" s="3">
        <v>1.087</v>
      </c>
      <c r="AF513" s="3">
        <v>1.0629999999999999</v>
      </c>
      <c r="AG513" s="3">
        <v>1.087</v>
      </c>
      <c r="AH513" s="3">
        <v>0.151</v>
      </c>
      <c r="AI513" s="3">
        <v>0.126</v>
      </c>
      <c r="AJ513" s="3">
        <v>0.14799999999999999</v>
      </c>
      <c r="AK513" s="3">
        <v>1.2589999999999999</v>
      </c>
      <c r="AL513" s="3">
        <v>1.242</v>
      </c>
      <c r="AM513" s="3">
        <v>1.2649999999999999</v>
      </c>
      <c r="AN513" s="3">
        <v>0.73099999999999998</v>
      </c>
      <c r="AO513" s="3">
        <v>0.73499999999999999</v>
      </c>
      <c r="AP513" s="3">
        <v>0.627</v>
      </c>
      <c r="AQ513" s="3">
        <v>0.156</v>
      </c>
      <c r="AR513" s="3">
        <v>0.158</v>
      </c>
      <c r="AS513" s="3">
        <v>0.14299999999999999</v>
      </c>
      <c r="AT513" s="3" t="s">
        <v>112</v>
      </c>
    </row>
    <row r="514" spans="1:46" x14ac:dyDescent="0.25">
      <c r="A514" s="2" t="s">
        <v>103</v>
      </c>
      <c r="B514" s="2" t="s">
        <v>111</v>
      </c>
      <c r="C514" s="2">
        <v>3202</v>
      </c>
      <c r="D514" s="3">
        <v>1.8360000000000001</v>
      </c>
      <c r="E514" s="3">
        <v>1.7949999999999999</v>
      </c>
      <c r="F514" s="3">
        <v>1.8280000000000001</v>
      </c>
      <c r="G514" s="3">
        <v>0.93899999999999995</v>
      </c>
      <c r="H514" s="3">
        <v>0.94699999999999995</v>
      </c>
      <c r="I514" s="3">
        <v>0.93899999999999995</v>
      </c>
      <c r="J514" s="3">
        <v>0.107</v>
      </c>
      <c r="K514" s="3">
        <v>0.122</v>
      </c>
      <c r="L514" s="3">
        <v>9.4E-2</v>
      </c>
      <c r="M514" s="3">
        <v>0.13300000000000001</v>
      </c>
      <c r="N514" s="3">
        <v>6.6000000000000003E-2</v>
      </c>
      <c r="O514" s="3">
        <v>9.4E-2</v>
      </c>
      <c r="P514" s="3">
        <v>0.10266666666666667</v>
      </c>
      <c r="Q514" s="3">
        <v>0.12</v>
      </c>
      <c r="R514" s="3">
        <v>0.122</v>
      </c>
      <c r="S514" s="3">
        <v>9.4E-2</v>
      </c>
      <c r="T514" s="3">
        <v>0.13200000000000001</v>
      </c>
      <c r="U514" s="3">
        <v>6.5000000000000002E-2</v>
      </c>
      <c r="V514" s="3">
        <v>9.5000000000000001E-2</v>
      </c>
      <c r="W514" s="3">
        <v>0.10466666666666664</v>
      </c>
      <c r="X514" s="3">
        <v>0.107</v>
      </c>
      <c r="Y514" s="3">
        <v>0.122</v>
      </c>
      <c r="Z514" s="3">
        <v>9.4E-2</v>
      </c>
      <c r="AA514" s="3">
        <v>0.13</v>
      </c>
      <c r="AB514" s="3">
        <v>0.06</v>
      </c>
      <c r="AC514" s="3">
        <v>9.4E-2</v>
      </c>
      <c r="AD514" s="3">
        <v>0.10116666666666664</v>
      </c>
      <c r="AE514" s="3">
        <v>1.35</v>
      </c>
      <c r="AF514" s="3">
        <v>1.3009999999999999</v>
      </c>
      <c r="AG514" s="3">
        <v>1.3420000000000001</v>
      </c>
      <c r="AH514" s="3">
        <v>0.151</v>
      </c>
      <c r="AI514" s="3">
        <v>0.16800000000000001</v>
      </c>
      <c r="AJ514" s="3">
        <v>0.151</v>
      </c>
      <c r="AK514" s="3">
        <v>1.514</v>
      </c>
      <c r="AL514" s="3">
        <v>1.464</v>
      </c>
      <c r="AM514" s="3">
        <v>1.5349999999999999</v>
      </c>
      <c r="AN514" s="3">
        <v>0.85499999999999998</v>
      </c>
      <c r="AO514" s="3">
        <v>0.95199999999999996</v>
      </c>
      <c r="AP514" s="3">
        <v>0.85</v>
      </c>
      <c r="AQ514" s="3">
        <v>0.246</v>
      </c>
      <c r="AR514" s="3">
        <v>0.251</v>
      </c>
      <c r="AS514" s="3">
        <v>0.25800000000000001</v>
      </c>
      <c r="AT514" s="3" t="s">
        <v>112</v>
      </c>
    </row>
    <row r="515" spans="1:46" x14ac:dyDescent="0.25">
      <c r="A515" s="2" t="s">
        <v>103</v>
      </c>
      <c r="B515" s="2" t="s">
        <v>111</v>
      </c>
      <c r="C515" s="2">
        <v>3202</v>
      </c>
      <c r="D515" s="3">
        <v>1.6459999999999999</v>
      </c>
      <c r="E515" s="3">
        <v>1.6339999999999999</v>
      </c>
      <c r="F515" s="3">
        <v>1.66</v>
      </c>
      <c r="G515" s="3">
        <v>0.85</v>
      </c>
      <c r="H515" s="3">
        <v>0.876</v>
      </c>
      <c r="I515" s="3">
        <v>0.82299999999999995</v>
      </c>
      <c r="J515" s="3">
        <v>0.107</v>
      </c>
      <c r="K515" s="3">
        <v>6.6000000000000003E-2</v>
      </c>
      <c r="L515" s="3">
        <v>6.6000000000000003E-2</v>
      </c>
      <c r="M515" s="3">
        <v>5.8999999999999997E-2</v>
      </c>
      <c r="N515" s="3">
        <v>8.8999999999999996E-2</v>
      </c>
      <c r="O515" s="3">
        <v>6.6000000000000003E-2</v>
      </c>
      <c r="P515" s="3">
        <v>7.5499999999999998E-2</v>
      </c>
      <c r="Q515" s="3">
        <v>0.12</v>
      </c>
      <c r="R515" s="3">
        <v>6.5000000000000002E-2</v>
      </c>
      <c r="S515" s="3">
        <v>6.5000000000000002E-2</v>
      </c>
      <c r="T515" s="3">
        <v>0.06</v>
      </c>
      <c r="U515" s="3">
        <v>9.5000000000000001E-2</v>
      </c>
      <c r="V515" s="3">
        <v>6.6000000000000003E-2</v>
      </c>
      <c r="W515" s="3">
        <v>7.85E-2</v>
      </c>
      <c r="X515" s="3">
        <v>0.107</v>
      </c>
      <c r="Y515" s="3">
        <v>6.5000000000000002E-2</v>
      </c>
      <c r="Z515" s="3">
        <v>6.2E-2</v>
      </c>
      <c r="AA515" s="3">
        <v>7.1999999999999995E-2</v>
      </c>
      <c r="AB515" s="3">
        <v>0.06</v>
      </c>
      <c r="AC515" s="3">
        <v>9.5000000000000001E-2</v>
      </c>
      <c r="AD515" s="3">
        <v>7.6833333333333323E-2</v>
      </c>
      <c r="AE515" s="3">
        <v>1.252</v>
      </c>
      <c r="AF515" s="3">
        <v>1.2270000000000001</v>
      </c>
      <c r="AG515" s="3">
        <v>1.2110000000000001</v>
      </c>
      <c r="AH515" s="3">
        <v>0.16</v>
      </c>
      <c r="AI515" s="3">
        <v>0.16</v>
      </c>
      <c r="AJ515" s="3">
        <v>0.13300000000000001</v>
      </c>
      <c r="AK515" s="3">
        <v>1.052</v>
      </c>
      <c r="AL515" s="3">
        <v>1.099</v>
      </c>
      <c r="AM515" s="3">
        <v>1.119</v>
      </c>
      <c r="AN515" s="3">
        <v>0.61399999999999999</v>
      </c>
      <c r="AO515" s="3">
        <v>0.54300000000000004</v>
      </c>
      <c r="AP515" s="3">
        <v>0.62</v>
      </c>
      <c r="AQ515" s="3">
        <v>0.155</v>
      </c>
      <c r="AR515" s="3">
        <v>0.182</v>
      </c>
      <c r="AS515" s="3">
        <v>0.185</v>
      </c>
      <c r="AT515" s="3" t="s">
        <v>112</v>
      </c>
    </row>
    <row r="516" spans="1:46" x14ac:dyDescent="0.25">
      <c r="A516" s="2" t="s">
        <v>103</v>
      </c>
      <c r="B516" s="2" t="s">
        <v>111</v>
      </c>
      <c r="C516" s="2">
        <v>3202</v>
      </c>
      <c r="D516" s="3">
        <v>1.8069999999999999</v>
      </c>
      <c r="E516" s="3">
        <v>1.819</v>
      </c>
      <c r="F516" s="3">
        <v>1.8069999999999999</v>
      </c>
      <c r="G516" s="3">
        <v>0.98299999999999998</v>
      </c>
      <c r="H516" s="3">
        <v>0.94299999999999995</v>
      </c>
      <c r="I516" s="3">
        <v>0.95599999999999996</v>
      </c>
      <c r="J516" s="3">
        <v>0.122</v>
      </c>
      <c r="K516" s="3">
        <v>0.126</v>
      </c>
      <c r="L516" s="3">
        <v>8.8999999999999996E-2</v>
      </c>
      <c r="M516" s="3">
        <v>0.122</v>
      </c>
      <c r="N516" s="3">
        <v>0.107</v>
      </c>
      <c r="O516" s="3">
        <v>8.4000000000000005E-2</v>
      </c>
      <c r="P516" s="3">
        <v>0.10833333333333332</v>
      </c>
      <c r="Q516" s="3">
        <v>0.124</v>
      </c>
      <c r="R516" s="3">
        <v>0.13</v>
      </c>
      <c r="S516" s="3">
        <v>0.09</v>
      </c>
      <c r="T516" s="3">
        <v>0.122</v>
      </c>
      <c r="U516" s="3">
        <v>0.109</v>
      </c>
      <c r="V516" s="3">
        <v>8.5000000000000006E-2</v>
      </c>
      <c r="W516" s="3">
        <v>0.10999999999999999</v>
      </c>
      <c r="X516" s="3">
        <v>0.122</v>
      </c>
      <c r="Y516" s="3">
        <v>0.128</v>
      </c>
      <c r="Z516" s="3">
        <v>8.8999999999999996E-2</v>
      </c>
      <c r="AA516" s="3">
        <v>0.122</v>
      </c>
      <c r="AB516" s="3">
        <v>0.107</v>
      </c>
      <c r="AC516" s="3">
        <v>8.4000000000000005E-2</v>
      </c>
      <c r="AD516" s="3">
        <v>0.10866666666666665</v>
      </c>
      <c r="AE516" s="3">
        <v>1.2929999999999999</v>
      </c>
      <c r="AF516" s="3">
        <v>1.3029999999999999</v>
      </c>
      <c r="AG516" s="3">
        <v>1.369</v>
      </c>
      <c r="AH516" s="3">
        <v>0.13300000000000001</v>
      </c>
      <c r="AI516" s="3">
        <v>0.19900000000000001</v>
      </c>
      <c r="AJ516" s="3">
        <v>0.214</v>
      </c>
      <c r="AK516" s="3">
        <v>1.5780000000000001</v>
      </c>
      <c r="AL516" s="3">
        <v>1.4079999999999999</v>
      </c>
      <c r="AM516" s="3">
        <v>1.4390000000000001</v>
      </c>
      <c r="AN516" s="3">
        <v>0.84499999999999997</v>
      </c>
      <c r="AO516" s="3">
        <v>0.89900000000000002</v>
      </c>
      <c r="AP516" s="3">
        <v>0.76500000000000001</v>
      </c>
      <c r="AQ516" s="3">
        <v>0.20899999999999999</v>
      </c>
      <c r="AR516" s="3">
        <v>0.24399999999999999</v>
      </c>
      <c r="AS516" s="3">
        <v>0.26700000000000002</v>
      </c>
      <c r="AT516" s="3" t="s">
        <v>112</v>
      </c>
    </row>
    <row r="517" spans="1:46" x14ac:dyDescent="0.25">
      <c r="A517" s="2" t="s">
        <v>106</v>
      </c>
      <c r="B517" s="2" t="s">
        <v>111</v>
      </c>
      <c r="C517" s="2">
        <v>3204</v>
      </c>
      <c r="D517" s="3">
        <v>1.5469999999999999</v>
      </c>
      <c r="E517" s="3">
        <v>1.601</v>
      </c>
      <c r="F517" s="3">
        <v>1.601</v>
      </c>
      <c r="G517" s="3">
        <v>0.80100000000000005</v>
      </c>
      <c r="H517" s="3">
        <v>0.77500000000000002</v>
      </c>
      <c r="I517" s="3">
        <v>0.73699999999999999</v>
      </c>
      <c r="J517" s="3">
        <v>0.115</v>
      </c>
      <c r="K517" s="3">
        <v>5.8000000000000003E-2</v>
      </c>
      <c r="L517" s="3">
        <v>8.5999999999999993E-2</v>
      </c>
      <c r="M517" s="3">
        <v>5.8000000000000003E-2</v>
      </c>
      <c r="N517" s="3">
        <v>5.8000000000000003E-2</v>
      </c>
      <c r="O517" s="3">
        <v>9.0999999999999998E-2</v>
      </c>
      <c r="P517" s="3">
        <v>7.7666666666666662E-2</v>
      </c>
      <c r="Q517" s="3">
        <v>0.112</v>
      </c>
      <c r="R517" s="3">
        <v>0.06</v>
      </c>
      <c r="S517" s="3">
        <v>8.5999999999999993E-2</v>
      </c>
      <c r="T517" s="3">
        <v>5.8000000000000003E-2</v>
      </c>
      <c r="U517" s="3">
        <v>5.8000000000000003E-2</v>
      </c>
      <c r="V517" s="3">
        <v>0.09</v>
      </c>
      <c r="W517" s="3">
        <v>7.7333333333333323E-2</v>
      </c>
      <c r="X517" s="3">
        <v>0.115</v>
      </c>
      <c r="Y517" s="3">
        <v>5.8000000000000003E-2</v>
      </c>
      <c r="Z517" s="3">
        <v>8.5999999999999993E-2</v>
      </c>
      <c r="AA517" s="3">
        <v>5.8000000000000003E-2</v>
      </c>
      <c r="AB517" s="3">
        <v>5.8000000000000003E-2</v>
      </c>
      <c r="AC517" s="3">
        <v>9.0999999999999998E-2</v>
      </c>
      <c r="AD517" s="3">
        <v>7.7666666666666662E-2</v>
      </c>
      <c r="AE517" s="3">
        <v>1.111</v>
      </c>
      <c r="AF517" s="3">
        <v>1.1659999999999999</v>
      </c>
      <c r="AG517" s="3">
        <v>1.1659999999999999</v>
      </c>
      <c r="AH517" s="3">
        <v>0.14399999999999999</v>
      </c>
      <c r="AI517" s="3">
        <v>0.115</v>
      </c>
      <c r="AJ517" s="3">
        <v>0.14399999999999999</v>
      </c>
      <c r="AK517" s="3">
        <v>1.046</v>
      </c>
      <c r="AL517" s="3">
        <v>1.044</v>
      </c>
      <c r="AM517" s="3">
        <v>1.21</v>
      </c>
      <c r="AN517" s="3">
        <v>0.76400000000000001</v>
      </c>
      <c r="AO517" s="3">
        <v>0.68</v>
      </c>
      <c r="AP517" s="3">
        <v>0.67</v>
      </c>
      <c r="AQ517" s="3">
        <v>0.20799999999999999</v>
      </c>
      <c r="AR517" s="3">
        <v>0.19800000000000001</v>
      </c>
      <c r="AS517" s="3">
        <v>0.20699999999999999</v>
      </c>
      <c r="AT517" s="3" t="s">
        <v>112</v>
      </c>
    </row>
    <row r="518" spans="1:46" x14ac:dyDescent="0.25">
      <c r="A518" s="2" t="s">
        <v>106</v>
      </c>
      <c r="B518" s="2" t="s">
        <v>111</v>
      </c>
      <c r="C518" s="2">
        <v>3204</v>
      </c>
      <c r="D518" s="3">
        <v>1.266</v>
      </c>
      <c r="E518" s="3">
        <v>1.2669999999999999</v>
      </c>
      <c r="F518" s="3">
        <v>1.2949999999999999</v>
      </c>
      <c r="G518" s="3">
        <v>0.92100000000000004</v>
      </c>
      <c r="H518" s="3">
        <v>0.86299999999999999</v>
      </c>
      <c r="I518" s="3">
        <v>0.86399999999999999</v>
      </c>
      <c r="J518" s="3">
        <v>6.4000000000000001E-2</v>
      </c>
      <c r="K518" s="3">
        <v>5.8000000000000003E-2</v>
      </c>
      <c r="L518" s="3">
        <v>5.8000000000000003E-2</v>
      </c>
      <c r="M518" s="3">
        <v>9.0999999999999998E-2</v>
      </c>
      <c r="N518" s="3">
        <v>0.11899999999999999</v>
      </c>
      <c r="O518" s="3">
        <v>9.0999999999999998E-2</v>
      </c>
      <c r="P518" s="3">
        <v>8.0166666666666664E-2</v>
      </c>
      <c r="Q518" s="3">
        <v>6.4000000000000001E-2</v>
      </c>
      <c r="R518" s="3">
        <v>0.06</v>
      </c>
      <c r="S518" s="3">
        <v>0.06</v>
      </c>
      <c r="T518" s="3">
        <v>0.09</v>
      </c>
      <c r="U518" s="3">
        <v>0.11899999999999999</v>
      </c>
      <c r="V518" s="3">
        <v>9.0999999999999998E-2</v>
      </c>
      <c r="W518" s="3">
        <v>8.0666666666666664E-2</v>
      </c>
      <c r="X518" s="3">
        <v>6.4000000000000001E-2</v>
      </c>
      <c r="Y518" s="3">
        <v>5.8000000000000003E-2</v>
      </c>
      <c r="Z518" s="3">
        <v>0.06</v>
      </c>
      <c r="AA518" s="3">
        <v>9.0999999999999998E-2</v>
      </c>
      <c r="AB518" s="3">
        <v>0.11899999999999999</v>
      </c>
      <c r="AC518" s="3">
        <v>9.5000000000000001E-2</v>
      </c>
      <c r="AD518" s="3">
        <v>8.1166666666666665E-2</v>
      </c>
      <c r="AE518" s="3">
        <v>0.748</v>
      </c>
      <c r="AF518" s="3">
        <v>0.77700000000000002</v>
      </c>
      <c r="AG518" s="3">
        <v>0.72</v>
      </c>
      <c r="AH518" s="3">
        <v>0.17299999999999999</v>
      </c>
      <c r="AI518" s="3">
        <v>0.20100000000000001</v>
      </c>
      <c r="AJ518" s="3">
        <v>0.17299999999999999</v>
      </c>
      <c r="AK518" s="3">
        <v>0.83099999999999996</v>
      </c>
      <c r="AL518" s="3">
        <v>0.85899999999999999</v>
      </c>
      <c r="AM518" s="3">
        <v>0.873</v>
      </c>
      <c r="AN518" s="3">
        <v>0.58099999999999996</v>
      </c>
      <c r="AO518" s="3">
        <v>0.47799999999999998</v>
      </c>
      <c r="AP518" s="3">
        <v>0.48699999999999999</v>
      </c>
      <c r="AQ518" s="3">
        <v>0.13600000000000001</v>
      </c>
      <c r="AR518" s="3">
        <v>0.13</v>
      </c>
      <c r="AS518" s="3">
        <v>0.10299999999999999</v>
      </c>
      <c r="AT518" s="3" t="s">
        <v>112</v>
      </c>
    </row>
    <row r="519" spans="1:46" x14ac:dyDescent="0.25">
      <c r="A519" s="2" t="s">
        <v>106</v>
      </c>
      <c r="B519" s="2" t="s">
        <v>111</v>
      </c>
      <c r="C519" s="2">
        <v>3204</v>
      </c>
      <c r="D519" s="3">
        <v>1.4490000000000001</v>
      </c>
      <c r="E519" s="3">
        <v>1.4119999999999999</v>
      </c>
      <c r="F519" s="3">
        <v>1.42</v>
      </c>
      <c r="G519" s="3">
        <v>0.71899999999999997</v>
      </c>
      <c r="H519" s="3">
        <v>0.64300000000000002</v>
      </c>
      <c r="I519" s="3">
        <v>0.66200000000000003</v>
      </c>
      <c r="J519" s="3">
        <v>5.8000000000000003E-2</v>
      </c>
      <c r="K519" s="3">
        <v>5.8000000000000003E-2</v>
      </c>
      <c r="L519" s="3">
        <v>6.4000000000000001E-2</v>
      </c>
      <c r="M519" s="3">
        <v>0.05</v>
      </c>
      <c r="N519" s="3">
        <v>5.8000000000000003E-2</v>
      </c>
      <c r="O519" s="3">
        <v>8.5999999999999993E-2</v>
      </c>
      <c r="P519" s="3">
        <v>6.2333333333333331E-2</v>
      </c>
      <c r="Q519" s="3">
        <v>5.8000000000000003E-2</v>
      </c>
      <c r="R519" s="3">
        <v>5.8000000000000003E-2</v>
      </c>
      <c r="S519" s="3">
        <v>6.4000000000000001E-2</v>
      </c>
      <c r="T519" s="3">
        <v>5.8000000000000003E-2</v>
      </c>
      <c r="U519" s="3">
        <v>5.8000000000000003E-2</v>
      </c>
      <c r="V519" s="3">
        <v>8.5000000000000006E-2</v>
      </c>
      <c r="W519" s="3">
        <v>6.3500000000000001E-2</v>
      </c>
      <c r="X519" s="3">
        <v>5.8000000000000003E-2</v>
      </c>
      <c r="Y519" s="3">
        <v>5.8000000000000003E-2</v>
      </c>
      <c r="Z519" s="3">
        <v>0.06</v>
      </c>
      <c r="AA519" s="3">
        <v>0.06</v>
      </c>
      <c r="AB519" s="3">
        <v>5.8000000000000003E-2</v>
      </c>
      <c r="AC519" s="3">
        <v>8.5000000000000006E-2</v>
      </c>
      <c r="AD519" s="3">
        <v>6.3166666666666663E-2</v>
      </c>
      <c r="AE519" s="3">
        <v>0.95099999999999996</v>
      </c>
      <c r="AF519" s="3">
        <v>0.92800000000000005</v>
      </c>
      <c r="AG519" s="3">
        <v>0.84199999999999997</v>
      </c>
      <c r="AH519" s="3">
        <v>9.0999999999999998E-2</v>
      </c>
      <c r="AI519" s="3">
        <v>0.115</v>
      </c>
      <c r="AJ519" s="3">
        <v>8.5999999999999993E-2</v>
      </c>
      <c r="AK519" s="3">
        <v>0.85499999999999998</v>
      </c>
      <c r="AL519" s="3">
        <v>0.76400000000000001</v>
      </c>
      <c r="AM519" s="3">
        <v>0.83599999999999997</v>
      </c>
      <c r="AN519" s="3">
        <v>0.52300000000000002</v>
      </c>
      <c r="AO519" s="3">
        <v>0.504</v>
      </c>
      <c r="AP519" s="3">
        <v>0.54</v>
      </c>
      <c r="AQ519" s="3">
        <v>0.113</v>
      </c>
      <c r="AR519" s="3">
        <v>9.1999999999999998E-2</v>
      </c>
      <c r="AS519" s="3">
        <v>9.5000000000000001E-2</v>
      </c>
      <c r="AT519" s="3" t="s">
        <v>112</v>
      </c>
    </row>
    <row r="520" spans="1:46" x14ac:dyDescent="0.25">
      <c r="A520" s="2" t="s">
        <v>106</v>
      </c>
      <c r="B520" s="2" t="s">
        <v>111</v>
      </c>
      <c r="C520" s="2">
        <v>3204</v>
      </c>
      <c r="D520" s="3">
        <v>1.5</v>
      </c>
      <c r="E520" s="3">
        <v>1.4810000000000001</v>
      </c>
      <c r="F520" s="3">
        <v>1.4810000000000001</v>
      </c>
      <c r="G520" s="3">
        <v>0.753</v>
      </c>
      <c r="H520" s="3">
        <v>0.753</v>
      </c>
      <c r="I520" s="3">
        <v>0.80800000000000005</v>
      </c>
      <c r="J520" s="3">
        <v>8.5999999999999993E-2</v>
      </c>
      <c r="K520" s="3">
        <v>8.5999999999999993E-2</v>
      </c>
      <c r="L520" s="3">
        <v>0.11899999999999999</v>
      </c>
      <c r="M520" s="3">
        <v>5.8000000000000003E-2</v>
      </c>
      <c r="N520" s="3">
        <v>5.8000000000000003E-2</v>
      </c>
      <c r="O520" s="3">
        <v>0.115</v>
      </c>
      <c r="P520" s="3">
        <v>8.7000000000000008E-2</v>
      </c>
      <c r="Q520" s="3">
        <v>8.5000000000000006E-2</v>
      </c>
      <c r="R520" s="3">
        <v>8.5999999999999993E-2</v>
      </c>
      <c r="S520" s="3">
        <v>0.12</v>
      </c>
      <c r="T520" s="3">
        <v>5.8000000000000003E-2</v>
      </c>
      <c r="U520" s="3">
        <v>5.8000000000000003E-2</v>
      </c>
      <c r="V520" s="3">
        <v>0.115</v>
      </c>
      <c r="W520" s="3">
        <v>8.7000000000000008E-2</v>
      </c>
      <c r="X520" s="3">
        <v>8.5999999999999993E-2</v>
      </c>
      <c r="Y520" s="3">
        <v>8.5999999999999993E-2</v>
      </c>
      <c r="Z520" s="3">
        <v>0.11899999999999999</v>
      </c>
      <c r="AA520" s="3">
        <v>5.8000000000000003E-2</v>
      </c>
      <c r="AB520" s="3">
        <v>0.06</v>
      </c>
      <c r="AC520" s="3">
        <v>0.124</v>
      </c>
      <c r="AD520" s="3">
        <v>8.883333333333332E-2</v>
      </c>
      <c r="AE520" s="3">
        <v>0.98199999999999998</v>
      </c>
      <c r="AF520" s="3">
        <v>0.92500000000000004</v>
      </c>
      <c r="AG520" s="3">
        <v>0.95099999999999996</v>
      </c>
      <c r="AH520" s="3">
        <v>0.115</v>
      </c>
      <c r="AI520" s="3">
        <v>0.115</v>
      </c>
      <c r="AJ520" s="3">
        <v>0.14399999999999999</v>
      </c>
      <c r="AK520" s="3">
        <v>1.054</v>
      </c>
      <c r="AL520" s="3">
        <v>1.079</v>
      </c>
      <c r="AM520" s="3">
        <v>1.0620000000000001</v>
      </c>
      <c r="AN520" s="3">
        <v>0.58099999999999996</v>
      </c>
      <c r="AO520" s="3">
        <v>0.63100000000000001</v>
      </c>
      <c r="AP520" s="3">
        <v>0.64300000000000002</v>
      </c>
      <c r="AQ520" s="3">
        <v>0.13200000000000001</v>
      </c>
      <c r="AR520" s="3">
        <v>0.127</v>
      </c>
      <c r="AS520" s="3">
        <v>0.157</v>
      </c>
      <c r="AT520" s="3" t="s">
        <v>112</v>
      </c>
    </row>
    <row r="521" spans="1:46" x14ac:dyDescent="0.25">
      <c r="A521" s="2" t="s">
        <v>106</v>
      </c>
      <c r="B521" s="2" t="s">
        <v>111</v>
      </c>
      <c r="C521" s="2">
        <v>3204</v>
      </c>
      <c r="D521" s="3">
        <v>1.468</v>
      </c>
      <c r="E521" s="3">
        <v>1.4850000000000001</v>
      </c>
      <c r="F521" s="3">
        <v>1.4279999999999999</v>
      </c>
      <c r="G521" s="3">
        <v>0.85399999999999998</v>
      </c>
      <c r="H521" s="3">
        <v>0.85399999999999998</v>
      </c>
      <c r="I521" s="3">
        <v>0.86399999999999999</v>
      </c>
      <c r="J521" s="3">
        <v>0.122</v>
      </c>
      <c r="K521" s="3">
        <v>2.9000000000000001E-2</v>
      </c>
      <c r="L521" s="3">
        <v>8.1000000000000003E-2</v>
      </c>
      <c r="M521" s="3">
        <v>9.0999999999999998E-2</v>
      </c>
      <c r="N521" s="3">
        <v>0.14699999999999999</v>
      </c>
      <c r="O521" s="3">
        <v>0.115</v>
      </c>
      <c r="P521" s="3">
        <v>9.7499999999999989E-2</v>
      </c>
      <c r="Q521" s="3">
        <v>0.124</v>
      </c>
      <c r="R521" s="3">
        <v>2.9000000000000001E-2</v>
      </c>
      <c r="S521" s="3">
        <v>0.08</v>
      </c>
      <c r="T521" s="3">
        <v>9.0999999999999998E-2</v>
      </c>
      <c r="U521" s="3">
        <v>0.14499999999999999</v>
      </c>
      <c r="V521" s="3">
        <v>0.115</v>
      </c>
      <c r="W521" s="3">
        <v>9.7333333333333327E-2</v>
      </c>
      <c r="X521" s="3">
        <v>0.122</v>
      </c>
      <c r="Y521" s="3">
        <v>0.03</v>
      </c>
      <c r="Z521" s="3">
        <v>8.5000000000000006E-2</v>
      </c>
      <c r="AA521" s="3">
        <v>0.09</v>
      </c>
      <c r="AB521" s="3">
        <v>0.13</v>
      </c>
      <c r="AC521" s="3">
        <v>0.115</v>
      </c>
      <c r="AD521" s="3">
        <v>9.5333333333333325E-2</v>
      </c>
      <c r="AE521" s="3">
        <v>1.0129999999999999</v>
      </c>
      <c r="AF521" s="3">
        <v>1.077</v>
      </c>
      <c r="AG521" s="3">
        <v>1.077</v>
      </c>
      <c r="AH521" s="3">
        <v>0.14399999999999999</v>
      </c>
      <c r="AI521" s="3">
        <v>0.16300000000000001</v>
      </c>
      <c r="AJ521" s="3">
        <v>0.16800000000000001</v>
      </c>
      <c r="AK521" s="3">
        <v>1.1299999999999999</v>
      </c>
      <c r="AL521" s="3">
        <v>1.026</v>
      </c>
      <c r="AM521" s="3">
        <v>0.999</v>
      </c>
      <c r="AN521" s="3">
        <v>0.64700000000000002</v>
      </c>
      <c r="AO521" s="3">
        <v>0.59199999999999997</v>
      </c>
      <c r="AP521" s="3">
        <v>0.67300000000000004</v>
      </c>
      <c r="AQ521" s="3">
        <v>0.157</v>
      </c>
      <c r="AR521" s="3">
        <v>0.129</v>
      </c>
      <c r="AS521" s="3">
        <v>0.17899999999999999</v>
      </c>
      <c r="AT521" s="3" t="s">
        <v>112</v>
      </c>
    </row>
    <row r="522" spans="1:46" x14ac:dyDescent="0.25">
      <c r="A522" s="2" t="s">
        <v>107</v>
      </c>
      <c r="B522" s="2" t="s">
        <v>111</v>
      </c>
      <c r="C522" s="2">
        <v>5081</v>
      </c>
      <c r="D522" s="3">
        <v>1.3480000000000001</v>
      </c>
      <c r="E522" s="3">
        <v>1.335</v>
      </c>
      <c r="F522" s="3">
        <v>1.335</v>
      </c>
      <c r="G522" s="3">
        <v>0.54300000000000004</v>
      </c>
      <c r="H522" s="3">
        <v>0.55400000000000005</v>
      </c>
      <c r="I522" s="3">
        <v>0.52600000000000002</v>
      </c>
      <c r="J522" s="3">
        <v>6.7000000000000004E-2</v>
      </c>
      <c r="K522" s="3">
        <v>0.06</v>
      </c>
      <c r="L522" s="3">
        <v>4.2999999999999997E-2</v>
      </c>
      <c r="M522" s="3">
        <v>0.06</v>
      </c>
      <c r="N522" s="3">
        <v>0.06</v>
      </c>
      <c r="O522" s="3">
        <v>0.06</v>
      </c>
      <c r="P522" s="3">
        <v>5.8333333333333327E-2</v>
      </c>
      <c r="Q522" s="3">
        <v>6.7000000000000004E-2</v>
      </c>
      <c r="R522" s="3">
        <v>4.2999999999999997E-2</v>
      </c>
      <c r="S522" s="3">
        <v>0.06</v>
      </c>
      <c r="T522" s="3">
        <v>0.06</v>
      </c>
      <c r="U522" s="3">
        <v>0.06</v>
      </c>
      <c r="V522" s="3">
        <v>0.06</v>
      </c>
      <c r="W522" s="3">
        <v>5.8333333333333327E-2</v>
      </c>
      <c r="X522" s="3">
        <v>6.4000000000000001E-2</v>
      </c>
      <c r="Y522" s="3">
        <v>6.7000000000000004E-2</v>
      </c>
      <c r="Z522" s="3">
        <v>4.2999999999999997E-2</v>
      </c>
      <c r="AA522" s="3">
        <v>0.06</v>
      </c>
      <c r="AB522" s="3">
        <v>0.06</v>
      </c>
      <c r="AC522" s="3">
        <v>0.06</v>
      </c>
      <c r="AD522" s="3">
        <v>5.8999999999999997E-2</v>
      </c>
      <c r="AE522" s="3">
        <v>0.89</v>
      </c>
      <c r="AF522" s="3">
        <v>0.82299999999999995</v>
      </c>
      <c r="AG522" s="3">
        <v>0.93100000000000005</v>
      </c>
      <c r="AH522" s="3">
        <v>0.06</v>
      </c>
      <c r="AI522" s="3">
        <v>0.06</v>
      </c>
      <c r="AJ522" s="3">
        <v>0.06</v>
      </c>
      <c r="AK522" s="3">
        <v>0.65300000000000002</v>
      </c>
      <c r="AL522" s="3">
        <v>0.63300000000000001</v>
      </c>
      <c r="AM522" s="3">
        <v>0.65500000000000003</v>
      </c>
      <c r="AN522" s="3">
        <v>0.34799999999999998</v>
      </c>
      <c r="AO522" s="3">
        <v>0.36499999999999999</v>
      </c>
      <c r="AP522" s="3">
        <v>0.36499999999999999</v>
      </c>
      <c r="AQ522" s="3">
        <v>6.9000000000000006E-2</v>
      </c>
      <c r="AR522" s="3">
        <v>0.09</v>
      </c>
      <c r="AS522" s="3">
        <v>6.3E-2</v>
      </c>
      <c r="AT522" s="3" t="s">
        <v>112</v>
      </c>
    </row>
    <row r="523" spans="1:46" x14ac:dyDescent="0.25">
      <c r="A523" s="2" t="s">
        <v>107</v>
      </c>
      <c r="B523" s="2" t="s">
        <v>111</v>
      </c>
      <c r="C523" s="2">
        <v>5081</v>
      </c>
      <c r="D523" s="3">
        <v>1.472</v>
      </c>
      <c r="E523" s="3">
        <v>1.45</v>
      </c>
      <c r="F523" s="3">
        <v>1.5169999999999999</v>
      </c>
      <c r="G523" s="3">
        <v>0.78900000000000003</v>
      </c>
      <c r="H523" s="3">
        <v>0.70599999999999996</v>
      </c>
      <c r="I523" s="3">
        <v>0.749</v>
      </c>
      <c r="J523" s="3">
        <v>0.109</v>
      </c>
      <c r="K523" s="3">
        <v>6.7000000000000004E-2</v>
      </c>
      <c r="L523" s="3">
        <v>0.13500000000000001</v>
      </c>
      <c r="M523" s="3">
        <v>8.5000000000000006E-2</v>
      </c>
      <c r="N523" s="3">
        <v>0.06</v>
      </c>
      <c r="O523" s="3">
        <v>9.5000000000000001E-2</v>
      </c>
      <c r="P523" s="3">
        <v>9.1833333333333336E-2</v>
      </c>
      <c r="Q523" s="3">
        <v>9.5000000000000001E-2</v>
      </c>
      <c r="R523" s="3">
        <v>6.7000000000000004E-2</v>
      </c>
      <c r="S523" s="3">
        <v>8.5000000000000006E-2</v>
      </c>
      <c r="T523" s="3">
        <v>0.13500000000000001</v>
      </c>
      <c r="U523" s="3">
        <v>0.06</v>
      </c>
      <c r="V523" s="3">
        <v>0.106</v>
      </c>
      <c r="W523" s="3">
        <v>9.1333333333333336E-2</v>
      </c>
      <c r="X523" s="3">
        <v>0.109</v>
      </c>
      <c r="Y523" s="3">
        <v>0.06</v>
      </c>
      <c r="Z523" s="3">
        <v>0.13500000000000001</v>
      </c>
      <c r="AA523" s="3">
        <v>8.5000000000000006E-2</v>
      </c>
      <c r="AB523" s="3">
        <v>0.06</v>
      </c>
      <c r="AC523" s="3">
        <v>9.5000000000000001E-2</v>
      </c>
      <c r="AD523" s="3">
        <v>9.0666666666666673E-2</v>
      </c>
      <c r="AE523" s="3">
        <v>0.98099999999999998</v>
      </c>
      <c r="AF523" s="3">
        <v>0.95899999999999996</v>
      </c>
      <c r="AG523" s="3">
        <v>0.98099999999999998</v>
      </c>
      <c r="AH523" s="3">
        <v>9.5000000000000001E-2</v>
      </c>
      <c r="AI523" s="3">
        <v>0.151</v>
      </c>
      <c r="AJ523" s="3">
        <v>0.151</v>
      </c>
      <c r="AK523" s="3">
        <v>0.91800000000000004</v>
      </c>
      <c r="AL523" s="3">
        <v>0.85399999999999998</v>
      </c>
      <c r="AM523" s="3">
        <v>0.91500000000000004</v>
      </c>
      <c r="AN523" s="3">
        <v>0.47199999999999998</v>
      </c>
      <c r="AO523" s="3">
        <v>0.502</v>
      </c>
      <c r="AP523" s="3">
        <v>0.503</v>
      </c>
      <c r="AQ523" s="3">
        <v>0.126</v>
      </c>
      <c r="AR523" s="3">
        <v>0.13</v>
      </c>
      <c r="AS523" s="3">
        <v>0.13300000000000001</v>
      </c>
      <c r="AT523" s="3" t="s">
        <v>112</v>
      </c>
    </row>
    <row r="524" spans="1:46" x14ac:dyDescent="0.25">
      <c r="A524" s="2" t="s">
        <v>107</v>
      </c>
      <c r="B524" s="2" t="s">
        <v>111</v>
      </c>
      <c r="C524" s="2">
        <v>5081</v>
      </c>
      <c r="D524" s="3">
        <v>1.5680000000000001</v>
      </c>
      <c r="E524" s="3">
        <v>1.599</v>
      </c>
      <c r="F524" s="3">
        <v>1.538</v>
      </c>
      <c r="G524" s="3">
        <v>0.84499999999999997</v>
      </c>
      <c r="H524" s="3">
        <v>0.81599999999999995</v>
      </c>
      <c r="I524" s="3">
        <v>0.81599999999999995</v>
      </c>
      <c r="J524" s="3">
        <v>0.09</v>
      </c>
      <c r="K524" s="3">
        <v>0.121</v>
      </c>
      <c r="L524" s="3">
        <v>0.121</v>
      </c>
      <c r="M524" s="3">
        <v>0.09</v>
      </c>
      <c r="N524" s="3">
        <v>0.06</v>
      </c>
      <c r="O524" s="3">
        <v>0.09</v>
      </c>
      <c r="P524" s="3">
        <v>9.5333333333333325E-2</v>
      </c>
      <c r="Q524" s="3">
        <v>0.06</v>
      </c>
      <c r="R524" s="3">
        <v>0.09</v>
      </c>
      <c r="S524" s="3">
        <v>9.7000000000000003E-2</v>
      </c>
      <c r="T524" s="3">
        <v>0.121</v>
      </c>
      <c r="U524" s="3">
        <v>0.124</v>
      </c>
      <c r="V524" s="3">
        <v>0.09</v>
      </c>
      <c r="W524" s="3">
        <v>9.6999999999999989E-2</v>
      </c>
      <c r="X524" s="3">
        <v>0.09</v>
      </c>
      <c r="Y524" s="3">
        <v>0.124</v>
      </c>
      <c r="Z524" s="3">
        <v>0.121</v>
      </c>
      <c r="AA524" s="3">
        <v>0.09</v>
      </c>
      <c r="AB524" s="3">
        <v>6.7000000000000004E-2</v>
      </c>
      <c r="AC524" s="3">
        <v>0.09</v>
      </c>
      <c r="AD524" s="3">
        <v>9.6999999999999989E-2</v>
      </c>
      <c r="AE524" s="3">
        <v>1.0569999999999999</v>
      </c>
      <c r="AF524" s="3">
        <v>1.0249999999999999</v>
      </c>
      <c r="AG524" s="3">
        <v>0.995</v>
      </c>
      <c r="AH524" s="3">
        <v>0.121</v>
      </c>
      <c r="AI524" s="3">
        <v>0.151</v>
      </c>
      <c r="AJ524" s="3">
        <v>0.151</v>
      </c>
      <c r="AK524" s="3">
        <v>1.0009999999999999</v>
      </c>
      <c r="AL524" s="3">
        <v>1.054</v>
      </c>
      <c r="AM524" s="3">
        <v>1.103</v>
      </c>
      <c r="AN524" s="3">
        <v>0.69299999999999995</v>
      </c>
      <c r="AO524" s="3">
        <v>0.69399999999999995</v>
      </c>
      <c r="AP524" s="3">
        <v>0.57499999999999996</v>
      </c>
      <c r="AQ524" s="3">
        <v>0.13800000000000001</v>
      </c>
      <c r="AR524" s="3">
        <v>0.16900000000000001</v>
      </c>
      <c r="AS524" s="3">
        <v>0.14000000000000001</v>
      </c>
      <c r="AT524" s="3" t="s">
        <v>112</v>
      </c>
    </row>
    <row r="525" spans="1:46" x14ac:dyDescent="0.25">
      <c r="A525" s="2" t="s">
        <v>107</v>
      </c>
      <c r="B525" s="2" t="s">
        <v>111</v>
      </c>
      <c r="C525" s="2">
        <v>5081</v>
      </c>
      <c r="D525" s="3">
        <v>1.288</v>
      </c>
      <c r="E525" s="3">
        <v>1.288</v>
      </c>
      <c r="F525" s="3">
        <v>1.2789999999999999</v>
      </c>
      <c r="G525" s="3">
        <v>0.66400000000000003</v>
      </c>
      <c r="H525" s="3">
        <v>0.71099999999999997</v>
      </c>
      <c r="I525" s="3">
        <v>0.749</v>
      </c>
      <c r="J525" s="3">
        <v>8.5000000000000006E-2</v>
      </c>
      <c r="K525" s="3">
        <v>8.5000000000000006E-2</v>
      </c>
      <c r="L525" s="3">
        <v>6.7000000000000004E-2</v>
      </c>
      <c r="M525" s="3">
        <v>4.2999999999999997E-2</v>
      </c>
      <c r="N525" s="3">
        <v>4.2999999999999997E-2</v>
      </c>
      <c r="O525" s="3">
        <v>0.06</v>
      </c>
      <c r="P525" s="3">
        <v>6.3833333333333339E-2</v>
      </c>
      <c r="Q525" s="3">
        <v>8.5000000000000006E-2</v>
      </c>
      <c r="R525" s="3">
        <v>8.5000000000000006E-2</v>
      </c>
      <c r="S525" s="3">
        <v>0.06</v>
      </c>
      <c r="T525" s="3">
        <v>4.2999999999999997E-2</v>
      </c>
      <c r="U525" s="3">
        <v>4.2999999999999997E-2</v>
      </c>
      <c r="V525" s="3">
        <v>0.06</v>
      </c>
      <c r="W525" s="3">
        <v>6.2666666666666662E-2</v>
      </c>
      <c r="X525" s="3">
        <v>0.06</v>
      </c>
      <c r="Y525" s="3">
        <v>4.2999999999999997E-2</v>
      </c>
      <c r="Z525" s="3">
        <v>4.2999999999999997E-2</v>
      </c>
      <c r="AA525" s="3">
        <v>6.7000000000000004E-2</v>
      </c>
      <c r="AB525" s="3">
        <v>0.09</v>
      </c>
      <c r="AC525" s="3">
        <v>8.5000000000000006E-2</v>
      </c>
      <c r="AD525" s="3">
        <v>6.4666666666666664E-2</v>
      </c>
      <c r="AE525" s="3">
        <v>0.90500000000000003</v>
      </c>
      <c r="AF525" s="3">
        <v>0.82799999999999996</v>
      </c>
      <c r="AG525" s="3">
        <v>0.85499999999999998</v>
      </c>
      <c r="AH525" s="3">
        <v>0.13500000000000001</v>
      </c>
      <c r="AI525" s="3">
        <v>0.124</v>
      </c>
      <c r="AJ525" s="3">
        <v>0.128</v>
      </c>
      <c r="AK525" s="3">
        <v>0.88700000000000001</v>
      </c>
      <c r="AL525" s="3">
        <v>0.79500000000000004</v>
      </c>
      <c r="AM525" s="3">
        <v>0.81</v>
      </c>
      <c r="AN525" s="3">
        <v>0.47499999999999998</v>
      </c>
      <c r="AO525" s="3">
        <v>0.45500000000000002</v>
      </c>
      <c r="AP525" s="3">
        <v>0.48</v>
      </c>
      <c r="AQ525" s="3">
        <v>0.114</v>
      </c>
      <c r="AR525" s="3">
        <v>0.106</v>
      </c>
      <c r="AS525" s="3">
        <v>9.1999999999999998E-2</v>
      </c>
      <c r="AT525" s="3" t="s">
        <v>112</v>
      </c>
    </row>
    <row r="526" spans="1:46" x14ac:dyDescent="0.25">
      <c r="A526" s="2" t="s">
        <v>107</v>
      </c>
      <c r="B526" s="2" t="s">
        <v>111</v>
      </c>
      <c r="C526" s="2">
        <v>5081</v>
      </c>
      <c r="D526" s="3">
        <v>1.5429999999999999</v>
      </c>
      <c r="E526" s="3">
        <v>1.587</v>
      </c>
      <c r="F526" s="3">
        <v>1.5940000000000001</v>
      </c>
      <c r="G526" s="3">
        <v>0.77500000000000002</v>
      </c>
      <c r="H526" s="3">
        <v>0.77500000000000002</v>
      </c>
      <c r="I526" s="3">
        <v>0.81200000000000006</v>
      </c>
      <c r="J526" s="3">
        <v>9.5000000000000001E-2</v>
      </c>
      <c r="K526" s="3">
        <v>0.09</v>
      </c>
      <c r="L526" s="3">
        <v>0.06</v>
      </c>
      <c r="M526" s="3">
        <v>0.09</v>
      </c>
      <c r="N526" s="3">
        <v>0.06</v>
      </c>
      <c r="O526" s="3">
        <v>0.06</v>
      </c>
      <c r="P526" s="3">
        <v>7.5833333333333322E-2</v>
      </c>
      <c r="Q526" s="3">
        <v>9.7000000000000003E-2</v>
      </c>
      <c r="R526" s="3">
        <v>0.09</v>
      </c>
      <c r="S526" s="3">
        <v>6.7000000000000004E-2</v>
      </c>
      <c r="T526" s="3">
        <v>0.06</v>
      </c>
      <c r="U526" s="3">
        <v>0.06</v>
      </c>
      <c r="V526" s="3">
        <v>0.09</v>
      </c>
      <c r="W526" s="3">
        <v>7.7333333333333323E-2</v>
      </c>
      <c r="X526" s="3">
        <v>9.5000000000000001E-2</v>
      </c>
      <c r="Y526" s="3">
        <v>0.09</v>
      </c>
      <c r="Z526" s="3">
        <v>0.06</v>
      </c>
      <c r="AA526" s="3">
        <v>0.09</v>
      </c>
      <c r="AB526" s="3">
        <v>0.06</v>
      </c>
      <c r="AC526" s="3">
        <v>0.06</v>
      </c>
      <c r="AD526" s="3">
        <v>7.5833333333333322E-2</v>
      </c>
      <c r="AE526" s="3">
        <v>1.149</v>
      </c>
      <c r="AF526" s="3">
        <v>1.0920000000000001</v>
      </c>
      <c r="AG526" s="3">
        <v>1.002</v>
      </c>
      <c r="AH526" s="3">
        <v>0.151</v>
      </c>
      <c r="AI526" s="3">
        <v>0.183</v>
      </c>
      <c r="AJ526" s="3">
        <v>0.151</v>
      </c>
      <c r="AK526" s="3">
        <v>1.173</v>
      </c>
      <c r="AL526" s="3">
        <v>1.1759999999999999</v>
      </c>
      <c r="AM526" s="3">
        <v>1.1719999999999999</v>
      </c>
      <c r="AN526" s="3">
        <v>0.79500000000000004</v>
      </c>
      <c r="AO526" s="3">
        <v>0.67900000000000005</v>
      </c>
      <c r="AP526" s="3">
        <v>0.65600000000000003</v>
      </c>
      <c r="AQ526" s="3">
        <v>0.20300000000000001</v>
      </c>
      <c r="AR526" s="3">
        <v>0.189</v>
      </c>
      <c r="AS526" s="3">
        <v>0.19</v>
      </c>
      <c r="AT526" s="3" t="s">
        <v>112</v>
      </c>
    </row>
    <row r="527" spans="1:46" x14ac:dyDescent="0.25">
      <c r="A527" s="2" t="s">
        <v>108</v>
      </c>
      <c r="B527" s="2" t="s">
        <v>111</v>
      </c>
      <c r="C527" s="2">
        <v>5090</v>
      </c>
      <c r="D527" s="3">
        <v>1.528</v>
      </c>
      <c r="E527" s="3">
        <v>1.4870000000000001</v>
      </c>
      <c r="F527" s="3">
        <v>1.55</v>
      </c>
      <c r="G527" s="3">
        <v>0.95399999999999996</v>
      </c>
      <c r="H527" s="3">
        <v>0.97299999999999998</v>
      </c>
      <c r="I527" s="3">
        <v>0.95099999999999996</v>
      </c>
      <c r="J527" s="3">
        <v>6.5000000000000002E-2</v>
      </c>
      <c r="K527" s="3">
        <v>0.105</v>
      </c>
      <c r="L527" s="3">
        <v>0.12</v>
      </c>
      <c r="M527" s="3">
        <v>9.1999999999999998E-2</v>
      </c>
      <c r="N527" s="3">
        <v>9.1999999999999998E-2</v>
      </c>
      <c r="O527" s="3">
        <v>6.5000000000000002E-2</v>
      </c>
      <c r="P527" s="3">
        <v>8.9833333333333321E-2</v>
      </c>
      <c r="Q527" s="3">
        <v>6.6000000000000003E-2</v>
      </c>
      <c r="R527" s="3">
        <v>0.107</v>
      </c>
      <c r="S527" s="3">
        <v>0.124</v>
      </c>
      <c r="T527" s="3">
        <v>0.09</v>
      </c>
      <c r="U527" s="3">
        <v>0.09</v>
      </c>
      <c r="V527" s="3">
        <v>6.6000000000000003E-2</v>
      </c>
      <c r="W527" s="3">
        <v>9.0499999999999983E-2</v>
      </c>
      <c r="X527" s="3">
        <v>6.6000000000000003E-2</v>
      </c>
      <c r="Y527" s="3">
        <v>0.10199999999999999</v>
      </c>
      <c r="Z527" s="3">
        <v>0.12</v>
      </c>
      <c r="AA527" s="3">
        <v>9.1999999999999998E-2</v>
      </c>
      <c r="AB527" s="3">
        <v>9.1999999999999998E-2</v>
      </c>
      <c r="AC527" s="3">
        <v>6.5000000000000002E-2</v>
      </c>
      <c r="AD527" s="3">
        <v>8.9499999999999982E-2</v>
      </c>
      <c r="AE527" s="3">
        <v>1.157</v>
      </c>
      <c r="AF527" s="3">
        <v>1.22</v>
      </c>
      <c r="AG527" s="3">
        <v>1.22</v>
      </c>
      <c r="AH527" s="3">
        <v>0.17</v>
      </c>
      <c r="AI527" s="3">
        <v>0.19600000000000001</v>
      </c>
      <c r="AJ527" s="3">
        <v>0.185</v>
      </c>
      <c r="AK527" s="3">
        <v>1.1120000000000001</v>
      </c>
      <c r="AL527" s="3">
        <v>1.0660000000000001</v>
      </c>
      <c r="AM527" s="3">
        <v>1.143</v>
      </c>
      <c r="AN527" s="3">
        <v>0.76900000000000002</v>
      </c>
      <c r="AO527" s="3">
        <v>0.70599999999999996</v>
      </c>
      <c r="AP527" s="3">
        <v>0.70099999999999996</v>
      </c>
      <c r="AQ527" s="3">
        <v>0.18</v>
      </c>
      <c r="AR527" s="3">
        <v>0.17100000000000001</v>
      </c>
      <c r="AS527" s="3">
        <v>0.21</v>
      </c>
      <c r="AT527" s="3" t="s">
        <v>112</v>
      </c>
    </row>
    <row r="528" spans="1:46" x14ac:dyDescent="0.25">
      <c r="A528" s="2" t="s">
        <v>108</v>
      </c>
      <c r="B528" s="2" t="s">
        <v>111</v>
      </c>
      <c r="C528" s="2">
        <v>5090</v>
      </c>
      <c r="D528" s="3">
        <v>1.7430000000000001</v>
      </c>
      <c r="E528" s="3">
        <v>1.7170000000000001</v>
      </c>
      <c r="F528" s="3">
        <v>1.756</v>
      </c>
      <c r="G528" s="3">
        <v>0.86799999999999999</v>
      </c>
      <c r="H528" s="3">
        <v>0.82699999999999996</v>
      </c>
      <c r="I528" s="3">
        <v>0.82599999999999996</v>
      </c>
      <c r="J528" s="3">
        <v>0.13100000000000001</v>
      </c>
      <c r="K528" s="3">
        <v>6.5000000000000002E-2</v>
      </c>
      <c r="L528" s="3">
        <v>0.105</v>
      </c>
      <c r="M528" s="3">
        <v>5.8000000000000003E-2</v>
      </c>
      <c r="N528" s="3">
        <v>0.105</v>
      </c>
      <c r="O528" s="3">
        <v>8.3000000000000004E-2</v>
      </c>
      <c r="P528" s="3">
        <v>9.116666666666666E-2</v>
      </c>
      <c r="Q528" s="3">
        <v>0.13100000000000001</v>
      </c>
      <c r="R528" s="3">
        <v>6.6000000000000003E-2</v>
      </c>
      <c r="S528" s="3">
        <v>0.105</v>
      </c>
      <c r="T528" s="3">
        <v>0.06</v>
      </c>
      <c r="U528" s="3">
        <v>0.105</v>
      </c>
      <c r="V528" s="3">
        <v>8.3000000000000004E-2</v>
      </c>
      <c r="W528" s="3">
        <v>9.166666666666666E-2</v>
      </c>
      <c r="X528" s="3">
        <v>0.13200000000000001</v>
      </c>
      <c r="Y528" s="3">
        <v>6.6000000000000003E-2</v>
      </c>
      <c r="Z528" s="3">
        <v>0.107</v>
      </c>
      <c r="AA528" s="3">
        <v>6.2E-2</v>
      </c>
      <c r="AB528" s="3">
        <v>0.08</v>
      </c>
      <c r="AC528" s="3">
        <v>0.105</v>
      </c>
      <c r="AD528" s="3">
        <v>9.2000000000000012E-2</v>
      </c>
      <c r="AE528" s="3">
        <v>1.2969999999999999</v>
      </c>
      <c r="AF528" s="3">
        <v>1.264</v>
      </c>
      <c r="AG528" s="3">
        <v>1.232</v>
      </c>
      <c r="AH528" s="3">
        <v>0.14599999999999999</v>
      </c>
      <c r="AI528" s="3">
        <v>0.17</v>
      </c>
      <c r="AJ528" s="3">
        <v>0.187</v>
      </c>
      <c r="AK528" s="3">
        <v>1.2110000000000001</v>
      </c>
      <c r="AL528" s="3">
        <v>1.234</v>
      </c>
      <c r="AM528" s="3">
        <v>1.294</v>
      </c>
      <c r="AN528" s="3">
        <v>0.76700000000000002</v>
      </c>
      <c r="AO528" s="3">
        <v>0.85299999999999998</v>
      </c>
      <c r="AP528" s="3">
        <v>0.74399999999999999</v>
      </c>
      <c r="AQ528" s="3">
        <v>0.192</v>
      </c>
      <c r="AR528" s="3">
        <v>0.20599999999999999</v>
      </c>
      <c r="AS528" s="3">
        <v>0.224</v>
      </c>
      <c r="AT528" s="3" t="s">
        <v>112</v>
      </c>
    </row>
    <row r="529" spans="1:46" x14ac:dyDescent="0.25">
      <c r="A529" s="2" t="s">
        <v>108</v>
      </c>
      <c r="B529" s="2" t="s">
        <v>111</v>
      </c>
      <c r="C529" s="2">
        <v>5090</v>
      </c>
      <c r="D529" s="3">
        <v>1.4690000000000001</v>
      </c>
      <c r="E529" s="3">
        <v>1.395</v>
      </c>
      <c r="F529" s="3">
        <v>1.4530000000000001</v>
      </c>
      <c r="G529" s="3">
        <v>0.70199999999999996</v>
      </c>
      <c r="H529" s="3">
        <v>0.72099999999999997</v>
      </c>
      <c r="I529" s="3">
        <v>0.68700000000000006</v>
      </c>
      <c r="J529" s="3">
        <v>6.5000000000000002E-2</v>
      </c>
      <c r="K529" s="3">
        <v>9.1999999999999998E-2</v>
      </c>
      <c r="L529" s="3">
        <v>5.8000000000000003E-2</v>
      </c>
      <c r="M529" s="3">
        <v>9.1999999999999998E-2</v>
      </c>
      <c r="N529" s="3">
        <v>0.11700000000000001</v>
      </c>
      <c r="O529" s="3">
        <v>0.157</v>
      </c>
      <c r="P529" s="3">
        <v>9.6833333333333327E-2</v>
      </c>
      <c r="Q529" s="3">
        <v>6.6000000000000003E-2</v>
      </c>
      <c r="R529" s="3">
        <v>0.09</v>
      </c>
      <c r="S529" s="3">
        <v>0.06</v>
      </c>
      <c r="T529" s="3">
        <v>0.09</v>
      </c>
      <c r="U529" s="3">
        <v>0.12</v>
      </c>
      <c r="V529" s="3">
        <v>0.16</v>
      </c>
      <c r="W529" s="3">
        <v>9.7666666666666666E-2</v>
      </c>
      <c r="X529" s="3">
        <v>6.5000000000000002E-2</v>
      </c>
      <c r="Y529" s="3">
        <v>6.3E-2</v>
      </c>
      <c r="Z529" s="3">
        <v>6.5000000000000002E-2</v>
      </c>
      <c r="AA529" s="3">
        <v>9.1999999999999998E-2</v>
      </c>
      <c r="AB529" s="3">
        <v>0.12</v>
      </c>
      <c r="AC529" s="3">
        <v>0.154</v>
      </c>
      <c r="AD529" s="3">
        <v>9.3166666666666675E-2</v>
      </c>
      <c r="AE529" s="3">
        <v>1.081</v>
      </c>
      <c r="AF529" s="3">
        <v>1.119</v>
      </c>
      <c r="AG529" s="3">
        <v>1.0529999999999999</v>
      </c>
      <c r="AH529" s="3">
        <v>0.14599999999999999</v>
      </c>
      <c r="AI529" s="3">
        <v>0.13100000000000001</v>
      </c>
      <c r="AJ529" s="3">
        <v>0.12</v>
      </c>
      <c r="AK529" s="3">
        <v>1.056</v>
      </c>
      <c r="AL529" s="3">
        <v>0.99199999999999999</v>
      </c>
      <c r="AM529" s="3">
        <v>0.99</v>
      </c>
      <c r="AN529" s="3">
        <v>0.60799999999999998</v>
      </c>
      <c r="AO529" s="3">
        <v>0.57999999999999996</v>
      </c>
      <c r="AP529" s="3">
        <v>0.60799999999999998</v>
      </c>
      <c r="AQ529" s="3">
        <v>0.13400000000000001</v>
      </c>
      <c r="AR529" s="3">
        <v>0.152</v>
      </c>
      <c r="AS529" s="3">
        <v>0.159</v>
      </c>
      <c r="AT529" s="3" t="s">
        <v>112</v>
      </c>
    </row>
    <row r="530" spans="1:46" x14ac:dyDescent="0.25">
      <c r="A530" s="2" t="s">
        <v>108</v>
      </c>
      <c r="B530" s="2" t="s">
        <v>111</v>
      </c>
      <c r="C530" s="2">
        <v>5090</v>
      </c>
      <c r="D530" s="3">
        <v>1.746</v>
      </c>
      <c r="E530" s="3">
        <v>1.8009999999999999</v>
      </c>
      <c r="F530" s="3">
        <v>1.7649999999999999</v>
      </c>
      <c r="G530" s="3">
        <v>1.0549999999999999</v>
      </c>
      <c r="H530" s="3">
        <v>1.077</v>
      </c>
      <c r="I530" s="3">
        <v>1.042</v>
      </c>
      <c r="J530" s="3">
        <v>8.3000000000000004E-2</v>
      </c>
      <c r="K530" s="3">
        <v>8.7999999999999995E-2</v>
      </c>
      <c r="L530" s="3">
        <v>8.7999999999999995E-2</v>
      </c>
      <c r="M530" s="3">
        <v>4.1000000000000002E-2</v>
      </c>
      <c r="N530" s="3">
        <v>8.7999999999999995E-2</v>
      </c>
      <c r="O530" s="3">
        <v>9.1999999999999998E-2</v>
      </c>
      <c r="P530" s="3">
        <v>0.08</v>
      </c>
      <c r="Q530" s="3">
        <v>8.3000000000000004E-2</v>
      </c>
      <c r="R530" s="3">
        <v>8.5000000000000006E-2</v>
      </c>
      <c r="S530" s="3">
        <v>8.7999999999999995E-2</v>
      </c>
      <c r="T530" s="3">
        <v>4.4999999999999998E-2</v>
      </c>
      <c r="U530" s="3">
        <v>8.7999999999999995E-2</v>
      </c>
      <c r="V530" s="3">
        <v>9.1999999999999998E-2</v>
      </c>
      <c r="W530" s="3">
        <v>8.0166666666666664E-2</v>
      </c>
      <c r="X530" s="3">
        <v>8.3000000000000004E-2</v>
      </c>
      <c r="Y530" s="3">
        <v>8.5000000000000006E-2</v>
      </c>
      <c r="Z530" s="3">
        <v>8.5000000000000006E-2</v>
      </c>
      <c r="AA530" s="3">
        <v>4.1000000000000002E-2</v>
      </c>
      <c r="AB530" s="3">
        <v>8.7999999999999995E-2</v>
      </c>
      <c r="AC530" s="3">
        <v>9.0999999999999998E-2</v>
      </c>
      <c r="AD530" s="3">
        <v>7.8833333333333325E-2</v>
      </c>
      <c r="AE530" s="3">
        <v>1.41</v>
      </c>
      <c r="AF530" s="3">
        <v>1.417</v>
      </c>
      <c r="AG530" s="3">
        <v>1.4730000000000001</v>
      </c>
      <c r="AH530" s="3">
        <v>0.20699999999999999</v>
      </c>
      <c r="AI530" s="3">
        <v>0.17799999999999999</v>
      </c>
      <c r="AJ530" s="3">
        <v>0.21299999999999999</v>
      </c>
      <c r="AK530" s="3">
        <v>1.52</v>
      </c>
      <c r="AL530" s="3">
        <v>1.5429999999999999</v>
      </c>
      <c r="AM530" s="3">
        <v>1.5569999999999999</v>
      </c>
      <c r="AN530" s="3">
        <v>1.1639999999999999</v>
      </c>
      <c r="AO530" s="3">
        <v>1.0860000000000001</v>
      </c>
      <c r="AP530" s="3">
        <v>1.0369999999999999</v>
      </c>
      <c r="AQ530" s="3">
        <v>0.29299999999999998</v>
      </c>
      <c r="AR530" s="3">
        <v>0.32</v>
      </c>
      <c r="AS530" s="3">
        <v>0.33800000000000002</v>
      </c>
      <c r="AT530" s="3" t="s">
        <v>112</v>
      </c>
    </row>
    <row r="531" spans="1:46" x14ac:dyDescent="0.25">
      <c r="A531" s="2" t="s">
        <v>108</v>
      </c>
      <c r="B531" s="2" t="s">
        <v>111</v>
      </c>
      <c r="C531" s="2">
        <v>5090</v>
      </c>
      <c r="D531" s="3">
        <v>1.7549999999999999</v>
      </c>
      <c r="E531" s="3">
        <v>1.7270000000000001</v>
      </c>
      <c r="F531" s="3">
        <v>1.7370000000000001</v>
      </c>
      <c r="G531" s="3">
        <v>0.80400000000000005</v>
      </c>
      <c r="H531" s="3">
        <v>0.83599999999999997</v>
      </c>
      <c r="I531" s="3">
        <v>0.93300000000000005</v>
      </c>
      <c r="J531" s="3">
        <v>8.7999999999999995E-2</v>
      </c>
      <c r="K531" s="3">
        <v>8.7999999999999995E-2</v>
      </c>
      <c r="L531" s="3">
        <v>0.105</v>
      </c>
      <c r="M531" s="3">
        <v>5.8000000000000003E-2</v>
      </c>
      <c r="N531" s="3">
        <v>4.1000000000000002E-2</v>
      </c>
      <c r="O531" s="3">
        <v>2.9000000000000001E-2</v>
      </c>
      <c r="P531" s="3">
        <v>6.8166666666666667E-2</v>
      </c>
      <c r="Q531" s="3">
        <v>8.5000000000000006E-2</v>
      </c>
      <c r="R531" s="3">
        <v>8.7999999999999995E-2</v>
      </c>
      <c r="S531" s="3">
        <v>0.107</v>
      </c>
      <c r="T531" s="3">
        <v>0.06</v>
      </c>
      <c r="U531" s="3">
        <v>4.2000000000000003E-2</v>
      </c>
      <c r="V531" s="3">
        <v>0.03</v>
      </c>
      <c r="W531" s="3">
        <v>6.8666666666666654E-2</v>
      </c>
      <c r="X531" s="3">
        <v>8.7999999999999995E-2</v>
      </c>
      <c r="Y531" s="3">
        <v>8.6999999999999994E-2</v>
      </c>
      <c r="Z531" s="3">
        <v>0.12</v>
      </c>
      <c r="AA531" s="3">
        <v>5.8000000000000003E-2</v>
      </c>
      <c r="AB531" s="3">
        <v>0.04</v>
      </c>
      <c r="AC531" s="3">
        <v>2.5000000000000001E-2</v>
      </c>
      <c r="AD531" s="3">
        <v>6.9666666666666668E-2</v>
      </c>
      <c r="AE531" s="3">
        <v>1.3480000000000001</v>
      </c>
      <c r="AF531" s="3">
        <v>1.256</v>
      </c>
      <c r="AG531" s="3">
        <v>1.296</v>
      </c>
      <c r="AH531" s="3">
        <v>0.14599999999999999</v>
      </c>
      <c r="AI531" s="3">
        <v>0.19600000000000001</v>
      </c>
      <c r="AJ531" s="3">
        <v>0.21299999999999999</v>
      </c>
      <c r="AK531" s="3">
        <v>1.4159999999999999</v>
      </c>
      <c r="AL531" s="3">
        <v>1.4770000000000001</v>
      </c>
      <c r="AM531" s="3">
        <v>1.4450000000000001</v>
      </c>
      <c r="AN531" s="3">
        <v>0.92400000000000004</v>
      </c>
      <c r="AO531" s="3">
        <v>0.96799999999999997</v>
      </c>
      <c r="AP531" s="3">
        <v>0.89400000000000002</v>
      </c>
      <c r="AQ531" s="3">
        <v>0.27300000000000002</v>
      </c>
      <c r="AR531" s="3">
        <v>0.28899999999999998</v>
      </c>
      <c r="AS531" s="3">
        <v>0.255</v>
      </c>
      <c r="AT531" s="3" t="s">
        <v>112</v>
      </c>
    </row>
    <row r="532" spans="1:46" x14ac:dyDescent="0.25">
      <c r="A532" s="2" t="s">
        <v>109</v>
      </c>
      <c r="B532" s="2" t="s">
        <v>111</v>
      </c>
      <c r="C532" s="2">
        <v>442</v>
      </c>
      <c r="D532" s="3">
        <v>1.3640000000000001</v>
      </c>
      <c r="E532" s="3">
        <v>1.3560000000000001</v>
      </c>
      <c r="F532" s="3">
        <v>1.375</v>
      </c>
      <c r="G532" s="3">
        <v>0.70899999999999996</v>
      </c>
      <c r="H532" s="3">
        <v>0.73399999999999999</v>
      </c>
      <c r="I532" s="3">
        <v>0.73599999999999999</v>
      </c>
      <c r="J532" s="3">
        <v>0.104</v>
      </c>
      <c r="K532" s="3">
        <v>9.8000000000000004E-2</v>
      </c>
      <c r="L532" s="3">
        <v>9.5000000000000001E-2</v>
      </c>
      <c r="M532" s="3">
        <v>0.115</v>
      </c>
      <c r="N532" s="3">
        <v>0.08</v>
      </c>
      <c r="O532" s="3">
        <v>0.109</v>
      </c>
      <c r="P532" s="3">
        <v>0.10016666666666668</v>
      </c>
      <c r="Q532" s="3">
        <v>9.8000000000000004E-2</v>
      </c>
      <c r="R532" s="3">
        <v>9.8000000000000004E-2</v>
      </c>
      <c r="S532" s="3">
        <v>8.4000000000000005E-2</v>
      </c>
      <c r="T532" s="3">
        <v>9.0999999999999998E-2</v>
      </c>
      <c r="U532" s="3">
        <v>9.9000000000000005E-2</v>
      </c>
      <c r="V532" s="3">
        <v>0.104</v>
      </c>
      <c r="W532" s="3">
        <v>9.5666666666666664E-2</v>
      </c>
      <c r="X532" s="3">
        <v>8.4000000000000005E-2</v>
      </c>
      <c r="Y532" s="3">
        <v>8.8999999999999996E-2</v>
      </c>
      <c r="Z532" s="3">
        <v>7.9000000000000001E-2</v>
      </c>
      <c r="AA532" s="3">
        <v>8.8999999999999996E-2</v>
      </c>
      <c r="AB532" s="3">
        <v>8.8999999999999996E-2</v>
      </c>
      <c r="AC532" s="3">
        <v>7.9000000000000001E-2</v>
      </c>
      <c r="AD532" s="3">
        <v>8.4833333333333316E-2</v>
      </c>
      <c r="AE532" s="3">
        <v>1.079</v>
      </c>
      <c r="AF532" s="3">
        <v>1.0549999999999999</v>
      </c>
      <c r="AG532" s="3">
        <v>1.0509999999999999</v>
      </c>
      <c r="AH532" s="3">
        <v>0.16200000000000001</v>
      </c>
      <c r="AI532" s="3">
        <v>0.13800000000000001</v>
      </c>
      <c r="AJ532" s="3">
        <v>0.14299999999999999</v>
      </c>
      <c r="AK532" s="3">
        <v>0.78900000000000003</v>
      </c>
      <c r="AL532" s="3">
        <v>0.79500000000000004</v>
      </c>
      <c r="AM532" s="3">
        <v>0.753</v>
      </c>
      <c r="AN532" s="3">
        <v>0.47199999999999998</v>
      </c>
      <c r="AO532" s="3">
        <v>0.47899999999999998</v>
      </c>
      <c r="AP532" s="3">
        <v>0.49</v>
      </c>
      <c r="AQ532" s="3">
        <v>0.14499999999999999</v>
      </c>
      <c r="AR532" s="3">
        <v>0.14399999999999999</v>
      </c>
      <c r="AS532" s="3">
        <v>0.13900000000000001</v>
      </c>
      <c r="AT532" s="3" t="s">
        <v>113</v>
      </c>
    </row>
    <row r="533" spans="1:46" x14ac:dyDescent="0.25">
      <c r="A533" s="2" t="s">
        <v>109</v>
      </c>
      <c r="B533" s="2" t="s">
        <v>111</v>
      </c>
      <c r="C533" s="2">
        <v>442</v>
      </c>
      <c r="D533" s="3">
        <v>1.593</v>
      </c>
      <c r="E533" s="3">
        <v>1.587</v>
      </c>
      <c r="F533" s="3">
        <v>1.587</v>
      </c>
      <c r="G533" s="3">
        <v>0.90400000000000003</v>
      </c>
      <c r="H533" s="3">
        <v>0.89500000000000002</v>
      </c>
      <c r="I533" s="3">
        <v>0.89500000000000002</v>
      </c>
      <c r="J533" s="3">
        <v>0.14099999999999999</v>
      </c>
      <c r="K533" s="3">
        <v>9.8000000000000004E-2</v>
      </c>
      <c r="L533" s="3">
        <v>8.7999999999999995E-2</v>
      </c>
      <c r="M533" s="3">
        <v>0.13</v>
      </c>
      <c r="N533" s="3">
        <v>7.6999999999999999E-2</v>
      </c>
      <c r="O533" s="3">
        <v>0.12</v>
      </c>
      <c r="P533" s="3">
        <v>0.10899999999999999</v>
      </c>
      <c r="Q533" s="3">
        <v>0.13100000000000001</v>
      </c>
      <c r="R533" s="3">
        <v>0.1</v>
      </c>
      <c r="S533" s="3">
        <v>0.12</v>
      </c>
      <c r="T533" s="3">
        <v>0.13</v>
      </c>
      <c r="U533" s="3">
        <v>8.6999999999999994E-2</v>
      </c>
      <c r="V533" s="3">
        <v>9.8000000000000004E-2</v>
      </c>
      <c r="W533" s="3">
        <v>0.11099999999999999</v>
      </c>
      <c r="X533" s="3">
        <v>0.109</v>
      </c>
      <c r="Y533" s="3">
        <v>7.9000000000000001E-2</v>
      </c>
      <c r="Z533" s="3">
        <v>0.109</v>
      </c>
      <c r="AA533" s="3">
        <v>0.12</v>
      </c>
      <c r="AB533" s="3">
        <v>9.8000000000000004E-2</v>
      </c>
      <c r="AC533" s="3">
        <v>8.7999999999999995E-2</v>
      </c>
      <c r="AD533" s="3">
        <v>0.10049999999999999</v>
      </c>
      <c r="AE533" s="3">
        <v>1.171</v>
      </c>
      <c r="AF533" s="3">
        <v>1.1459999999999999</v>
      </c>
      <c r="AG533" s="3">
        <v>1.18</v>
      </c>
      <c r="AH533" s="3">
        <v>0.185</v>
      </c>
      <c r="AI533" s="3">
        <v>0.19800000000000001</v>
      </c>
      <c r="AJ533" s="3">
        <v>0.17399999999999999</v>
      </c>
      <c r="AK533" s="3">
        <v>1.1000000000000001</v>
      </c>
      <c r="AL533" s="3">
        <v>1.1160000000000001</v>
      </c>
      <c r="AM533" s="3">
        <v>1.129</v>
      </c>
      <c r="AN533" s="3">
        <v>0.69799999999999995</v>
      </c>
      <c r="AO533" s="3">
        <v>0.68</v>
      </c>
      <c r="AP533" s="3">
        <v>0.69199999999999995</v>
      </c>
      <c r="AQ533" s="3">
        <v>0.223</v>
      </c>
      <c r="AR533" s="3">
        <v>0.22700000000000001</v>
      </c>
      <c r="AS533" s="3">
        <v>0.23699999999999999</v>
      </c>
      <c r="AT533" s="3" t="s">
        <v>113</v>
      </c>
    </row>
    <row r="534" spans="1:46" x14ac:dyDescent="0.25">
      <c r="A534" s="2" t="s">
        <v>109</v>
      </c>
      <c r="B534" s="2" t="s">
        <v>111</v>
      </c>
      <c r="C534" s="2">
        <v>442</v>
      </c>
      <c r="D534" s="3">
        <v>1.321</v>
      </c>
      <c r="E534" s="3">
        <v>1.325</v>
      </c>
      <c r="F534" s="3">
        <v>1.33</v>
      </c>
      <c r="G534" s="3">
        <v>0.751</v>
      </c>
      <c r="H534" s="3">
        <v>0.751</v>
      </c>
      <c r="I534" s="3">
        <v>0.77600000000000002</v>
      </c>
      <c r="J534" s="3">
        <v>8.2000000000000003E-2</v>
      </c>
      <c r="K534" s="3">
        <v>0.107</v>
      </c>
      <c r="L534" s="3">
        <v>8.5999999999999993E-2</v>
      </c>
      <c r="M534" s="3">
        <v>0.107</v>
      </c>
      <c r="N534" s="3">
        <v>6.9000000000000006E-2</v>
      </c>
      <c r="O534" s="3">
        <v>9.2999999999999999E-2</v>
      </c>
      <c r="P534" s="3">
        <v>9.0666666666666673E-2</v>
      </c>
      <c r="Q534" s="3">
        <v>0.10199999999999999</v>
      </c>
      <c r="R534" s="3">
        <v>9.7000000000000003E-2</v>
      </c>
      <c r="S534" s="3">
        <v>7.5999999999999998E-2</v>
      </c>
      <c r="T534" s="3">
        <v>0.10199999999999999</v>
      </c>
      <c r="U534" s="3">
        <v>4.4999999999999998E-2</v>
      </c>
      <c r="V534" s="3">
        <v>6.0999999999999999E-2</v>
      </c>
      <c r="W534" s="3">
        <v>8.0500000000000002E-2</v>
      </c>
      <c r="X534" s="3">
        <v>6.9000000000000006E-2</v>
      </c>
      <c r="Y534" s="3">
        <v>8.7999999999999995E-2</v>
      </c>
      <c r="Z534" s="3">
        <v>5.6000000000000001E-2</v>
      </c>
      <c r="AA534" s="3">
        <v>5.6000000000000001E-2</v>
      </c>
      <c r="AB534" s="3">
        <v>8.2000000000000003E-2</v>
      </c>
      <c r="AC534" s="3">
        <v>9.2999999999999999E-2</v>
      </c>
      <c r="AD534" s="3">
        <v>7.400000000000001E-2</v>
      </c>
      <c r="AE534" s="3">
        <v>1.008</v>
      </c>
      <c r="AF534" s="3">
        <v>0.998</v>
      </c>
      <c r="AG534" s="3">
        <v>0.10680000000000001</v>
      </c>
      <c r="AH534" s="3">
        <v>0.111</v>
      </c>
      <c r="AI534" s="3">
        <v>0.126</v>
      </c>
      <c r="AJ534" s="3">
        <v>0.126</v>
      </c>
      <c r="AK534" s="3">
        <v>0.75700000000000001</v>
      </c>
      <c r="AL534" s="3">
        <v>0.80200000000000005</v>
      </c>
      <c r="AM534" s="3">
        <v>0.78</v>
      </c>
      <c r="AN534" s="3">
        <v>0.52</v>
      </c>
      <c r="AO534" s="3">
        <v>0.52600000000000002</v>
      </c>
      <c r="AP534" s="3">
        <v>0.50600000000000001</v>
      </c>
      <c r="AQ534" s="3">
        <v>0.14000000000000001</v>
      </c>
      <c r="AR534" s="3">
        <v>0.123</v>
      </c>
      <c r="AS534" s="3">
        <v>0.13600000000000001</v>
      </c>
      <c r="AT534" s="3" t="s">
        <v>113</v>
      </c>
    </row>
    <row r="535" spans="1:46" x14ac:dyDescent="0.25">
      <c r="A535" s="2" t="s">
        <v>109</v>
      </c>
      <c r="B535" s="2" t="s">
        <v>111</v>
      </c>
      <c r="C535" s="2">
        <v>442</v>
      </c>
      <c r="D535" s="3">
        <v>1.542</v>
      </c>
      <c r="E535" s="3">
        <v>1.52</v>
      </c>
      <c r="F535" s="3">
        <v>1.5189999999999999</v>
      </c>
      <c r="G535" s="3">
        <v>0.71499999999999997</v>
      </c>
      <c r="H535" s="3">
        <v>0.71499999999999997</v>
      </c>
      <c r="I535" s="3">
        <v>0.69299999999999995</v>
      </c>
      <c r="J535" s="3">
        <v>0.121</v>
      </c>
      <c r="K535" s="3">
        <v>0.115</v>
      </c>
      <c r="L535" s="3">
        <v>0.111</v>
      </c>
      <c r="M535" s="3">
        <v>8.8999999999999996E-2</v>
      </c>
      <c r="N535" s="3">
        <v>0.10100000000000001</v>
      </c>
      <c r="O535" s="3">
        <v>7.8E-2</v>
      </c>
      <c r="P535" s="3">
        <v>0.10249999999999998</v>
      </c>
      <c r="Q535" s="3">
        <v>9.9000000000000005E-2</v>
      </c>
      <c r="R535" s="3">
        <v>0.121</v>
      </c>
      <c r="S535" s="3">
        <v>9.9000000000000005E-2</v>
      </c>
      <c r="T535" s="3">
        <v>0.111</v>
      </c>
      <c r="U535" s="3">
        <v>0.121</v>
      </c>
      <c r="V535" s="3">
        <v>6.6000000000000003E-2</v>
      </c>
      <c r="W535" s="3">
        <v>0.10283333333333333</v>
      </c>
      <c r="X535" s="3">
        <v>0.111</v>
      </c>
      <c r="Y535" s="3">
        <v>0.111</v>
      </c>
      <c r="Z535" s="3">
        <v>9.0999999999999998E-2</v>
      </c>
      <c r="AA535" s="3">
        <v>0.115</v>
      </c>
      <c r="AB535" s="3">
        <v>8.8999999999999996E-2</v>
      </c>
      <c r="AC535" s="3">
        <v>9.9000000000000005E-2</v>
      </c>
      <c r="AD535" s="3">
        <v>0.10266666666666667</v>
      </c>
      <c r="AE535" s="3">
        <v>1.258</v>
      </c>
      <c r="AF535" s="3">
        <v>1.234</v>
      </c>
      <c r="AG535" s="3">
        <v>1.2110000000000001</v>
      </c>
      <c r="AH535" s="3">
        <v>0.121</v>
      </c>
      <c r="AI535" s="3">
        <v>0.16500000000000001</v>
      </c>
      <c r="AJ535" s="3">
        <v>0.13200000000000001</v>
      </c>
      <c r="AK535" s="3">
        <v>0.81399999999999995</v>
      </c>
      <c r="AL535" s="3">
        <v>0.80500000000000005</v>
      </c>
      <c r="AM535" s="3">
        <v>0.84299999999999997</v>
      </c>
      <c r="AN535" s="3">
        <v>0.50600000000000001</v>
      </c>
      <c r="AO535" s="3">
        <v>0.49</v>
      </c>
      <c r="AP535" s="3">
        <v>0.51300000000000001</v>
      </c>
      <c r="AQ535" s="3">
        <v>0.16500000000000001</v>
      </c>
      <c r="AR535" s="3">
        <v>0.153</v>
      </c>
      <c r="AS535" s="3">
        <v>0.157</v>
      </c>
      <c r="AT535" s="3" t="s">
        <v>113</v>
      </c>
    </row>
    <row r="536" spans="1:46" x14ac:dyDescent="0.25">
      <c r="A536" s="2" t="s">
        <v>109</v>
      </c>
      <c r="B536" s="2" t="s">
        <v>111</v>
      </c>
      <c r="C536" s="2">
        <v>442</v>
      </c>
      <c r="D536" s="3">
        <v>1.6419999999999999</v>
      </c>
      <c r="E536" s="3">
        <v>1.657</v>
      </c>
      <c r="F536" s="3">
        <v>1.665</v>
      </c>
      <c r="G536" s="3">
        <v>0.88</v>
      </c>
      <c r="H536" s="3">
        <v>0.88600000000000001</v>
      </c>
      <c r="I536" s="3">
        <v>0.88300000000000001</v>
      </c>
      <c r="J536" s="3">
        <v>0.114</v>
      </c>
      <c r="K536" s="3">
        <v>0.13900000000000001</v>
      </c>
      <c r="L536" s="3">
        <v>0.124</v>
      </c>
      <c r="M536" s="3">
        <v>0.11799999999999999</v>
      </c>
      <c r="N536" s="3">
        <v>8.5000000000000006E-2</v>
      </c>
      <c r="O536" s="3">
        <v>0.1</v>
      </c>
      <c r="P536" s="3">
        <v>0.11333333333333333</v>
      </c>
      <c r="Q536" s="3">
        <v>0.11700000000000001</v>
      </c>
      <c r="R536" s="3">
        <v>0.11799999999999999</v>
      </c>
      <c r="S536" s="3">
        <v>0.14599999999999999</v>
      </c>
      <c r="T536" s="3">
        <v>0.112</v>
      </c>
      <c r="U536" s="3">
        <v>8.5000000000000006E-2</v>
      </c>
      <c r="V536" s="3">
        <v>0.109</v>
      </c>
      <c r="W536" s="3">
        <v>0.11449999999999999</v>
      </c>
      <c r="X536" s="3">
        <v>0.107</v>
      </c>
      <c r="Y536" s="3">
        <v>0.13100000000000001</v>
      </c>
      <c r="Z536" s="3">
        <v>9.1999999999999998E-2</v>
      </c>
      <c r="AA536" s="3">
        <v>0.1</v>
      </c>
      <c r="AB536" s="3">
        <v>7.8E-2</v>
      </c>
      <c r="AC536" s="3">
        <v>0.13800000000000001</v>
      </c>
      <c r="AD536" s="3">
        <v>0.10766666666666665</v>
      </c>
      <c r="AE536" s="3">
        <v>1.2689999999999999</v>
      </c>
      <c r="AF536" s="3">
        <v>1.284</v>
      </c>
      <c r="AG536" s="3">
        <v>1.262</v>
      </c>
      <c r="AH536" s="3">
        <v>0.19</v>
      </c>
      <c r="AI536" s="3">
        <v>0.20499999999999999</v>
      </c>
      <c r="AJ536" s="3">
        <v>0.20899999999999999</v>
      </c>
      <c r="AK536" s="3">
        <v>1.206</v>
      </c>
      <c r="AL536" s="3">
        <v>1.2090000000000001</v>
      </c>
      <c r="AM536" s="3">
        <v>1.218</v>
      </c>
      <c r="AN536" s="3">
        <v>0.67400000000000004</v>
      </c>
      <c r="AO536" s="3">
        <v>0.67900000000000005</v>
      </c>
      <c r="AP536" s="3">
        <v>0.68700000000000006</v>
      </c>
      <c r="AQ536" s="3">
        <v>0.25</v>
      </c>
      <c r="AR536" s="3">
        <v>0.27400000000000002</v>
      </c>
      <c r="AS536" s="3">
        <v>0.255</v>
      </c>
      <c r="AT536" s="3" t="s">
        <v>113</v>
      </c>
    </row>
    <row r="537" spans="1:46" x14ac:dyDescent="0.25">
      <c r="A537" s="2" t="s">
        <v>78</v>
      </c>
      <c r="B537" s="2" t="s">
        <v>111</v>
      </c>
      <c r="C537" s="2">
        <v>457</v>
      </c>
      <c r="D537" s="3">
        <v>1.71</v>
      </c>
      <c r="E537" s="3">
        <v>1.708</v>
      </c>
      <c r="F537" s="3">
        <v>1.7050000000000001</v>
      </c>
      <c r="G537" s="3">
        <v>1.002</v>
      </c>
      <c r="H537" s="3">
        <v>1.004</v>
      </c>
      <c r="I537" s="3">
        <v>1.002</v>
      </c>
      <c r="J537" s="3">
        <v>0.13100000000000001</v>
      </c>
      <c r="K537" s="3">
        <v>0.12</v>
      </c>
      <c r="L537" s="3">
        <v>0.14799999999999999</v>
      </c>
      <c r="M537" s="3">
        <v>0.128</v>
      </c>
      <c r="N537" s="3">
        <v>7.1999999999999995E-2</v>
      </c>
      <c r="O537" s="3">
        <v>8.4000000000000005E-2</v>
      </c>
      <c r="P537" s="3">
        <v>0.11383333333333333</v>
      </c>
      <c r="Q537" s="3">
        <v>0.14699999999999999</v>
      </c>
      <c r="R537" s="3">
        <v>0.151</v>
      </c>
      <c r="S537" s="3">
        <v>0.121</v>
      </c>
      <c r="T537" s="3">
        <v>9.6000000000000002E-2</v>
      </c>
      <c r="U537" s="3">
        <v>9.6000000000000002E-2</v>
      </c>
      <c r="V537" s="3">
        <v>0.11899999999999999</v>
      </c>
      <c r="W537" s="3">
        <v>0.12166666666666666</v>
      </c>
      <c r="X537" s="3">
        <v>0.154</v>
      </c>
      <c r="Y537" s="3">
        <v>0.128</v>
      </c>
      <c r="Z537" s="3">
        <v>0.11600000000000001</v>
      </c>
      <c r="AA537" s="3">
        <v>0.11</v>
      </c>
      <c r="AB537" s="3">
        <v>0.10100000000000001</v>
      </c>
      <c r="AC537" s="3">
        <v>8.8999999999999996E-2</v>
      </c>
      <c r="AD537" s="3">
        <v>0.11633333333333333</v>
      </c>
      <c r="AE537" s="3">
        <v>1.2889999999999999</v>
      </c>
      <c r="AF537" s="3">
        <v>1.282</v>
      </c>
      <c r="AG537" s="3">
        <v>1.2909999999999999</v>
      </c>
      <c r="AH537" s="3">
        <v>0.191</v>
      </c>
      <c r="AI537" s="3">
        <v>0.191</v>
      </c>
      <c r="AJ537" s="3">
        <v>0.19600000000000001</v>
      </c>
      <c r="AK537" s="3">
        <v>1.3220000000000001</v>
      </c>
      <c r="AL537" s="3">
        <v>1.3160000000000001</v>
      </c>
      <c r="AM537" s="3">
        <v>1.3260000000000001</v>
      </c>
      <c r="AN537" s="3">
        <v>0.81899999999999995</v>
      </c>
      <c r="AO537" s="3">
        <v>0.82199999999999995</v>
      </c>
      <c r="AP537" s="3">
        <v>0.81699999999999995</v>
      </c>
      <c r="AQ537" s="3">
        <v>0.27400000000000002</v>
      </c>
      <c r="AR537" s="3">
        <v>0.26300000000000001</v>
      </c>
      <c r="AS537" s="3">
        <v>0.26800000000000002</v>
      </c>
      <c r="AT537" s="3" t="s">
        <v>113</v>
      </c>
    </row>
    <row r="538" spans="1:46" x14ac:dyDescent="0.25">
      <c r="A538" s="2" t="s">
        <v>78</v>
      </c>
      <c r="B538" s="2" t="s">
        <v>111</v>
      </c>
      <c r="C538" s="2">
        <v>457</v>
      </c>
      <c r="D538" s="3" t="e">
        <v>#N/A</v>
      </c>
      <c r="E538" s="3" t="e">
        <v>#N/A</v>
      </c>
      <c r="F538" s="3" t="e">
        <v>#N/A</v>
      </c>
      <c r="G538" s="3">
        <v>0.79300000000000004</v>
      </c>
      <c r="H538" s="3">
        <v>0.79500000000000004</v>
      </c>
      <c r="I538" s="3">
        <v>0.79200000000000004</v>
      </c>
      <c r="J538" s="3">
        <v>0.123</v>
      </c>
      <c r="K538" s="3">
        <v>0.14099999999999999</v>
      </c>
      <c r="L538" s="3">
        <v>0.114</v>
      </c>
      <c r="M538" s="3">
        <v>0.127</v>
      </c>
      <c r="N538" s="3">
        <v>0.114</v>
      </c>
      <c r="O538" s="3" t="e">
        <v>#N/A</v>
      </c>
      <c r="P538" s="3">
        <v>0.12379999999999999</v>
      </c>
      <c r="Q538" s="3">
        <v>9.8000000000000004E-2</v>
      </c>
      <c r="R538" s="3">
        <v>0.109</v>
      </c>
      <c r="S538" s="3">
        <v>0.115</v>
      </c>
      <c r="T538" s="3">
        <v>0.109</v>
      </c>
      <c r="U538" s="3">
        <v>0.106</v>
      </c>
      <c r="V538" s="3" t="e">
        <v>#N/A</v>
      </c>
      <c r="W538" s="3">
        <v>0.10740000000000001</v>
      </c>
      <c r="X538" s="3">
        <v>0.124</v>
      </c>
      <c r="Y538" s="3">
        <v>0.122</v>
      </c>
      <c r="Z538" s="3">
        <v>0.114</v>
      </c>
      <c r="AA538" s="3">
        <v>0.13300000000000001</v>
      </c>
      <c r="AB538" s="3">
        <v>0.114</v>
      </c>
      <c r="AC538" s="3" t="e">
        <v>#N/A</v>
      </c>
      <c r="AD538" s="3">
        <v>0.12139999999999999</v>
      </c>
      <c r="AE538" s="3">
        <v>1.502</v>
      </c>
      <c r="AF538" s="3">
        <v>1.4950000000000001</v>
      </c>
      <c r="AG538" s="3">
        <v>1.4930000000000001</v>
      </c>
      <c r="AH538" s="3">
        <v>0.14899999999999999</v>
      </c>
      <c r="AI538" s="3">
        <v>0.14799999999999999</v>
      </c>
      <c r="AJ538" s="3">
        <v>0.14899999999999999</v>
      </c>
      <c r="AK538" s="3" t="e">
        <v>#N/A</v>
      </c>
      <c r="AL538" s="3" t="e">
        <v>#N/A</v>
      </c>
      <c r="AM538" s="3" t="e">
        <v>#N/A</v>
      </c>
      <c r="AN538" s="3">
        <v>0.73499999999999999</v>
      </c>
      <c r="AO538" s="3">
        <v>0.74199999999999999</v>
      </c>
      <c r="AP538" s="3">
        <v>0.73899999999999999</v>
      </c>
      <c r="AQ538" s="3">
        <v>0.27200000000000002</v>
      </c>
      <c r="AR538" s="3">
        <v>0.27200000000000002</v>
      </c>
      <c r="AS538" s="3">
        <v>0.26900000000000002</v>
      </c>
      <c r="AT538" s="3" t="s">
        <v>113</v>
      </c>
    </row>
    <row r="539" spans="1:46" x14ac:dyDescent="0.25">
      <c r="A539" s="2" t="s">
        <v>78</v>
      </c>
      <c r="B539" s="2" t="s">
        <v>111</v>
      </c>
      <c r="C539" s="2">
        <v>457</v>
      </c>
      <c r="D539" s="3">
        <v>1.7430000000000001</v>
      </c>
      <c r="E539" s="3">
        <v>1.7390000000000001</v>
      </c>
      <c r="F539" s="3">
        <v>1.734</v>
      </c>
      <c r="G539" s="3">
        <v>0.86399999999999999</v>
      </c>
      <c r="H539" s="3">
        <v>0.86399999999999999</v>
      </c>
      <c r="I539" s="3">
        <v>0.872</v>
      </c>
      <c r="J539" s="3">
        <v>0.13800000000000001</v>
      </c>
      <c r="K539" s="3">
        <v>0.121</v>
      </c>
      <c r="L539" s="3">
        <v>0.12</v>
      </c>
      <c r="M539" s="3">
        <v>0.108</v>
      </c>
      <c r="N539" s="3">
        <v>0.106</v>
      </c>
      <c r="O539" s="3">
        <v>0.14699999999999999</v>
      </c>
      <c r="P539" s="3">
        <v>0.12333333333333334</v>
      </c>
      <c r="Q539" s="3">
        <v>0.14599999999999999</v>
      </c>
      <c r="R539" s="3">
        <v>0.11</v>
      </c>
      <c r="S539" s="3">
        <v>0.129</v>
      </c>
      <c r="T539" s="3">
        <v>0.114</v>
      </c>
      <c r="U539" s="3">
        <v>9.0999999999999998E-2</v>
      </c>
      <c r="V539" s="3">
        <v>0.126</v>
      </c>
      <c r="W539" s="3">
        <v>0.11933333333333333</v>
      </c>
      <c r="X539" s="3">
        <v>0.14599999999999999</v>
      </c>
      <c r="Y539" s="3">
        <v>0.10100000000000001</v>
      </c>
      <c r="Z539" s="3">
        <v>0.124</v>
      </c>
      <c r="AA539" s="3">
        <v>0.106</v>
      </c>
      <c r="AB539" s="3">
        <v>9.9000000000000005E-2</v>
      </c>
      <c r="AC539" s="3">
        <v>0.13200000000000001</v>
      </c>
      <c r="AD539" s="3">
        <v>0.11799999999999999</v>
      </c>
      <c r="AE539" s="3">
        <v>1.3620000000000001</v>
      </c>
      <c r="AF539" s="3">
        <v>1.373</v>
      </c>
      <c r="AG539" s="3">
        <v>1.3620000000000001</v>
      </c>
      <c r="AH539" s="3">
        <v>0.19900000000000001</v>
      </c>
      <c r="AI539" s="3">
        <v>0.19800000000000001</v>
      </c>
      <c r="AJ539" s="3">
        <v>0.193</v>
      </c>
      <c r="AK539" s="3">
        <v>1.1890000000000001</v>
      </c>
      <c r="AL539" s="3">
        <v>1.1719999999999999</v>
      </c>
      <c r="AM539" s="3">
        <v>1.17</v>
      </c>
      <c r="AN539" s="3">
        <v>0.66800000000000004</v>
      </c>
      <c r="AO539" s="3">
        <v>0.66700000000000004</v>
      </c>
      <c r="AP539" s="3">
        <v>0.67</v>
      </c>
      <c r="AQ539" s="3">
        <v>0.22600000000000001</v>
      </c>
      <c r="AR539" s="3">
        <v>0.23699999999999999</v>
      </c>
      <c r="AS539" s="3">
        <v>0.23300000000000001</v>
      </c>
      <c r="AT539" s="3" t="s">
        <v>113</v>
      </c>
    </row>
    <row r="540" spans="1:46" x14ac:dyDescent="0.25">
      <c r="A540" s="2" t="s">
        <v>78</v>
      </c>
      <c r="B540" s="2" t="s">
        <v>111</v>
      </c>
      <c r="C540" s="2">
        <v>457</v>
      </c>
      <c r="D540" s="3" t="e">
        <v>#N/A</v>
      </c>
      <c r="E540" s="3" t="e">
        <v>#N/A</v>
      </c>
      <c r="F540" s="3" t="e">
        <v>#N/A</v>
      </c>
      <c r="G540" s="3">
        <v>0.85</v>
      </c>
      <c r="H540" s="3">
        <v>0.85199999999999998</v>
      </c>
      <c r="I540" s="3">
        <v>0.84799999999999998</v>
      </c>
      <c r="J540" s="3">
        <v>0.109</v>
      </c>
      <c r="K540" s="3">
        <v>0.127</v>
      </c>
      <c r="L540" s="3">
        <v>0.13400000000000001</v>
      </c>
      <c r="M540" s="3">
        <v>0.10100000000000001</v>
      </c>
      <c r="N540" s="3">
        <v>0.09</v>
      </c>
      <c r="O540" s="3" t="e">
        <v>#N/A</v>
      </c>
      <c r="P540" s="3">
        <v>0.11219999999999999</v>
      </c>
      <c r="Q540" s="3">
        <v>0.109</v>
      </c>
      <c r="R540" s="3">
        <v>0.11899999999999999</v>
      </c>
      <c r="S540" s="3">
        <v>0.13400000000000001</v>
      </c>
      <c r="T540" s="3">
        <v>8.3000000000000004E-2</v>
      </c>
      <c r="U540" s="3">
        <v>0.09</v>
      </c>
      <c r="V540" s="3" t="e">
        <v>#N/A</v>
      </c>
      <c r="W540" s="3">
        <v>0.10700000000000001</v>
      </c>
      <c r="X540" s="3">
        <v>0.106</v>
      </c>
      <c r="Y540" s="3">
        <v>0.11899999999999999</v>
      </c>
      <c r="Z540" s="3">
        <v>0.151</v>
      </c>
      <c r="AA540" s="3">
        <v>9.4E-2</v>
      </c>
      <c r="AB540" s="3">
        <v>0.106</v>
      </c>
      <c r="AC540" s="3" t="e">
        <v>#N/A</v>
      </c>
      <c r="AD540" s="3">
        <v>0.1152</v>
      </c>
      <c r="AE540" s="3">
        <v>1.2390000000000001</v>
      </c>
      <c r="AF540" s="3">
        <v>1.242</v>
      </c>
      <c r="AG540" s="3">
        <v>1.244</v>
      </c>
      <c r="AH540" s="3">
        <v>0.17799999999999999</v>
      </c>
      <c r="AI540" s="3">
        <v>0.183</v>
      </c>
      <c r="AJ540" s="3">
        <v>0.17799999999999999</v>
      </c>
      <c r="AK540" s="3" t="e">
        <v>#N/A</v>
      </c>
      <c r="AL540" s="3" t="e">
        <v>#N/A</v>
      </c>
      <c r="AM540" s="3" t="e">
        <v>#N/A</v>
      </c>
      <c r="AN540" s="3">
        <v>0.67500000000000004</v>
      </c>
      <c r="AO540" s="3">
        <v>0.66400000000000003</v>
      </c>
      <c r="AP540" s="3">
        <v>0.67700000000000005</v>
      </c>
      <c r="AQ540" s="3">
        <v>0.24199999999999999</v>
      </c>
      <c r="AR540" s="3">
        <v>0.23300000000000001</v>
      </c>
      <c r="AS540" s="3">
        <v>0.24299999999999999</v>
      </c>
      <c r="AT540" s="3" t="s">
        <v>113</v>
      </c>
    </row>
    <row r="541" spans="1:46" x14ac:dyDescent="0.25">
      <c r="A541" s="2" t="s">
        <v>78</v>
      </c>
      <c r="B541" s="2" t="s">
        <v>111</v>
      </c>
      <c r="C541" s="2">
        <v>457</v>
      </c>
      <c r="D541" s="3">
        <v>1.6240000000000001</v>
      </c>
      <c r="E541" s="3">
        <v>1.6259999999999999</v>
      </c>
      <c r="F541" s="3">
        <v>1.6240000000000001</v>
      </c>
      <c r="G541" s="3">
        <v>0.98799999999999999</v>
      </c>
      <c r="H541" s="3">
        <v>0.99</v>
      </c>
      <c r="I541" s="3">
        <v>0.99</v>
      </c>
      <c r="J541" s="3">
        <v>0.114</v>
      </c>
      <c r="K541" s="3">
        <v>0.111</v>
      </c>
      <c r="L541" s="3">
        <v>0.14699999999999999</v>
      </c>
      <c r="M541" s="3">
        <v>0.114</v>
      </c>
      <c r="N541" s="3">
        <v>0.123</v>
      </c>
      <c r="O541" s="3">
        <v>0.107</v>
      </c>
      <c r="P541" s="3">
        <v>0.11933333333333333</v>
      </c>
      <c r="Q541" s="3">
        <v>0.127</v>
      </c>
      <c r="R541" s="3">
        <v>0.109</v>
      </c>
      <c r="S541" s="3">
        <v>0.14699999999999999</v>
      </c>
      <c r="T541" s="3">
        <v>0.111</v>
      </c>
      <c r="U541" s="3">
        <v>0.114</v>
      </c>
      <c r="V541" s="3">
        <v>0.114</v>
      </c>
      <c r="W541" s="3">
        <v>0.12033333333333333</v>
      </c>
      <c r="X541" s="3">
        <v>0.129</v>
      </c>
      <c r="Y541" s="3">
        <v>0.10100000000000001</v>
      </c>
      <c r="Z541" s="3">
        <v>0.13900000000000001</v>
      </c>
      <c r="AA541" s="3">
        <v>0.121</v>
      </c>
      <c r="AB541" s="3">
        <v>0.13100000000000001</v>
      </c>
      <c r="AC541" s="3">
        <v>0.106</v>
      </c>
      <c r="AD541" s="3">
        <v>0.12116666666666666</v>
      </c>
      <c r="AE541" s="3">
        <v>1.2</v>
      </c>
      <c r="AF541" s="3">
        <v>1.2070000000000001</v>
      </c>
      <c r="AG541" s="3">
        <v>1.2</v>
      </c>
      <c r="AH541" s="3">
        <v>0.16800000000000001</v>
      </c>
      <c r="AI541" s="3">
        <v>0.16700000000000001</v>
      </c>
      <c r="AJ541" s="3">
        <v>0.16500000000000001</v>
      </c>
      <c r="AK541" s="3">
        <v>1.224</v>
      </c>
      <c r="AL541" s="3">
        <v>1.232</v>
      </c>
      <c r="AM541" s="3">
        <v>1.23</v>
      </c>
      <c r="AN541" s="3">
        <v>0.75800000000000001</v>
      </c>
      <c r="AO541" s="3">
        <v>0.76200000000000001</v>
      </c>
      <c r="AP541" s="3">
        <v>0.76900000000000002</v>
      </c>
      <c r="AQ541" s="3">
        <v>0.215</v>
      </c>
      <c r="AR541" s="3">
        <v>0.221</v>
      </c>
      <c r="AS541" s="3">
        <v>0.223</v>
      </c>
      <c r="AT541" s="3" t="s">
        <v>113</v>
      </c>
    </row>
    <row r="542" spans="1:46" x14ac:dyDescent="0.25">
      <c r="A542" s="2" t="s">
        <v>109</v>
      </c>
      <c r="B542" s="2" t="s">
        <v>111</v>
      </c>
      <c r="C542" s="2">
        <v>1176</v>
      </c>
      <c r="D542" s="3">
        <v>1.0649999999999999</v>
      </c>
      <c r="E542" s="3">
        <v>1.0649999999999999</v>
      </c>
      <c r="F542" s="3">
        <v>1.0620000000000001</v>
      </c>
      <c r="G542" s="3">
        <v>0.56599999999999995</v>
      </c>
      <c r="H542" s="3">
        <v>0.56699999999999995</v>
      </c>
      <c r="I542" s="3">
        <v>0.56200000000000006</v>
      </c>
      <c r="J542" s="3">
        <v>5.8999999999999997E-2</v>
      </c>
      <c r="K542" s="3">
        <v>3.5999999999999997E-2</v>
      </c>
      <c r="L542" s="3">
        <v>0.106</v>
      </c>
      <c r="M542" s="3">
        <v>6.5000000000000002E-2</v>
      </c>
      <c r="N542" s="3">
        <v>7.2999999999999995E-2</v>
      </c>
      <c r="O542" s="3">
        <v>7.2999999999999995E-2</v>
      </c>
      <c r="P542" s="3">
        <v>6.8666666666666668E-2</v>
      </c>
      <c r="Q542" s="3">
        <v>6.5000000000000002E-2</v>
      </c>
      <c r="R542" s="3">
        <v>5.8999999999999997E-2</v>
      </c>
      <c r="S542" s="3">
        <v>9.7000000000000003E-2</v>
      </c>
      <c r="T542" s="3">
        <v>7.0000000000000007E-2</v>
      </c>
      <c r="U542" s="3">
        <v>6.5000000000000002E-2</v>
      </c>
      <c r="V542" s="3">
        <v>4.3999999999999997E-2</v>
      </c>
      <c r="W542" s="3">
        <v>6.6666666666666666E-2</v>
      </c>
      <c r="X542" s="3">
        <v>5.7000000000000002E-2</v>
      </c>
      <c r="Y542" s="3">
        <v>4.3999999999999997E-2</v>
      </c>
      <c r="Z542" s="3">
        <v>9.0999999999999998E-2</v>
      </c>
      <c r="AA542" s="3">
        <v>6.5000000000000002E-2</v>
      </c>
      <c r="AB542" s="3">
        <v>6.9000000000000006E-2</v>
      </c>
      <c r="AC542" s="3">
        <v>4.9000000000000002E-2</v>
      </c>
      <c r="AD542" s="3">
        <v>6.25E-2</v>
      </c>
      <c r="AE542" s="3">
        <v>0.83699999999999997</v>
      </c>
      <c r="AF542" s="3">
        <v>0.84899999999999998</v>
      </c>
      <c r="AG542" s="3">
        <v>0.84</v>
      </c>
      <c r="AH542" s="3">
        <v>0.1</v>
      </c>
      <c r="AI542" s="3">
        <v>0.108</v>
      </c>
      <c r="AJ542" s="3">
        <v>0.1</v>
      </c>
      <c r="AK542" s="3">
        <v>0.47899999999999998</v>
      </c>
      <c r="AL542" s="3">
        <v>0.46500000000000002</v>
      </c>
      <c r="AM542" s="3">
        <v>0.47399999999999998</v>
      </c>
      <c r="AN542" s="3">
        <v>0.31</v>
      </c>
      <c r="AO542" s="3">
        <v>0.30199999999999999</v>
      </c>
      <c r="AP542" s="3">
        <v>0.30499999999999999</v>
      </c>
      <c r="AQ542" s="3">
        <v>0.104</v>
      </c>
      <c r="AR542" s="3">
        <v>9.1999999999999998E-2</v>
      </c>
      <c r="AS542" s="3">
        <v>9.7000000000000003E-2</v>
      </c>
      <c r="AT542" s="3" t="s">
        <v>113</v>
      </c>
    </row>
    <row r="543" spans="1:46" x14ac:dyDescent="0.25">
      <c r="A543" s="2" t="s">
        <v>109</v>
      </c>
      <c r="B543" s="2" t="s">
        <v>111</v>
      </c>
      <c r="C543" s="2">
        <v>1176</v>
      </c>
      <c r="D543" s="3">
        <v>1.204</v>
      </c>
      <c r="E543" s="3">
        <v>1.206</v>
      </c>
      <c r="F543" s="3">
        <v>1.214</v>
      </c>
      <c r="G543" s="3">
        <v>0.61099999999999999</v>
      </c>
      <c r="H543" s="3">
        <v>0.61299999999999999</v>
      </c>
      <c r="I543" s="3">
        <v>0.61299999999999999</v>
      </c>
      <c r="J543" s="3">
        <v>8.1000000000000003E-2</v>
      </c>
      <c r="K543" s="3">
        <v>7.8E-2</v>
      </c>
      <c r="L543" s="3">
        <v>7.4999999999999997E-2</v>
      </c>
      <c r="M543" s="3">
        <v>8.1000000000000003E-2</v>
      </c>
      <c r="N543" s="3">
        <v>0.05</v>
      </c>
      <c r="O543" s="3">
        <v>6.3E-2</v>
      </c>
      <c r="P543" s="3">
        <v>7.1333333333333332E-2</v>
      </c>
      <c r="Q543" s="3">
        <v>8.1000000000000003E-2</v>
      </c>
      <c r="R543" s="3">
        <v>7.8E-2</v>
      </c>
      <c r="S543" s="3">
        <v>9.6000000000000002E-2</v>
      </c>
      <c r="T543" s="3">
        <v>6.3E-2</v>
      </c>
      <c r="U543" s="3">
        <v>6.7000000000000004E-2</v>
      </c>
      <c r="V543" s="3">
        <v>4.8000000000000001E-2</v>
      </c>
      <c r="W543" s="3">
        <v>7.2166666666666671E-2</v>
      </c>
      <c r="X543" s="3">
        <v>0.08</v>
      </c>
      <c r="Y543" s="3">
        <v>6.7000000000000004E-2</v>
      </c>
      <c r="Z543" s="3">
        <v>6.8000000000000005E-2</v>
      </c>
      <c r="AA543" s="3">
        <v>6.0999999999999999E-2</v>
      </c>
      <c r="AB543" s="3">
        <v>7.4999999999999997E-2</v>
      </c>
      <c r="AC543" s="3">
        <v>7.4999999999999997E-2</v>
      </c>
      <c r="AD543" s="3">
        <v>7.1000000000000008E-2</v>
      </c>
      <c r="AE543" s="3">
        <v>0.96399999999999997</v>
      </c>
      <c r="AF543" s="3">
        <v>0.97499999999999998</v>
      </c>
      <c r="AG543" s="3">
        <v>0.96299999999999997</v>
      </c>
      <c r="AH543" s="3">
        <v>0.17299999999999999</v>
      </c>
      <c r="AI543" s="3">
        <v>0.17799999999999999</v>
      </c>
      <c r="AJ543" s="3">
        <v>0.182</v>
      </c>
      <c r="AK543" s="3">
        <v>0.58799999999999997</v>
      </c>
      <c r="AL543" s="3">
        <v>0.59599999999999997</v>
      </c>
      <c r="AM543" s="3">
        <v>0.59</v>
      </c>
      <c r="AN543" s="3">
        <v>0.36799999999999999</v>
      </c>
      <c r="AO543" s="3">
        <v>0.372</v>
      </c>
      <c r="AP543" s="3">
        <v>0.373</v>
      </c>
      <c r="AQ543" s="3">
        <v>0.11799999999999999</v>
      </c>
      <c r="AR543" s="3">
        <v>0.123</v>
      </c>
      <c r="AS543" s="3">
        <v>0.11600000000000001</v>
      </c>
      <c r="AT543" s="3" t="s">
        <v>113</v>
      </c>
    </row>
    <row r="544" spans="1:46" x14ac:dyDescent="0.25">
      <c r="A544" s="2" t="s">
        <v>109</v>
      </c>
      <c r="B544" s="2" t="s">
        <v>111</v>
      </c>
      <c r="C544" s="2">
        <v>1176</v>
      </c>
      <c r="D544" s="3">
        <v>1.2569999999999999</v>
      </c>
      <c r="E544" s="3">
        <v>1.2569999999999999</v>
      </c>
      <c r="F544" s="3">
        <v>1.2569999999999999</v>
      </c>
      <c r="G544" s="3">
        <v>0.68</v>
      </c>
      <c r="H544" s="3">
        <v>0.67200000000000004</v>
      </c>
      <c r="I544" s="3">
        <v>0.67700000000000005</v>
      </c>
      <c r="J544" s="3">
        <v>0.107</v>
      </c>
      <c r="K544" s="3">
        <v>0.123</v>
      </c>
      <c r="L544" s="3">
        <v>8.5000000000000006E-2</v>
      </c>
      <c r="M544" s="3">
        <v>6.2E-2</v>
      </c>
      <c r="N544" s="3">
        <v>5.6000000000000001E-2</v>
      </c>
      <c r="O544" s="3">
        <v>5.8000000000000003E-2</v>
      </c>
      <c r="P544" s="3">
        <v>8.1833333333333327E-2</v>
      </c>
      <c r="Q544" s="3">
        <v>8.3000000000000004E-2</v>
      </c>
      <c r="R544" s="3">
        <v>0.1</v>
      </c>
      <c r="S544" s="3">
        <v>8.5000000000000006E-2</v>
      </c>
      <c r="T544" s="3">
        <v>7.4999999999999997E-2</v>
      </c>
      <c r="U544" s="3">
        <v>6.9000000000000006E-2</v>
      </c>
      <c r="V544" s="3">
        <v>5.8999999999999997E-2</v>
      </c>
      <c r="W544" s="3">
        <v>7.85E-2</v>
      </c>
      <c r="X544" s="3">
        <v>7.5999999999999998E-2</v>
      </c>
      <c r="Y544" s="3">
        <v>0.111</v>
      </c>
      <c r="Z544" s="3">
        <v>8.3000000000000004E-2</v>
      </c>
      <c r="AA544" s="3">
        <v>8.3000000000000004E-2</v>
      </c>
      <c r="AB544" s="3">
        <v>6.3E-2</v>
      </c>
      <c r="AC544" s="3">
        <v>6.7000000000000004E-2</v>
      </c>
      <c r="AD544" s="3">
        <v>8.0500000000000002E-2</v>
      </c>
      <c r="AE544" s="3">
        <v>0.98399999999999999</v>
      </c>
      <c r="AF544" s="3">
        <v>0.97799999999999998</v>
      </c>
      <c r="AG544" s="3">
        <v>0.98099999999999998</v>
      </c>
      <c r="AH544" s="3">
        <v>0.16400000000000001</v>
      </c>
      <c r="AI544" s="3">
        <v>0.155</v>
      </c>
      <c r="AJ544" s="3">
        <v>0.157</v>
      </c>
      <c r="AK544" s="3">
        <v>0.69499999999999995</v>
      </c>
      <c r="AL544" s="3">
        <v>0.69399999999999995</v>
      </c>
      <c r="AM544" s="3">
        <v>0.68400000000000005</v>
      </c>
      <c r="AN544" s="3">
        <v>0.442</v>
      </c>
      <c r="AO544" s="3">
        <v>0.433</v>
      </c>
      <c r="AP544" s="3">
        <v>0.434</v>
      </c>
      <c r="AQ544" s="3">
        <v>0.14699999999999999</v>
      </c>
      <c r="AR544" s="3">
        <v>0.13700000000000001</v>
      </c>
      <c r="AS544" s="3">
        <v>0.14000000000000001</v>
      </c>
      <c r="AT544" s="3" t="s">
        <v>113</v>
      </c>
    </row>
    <row r="545" spans="1:46" x14ac:dyDescent="0.25">
      <c r="A545" s="2" t="s">
        <v>109</v>
      </c>
      <c r="B545" s="2" t="s">
        <v>111</v>
      </c>
      <c r="C545" s="2">
        <v>1176</v>
      </c>
      <c r="D545" s="3">
        <v>1.4850000000000001</v>
      </c>
      <c r="E545" s="3">
        <v>1.4850000000000001</v>
      </c>
      <c r="F545" s="3">
        <v>1.486</v>
      </c>
      <c r="G545" s="3">
        <v>0.93500000000000005</v>
      </c>
      <c r="H545" s="3">
        <v>0.94599999999999995</v>
      </c>
      <c r="I545" s="3">
        <v>0.94599999999999995</v>
      </c>
      <c r="J545" s="3">
        <v>0.121</v>
      </c>
      <c r="K545" s="3">
        <v>0.121</v>
      </c>
      <c r="L545" s="3">
        <v>8.7999999999999995E-2</v>
      </c>
      <c r="M545" s="3">
        <v>0.11</v>
      </c>
      <c r="N545" s="3">
        <v>8.8999999999999996E-2</v>
      </c>
      <c r="O545" s="3">
        <v>0.11</v>
      </c>
      <c r="P545" s="3">
        <v>0.10649999999999998</v>
      </c>
      <c r="Q545" s="3">
        <v>9.9000000000000005E-2</v>
      </c>
      <c r="R545" s="3">
        <v>0.121</v>
      </c>
      <c r="S545" s="3">
        <v>7.8E-2</v>
      </c>
      <c r="T545" s="3">
        <v>0.13200000000000001</v>
      </c>
      <c r="U545" s="3">
        <v>8.7999999999999995E-2</v>
      </c>
      <c r="V545" s="3">
        <v>0.11</v>
      </c>
      <c r="W545" s="3">
        <v>0.10466666666666667</v>
      </c>
      <c r="X545" s="3">
        <v>0.13200000000000001</v>
      </c>
      <c r="Y545" s="3">
        <v>0.121</v>
      </c>
      <c r="Z545" s="3">
        <v>9.9000000000000005E-2</v>
      </c>
      <c r="AA545" s="3">
        <v>0.111</v>
      </c>
      <c r="AB545" s="3">
        <v>8.7999999999999995E-2</v>
      </c>
      <c r="AC545" s="3">
        <v>9.9000000000000005E-2</v>
      </c>
      <c r="AD545" s="3">
        <v>0.10833333333333332</v>
      </c>
      <c r="AE545" s="3">
        <v>1.133</v>
      </c>
      <c r="AF545" s="3">
        <v>1.1439999999999999</v>
      </c>
      <c r="AG545" s="3">
        <v>1.1439999999999999</v>
      </c>
      <c r="AH545" s="3">
        <v>0.23100000000000001</v>
      </c>
      <c r="AI545" s="3">
        <v>0.23100000000000001</v>
      </c>
      <c r="AJ545" s="3">
        <v>0.23100000000000001</v>
      </c>
      <c r="AK545" s="3">
        <v>1.054</v>
      </c>
      <c r="AL545" s="3">
        <v>1.0409999999999999</v>
      </c>
      <c r="AM545" s="3">
        <v>1.05</v>
      </c>
      <c r="AN545" s="3">
        <v>0.67700000000000005</v>
      </c>
      <c r="AO545" s="3">
        <v>0.67500000000000004</v>
      </c>
      <c r="AP545" s="3">
        <v>0.67800000000000005</v>
      </c>
      <c r="AQ545" s="3">
        <v>0.22900000000000001</v>
      </c>
      <c r="AR545" s="3">
        <v>0.22900000000000001</v>
      </c>
      <c r="AS545" s="3">
        <v>0.23499999999999999</v>
      </c>
      <c r="AT545" s="3" t="s">
        <v>113</v>
      </c>
    </row>
    <row r="546" spans="1:46" x14ac:dyDescent="0.25">
      <c r="A546" s="2" t="s">
        <v>109</v>
      </c>
      <c r="B546" s="2" t="s">
        <v>111</v>
      </c>
      <c r="C546" s="2">
        <v>1176</v>
      </c>
      <c r="D546" s="3">
        <v>1.125</v>
      </c>
      <c r="E546" s="3">
        <v>1.1299999999999999</v>
      </c>
      <c r="F546" s="3">
        <v>1.131</v>
      </c>
      <c r="G546" s="3">
        <v>0.69499999999999995</v>
      </c>
      <c r="H546" s="3">
        <v>0.98499999999999999</v>
      </c>
      <c r="I546" s="3">
        <v>0.68200000000000005</v>
      </c>
      <c r="J546" s="3">
        <v>7.1999999999999995E-2</v>
      </c>
      <c r="K546" s="3">
        <v>0.106</v>
      </c>
      <c r="L546" s="3">
        <v>8.6999999999999994E-2</v>
      </c>
      <c r="M546" s="3">
        <v>9.5000000000000001E-2</v>
      </c>
      <c r="N546" s="3">
        <v>4.7E-2</v>
      </c>
      <c r="O546" s="3">
        <v>5.8999999999999997E-2</v>
      </c>
      <c r="P546" s="3">
        <v>7.7666666666666662E-2</v>
      </c>
      <c r="Q546" s="3">
        <v>9.1999999999999998E-2</v>
      </c>
      <c r="R546" s="3">
        <v>7.5999999999999998E-2</v>
      </c>
      <c r="S546" s="3">
        <v>0.114</v>
      </c>
      <c r="T546" s="3">
        <v>9.0999999999999998E-2</v>
      </c>
      <c r="U546" s="3">
        <v>5.0999999999999997E-2</v>
      </c>
      <c r="V546" s="3">
        <v>4.9000000000000002E-2</v>
      </c>
      <c r="W546" s="3">
        <v>7.8833333333333325E-2</v>
      </c>
      <c r="X546" s="3">
        <v>8.1000000000000003E-2</v>
      </c>
      <c r="Y546" s="3">
        <v>9.8000000000000004E-2</v>
      </c>
      <c r="Z546" s="3">
        <v>8.7999999999999995E-2</v>
      </c>
      <c r="AA546" s="3">
        <v>0.109</v>
      </c>
      <c r="AB546" s="3">
        <v>4.7E-2</v>
      </c>
      <c r="AC546" s="3">
        <v>6.5000000000000002E-2</v>
      </c>
      <c r="AD546" s="3">
        <v>8.1333333333333327E-2</v>
      </c>
      <c r="AE546" s="3">
        <v>0.91400000000000003</v>
      </c>
      <c r="AF546" s="3">
        <v>0.92400000000000004</v>
      </c>
      <c r="AG546" s="3">
        <v>0.92700000000000005</v>
      </c>
      <c r="AH546" s="3">
        <v>0.14299999999999999</v>
      </c>
      <c r="AI546" s="3">
        <v>0.14099999999999999</v>
      </c>
      <c r="AJ546" s="3">
        <v>0.151</v>
      </c>
      <c r="AK546" s="3">
        <v>0.57799999999999996</v>
      </c>
      <c r="AL546" s="3">
        <v>0.57299999999999995</v>
      </c>
      <c r="AM546" s="3">
        <v>0.57599999999999996</v>
      </c>
      <c r="AN546" s="3">
        <v>0.372</v>
      </c>
      <c r="AO546" s="3">
        <v>0.371</v>
      </c>
      <c r="AP546" s="3">
        <v>0.36499999999999999</v>
      </c>
      <c r="AQ546" s="3">
        <v>0.152</v>
      </c>
      <c r="AR546" s="3">
        <v>0.156</v>
      </c>
      <c r="AS546" s="3">
        <v>0.154</v>
      </c>
      <c r="AT546" s="3" t="s">
        <v>113</v>
      </c>
    </row>
    <row r="547" spans="1:46" x14ac:dyDescent="0.25">
      <c r="A547" s="2" t="s">
        <v>109</v>
      </c>
      <c r="B547" s="2" t="s">
        <v>111</v>
      </c>
      <c r="C547" s="2">
        <v>3005</v>
      </c>
      <c r="D547" s="3">
        <v>1.165</v>
      </c>
      <c r="E547" s="3">
        <v>1.167</v>
      </c>
      <c r="F547" s="3">
        <v>1.17</v>
      </c>
      <c r="G547" s="3">
        <v>0.68</v>
      </c>
      <c r="H547" s="3">
        <v>0.64400000000000002</v>
      </c>
      <c r="I547" s="3">
        <v>0.63</v>
      </c>
      <c r="J547" s="3">
        <v>4.3999999999999997E-2</v>
      </c>
      <c r="K547" s="3">
        <v>6.6000000000000003E-2</v>
      </c>
      <c r="L547" s="3">
        <v>4.1000000000000002E-2</v>
      </c>
      <c r="M547" s="3">
        <v>6.4000000000000001E-2</v>
      </c>
      <c r="N547" s="3">
        <v>7.2999999999999995E-2</v>
      </c>
      <c r="O547" s="3">
        <v>7.4999999999999997E-2</v>
      </c>
      <c r="P547" s="3">
        <v>6.0499999999999998E-2</v>
      </c>
      <c r="Q547" s="3">
        <v>4.8000000000000001E-2</v>
      </c>
      <c r="R547" s="3">
        <v>8.2000000000000003E-2</v>
      </c>
      <c r="S547" s="3">
        <v>6.5000000000000002E-2</v>
      </c>
      <c r="T547" s="3">
        <v>5.5E-2</v>
      </c>
      <c r="U547" s="3">
        <v>7.2999999999999995E-2</v>
      </c>
      <c r="V547" s="3">
        <v>8.5000000000000006E-2</v>
      </c>
      <c r="W547" s="3">
        <v>6.8000000000000005E-2</v>
      </c>
      <c r="X547" s="3">
        <v>5.8999999999999997E-2</v>
      </c>
      <c r="Y547" s="3">
        <v>5.8000000000000003E-2</v>
      </c>
      <c r="Z547" s="3">
        <v>3.4000000000000002E-2</v>
      </c>
      <c r="AA547" s="3">
        <v>5.8999999999999997E-2</v>
      </c>
      <c r="AB547" s="3">
        <v>8.4000000000000005E-2</v>
      </c>
      <c r="AC547" s="3">
        <v>6.5000000000000002E-2</v>
      </c>
      <c r="AD547" s="3">
        <v>5.9833333333333329E-2</v>
      </c>
      <c r="AE547" s="3">
        <v>0.89600000000000002</v>
      </c>
      <c r="AF547" s="3">
        <v>0.89600000000000002</v>
      </c>
      <c r="AG547" s="3">
        <v>0.88300000000000001</v>
      </c>
      <c r="AH547" s="3">
        <v>0.11700000000000001</v>
      </c>
      <c r="AI547" s="3">
        <v>0.127</v>
      </c>
      <c r="AJ547" s="3">
        <v>0.125</v>
      </c>
      <c r="AK547" s="3">
        <v>0.55300000000000005</v>
      </c>
      <c r="AL547" s="3">
        <v>0.55600000000000005</v>
      </c>
      <c r="AM547" s="3">
        <v>0.56100000000000005</v>
      </c>
      <c r="AN547" s="3">
        <v>0.36199999999999999</v>
      </c>
      <c r="AO547" s="3">
        <v>0.36899999999999999</v>
      </c>
      <c r="AP547" s="3">
        <v>0.36299999999999999</v>
      </c>
      <c r="AQ547" s="3">
        <v>0.115</v>
      </c>
      <c r="AR547" s="3">
        <v>0.108</v>
      </c>
      <c r="AS547" s="3">
        <v>0.11</v>
      </c>
      <c r="AT547" s="3" t="s">
        <v>113</v>
      </c>
    </row>
    <row r="548" spans="1:46" x14ac:dyDescent="0.25">
      <c r="A548" s="2" t="s">
        <v>109</v>
      </c>
      <c r="B548" s="2" t="s">
        <v>111</v>
      </c>
      <c r="C548" s="2">
        <v>3005</v>
      </c>
      <c r="D548" s="3">
        <v>1.294</v>
      </c>
      <c r="E548" s="3">
        <v>1.296</v>
      </c>
      <c r="F548" s="3">
        <v>1.296</v>
      </c>
      <c r="G548" s="3">
        <v>0.90600000000000003</v>
      </c>
      <c r="H548" s="3">
        <v>0.90600000000000003</v>
      </c>
      <c r="I548" s="3">
        <v>0.90900000000000003</v>
      </c>
      <c r="J548" s="3">
        <v>0.122</v>
      </c>
      <c r="K548" s="3">
        <v>0.10299999999999999</v>
      </c>
      <c r="L548" s="3">
        <v>0.153</v>
      </c>
      <c r="M548" s="3">
        <v>7.4999999999999997E-2</v>
      </c>
      <c r="N548" s="3">
        <v>0.05</v>
      </c>
      <c r="O548" s="3">
        <v>8.4000000000000005E-2</v>
      </c>
      <c r="P548" s="3">
        <v>9.7833333333333328E-2</v>
      </c>
      <c r="Q548" s="3">
        <v>0.13900000000000001</v>
      </c>
      <c r="R548" s="3">
        <v>0.109</v>
      </c>
      <c r="S548" s="3">
        <v>0.13300000000000001</v>
      </c>
      <c r="T548" s="3">
        <v>7.2999999999999995E-2</v>
      </c>
      <c r="U548" s="3">
        <v>8.5000000000000006E-2</v>
      </c>
      <c r="V548" s="3">
        <v>6.2E-2</v>
      </c>
      <c r="W548" s="3">
        <v>0.10016666666666667</v>
      </c>
      <c r="X548" s="3">
        <v>9.8000000000000004E-2</v>
      </c>
      <c r="Y548" s="3">
        <v>9.2999999999999999E-2</v>
      </c>
      <c r="Z548" s="3">
        <v>0.11</v>
      </c>
      <c r="AA548" s="3">
        <v>5.8999999999999997E-2</v>
      </c>
      <c r="AB548" s="3">
        <v>0.10199999999999999</v>
      </c>
      <c r="AC548" s="3">
        <v>0.113</v>
      </c>
      <c r="AD548" s="3">
        <v>9.5833333333333326E-2</v>
      </c>
      <c r="AE548" s="3">
        <v>1.002</v>
      </c>
      <c r="AF548" s="3">
        <v>1.002</v>
      </c>
      <c r="AG548" s="3">
        <v>0.99399999999999999</v>
      </c>
      <c r="AH548" s="3">
        <v>0.153</v>
      </c>
      <c r="AI548" s="3">
        <v>0.157</v>
      </c>
      <c r="AJ548" s="3">
        <v>0.157</v>
      </c>
      <c r="AK548" s="3">
        <v>0.91500000000000004</v>
      </c>
      <c r="AL548" s="3">
        <v>0.92100000000000004</v>
      </c>
      <c r="AM548" s="3">
        <v>0.90500000000000003</v>
      </c>
      <c r="AN548" s="3">
        <v>0.61799999999999999</v>
      </c>
      <c r="AO548" s="3">
        <v>0.60899999999999999</v>
      </c>
      <c r="AP548" s="3">
        <v>0.61499999999999999</v>
      </c>
      <c r="AQ548" s="3">
        <v>0.16800000000000001</v>
      </c>
      <c r="AR548" s="3">
        <v>0.16900000000000001</v>
      </c>
      <c r="AS548" s="3">
        <v>0.188</v>
      </c>
      <c r="AT548" s="3" t="s">
        <v>113</v>
      </c>
    </row>
    <row r="549" spans="1:46" x14ac:dyDescent="0.25">
      <c r="A549" s="2" t="s">
        <v>109</v>
      </c>
      <c r="B549" s="2" t="s">
        <v>111</v>
      </c>
      <c r="C549" s="2">
        <v>3005</v>
      </c>
      <c r="D549" s="3">
        <v>1.373</v>
      </c>
      <c r="E549" s="3">
        <v>1.371</v>
      </c>
      <c r="F549" s="3">
        <v>1.377</v>
      </c>
      <c r="G549" s="3">
        <v>0.69599999999999995</v>
      </c>
      <c r="H549" s="3">
        <v>0.69699999999999995</v>
      </c>
      <c r="I549" s="3">
        <v>0.69799999999999995</v>
      </c>
      <c r="J549" s="3">
        <v>0.104</v>
      </c>
      <c r="K549" s="3">
        <v>0.10299999999999999</v>
      </c>
      <c r="L549" s="3">
        <v>9.8000000000000004E-2</v>
      </c>
      <c r="M549" s="3">
        <v>9.5000000000000001E-2</v>
      </c>
      <c r="N549" s="3">
        <v>0.105</v>
      </c>
      <c r="O549" s="3">
        <v>0.06</v>
      </c>
      <c r="P549" s="3">
        <v>9.4166666666666662E-2</v>
      </c>
      <c r="Q549" s="3">
        <v>7.1999999999999995E-2</v>
      </c>
      <c r="R549" s="3">
        <v>9.8000000000000004E-2</v>
      </c>
      <c r="S549" s="3">
        <v>7.0000000000000007E-2</v>
      </c>
      <c r="T549" s="3">
        <v>7.0999999999999994E-2</v>
      </c>
      <c r="U549" s="3">
        <v>0.104</v>
      </c>
      <c r="V549" s="3">
        <v>6.0999999999999999E-2</v>
      </c>
      <c r="W549" s="3">
        <v>7.9333333333333325E-2</v>
      </c>
      <c r="X549" s="3">
        <v>0.10299999999999999</v>
      </c>
      <c r="Y549" s="3">
        <v>9.8000000000000004E-2</v>
      </c>
      <c r="Z549" s="3">
        <v>8.6999999999999994E-2</v>
      </c>
      <c r="AA549" s="3">
        <v>7.0999999999999994E-2</v>
      </c>
      <c r="AB549" s="3">
        <v>0.104</v>
      </c>
      <c r="AC549" s="3">
        <v>8.3000000000000004E-2</v>
      </c>
      <c r="AD549" s="3">
        <v>9.1000000000000011E-2</v>
      </c>
      <c r="AE549" s="3">
        <v>1.0469999999999999</v>
      </c>
      <c r="AF549" s="3">
        <v>1.0389999999999999</v>
      </c>
      <c r="AG549" s="3">
        <v>1.0449999999999999</v>
      </c>
      <c r="AH549" s="3">
        <v>8.8999999999999996E-2</v>
      </c>
      <c r="AI549" s="3">
        <v>9.5000000000000001E-2</v>
      </c>
      <c r="AJ549" s="3">
        <v>8.3000000000000004E-2</v>
      </c>
      <c r="AK549" s="3">
        <v>0.77100000000000002</v>
      </c>
      <c r="AL549" s="3">
        <v>0.78700000000000003</v>
      </c>
      <c r="AM549" s="3">
        <v>0.76700000000000002</v>
      </c>
      <c r="AN549" s="3">
        <v>0.495</v>
      </c>
      <c r="AO549" s="3">
        <v>0.497</v>
      </c>
      <c r="AP549" s="3">
        <v>0.499</v>
      </c>
      <c r="AQ549" s="3">
        <v>0.128</v>
      </c>
      <c r="AR549" s="3">
        <v>0.13100000000000001</v>
      </c>
      <c r="AS549" s="3">
        <v>0.123</v>
      </c>
      <c r="AT549" s="3" t="s">
        <v>113</v>
      </c>
    </row>
    <row r="550" spans="1:46" x14ac:dyDescent="0.25">
      <c r="A550" s="2" t="s">
        <v>109</v>
      </c>
      <c r="B550" s="2" t="s">
        <v>111</v>
      </c>
      <c r="C550" s="2">
        <v>3005</v>
      </c>
      <c r="D550" s="3">
        <v>1.157</v>
      </c>
      <c r="E550" s="3">
        <v>1.157</v>
      </c>
      <c r="F550" s="3">
        <v>1.147</v>
      </c>
      <c r="G550" s="3">
        <v>0.68700000000000006</v>
      </c>
      <c r="H550" s="3">
        <v>0.68100000000000005</v>
      </c>
      <c r="I550" s="3">
        <v>0.67800000000000005</v>
      </c>
      <c r="J550" s="3">
        <v>5.1999999999999998E-2</v>
      </c>
      <c r="K550" s="3">
        <v>0.09</v>
      </c>
      <c r="L550" s="3">
        <v>4.3999999999999997E-2</v>
      </c>
      <c r="M550" s="3">
        <v>7.6999999999999999E-2</v>
      </c>
      <c r="N550" s="3">
        <v>4.8000000000000001E-2</v>
      </c>
      <c r="O550" s="3">
        <v>5.8999999999999997E-2</v>
      </c>
      <c r="P550" s="3">
        <v>6.1666666666666668E-2</v>
      </c>
      <c r="Q550" s="3">
        <v>6.9000000000000006E-2</v>
      </c>
      <c r="R550" s="3">
        <v>8.5000000000000006E-2</v>
      </c>
      <c r="S550" s="3">
        <v>5.8999999999999997E-2</v>
      </c>
      <c r="T550" s="3">
        <v>7.2999999999999995E-2</v>
      </c>
      <c r="U550" s="3">
        <v>5.5E-2</v>
      </c>
      <c r="V550" s="3">
        <v>8.2000000000000003E-2</v>
      </c>
      <c r="W550" s="3">
        <v>7.0500000000000007E-2</v>
      </c>
      <c r="X550" s="3">
        <v>7.0000000000000007E-2</v>
      </c>
      <c r="Y550" s="3">
        <v>9.8000000000000004E-2</v>
      </c>
      <c r="Z550" s="3">
        <v>5.1999999999999998E-2</v>
      </c>
      <c r="AA550" s="3">
        <v>7.4999999999999997E-2</v>
      </c>
      <c r="AB550" s="3">
        <v>5.1999999999999998E-2</v>
      </c>
      <c r="AC550" s="3">
        <v>5.8999999999999997E-2</v>
      </c>
      <c r="AD550" s="3">
        <v>6.7666666666666667E-2</v>
      </c>
      <c r="AE550" s="3">
        <v>0.89500000000000002</v>
      </c>
      <c r="AF550" s="3">
        <v>0.88900000000000001</v>
      </c>
      <c r="AG550" s="3">
        <v>0.89900000000000002</v>
      </c>
      <c r="AH550" s="3">
        <v>0.128</v>
      </c>
      <c r="AI550" s="3">
        <v>0.13300000000000001</v>
      </c>
      <c r="AJ550" s="3">
        <v>0.127</v>
      </c>
      <c r="AK550" s="3">
        <v>0.59399999999999997</v>
      </c>
      <c r="AL550" s="3">
        <v>0.59899999999999998</v>
      </c>
      <c r="AM550" s="3">
        <v>0.58699999999999997</v>
      </c>
      <c r="AN550" s="3">
        <v>0.433</v>
      </c>
      <c r="AO550" s="3">
        <v>0.42</v>
      </c>
      <c r="AP550" s="3">
        <v>0.42099999999999999</v>
      </c>
      <c r="AQ550" s="3">
        <v>0.115</v>
      </c>
      <c r="AR550" s="3">
        <v>0.121</v>
      </c>
      <c r="AS550" s="3">
        <v>0.11899999999999999</v>
      </c>
      <c r="AT550" s="3" t="s">
        <v>113</v>
      </c>
    </row>
    <row r="551" spans="1:46" x14ac:dyDescent="0.25">
      <c r="A551" s="2" t="s">
        <v>109</v>
      </c>
      <c r="B551" s="2" t="s">
        <v>111</v>
      </c>
      <c r="C551" s="2">
        <v>3005</v>
      </c>
      <c r="D551" s="3">
        <v>1.3140000000000001</v>
      </c>
      <c r="E551" s="3">
        <v>1.3169999999999999</v>
      </c>
      <c r="F551" s="3">
        <v>1.3180000000000001</v>
      </c>
      <c r="G551" s="3">
        <v>0.77500000000000002</v>
      </c>
      <c r="H551" s="3">
        <v>0.77900000000000003</v>
      </c>
      <c r="I551" s="3">
        <v>0.77700000000000002</v>
      </c>
      <c r="J551" s="3">
        <v>8.5999999999999993E-2</v>
      </c>
      <c r="K551" s="3">
        <v>8.3000000000000004E-2</v>
      </c>
      <c r="L551" s="3">
        <v>6.3E-2</v>
      </c>
      <c r="M551" s="3">
        <v>6.2E-2</v>
      </c>
      <c r="N551" s="3">
        <v>6.9000000000000006E-2</v>
      </c>
      <c r="O551" s="3">
        <v>0.09</v>
      </c>
      <c r="P551" s="3">
        <v>7.5499999999999998E-2</v>
      </c>
      <c r="Q551" s="3">
        <v>0.08</v>
      </c>
      <c r="R551" s="3">
        <v>7.5999999999999998E-2</v>
      </c>
      <c r="S551" s="3">
        <v>0.09</v>
      </c>
      <c r="T551" s="3">
        <v>0.10100000000000001</v>
      </c>
      <c r="U551" s="3">
        <v>6.2E-2</v>
      </c>
      <c r="V551" s="3">
        <v>0.09</v>
      </c>
      <c r="W551" s="3">
        <v>8.3166666666666667E-2</v>
      </c>
      <c r="X551" s="3">
        <v>9.5000000000000001E-2</v>
      </c>
      <c r="Y551" s="3">
        <v>8.6999999999999994E-2</v>
      </c>
      <c r="Z551" s="3">
        <v>7.1999999999999995E-2</v>
      </c>
      <c r="AA551" s="3">
        <v>0.06</v>
      </c>
      <c r="AB551" s="3">
        <v>6.5000000000000002E-2</v>
      </c>
      <c r="AC551" s="3">
        <v>9.2999999999999999E-2</v>
      </c>
      <c r="AD551" s="3">
        <v>7.8666666666666663E-2</v>
      </c>
      <c r="AE551" s="3">
        <v>1.024</v>
      </c>
      <c r="AF551" s="3">
        <v>1.0289999999999999</v>
      </c>
      <c r="AG551" s="3">
        <v>1.02</v>
      </c>
      <c r="AH551" s="3">
        <v>0.14299999999999999</v>
      </c>
      <c r="AI551" s="3">
        <v>0.13900000000000001</v>
      </c>
      <c r="AJ551" s="3">
        <v>0.14299999999999999</v>
      </c>
      <c r="AK551" s="3">
        <v>0.81100000000000005</v>
      </c>
      <c r="AL551" s="3">
        <v>0.80700000000000005</v>
      </c>
      <c r="AM551" s="3">
        <v>0.80300000000000005</v>
      </c>
      <c r="AN551" s="3">
        <v>0.52</v>
      </c>
      <c r="AO551" s="3">
        <v>0.51900000000000002</v>
      </c>
      <c r="AP551" s="3">
        <v>0.53100000000000003</v>
      </c>
      <c r="AQ551" s="3">
        <v>0.13100000000000001</v>
      </c>
      <c r="AR551" s="3">
        <v>0.14599999999999999</v>
      </c>
      <c r="AS551" s="3">
        <v>0.14499999999999999</v>
      </c>
      <c r="AT551" s="3" t="s">
        <v>113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9C70B-D8F0-446B-9831-0CF601D2C716}">
  <dimension ref="A1:P551"/>
  <sheetViews>
    <sheetView tabSelected="1" workbookViewId="0">
      <selection activeCell="M18" sqref="M18"/>
    </sheetView>
  </sheetViews>
  <sheetFormatPr defaultRowHeight="15" x14ac:dyDescent="0.25"/>
  <cols>
    <col min="1" max="1" width="7" bestFit="1" customWidth="1"/>
    <col min="2" max="2" width="12" bestFit="1" customWidth="1"/>
    <col min="3" max="3" width="16.7109375" bestFit="1" customWidth="1"/>
    <col min="4" max="4" width="16.140625" bestFit="1" customWidth="1"/>
    <col min="5" max="5" width="20.140625" bestFit="1" customWidth="1"/>
    <col min="6" max="6" width="19.140625" bestFit="1" customWidth="1"/>
    <col min="7" max="7" width="18.5703125" bestFit="1" customWidth="1"/>
    <col min="8" max="8" width="14.85546875" bestFit="1" customWidth="1"/>
    <col min="9" max="9" width="20.5703125" bestFit="1" customWidth="1"/>
    <col min="10" max="10" width="17.28515625" bestFit="1" customWidth="1"/>
    <col min="11" max="12" width="12" bestFit="1" customWidth="1"/>
    <col min="13" max="13" width="15.140625" bestFit="1" customWidth="1"/>
    <col min="14" max="16" width="8.5703125" bestFit="1" customWidth="1"/>
  </cols>
  <sheetData>
    <row r="1" spans="1:16" x14ac:dyDescent="0.25">
      <c r="A1" s="4" t="s">
        <v>1</v>
      </c>
      <c r="B1" s="4" t="s">
        <v>2</v>
      </c>
      <c r="C1" s="4" t="s">
        <v>114</v>
      </c>
      <c r="D1" s="4" t="s">
        <v>115</v>
      </c>
      <c r="E1" s="4" t="s">
        <v>116</v>
      </c>
      <c r="F1" s="4" t="s">
        <v>117</v>
      </c>
      <c r="G1" s="4" t="s">
        <v>118</v>
      </c>
      <c r="H1" s="4" t="s">
        <v>119</v>
      </c>
      <c r="I1" s="4" t="s">
        <v>120</v>
      </c>
      <c r="J1" s="4" t="s">
        <v>121</v>
      </c>
      <c r="K1" s="4" t="s">
        <v>122</v>
      </c>
      <c r="L1" s="4" t="s">
        <v>123</v>
      </c>
      <c r="M1" s="4" t="s">
        <v>124</v>
      </c>
      <c r="N1" s="4" t="s">
        <v>125</v>
      </c>
      <c r="O1" s="4" t="s">
        <v>126</v>
      </c>
      <c r="P1" s="4" t="s">
        <v>127</v>
      </c>
    </row>
    <row r="2" spans="1:16" x14ac:dyDescent="0.25">
      <c r="A2" s="5" t="str">
        <f>Measurable!B2</f>
        <v>SRI</v>
      </c>
      <c r="B2" s="5">
        <f>Measurable!C2</f>
        <v>97</v>
      </c>
      <c r="C2" s="6">
        <f>AVERAGE(Measurable!D2:F2)</f>
        <v>1.7110000000000001</v>
      </c>
      <c r="D2" s="6">
        <f>AVERAGE(Measurable!G2:I2)</f>
        <v>1.095</v>
      </c>
      <c r="E2" s="6">
        <f>AVERAGE(Measurable!P2,Measurable!W2,Measurable!AD2)</f>
        <v>0.15411111111111112</v>
      </c>
      <c r="F2" s="6">
        <f>AVERAGE(Measurable!AE2:AG2)</f>
        <v>1.3136666666666665</v>
      </c>
      <c r="G2" s="6">
        <f>AVERAGE(Measurable!AH2:AJ2)</f>
        <v>0.18833333333333332</v>
      </c>
      <c r="H2" s="6">
        <f>AVERAGE(Measurable!AK2:AM2)</f>
        <v>1.6183333333333334</v>
      </c>
      <c r="I2" s="6">
        <f>AVERAGE(Measurable!AN2:AP2)</f>
        <v>0.96466666666666667</v>
      </c>
      <c r="J2" s="6">
        <f>AVERAGE(Measurable!AQ2:AS2)</f>
        <v>0.18899999999999997</v>
      </c>
      <c r="K2" s="7">
        <f t="shared" ref="K2" si="0">C2/D2</f>
        <v>1.5625570776255708</v>
      </c>
      <c r="L2" s="7">
        <f t="shared" ref="L2" si="1">F2/G2</f>
        <v>6.9752212389380528</v>
      </c>
      <c r="M2" s="7">
        <f t="shared" ref="M2" si="2">H2-I2</f>
        <v>0.65366666666666673</v>
      </c>
      <c r="N2" s="7">
        <f t="shared" ref="N2" si="3">J2/I2</f>
        <v>0.19592259847961296</v>
      </c>
      <c r="O2" s="7">
        <f t="shared" ref="O2" si="4">I2/H2</f>
        <v>0.59608650875386193</v>
      </c>
      <c r="P2" s="7">
        <f t="shared" ref="P2" si="5">M2/H2</f>
        <v>0.40391349124613801</v>
      </c>
    </row>
    <row r="3" spans="1:16" x14ac:dyDescent="0.25">
      <c r="A3" s="5" t="str">
        <f>Measurable!B3</f>
        <v>SRI</v>
      </c>
      <c r="B3" s="5">
        <f>Measurable!C3</f>
        <v>97</v>
      </c>
      <c r="C3" s="6">
        <f>AVERAGE(Measurable!D3:F3)</f>
        <v>1.8513333333333335</v>
      </c>
      <c r="D3" s="6">
        <f>AVERAGE(Measurable!G3:I3)</f>
        <v>1.0916666666666668</v>
      </c>
      <c r="E3" s="6">
        <f>AVERAGE(Measurable!P3,Measurable!W3,Measurable!AD3)</f>
        <v>0.12616666666666668</v>
      </c>
      <c r="F3" s="6">
        <f>AVERAGE(Measurable!AE3:AG3)</f>
        <v>1.3473333333333333</v>
      </c>
      <c r="G3" s="6">
        <f>AVERAGE(Measurable!AH3:AJ3)</f>
        <v>0.27333333333333337</v>
      </c>
      <c r="H3" s="6">
        <f>AVERAGE(Measurable!AK3:AM3)</f>
        <v>1.532</v>
      </c>
      <c r="I3" s="6">
        <f>AVERAGE(Measurable!AN3:AP3)</f>
        <v>0.91733333333333322</v>
      </c>
      <c r="J3" s="6">
        <f>AVERAGE(Measurable!AQ3:AS3)</f>
        <v>0.3153333333333333</v>
      </c>
      <c r="K3" s="7">
        <f t="shared" ref="K3:K66" si="6">C3/D3</f>
        <v>1.6958778625954198</v>
      </c>
      <c r="L3" s="7">
        <f t="shared" ref="L3:L66" si="7">F3/G3</f>
        <v>4.9292682926829263</v>
      </c>
      <c r="M3" s="7">
        <f t="shared" ref="M3:M66" si="8">H3-I3</f>
        <v>0.61466666666666681</v>
      </c>
      <c r="N3" s="7">
        <f t="shared" ref="N3:N66" si="9">J3/I3</f>
        <v>0.34375</v>
      </c>
      <c r="O3" s="7">
        <f t="shared" ref="O3:O66" si="10">I3/H3</f>
        <v>0.59878154917319404</v>
      </c>
      <c r="P3" s="7">
        <f t="shared" ref="P3:P66" si="11">M3/H3</f>
        <v>0.40121845082680602</v>
      </c>
    </row>
    <row r="4" spans="1:16" x14ac:dyDescent="0.25">
      <c r="A4" s="5" t="str">
        <f>Measurable!B4</f>
        <v>SRI</v>
      </c>
      <c r="B4" s="5">
        <f>Measurable!C4</f>
        <v>97</v>
      </c>
      <c r="C4" s="6">
        <f>AVERAGE(Measurable!D4:F4)</f>
        <v>1.7893333333333334</v>
      </c>
      <c r="D4" s="6">
        <f>AVERAGE(Measurable!G4:I4)</f>
        <v>1.014</v>
      </c>
      <c r="E4" s="6">
        <f>AVERAGE(Measurable!P4,Measurable!W4,Measurable!AD4)</f>
        <v>0.12366666666666666</v>
      </c>
      <c r="F4" s="6">
        <f>AVERAGE(Measurable!AE4:AG4)</f>
        <v>1.4933333333333334</v>
      </c>
      <c r="G4" s="6">
        <f>AVERAGE(Measurable!AH4:AJ4)</f>
        <v>0.18133333333333335</v>
      </c>
      <c r="H4" s="6">
        <f>AVERAGE(Measurable!AK4:AM4)</f>
        <v>1.5323333333333331</v>
      </c>
      <c r="I4" s="6">
        <f>AVERAGE(Measurable!AN4:AP4)</f>
        <v>0.92533333333333345</v>
      </c>
      <c r="J4" s="6">
        <f>AVERAGE(Measurable!AQ4:AS4)</f>
        <v>0.28533333333333338</v>
      </c>
      <c r="K4" s="7">
        <f t="shared" si="6"/>
        <v>1.7646285338593031</v>
      </c>
      <c r="L4" s="7">
        <f t="shared" si="7"/>
        <v>8.235294117647058</v>
      </c>
      <c r="M4" s="7">
        <f t="shared" si="8"/>
        <v>0.60699999999999965</v>
      </c>
      <c r="N4" s="7">
        <f t="shared" si="9"/>
        <v>0.30835734870317005</v>
      </c>
      <c r="O4" s="7">
        <f t="shared" si="10"/>
        <v>0.60387209049380042</v>
      </c>
      <c r="P4" s="7">
        <f t="shared" si="11"/>
        <v>0.39612790950619953</v>
      </c>
    </row>
    <row r="5" spans="1:16" x14ac:dyDescent="0.25">
      <c r="A5" s="5" t="str">
        <f>Measurable!B5</f>
        <v>SRI</v>
      </c>
      <c r="B5" s="5">
        <f>Measurable!C5</f>
        <v>97</v>
      </c>
      <c r="C5" s="6">
        <f>AVERAGE(Measurable!D5:F5)</f>
        <v>1.7703333333333333</v>
      </c>
      <c r="D5" s="6">
        <f>AVERAGE(Measurable!G5:I5)</f>
        <v>1.3626666666666667</v>
      </c>
      <c r="E5" s="6">
        <f>AVERAGE(Measurable!P5,Measurable!W5,Measurable!AD5)</f>
        <v>0.13372222222222221</v>
      </c>
      <c r="F5" s="6">
        <f>AVERAGE(Measurable!AE5:AG5)</f>
        <v>1.0435666666666668</v>
      </c>
      <c r="G5" s="6">
        <f>AVERAGE(Measurable!AH5:AJ5)</f>
        <v>0.25766666666666665</v>
      </c>
      <c r="H5" s="6">
        <f>AVERAGE(Measurable!AK5:AM5)</f>
        <v>1.7036666666666667</v>
      </c>
      <c r="I5" s="6" t="e">
        <f>AVERAGE(Measurable!AN5:AP5)</f>
        <v>#N/A</v>
      </c>
      <c r="J5" s="6">
        <f>AVERAGE(Measurable!AQ5:AS5)</f>
        <v>0.3076666666666667</v>
      </c>
      <c r="K5" s="7">
        <f t="shared" si="6"/>
        <v>1.2991682974559686</v>
      </c>
      <c r="L5" s="7">
        <f t="shared" si="7"/>
        <v>4.0500646830530407</v>
      </c>
      <c r="M5" s="7" t="e">
        <f t="shared" si="8"/>
        <v>#N/A</v>
      </c>
      <c r="N5" s="7" t="e">
        <f t="shared" si="9"/>
        <v>#N/A</v>
      </c>
      <c r="O5" s="7" t="e">
        <f t="shared" si="10"/>
        <v>#N/A</v>
      </c>
      <c r="P5" s="7" t="e">
        <f t="shared" si="11"/>
        <v>#N/A</v>
      </c>
    </row>
    <row r="6" spans="1:16" x14ac:dyDescent="0.25">
      <c r="A6" s="5" t="str">
        <f>Measurable!B6</f>
        <v>SRI</v>
      </c>
      <c r="B6" s="5">
        <f>Measurable!C6</f>
        <v>97</v>
      </c>
      <c r="C6" s="6">
        <f>AVERAGE(Measurable!D6:F6)</f>
        <v>1.8303333333333331</v>
      </c>
      <c r="D6" s="6">
        <f>AVERAGE(Measurable!G6:I6)</f>
        <v>1.2173333333333334</v>
      </c>
      <c r="E6" s="6">
        <f>AVERAGE(Measurable!P6,Measurable!W6,Measurable!AD6)</f>
        <v>0.15277777777777779</v>
      </c>
      <c r="F6" s="6">
        <f>AVERAGE(Measurable!AE6:AG6)</f>
        <v>0.56933333333333336</v>
      </c>
      <c r="G6" s="6">
        <f>AVERAGE(Measurable!AH6:AJ6)</f>
        <v>0.20766666666666667</v>
      </c>
      <c r="H6" s="6">
        <f>AVERAGE(Measurable!AK6:AM6)</f>
        <v>1.7403333333333333</v>
      </c>
      <c r="I6" s="6">
        <f>AVERAGE(Measurable!AN6:AP6)</f>
        <v>1.0353333333333332</v>
      </c>
      <c r="J6" s="6">
        <f>AVERAGE(Measurable!AQ6:AS6)</f>
        <v>0.25433333333333336</v>
      </c>
      <c r="K6" s="7">
        <f t="shared" si="6"/>
        <v>1.5035596933187292</v>
      </c>
      <c r="L6" s="7">
        <f t="shared" si="7"/>
        <v>2.7415730337078652</v>
      </c>
      <c r="M6" s="7">
        <f t="shared" si="8"/>
        <v>0.70500000000000007</v>
      </c>
      <c r="N6" s="7">
        <f t="shared" si="9"/>
        <v>0.2456535737282679</v>
      </c>
      <c r="O6" s="7">
        <f t="shared" si="10"/>
        <v>0.59490519057651781</v>
      </c>
      <c r="P6" s="7">
        <f t="shared" si="11"/>
        <v>0.40509480942348214</v>
      </c>
    </row>
    <row r="7" spans="1:16" x14ac:dyDescent="0.25">
      <c r="A7" s="5" t="str">
        <f>Measurable!B7</f>
        <v>SRI</v>
      </c>
      <c r="B7" s="5">
        <f>Measurable!C7</f>
        <v>130</v>
      </c>
      <c r="C7" s="6">
        <f>AVERAGE(Measurable!D7:F7)</f>
        <v>1.6500000000000001</v>
      </c>
      <c r="D7" s="6">
        <f>AVERAGE(Measurable!G7:I7)</f>
        <v>0.8736666666666667</v>
      </c>
      <c r="E7" s="6">
        <f>AVERAGE(Measurable!P7,Measurable!W7,Measurable!AD7)</f>
        <v>0.12177777777777776</v>
      </c>
      <c r="F7" s="6">
        <f>AVERAGE(Measurable!AE7:AG7)</f>
        <v>1.2716666666666667</v>
      </c>
      <c r="G7" s="6">
        <f>AVERAGE(Measurable!AH7:AJ7)</f>
        <v>0.18366666666666667</v>
      </c>
      <c r="H7" s="6">
        <f>AVERAGE(Measurable!AK7:AM7)</f>
        <v>1.2503333333333335</v>
      </c>
      <c r="I7" s="6">
        <f>AVERAGE(Measurable!AN7:AP7)</f>
        <v>0.75599999999999989</v>
      </c>
      <c r="J7" s="6">
        <f>AVERAGE(Measurable!AQ7:AS7)</f>
        <v>0.18733333333333335</v>
      </c>
      <c r="K7" s="7">
        <f t="shared" si="6"/>
        <v>1.8885921404044259</v>
      </c>
      <c r="L7" s="7">
        <f t="shared" si="7"/>
        <v>6.923774954627949</v>
      </c>
      <c r="M7" s="7">
        <f t="shared" si="8"/>
        <v>0.49433333333333362</v>
      </c>
      <c r="N7" s="7">
        <f t="shared" si="9"/>
        <v>0.2477954144620812</v>
      </c>
      <c r="O7" s="7">
        <f t="shared" si="10"/>
        <v>0.60463876299653407</v>
      </c>
      <c r="P7" s="7">
        <f t="shared" si="11"/>
        <v>0.39536123700346593</v>
      </c>
    </row>
    <row r="8" spans="1:16" x14ac:dyDescent="0.25">
      <c r="A8" s="5" t="str">
        <f>Measurable!B8</f>
        <v>SRI</v>
      </c>
      <c r="B8" s="5">
        <f>Measurable!C8</f>
        <v>130</v>
      </c>
      <c r="C8" s="6">
        <f>AVERAGE(Measurable!D8:F8)</f>
        <v>1.6370000000000002</v>
      </c>
      <c r="D8" s="6">
        <f>AVERAGE(Measurable!G8:I8)</f>
        <v>0.95033333333333336</v>
      </c>
      <c r="E8" s="6">
        <f>AVERAGE(Measurable!P8,Measurable!W8,Measurable!AD8)</f>
        <v>0.14711111111111111</v>
      </c>
      <c r="F8" s="6">
        <f>AVERAGE(Measurable!AE8:AG8)</f>
        <v>1.3323333333333334</v>
      </c>
      <c r="G8" s="6">
        <f>AVERAGE(Measurable!AH8:AJ8)</f>
        <v>0.21033333333333334</v>
      </c>
      <c r="H8" s="6">
        <f>AVERAGE(Measurable!AK8:AM8)</f>
        <v>1.4076666666666666</v>
      </c>
      <c r="I8" s="6">
        <f>AVERAGE(Measurable!AN8:AP8)</f>
        <v>0.84366666666666656</v>
      </c>
      <c r="J8" s="6">
        <f>AVERAGE(Measurable!AQ8:AS8)</f>
        <v>0.26466666666666666</v>
      </c>
      <c r="K8" s="7">
        <f t="shared" si="6"/>
        <v>1.7225534900035078</v>
      </c>
      <c r="L8" s="7">
        <f t="shared" si="7"/>
        <v>6.3343898573692554</v>
      </c>
      <c r="M8" s="7">
        <f t="shared" si="8"/>
        <v>0.56400000000000006</v>
      </c>
      <c r="N8" s="7">
        <f t="shared" si="9"/>
        <v>0.31370999604899252</v>
      </c>
      <c r="O8" s="7">
        <f t="shared" si="10"/>
        <v>0.59933696424342875</v>
      </c>
      <c r="P8" s="7">
        <f t="shared" si="11"/>
        <v>0.4006630357565712</v>
      </c>
    </row>
    <row r="9" spans="1:16" x14ac:dyDescent="0.25">
      <c r="A9" s="5" t="str">
        <f>Measurable!B9</f>
        <v>SRI</v>
      </c>
      <c r="B9" s="5">
        <f>Measurable!C9</f>
        <v>130</v>
      </c>
      <c r="C9" s="6">
        <f>AVERAGE(Measurable!D9:F9)</f>
        <v>1.4263333333333332</v>
      </c>
      <c r="D9" s="6">
        <f>AVERAGE(Measurable!G9:I9)</f>
        <v>1.0473333333333332</v>
      </c>
      <c r="E9" s="6">
        <f>AVERAGE(Measurable!P9,Measurable!W9,Measurable!AD9)</f>
        <v>0.11799999999999999</v>
      </c>
      <c r="F9" s="6">
        <f>AVERAGE(Measurable!AE9:AG9)</f>
        <v>1.1443333333333334</v>
      </c>
      <c r="G9" s="6">
        <f>AVERAGE(Measurable!AH9:AJ9)</f>
        <v>0.29099999999999998</v>
      </c>
      <c r="H9" s="6">
        <f>AVERAGE(Measurable!AK9:AM9)</f>
        <v>1.2483333333333333</v>
      </c>
      <c r="I9" s="6">
        <f>AVERAGE(Measurable!AN9:AP9)</f>
        <v>0.77300000000000002</v>
      </c>
      <c r="J9" s="6">
        <f>AVERAGE(Measurable!AQ9:AS9)</f>
        <v>0.23100000000000001</v>
      </c>
      <c r="K9" s="7">
        <f t="shared" si="6"/>
        <v>1.3618714194780395</v>
      </c>
      <c r="L9" s="7">
        <f t="shared" si="7"/>
        <v>3.9324169530355104</v>
      </c>
      <c r="M9" s="7">
        <f t="shared" si="8"/>
        <v>0.47533333333333327</v>
      </c>
      <c r="N9" s="7">
        <f t="shared" si="9"/>
        <v>0.29883570504527812</v>
      </c>
      <c r="O9" s="7">
        <f t="shared" si="10"/>
        <v>0.61922563417890519</v>
      </c>
      <c r="P9" s="7">
        <f t="shared" si="11"/>
        <v>0.38077436582109475</v>
      </c>
    </row>
    <row r="10" spans="1:16" x14ac:dyDescent="0.25">
      <c r="A10" s="5" t="str">
        <f>Measurable!B10</f>
        <v>SRI</v>
      </c>
      <c r="B10" s="5">
        <f>Measurable!C10</f>
        <v>130</v>
      </c>
      <c r="C10" s="6">
        <f>AVERAGE(Measurable!D10:F10)</f>
        <v>1.6120000000000001</v>
      </c>
      <c r="D10" s="6">
        <f>AVERAGE(Measurable!G10:I10)</f>
        <v>1.0056666666666665</v>
      </c>
      <c r="E10" s="6">
        <f>AVERAGE(Measurable!P10,Measurable!W10,Measurable!AD10)</f>
        <v>0.11844444444444442</v>
      </c>
      <c r="F10" s="6">
        <f>AVERAGE(Measurable!AE10:AG10)</f>
        <v>1.1933333333333334</v>
      </c>
      <c r="G10" s="6">
        <f>AVERAGE(Measurable!AH10:AJ10)</f>
        <v>0.16700000000000001</v>
      </c>
      <c r="H10" s="6">
        <f>AVERAGE(Measurable!AK10:AM10)</f>
        <v>1.409</v>
      </c>
      <c r="I10" s="6">
        <f>AVERAGE(Measurable!AN10:AP10)</f>
        <v>0.85566666666666669</v>
      </c>
      <c r="J10" s="6">
        <f>AVERAGE(Measurable!AQ10:AS10)</f>
        <v>0.28533333333333333</v>
      </c>
      <c r="K10" s="7">
        <f t="shared" si="6"/>
        <v>1.6029168047729536</v>
      </c>
      <c r="L10" s="7">
        <f t="shared" si="7"/>
        <v>7.145708582834331</v>
      </c>
      <c r="M10" s="7">
        <f t="shared" si="8"/>
        <v>0.55333333333333334</v>
      </c>
      <c r="N10" s="7">
        <f t="shared" si="9"/>
        <v>0.33346318659914298</v>
      </c>
      <c r="O10" s="7">
        <f t="shared" si="10"/>
        <v>0.60728649160160875</v>
      </c>
      <c r="P10" s="7">
        <f t="shared" si="11"/>
        <v>0.39271350839839131</v>
      </c>
    </row>
    <row r="11" spans="1:16" x14ac:dyDescent="0.25">
      <c r="A11" s="5" t="str">
        <f>Measurable!B11</f>
        <v>SRI</v>
      </c>
      <c r="B11" s="5">
        <f>Measurable!C11</f>
        <v>130</v>
      </c>
      <c r="C11" s="6">
        <f>AVERAGE(Measurable!D11:F11)</f>
        <v>1.7163333333333333</v>
      </c>
      <c r="D11" s="6">
        <f>AVERAGE(Measurable!G11:I11)</f>
        <v>0.92400000000000004</v>
      </c>
      <c r="E11" s="6">
        <f>AVERAGE(Measurable!P11,Measurable!W11,Measurable!AD11)</f>
        <v>0.11505555555555556</v>
      </c>
      <c r="F11" s="6">
        <f>AVERAGE(Measurable!AE11:AG11)</f>
        <v>1.3726666666666667</v>
      </c>
      <c r="G11" s="6">
        <f>AVERAGE(Measurable!AH11:AJ11)</f>
        <v>0.28099999999999997</v>
      </c>
      <c r="H11" s="6">
        <f>AVERAGE(Measurable!AK11:AM11)</f>
        <v>1.3596666666666666</v>
      </c>
      <c r="I11" s="6">
        <f>AVERAGE(Measurable!AN11:AP11)</f>
        <v>0.82266666666666666</v>
      </c>
      <c r="J11" s="6">
        <f>AVERAGE(Measurable!AQ11:AS11)</f>
        <v>0.30733333333333335</v>
      </c>
      <c r="K11" s="7">
        <f t="shared" si="6"/>
        <v>1.8575036075036073</v>
      </c>
      <c r="L11" s="7">
        <f t="shared" si="7"/>
        <v>4.8849347568208783</v>
      </c>
      <c r="M11" s="7">
        <f t="shared" si="8"/>
        <v>0.53699999999999992</v>
      </c>
      <c r="N11" s="7">
        <f t="shared" si="9"/>
        <v>0.37358184764991897</v>
      </c>
      <c r="O11" s="7">
        <f t="shared" si="10"/>
        <v>0.60505025741603335</v>
      </c>
      <c r="P11" s="7">
        <f t="shared" si="11"/>
        <v>0.39494974258396665</v>
      </c>
    </row>
    <row r="12" spans="1:16" x14ac:dyDescent="0.25">
      <c r="A12" s="5" t="str">
        <f>Measurable!B12</f>
        <v>SRI</v>
      </c>
      <c r="B12" s="5">
        <f>Measurable!C12</f>
        <v>183</v>
      </c>
      <c r="C12" s="6">
        <f>AVERAGE(Measurable!D12:F12)</f>
        <v>1.6573333333333331</v>
      </c>
      <c r="D12" s="6">
        <f>AVERAGE(Measurable!G12:I12)</f>
        <v>0.87266666666666659</v>
      </c>
      <c r="E12" s="6">
        <f>AVERAGE(Measurable!P12,Measurable!W12,Measurable!AD12)</f>
        <v>0.1041111111111111</v>
      </c>
      <c r="F12" s="6">
        <f>AVERAGE(Measurable!AE12:AG12)</f>
        <v>1.2213333333333332</v>
      </c>
      <c r="G12" s="6">
        <f>AVERAGE(Measurable!AH12:AJ12)</f>
        <v>0.20566666666666666</v>
      </c>
      <c r="H12" s="6">
        <f>AVERAGE(Measurable!AK12:AM12)</f>
        <v>1.2256666666666667</v>
      </c>
      <c r="I12" s="6">
        <f>AVERAGE(Measurable!AN12:AP12)</f>
        <v>0.71266666666666667</v>
      </c>
      <c r="J12" s="6">
        <f>AVERAGE(Measurable!AQ12:AS12)</f>
        <v>0.25033333333333335</v>
      </c>
      <c r="K12" s="7">
        <f t="shared" si="6"/>
        <v>1.8991596638655461</v>
      </c>
      <c r="L12" s="7">
        <f t="shared" si="7"/>
        <v>5.9384116693679081</v>
      </c>
      <c r="M12" s="7">
        <f t="shared" si="8"/>
        <v>0.51300000000000001</v>
      </c>
      <c r="N12" s="7">
        <f t="shared" si="9"/>
        <v>0.35126286248830685</v>
      </c>
      <c r="O12" s="7">
        <f t="shared" si="10"/>
        <v>0.58145227087299434</v>
      </c>
      <c r="P12" s="7">
        <f t="shared" si="11"/>
        <v>0.41854772912700572</v>
      </c>
    </row>
    <row r="13" spans="1:16" x14ac:dyDescent="0.25">
      <c r="A13" s="5" t="str">
        <f>Measurable!B13</f>
        <v>SRI</v>
      </c>
      <c r="B13" s="5">
        <f>Measurable!C13</f>
        <v>183</v>
      </c>
      <c r="C13" s="6">
        <f>AVERAGE(Measurable!D13:F13)</f>
        <v>1.8173333333333332</v>
      </c>
      <c r="D13" s="6">
        <f>AVERAGE(Measurable!G13:I13)</f>
        <v>0.98799999999999999</v>
      </c>
      <c r="E13" s="6">
        <f>AVERAGE(Measurable!P13,Measurable!W13,Measurable!AD13)</f>
        <v>0.13077777777777777</v>
      </c>
      <c r="F13" s="6">
        <f>AVERAGE(Measurable!AE13:AG13)</f>
        <v>1.2663333333333331</v>
      </c>
      <c r="G13" s="6">
        <f>AVERAGE(Measurable!AH13:AJ13)</f>
        <v>0.23399999999999999</v>
      </c>
      <c r="H13" s="6">
        <f>AVERAGE(Measurable!AK13:AM13)</f>
        <v>1.476</v>
      </c>
      <c r="I13" s="6">
        <f>AVERAGE(Measurable!AN13:AP13)</f>
        <v>0.84633333333333327</v>
      </c>
      <c r="J13" s="6">
        <f>AVERAGE(Measurable!AQ13:AS13)</f>
        <v>0.25566666666666665</v>
      </c>
      <c r="K13" s="7">
        <f t="shared" si="6"/>
        <v>1.8394062078272604</v>
      </c>
      <c r="L13" s="7">
        <f t="shared" si="7"/>
        <v>5.4116809116809108</v>
      </c>
      <c r="M13" s="7">
        <f t="shared" si="8"/>
        <v>0.62966666666666671</v>
      </c>
      <c r="N13" s="7">
        <f t="shared" si="9"/>
        <v>0.30208743599842458</v>
      </c>
      <c r="O13" s="7">
        <f t="shared" si="10"/>
        <v>0.57339656729900634</v>
      </c>
      <c r="P13" s="7">
        <f t="shared" si="11"/>
        <v>0.42660343270099371</v>
      </c>
    </row>
    <row r="14" spans="1:16" x14ac:dyDescent="0.25">
      <c r="A14" s="5" t="str">
        <f>Measurable!B14</f>
        <v>SRI</v>
      </c>
      <c r="B14" s="5">
        <f>Measurable!C14</f>
        <v>183</v>
      </c>
      <c r="C14" s="6">
        <f>AVERAGE(Measurable!D14:F14)</f>
        <v>1.7746666666666666</v>
      </c>
      <c r="D14" s="6">
        <f>AVERAGE(Measurable!G14:I14)</f>
        <v>0.89200000000000002</v>
      </c>
      <c r="E14" s="6">
        <f>AVERAGE(Measurable!P14,Measurable!W14,Measurable!AD14)</f>
        <v>0.11399999999999999</v>
      </c>
      <c r="F14" s="6">
        <f>AVERAGE(Measurable!AE14:AG14)</f>
        <v>1.4633333333333336</v>
      </c>
      <c r="G14" s="6">
        <f>AVERAGE(Measurable!AH14:AJ14)</f>
        <v>0.20066666666666666</v>
      </c>
      <c r="H14" s="6">
        <f>AVERAGE(Measurable!AK14:AM14)</f>
        <v>1.494</v>
      </c>
      <c r="I14" s="6">
        <f>AVERAGE(Measurable!AN14:AP14)</f>
        <v>0.79900000000000004</v>
      </c>
      <c r="J14" s="6">
        <f>AVERAGE(Measurable!AQ14:AS14)</f>
        <v>0.27866666666666667</v>
      </c>
      <c r="K14" s="7">
        <f t="shared" si="6"/>
        <v>1.9895366218236172</v>
      </c>
      <c r="L14" s="7">
        <f t="shared" si="7"/>
        <v>7.2923588039867129</v>
      </c>
      <c r="M14" s="7">
        <f t="shared" si="8"/>
        <v>0.69499999999999995</v>
      </c>
      <c r="N14" s="7">
        <f t="shared" si="9"/>
        <v>0.34876929495202336</v>
      </c>
      <c r="O14" s="7">
        <f t="shared" si="10"/>
        <v>0.53480589022757696</v>
      </c>
      <c r="P14" s="7">
        <f t="shared" si="11"/>
        <v>0.46519410977242298</v>
      </c>
    </row>
    <row r="15" spans="1:16" x14ac:dyDescent="0.25">
      <c r="A15" s="5" t="str">
        <f>Measurable!B15</f>
        <v>SRI</v>
      </c>
      <c r="B15" s="5">
        <f>Measurable!C15</f>
        <v>183</v>
      </c>
      <c r="C15" s="6">
        <f>AVERAGE(Measurable!D15:F15)</f>
        <v>1.7956666666666665</v>
      </c>
      <c r="D15" s="6">
        <f>AVERAGE(Measurable!G15:I15)</f>
        <v>1.0756666666666665</v>
      </c>
      <c r="E15" s="6">
        <f>AVERAGE(Measurable!P15,Measurable!W15,Measurable!AD15)</f>
        <v>0.12483333333333334</v>
      </c>
      <c r="F15" s="6">
        <f>AVERAGE(Measurable!AE15:AG15)</f>
        <v>1.4340000000000002</v>
      </c>
      <c r="G15" s="6">
        <f>AVERAGE(Measurable!AH15:AJ15)</f>
        <v>0.16833333333333333</v>
      </c>
      <c r="H15" s="6">
        <f>AVERAGE(Measurable!AK15:AM15)</f>
        <v>1.61</v>
      </c>
      <c r="I15" s="6">
        <f>AVERAGE(Measurable!AN15:AP15)</f>
        <v>1.0073333333333334</v>
      </c>
      <c r="J15" s="6">
        <f>AVERAGE(Measurable!AQ15:AS15)</f>
        <v>0.31566666666666665</v>
      </c>
      <c r="K15" s="7">
        <f t="shared" si="6"/>
        <v>1.6693523396343353</v>
      </c>
      <c r="L15" s="7">
        <f t="shared" si="7"/>
        <v>8.5188118811881193</v>
      </c>
      <c r="M15" s="7">
        <f t="shared" si="8"/>
        <v>0.60266666666666668</v>
      </c>
      <c r="N15" s="7">
        <f t="shared" si="9"/>
        <v>0.31336863004632687</v>
      </c>
      <c r="O15" s="7">
        <f t="shared" si="10"/>
        <v>0.62567287784679093</v>
      </c>
      <c r="P15" s="7">
        <f t="shared" si="11"/>
        <v>0.37432712215320912</v>
      </c>
    </row>
    <row r="16" spans="1:16" x14ac:dyDescent="0.25">
      <c r="A16" s="5" t="str">
        <f>Measurable!B16</f>
        <v>SRI</v>
      </c>
      <c r="B16" s="5">
        <f>Measurable!C16</f>
        <v>183</v>
      </c>
      <c r="C16" s="6">
        <f>AVERAGE(Measurable!D16:F16)</f>
        <v>1.7923333333333333</v>
      </c>
      <c r="D16" s="6">
        <f>AVERAGE(Measurable!G16:I16)</f>
        <v>1.2113333333333334</v>
      </c>
      <c r="E16" s="6">
        <f>AVERAGE(Measurable!P16,Measurable!W16,Measurable!AD16)</f>
        <v>0.13333333333333333</v>
      </c>
      <c r="F16" s="6">
        <f>AVERAGE(Measurable!AE16:AG16)</f>
        <v>1.3806666666666667</v>
      </c>
      <c r="G16" s="6">
        <f>AVERAGE(Measurable!AH16:AJ16)</f>
        <v>0.23533333333333331</v>
      </c>
      <c r="H16" s="6">
        <f>AVERAGE(Measurable!AK16:AM16)</f>
        <v>1.6726666666666665</v>
      </c>
      <c r="I16" s="6">
        <f>AVERAGE(Measurable!AN16:AP16)</f>
        <v>0.83300000000000007</v>
      </c>
      <c r="J16" s="6">
        <f>AVERAGE(Measurable!AQ16:AS16)</f>
        <v>0.30200000000000005</v>
      </c>
      <c r="K16" s="7">
        <f t="shared" si="6"/>
        <v>1.4796367638965326</v>
      </c>
      <c r="L16" s="7">
        <f t="shared" si="7"/>
        <v>5.8668555240793205</v>
      </c>
      <c r="M16" s="7">
        <f t="shared" si="8"/>
        <v>0.83966666666666645</v>
      </c>
      <c r="N16" s="7">
        <f t="shared" si="9"/>
        <v>0.3625450180072029</v>
      </c>
      <c r="O16" s="7">
        <f t="shared" si="10"/>
        <v>0.49800717417297735</v>
      </c>
      <c r="P16" s="7">
        <f t="shared" si="11"/>
        <v>0.50199282582702265</v>
      </c>
    </row>
    <row r="17" spans="1:16" x14ac:dyDescent="0.25">
      <c r="A17" s="5" t="str">
        <f>Measurable!B17</f>
        <v>SRI</v>
      </c>
      <c r="B17" s="5">
        <f>Measurable!C17</f>
        <v>1100</v>
      </c>
      <c r="C17" s="6">
        <f>AVERAGE(Measurable!D17:F17)</f>
        <v>1.6756666666666664</v>
      </c>
      <c r="D17" s="6">
        <f>AVERAGE(Measurable!G17:I17)</f>
        <v>1.0960000000000001</v>
      </c>
      <c r="E17" s="6">
        <f>AVERAGE(Measurable!P17,Measurable!W17,Measurable!AD17)</f>
        <v>0.13355555555555557</v>
      </c>
      <c r="F17" s="6">
        <f>AVERAGE(Measurable!AE17:AG17)</f>
        <v>1.2569999999999999</v>
      </c>
      <c r="G17" s="6">
        <f>AVERAGE(Measurable!AH17:AJ17)</f>
        <v>0.22999999999999998</v>
      </c>
      <c r="H17" s="6">
        <f>AVERAGE(Measurable!AK17:AM17)</f>
        <v>1.5746666666666667</v>
      </c>
      <c r="I17" s="6">
        <f>AVERAGE(Measurable!AN17:AP17)</f>
        <v>0.90733333333333333</v>
      </c>
      <c r="J17" s="6">
        <f>AVERAGE(Measurable!AQ17:AS17)</f>
        <v>0.23700000000000002</v>
      </c>
      <c r="K17" s="7">
        <f t="shared" si="6"/>
        <v>1.5288929440389292</v>
      </c>
      <c r="L17" s="7">
        <f t="shared" si="7"/>
        <v>5.465217391304348</v>
      </c>
      <c r="M17" s="7">
        <f t="shared" si="8"/>
        <v>0.66733333333333333</v>
      </c>
      <c r="N17" s="7">
        <f t="shared" si="9"/>
        <v>0.26120499632623073</v>
      </c>
      <c r="O17" s="7">
        <f t="shared" si="10"/>
        <v>0.57620660457239625</v>
      </c>
      <c r="P17" s="7">
        <f t="shared" si="11"/>
        <v>0.42379339542760375</v>
      </c>
    </row>
    <row r="18" spans="1:16" x14ac:dyDescent="0.25">
      <c r="A18" s="5" t="str">
        <f>Measurable!B18</f>
        <v>SRI</v>
      </c>
      <c r="B18" s="5">
        <f>Measurable!C18</f>
        <v>1100</v>
      </c>
      <c r="C18" s="6">
        <f>AVERAGE(Measurable!D18:F18)</f>
        <v>1.6486666666666665</v>
      </c>
      <c r="D18" s="6">
        <f>AVERAGE(Measurable!G18:I18)</f>
        <v>0.91066666666666674</v>
      </c>
      <c r="E18" s="6">
        <f>AVERAGE(Measurable!P18,Measurable!W18,Measurable!AD18)</f>
        <v>8.9722222222222203E-2</v>
      </c>
      <c r="F18" s="6">
        <f>AVERAGE(Measurable!AE18:AG18)</f>
        <v>1.3163333333333334</v>
      </c>
      <c r="G18" s="6">
        <f>AVERAGE(Measurable!AH18:AJ18)</f>
        <v>0.17899999999999996</v>
      </c>
      <c r="H18" s="6">
        <f>AVERAGE(Measurable!AK18:AM18)</f>
        <v>1.3173333333333332</v>
      </c>
      <c r="I18" s="6">
        <f>AVERAGE(Measurable!AN18:AP18)</f>
        <v>0.80533333333333335</v>
      </c>
      <c r="J18" s="6">
        <f>AVERAGE(Measurable!AQ18:AS18)</f>
        <v>0.254</v>
      </c>
      <c r="K18" s="7">
        <f t="shared" si="6"/>
        <v>1.810395314787701</v>
      </c>
      <c r="L18" s="7">
        <f t="shared" si="7"/>
        <v>7.3538175046554954</v>
      </c>
      <c r="M18" s="7">
        <f t="shared" si="8"/>
        <v>0.5119999999999999</v>
      </c>
      <c r="N18" s="7">
        <f t="shared" si="9"/>
        <v>0.31539735099337746</v>
      </c>
      <c r="O18" s="7">
        <f t="shared" si="10"/>
        <v>0.61133603238866396</v>
      </c>
      <c r="P18" s="7">
        <f t="shared" si="11"/>
        <v>0.38866396761133598</v>
      </c>
    </row>
    <row r="19" spans="1:16" x14ac:dyDescent="0.25">
      <c r="A19" s="5" t="str">
        <f>Measurable!B19</f>
        <v>SRI</v>
      </c>
      <c r="B19" s="5">
        <f>Measurable!C19</f>
        <v>1100</v>
      </c>
      <c r="C19" s="6">
        <f>AVERAGE(Measurable!D19:F19)</f>
        <v>1.6663333333333332</v>
      </c>
      <c r="D19" s="6">
        <f>AVERAGE(Measurable!G19:I19)</f>
        <v>0.89666666666666661</v>
      </c>
      <c r="E19" s="6">
        <f>AVERAGE(Measurable!P19,Measurable!W19,Measurable!AD19)</f>
        <v>0.10199999999999999</v>
      </c>
      <c r="F19" s="6">
        <f>AVERAGE(Measurable!AE19:AG19)</f>
        <v>1.1963333333333332</v>
      </c>
      <c r="G19" s="6">
        <f>AVERAGE(Measurable!AH19:AJ19)</f>
        <v>0.16433333333333333</v>
      </c>
      <c r="H19" s="6">
        <f>AVERAGE(Measurable!AK19:AM19)</f>
        <v>1.3246666666666667</v>
      </c>
      <c r="I19" s="6">
        <f>AVERAGE(Measurable!AN19:AP19)</f>
        <v>0.83499999999999996</v>
      </c>
      <c r="J19" s="6">
        <f>AVERAGE(Measurable!AQ19:AS19)</f>
        <v>0.27899999999999997</v>
      </c>
      <c r="K19" s="7">
        <f t="shared" si="6"/>
        <v>1.8583643122676581</v>
      </c>
      <c r="L19" s="7">
        <f t="shared" si="7"/>
        <v>7.2799188640973629</v>
      </c>
      <c r="M19" s="7">
        <f t="shared" si="8"/>
        <v>0.48966666666666669</v>
      </c>
      <c r="N19" s="7">
        <f t="shared" si="9"/>
        <v>0.33413173652694611</v>
      </c>
      <c r="O19" s="7">
        <f t="shared" si="10"/>
        <v>0.63034725717161544</v>
      </c>
      <c r="P19" s="7">
        <f t="shared" si="11"/>
        <v>0.36965274282838451</v>
      </c>
    </row>
    <row r="20" spans="1:16" x14ac:dyDescent="0.25">
      <c r="A20" s="5" t="str">
        <f>Measurable!B20</f>
        <v>SRI</v>
      </c>
      <c r="B20" s="5">
        <f>Measurable!C20</f>
        <v>1100</v>
      </c>
      <c r="C20" s="6">
        <f>AVERAGE(Measurable!D20:F20)</f>
        <v>1.6643333333333334</v>
      </c>
      <c r="D20" s="6">
        <f>AVERAGE(Measurable!G20:I20)</f>
        <v>0.93699999999999994</v>
      </c>
      <c r="E20" s="6">
        <f>AVERAGE(Measurable!P20,Measurable!W20,Measurable!AD20)</f>
        <v>0.108</v>
      </c>
      <c r="F20" s="6">
        <f>AVERAGE(Measurable!AE20:AG20)</f>
        <v>1.2329999999999999</v>
      </c>
      <c r="G20" s="6">
        <f>AVERAGE(Measurable!AH20:AJ20)</f>
        <v>0.20033333333333334</v>
      </c>
      <c r="H20" s="6">
        <f>AVERAGE(Measurable!AK20:AM20)</f>
        <v>1.3583333333333332</v>
      </c>
      <c r="I20" s="6">
        <f>AVERAGE(Measurable!AN20:AP20)</f>
        <v>0.78500000000000003</v>
      </c>
      <c r="J20" s="6">
        <f>AVERAGE(Measurable!AQ20:AS20)</f>
        <v>0.25733333333333336</v>
      </c>
      <c r="K20" s="7">
        <f t="shared" si="6"/>
        <v>1.7762362148701532</v>
      </c>
      <c r="L20" s="7">
        <f t="shared" si="7"/>
        <v>6.1547420965058226</v>
      </c>
      <c r="M20" s="7">
        <f t="shared" si="8"/>
        <v>0.57333333333333314</v>
      </c>
      <c r="N20" s="7">
        <f t="shared" si="9"/>
        <v>0.32781316348195333</v>
      </c>
      <c r="O20" s="7">
        <f t="shared" si="10"/>
        <v>0.57791411042944796</v>
      </c>
      <c r="P20" s="7">
        <f t="shared" si="11"/>
        <v>0.42208588957055204</v>
      </c>
    </row>
    <row r="21" spans="1:16" x14ac:dyDescent="0.25">
      <c r="A21" s="5" t="str">
        <f>Measurable!B21</f>
        <v>SRI</v>
      </c>
      <c r="B21" s="5">
        <f>Measurable!C21</f>
        <v>1100</v>
      </c>
      <c r="C21" s="6">
        <f>AVERAGE(Measurable!D21:F21)</f>
        <v>1.4483333333333333</v>
      </c>
      <c r="D21" s="6">
        <f>AVERAGE(Measurable!G21:I21)</f>
        <v>0.90800000000000003</v>
      </c>
      <c r="E21" s="6">
        <f>AVERAGE(Measurable!P21,Measurable!W21,Measurable!AD21)</f>
        <v>0.10205555555555555</v>
      </c>
      <c r="F21" s="6">
        <f>AVERAGE(Measurable!AE21:AG21)</f>
        <v>0.98399999999999999</v>
      </c>
      <c r="G21" s="6">
        <f>AVERAGE(Measurable!AH21:AJ21)</f>
        <v>0.19466666666666668</v>
      </c>
      <c r="H21" s="6">
        <f>AVERAGE(Measurable!AK21:AM21)</f>
        <v>1.1296666666666668</v>
      </c>
      <c r="I21" s="6">
        <f>AVERAGE(Measurable!AN21:AP21)</f>
        <v>0.65933333333333333</v>
      </c>
      <c r="J21" s="6">
        <f>AVERAGE(Measurable!AQ21:AS21)</f>
        <v>0.20833333333333334</v>
      </c>
      <c r="K21" s="7">
        <f t="shared" si="6"/>
        <v>1.595080763582966</v>
      </c>
      <c r="L21" s="7">
        <f t="shared" si="7"/>
        <v>5.0547945205479445</v>
      </c>
      <c r="M21" s="7">
        <f t="shared" si="8"/>
        <v>0.47033333333333349</v>
      </c>
      <c r="N21" s="7">
        <f t="shared" si="9"/>
        <v>0.31597573306370075</v>
      </c>
      <c r="O21" s="7">
        <f t="shared" si="10"/>
        <v>0.58365299498377099</v>
      </c>
      <c r="P21" s="7">
        <f t="shared" si="11"/>
        <v>0.41634700501622907</v>
      </c>
    </row>
    <row r="22" spans="1:16" x14ac:dyDescent="0.25">
      <c r="A22" s="5" t="str">
        <f>Measurable!B22</f>
        <v>SRI</v>
      </c>
      <c r="B22" s="5">
        <f>Measurable!C22</f>
        <v>1148</v>
      </c>
      <c r="C22" s="6">
        <f>AVERAGE(Measurable!D22:F22)</f>
        <v>1.8443333333333332</v>
      </c>
      <c r="D22" s="6">
        <f>AVERAGE(Measurable!G22:I22)</f>
        <v>0.92400000000000004</v>
      </c>
      <c r="E22" s="6">
        <f>AVERAGE(Measurable!P22,Measurable!W22,Measurable!AD22)</f>
        <v>0.10816666666666667</v>
      </c>
      <c r="F22" s="6">
        <f>AVERAGE(Measurable!AE22:AG22)</f>
        <v>1.3033333333333335</v>
      </c>
      <c r="G22" s="6">
        <f>AVERAGE(Measurable!AH22:AJ22)</f>
        <v>0.16500000000000001</v>
      </c>
      <c r="H22" s="6">
        <f>AVERAGE(Measurable!AK22:AM22)</f>
        <v>1.5493333333333332</v>
      </c>
      <c r="I22" s="6">
        <f>AVERAGE(Measurable!AN22:AP22)</f>
        <v>0.89566666666666661</v>
      </c>
      <c r="J22" s="6">
        <f>AVERAGE(Measurable!AQ22:AS22)</f>
        <v>0.21999999999999997</v>
      </c>
      <c r="K22" s="7">
        <f t="shared" si="6"/>
        <v>1.9960317460317458</v>
      </c>
      <c r="L22" s="7">
        <f t="shared" si="7"/>
        <v>7.8989898989898997</v>
      </c>
      <c r="M22" s="7">
        <f t="shared" si="8"/>
        <v>0.65366666666666662</v>
      </c>
      <c r="N22" s="7">
        <f t="shared" si="9"/>
        <v>0.24562709341272793</v>
      </c>
      <c r="O22" s="7">
        <f t="shared" si="10"/>
        <v>0.57809810671256456</v>
      </c>
      <c r="P22" s="7">
        <f t="shared" si="11"/>
        <v>0.42190189328743544</v>
      </c>
    </row>
    <row r="23" spans="1:16" x14ac:dyDescent="0.25">
      <c r="A23" s="5" t="str">
        <f>Measurable!B23</f>
        <v>SRI</v>
      </c>
      <c r="B23" s="5">
        <f>Measurable!C23</f>
        <v>1148</v>
      </c>
      <c r="C23" s="6">
        <f>AVERAGE(Measurable!D23:F23)</f>
        <v>1.796</v>
      </c>
      <c r="D23" s="6">
        <f>AVERAGE(Measurable!G23:I23)</f>
        <v>1.085</v>
      </c>
      <c r="E23" s="6">
        <f>AVERAGE(Measurable!P23,Measurable!W23,Measurable!AD23)</f>
        <v>0.11</v>
      </c>
      <c r="F23" s="6">
        <f>AVERAGE(Measurable!AE23:AG23)</f>
        <v>1.3029999999999999</v>
      </c>
      <c r="G23" s="6">
        <f>AVERAGE(Measurable!AH23:AJ23)</f>
        <v>0.14566666666666667</v>
      </c>
      <c r="H23" s="6">
        <f>AVERAGE(Measurable!AK23:AM23)</f>
        <v>1.5356666666666665</v>
      </c>
      <c r="I23" s="6">
        <f>AVERAGE(Measurable!AN23:AP23)</f>
        <v>0.89533333333333331</v>
      </c>
      <c r="J23" s="6">
        <f>AVERAGE(Measurable!AQ23:AS23)</f>
        <v>0.26266666666666666</v>
      </c>
      <c r="K23" s="7">
        <f t="shared" si="6"/>
        <v>1.655299539170507</v>
      </c>
      <c r="L23" s="7">
        <f t="shared" si="7"/>
        <v>8.9450800915331801</v>
      </c>
      <c r="M23" s="7">
        <f t="shared" si="8"/>
        <v>0.6403333333333332</v>
      </c>
      <c r="N23" s="7">
        <f t="shared" si="9"/>
        <v>0.29337304542069992</v>
      </c>
      <c r="O23" s="7">
        <f t="shared" si="10"/>
        <v>0.58302583025830268</v>
      </c>
      <c r="P23" s="7">
        <f t="shared" si="11"/>
        <v>0.41697416974169738</v>
      </c>
    </row>
    <row r="24" spans="1:16" x14ac:dyDescent="0.25">
      <c r="A24" s="5" t="str">
        <f>Measurable!B24</f>
        <v>SRI</v>
      </c>
      <c r="B24" s="5">
        <f>Measurable!C24</f>
        <v>1148</v>
      </c>
      <c r="C24" s="6">
        <f>AVERAGE(Measurable!D24:F24)</f>
        <v>1.8093333333333332</v>
      </c>
      <c r="D24" s="6">
        <f>AVERAGE(Measurable!G24:I24)</f>
        <v>0.93333333333333324</v>
      </c>
      <c r="E24" s="6">
        <f>AVERAGE(Measurable!P24,Measurable!W24,Measurable!AD24)</f>
        <v>0.10366666666666667</v>
      </c>
      <c r="F24" s="6">
        <f>AVERAGE(Measurable!AE24:AG24)</f>
        <v>1.292</v>
      </c>
      <c r="G24" s="6">
        <f>AVERAGE(Measurable!AH24:AJ24)</f>
        <v>0.15766666666666668</v>
      </c>
      <c r="H24" s="6">
        <f>AVERAGE(Measurable!AK24:AM24)</f>
        <v>1.5386666666666666</v>
      </c>
      <c r="I24" s="6">
        <f>AVERAGE(Measurable!AN24:AP24)</f>
        <v>0.8746666666666667</v>
      </c>
      <c r="J24" s="6">
        <f>AVERAGE(Measurable!AQ24:AS24)</f>
        <v>0.20199999999999999</v>
      </c>
      <c r="K24" s="7">
        <f t="shared" si="6"/>
        <v>1.9385714285714286</v>
      </c>
      <c r="L24" s="7">
        <f t="shared" si="7"/>
        <v>8.1945031712473568</v>
      </c>
      <c r="M24" s="7">
        <f t="shared" si="8"/>
        <v>0.66399999999999992</v>
      </c>
      <c r="N24" s="7">
        <f t="shared" si="9"/>
        <v>0.2309451219512195</v>
      </c>
      <c r="O24" s="7">
        <f t="shared" si="10"/>
        <v>0.56845753899480078</v>
      </c>
      <c r="P24" s="7">
        <f t="shared" si="11"/>
        <v>0.43154246100519927</v>
      </c>
    </row>
    <row r="25" spans="1:16" x14ac:dyDescent="0.25">
      <c r="A25" s="5" t="str">
        <f>Measurable!B25</f>
        <v>SRI</v>
      </c>
      <c r="B25" s="5">
        <f>Measurable!C25</f>
        <v>1148</v>
      </c>
      <c r="C25" s="6">
        <f>AVERAGE(Measurable!D25:F25)</f>
        <v>1.6433333333333333</v>
      </c>
      <c r="D25" s="6">
        <f>AVERAGE(Measurable!G25:I25)</f>
        <v>0.96066666666666656</v>
      </c>
      <c r="E25" s="6">
        <f>AVERAGE(Measurable!P25,Measurable!W25,Measurable!AD25)</f>
        <v>0.11188888888888888</v>
      </c>
      <c r="F25" s="6">
        <f>AVERAGE(Measurable!AE25:AG25)</f>
        <v>1.1963333333333332</v>
      </c>
      <c r="G25" s="6">
        <f>AVERAGE(Measurable!AH25:AJ25)</f>
        <v>0.17899999999999996</v>
      </c>
      <c r="H25" s="6">
        <f>AVERAGE(Measurable!AK25:AM25)</f>
        <v>1.3883333333333334</v>
      </c>
      <c r="I25" s="6">
        <f>AVERAGE(Measurable!AN25:AP25)</f>
        <v>0.73699999999999999</v>
      </c>
      <c r="J25" s="6">
        <f>AVERAGE(Measurable!AQ25:AS25)</f>
        <v>0.18166666666666664</v>
      </c>
      <c r="K25" s="7">
        <f t="shared" si="6"/>
        <v>1.7106176266481612</v>
      </c>
      <c r="L25" s="7">
        <f t="shared" si="7"/>
        <v>6.68342644320298</v>
      </c>
      <c r="M25" s="7">
        <f t="shared" si="8"/>
        <v>0.65133333333333343</v>
      </c>
      <c r="N25" s="7">
        <f t="shared" si="9"/>
        <v>0.24649479873360466</v>
      </c>
      <c r="O25" s="7">
        <f t="shared" si="10"/>
        <v>0.53085234093637446</v>
      </c>
      <c r="P25" s="7">
        <f t="shared" si="11"/>
        <v>0.46914765906362549</v>
      </c>
    </row>
    <row r="26" spans="1:16" x14ac:dyDescent="0.25">
      <c r="A26" s="5" t="str">
        <f>Measurable!B26</f>
        <v>SRI</v>
      </c>
      <c r="B26" s="5">
        <f>Measurable!C26</f>
        <v>1148</v>
      </c>
      <c r="C26" s="6">
        <f>AVERAGE(Measurable!D26:F26)</f>
        <v>1.7910000000000001</v>
      </c>
      <c r="D26" s="6">
        <f>AVERAGE(Measurable!G26:I26)</f>
        <v>0.95099999999999996</v>
      </c>
      <c r="E26" s="6">
        <f>AVERAGE(Measurable!P26,Measurable!W26,Measurable!AD26)</f>
        <v>0.11861111111111111</v>
      </c>
      <c r="F26" s="6">
        <f>AVERAGE(Measurable!AE26:AG26)</f>
        <v>1.2763333333333333</v>
      </c>
      <c r="G26" s="6">
        <f>AVERAGE(Measurable!AH26:AJ26)</f>
        <v>0.19233333333333333</v>
      </c>
      <c r="H26" s="6">
        <f>AVERAGE(Measurable!AK26:AM26)</f>
        <v>1.3779999999999999</v>
      </c>
      <c r="I26" s="6">
        <f>AVERAGE(Measurable!AN26:AP26)</f>
        <v>0.77533333333333332</v>
      </c>
      <c r="J26" s="6">
        <f>AVERAGE(Measurable!AQ26:AS26)</f>
        <v>0.18600000000000003</v>
      </c>
      <c r="K26" s="7">
        <f t="shared" si="6"/>
        <v>1.8832807570977921</v>
      </c>
      <c r="L26" s="7">
        <f t="shared" si="7"/>
        <v>6.6360485268630853</v>
      </c>
      <c r="M26" s="7">
        <f t="shared" si="8"/>
        <v>0.60266666666666657</v>
      </c>
      <c r="N26" s="7">
        <f t="shared" si="9"/>
        <v>0.23989681857265696</v>
      </c>
      <c r="O26" s="7">
        <f t="shared" si="10"/>
        <v>0.56265118529269476</v>
      </c>
      <c r="P26" s="7">
        <f t="shared" si="11"/>
        <v>0.43734881470730524</v>
      </c>
    </row>
    <row r="27" spans="1:16" x14ac:dyDescent="0.25">
      <c r="A27" s="5" t="str">
        <f>Measurable!B27</f>
        <v>SRI</v>
      </c>
      <c r="B27" s="5">
        <f>Measurable!C27</f>
        <v>1188</v>
      </c>
      <c r="C27" s="6">
        <f>AVERAGE(Measurable!D27:F27)</f>
        <v>1.7409999999999999</v>
      </c>
      <c r="D27" s="6">
        <f>AVERAGE(Measurable!G27:I27)</f>
        <v>0.97466666666666668</v>
      </c>
      <c r="E27" s="6">
        <f>AVERAGE(Measurable!P27,Measurable!W27,Measurable!AD27)</f>
        <v>0.13455555555555554</v>
      </c>
      <c r="F27" s="6">
        <f>AVERAGE(Measurable!AE27:AG27)</f>
        <v>1.1723333333333332</v>
      </c>
      <c r="G27" s="6">
        <f>AVERAGE(Measurable!AH27:AJ27)</f>
        <v>0.15966666666666665</v>
      </c>
      <c r="H27" s="6">
        <f>AVERAGE(Measurable!AK27:AM27)</f>
        <v>1.4836666666666669</v>
      </c>
      <c r="I27" s="6">
        <f>AVERAGE(Measurable!AN27:AP27)</f>
        <v>0.81766666666666665</v>
      </c>
      <c r="J27" s="6">
        <f>AVERAGE(Measurable!AQ27:AS27)</f>
        <v>0.21899999999999997</v>
      </c>
      <c r="K27" s="7">
        <f t="shared" si="6"/>
        <v>1.78625170998632</v>
      </c>
      <c r="L27" s="7">
        <f t="shared" si="7"/>
        <v>7.3423799582463465</v>
      </c>
      <c r="M27" s="7">
        <f t="shared" si="8"/>
        <v>0.66600000000000026</v>
      </c>
      <c r="N27" s="7">
        <f t="shared" si="9"/>
        <v>0.26783530370974312</v>
      </c>
      <c r="O27" s="7">
        <f t="shared" si="10"/>
        <v>0.55111210963828339</v>
      </c>
      <c r="P27" s="7">
        <f t="shared" si="11"/>
        <v>0.44888789036171656</v>
      </c>
    </row>
    <row r="28" spans="1:16" x14ac:dyDescent="0.25">
      <c r="A28" s="5" t="str">
        <f>Measurable!B28</f>
        <v>SRI</v>
      </c>
      <c r="B28" s="5">
        <f>Measurable!C28</f>
        <v>1188</v>
      </c>
      <c r="C28" s="6">
        <f>AVERAGE(Measurable!D28:F28)</f>
        <v>1.8366666666666667</v>
      </c>
      <c r="D28" s="6">
        <f>AVERAGE(Measurable!G28:I28)</f>
        <v>1.0446666666666666</v>
      </c>
      <c r="E28" s="6">
        <f>AVERAGE(Measurable!P28,Measurable!W28,Measurable!AD28)</f>
        <v>0.1398888888888889</v>
      </c>
      <c r="F28" s="6">
        <f>AVERAGE(Measurable!AE28:AG28)</f>
        <v>1.3246666666666667</v>
      </c>
      <c r="G28" s="6">
        <f>AVERAGE(Measurable!AH28:AJ28)</f>
        <v>0.18833333333333332</v>
      </c>
      <c r="H28" s="6">
        <f>AVERAGE(Measurable!AK28:AM28)</f>
        <v>1.7139999999999997</v>
      </c>
      <c r="I28" s="6">
        <f>AVERAGE(Measurable!AN28:AP28)</f>
        <v>1.0153333333333334</v>
      </c>
      <c r="J28" s="6">
        <f>AVERAGE(Measurable!AQ28:AS28)</f>
        <v>0.28599999999999998</v>
      </c>
      <c r="K28" s="7">
        <f t="shared" si="6"/>
        <v>1.7581365666879387</v>
      </c>
      <c r="L28" s="7">
        <f t="shared" si="7"/>
        <v>7.0336283185840713</v>
      </c>
      <c r="M28" s="7">
        <f t="shared" si="8"/>
        <v>0.69866666666666633</v>
      </c>
      <c r="N28" s="7">
        <f t="shared" si="9"/>
        <v>0.28168089297439258</v>
      </c>
      <c r="O28" s="7">
        <f t="shared" si="10"/>
        <v>0.59237650719564383</v>
      </c>
      <c r="P28" s="7">
        <f t="shared" si="11"/>
        <v>0.40762349280435617</v>
      </c>
    </row>
    <row r="29" spans="1:16" x14ac:dyDescent="0.25">
      <c r="A29" s="5" t="str">
        <f>Measurable!B29</f>
        <v>SRI</v>
      </c>
      <c r="B29" s="5">
        <f>Measurable!C29</f>
        <v>1188</v>
      </c>
      <c r="C29" s="6">
        <f>AVERAGE(Measurable!D29:F29)</f>
        <v>1.7003333333333333</v>
      </c>
      <c r="D29" s="6">
        <f>AVERAGE(Measurable!G29:I29)</f>
        <v>0.79599999999999993</v>
      </c>
      <c r="E29" s="6">
        <f>AVERAGE(Measurable!P29,Measurable!W29,Measurable!AD29)</f>
        <v>0.1001111111111111</v>
      </c>
      <c r="F29" s="6">
        <f>AVERAGE(Measurable!AE29:AG29)</f>
        <v>1.202</v>
      </c>
      <c r="G29" s="6">
        <f>AVERAGE(Measurable!AH29:AJ29)</f>
        <v>0.157</v>
      </c>
      <c r="H29" s="6">
        <f>AVERAGE(Measurable!AK29:AM29)</f>
        <v>1.1753333333333333</v>
      </c>
      <c r="I29" s="6">
        <f>AVERAGE(Measurable!AN29:AP29)</f>
        <v>0.64800000000000002</v>
      </c>
      <c r="J29" s="6">
        <f>AVERAGE(Measurable!AQ29:AS29)</f>
        <v>0.18499999999999997</v>
      </c>
      <c r="K29" s="7">
        <f t="shared" si="6"/>
        <v>2.1360971524288108</v>
      </c>
      <c r="L29" s="7">
        <f t="shared" si="7"/>
        <v>7.6560509554140124</v>
      </c>
      <c r="M29" s="7">
        <f t="shared" si="8"/>
        <v>0.52733333333333332</v>
      </c>
      <c r="N29" s="7">
        <f t="shared" si="9"/>
        <v>0.28549382716049376</v>
      </c>
      <c r="O29" s="7">
        <f t="shared" si="10"/>
        <v>0.55133295519001702</v>
      </c>
      <c r="P29" s="7">
        <f t="shared" si="11"/>
        <v>0.44866704480998298</v>
      </c>
    </row>
    <row r="30" spans="1:16" x14ac:dyDescent="0.25">
      <c r="A30" s="5" t="str">
        <f>Measurable!B30</f>
        <v>SRI</v>
      </c>
      <c r="B30" s="5">
        <f>Measurable!C30</f>
        <v>1188</v>
      </c>
      <c r="C30" s="6">
        <f>AVERAGE(Measurable!D30:F30)</f>
        <v>1.7596666666666667</v>
      </c>
      <c r="D30" s="6">
        <f>AVERAGE(Measurable!G30:I30)</f>
        <v>1.0109999999999999</v>
      </c>
      <c r="E30" s="6">
        <f>AVERAGE(Measurable!P30,Measurable!W30,Measurable!AD30)</f>
        <v>0.11627777777777777</v>
      </c>
      <c r="F30" s="6">
        <f>AVERAGE(Measurable!AE30:AG30)</f>
        <v>1.2070000000000001</v>
      </c>
      <c r="G30" s="6">
        <f>AVERAGE(Measurable!AH30:AJ30)</f>
        <v>0.20799999999999999</v>
      </c>
      <c r="H30" s="6">
        <f>AVERAGE(Measurable!AK30:AM30)</f>
        <v>1.5313333333333332</v>
      </c>
      <c r="I30" s="6">
        <f>AVERAGE(Measurable!AN30:AP30)</f>
        <v>0.90499999999999992</v>
      </c>
      <c r="J30" s="6">
        <f>AVERAGE(Measurable!AQ30:AS30)</f>
        <v>0.19833333333333333</v>
      </c>
      <c r="K30" s="7">
        <f t="shared" si="6"/>
        <v>1.7405209363666339</v>
      </c>
      <c r="L30" s="7">
        <f t="shared" si="7"/>
        <v>5.8028846153846159</v>
      </c>
      <c r="M30" s="7">
        <f t="shared" si="8"/>
        <v>0.6263333333333333</v>
      </c>
      <c r="N30" s="7">
        <f t="shared" si="9"/>
        <v>0.21915285451197056</v>
      </c>
      <c r="O30" s="7">
        <f t="shared" si="10"/>
        <v>0.59098824553765783</v>
      </c>
      <c r="P30" s="7">
        <f t="shared" si="11"/>
        <v>0.40901175446234217</v>
      </c>
    </row>
    <row r="31" spans="1:16" x14ac:dyDescent="0.25">
      <c r="A31" s="5" t="str">
        <f>Measurable!B31</f>
        <v>SRI</v>
      </c>
      <c r="B31" s="5">
        <f>Measurable!C31</f>
        <v>1188</v>
      </c>
      <c r="C31" s="6">
        <f>AVERAGE(Measurable!D31:F31)</f>
        <v>1.7370000000000001</v>
      </c>
      <c r="D31" s="6">
        <f>AVERAGE(Measurable!G31:I31)</f>
        <v>0.91333333333333344</v>
      </c>
      <c r="E31" s="6">
        <f>AVERAGE(Measurable!P31,Measurable!W31,Measurable!AD31)</f>
        <v>0.10377777777777779</v>
      </c>
      <c r="F31" s="6">
        <f>AVERAGE(Measurable!AE31:AG31)</f>
        <v>1.2869999999999999</v>
      </c>
      <c r="G31" s="6">
        <f>AVERAGE(Measurable!AH31:AJ31)</f>
        <v>0.14100000000000001</v>
      </c>
      <c r="H31" s="6">
        <f>AVERAGE(Measurable!AK31:AM31)</f>
        <v>1.3576666666666666</v>
      </c>
      <c r="I31" s="6">
        <f>AVERAGE(Measurable!AN31:AP31)</f>
        <v>0.76133333333333342</v>
      </c>
      <c r="J31" s="6">
        <f>AVERAGE(Measurable!AQ31:AS31)</f>
        <v>0.19466666666666668</v>
      </c>
      <c r="K31" s="7">
        <f t="shared" si="6"/>
        <v>1.9018248175182482</v>
      </c>
      <c r="L31" s="7">
        <f t="shared" si="7"/>
        <v>9.1276595744680833</v>
      </c>
      <c r="M31" s="7">
        <f t="shared" si="8"/>
        <v>0.59633333333333316</v>
      </c>
      <c r="N31" s="7">
        <f t="shared" si="9"/>
        <v>0.25569176882661998</v>
      </c>
      <c r="O31" s="7">
        <f t="shared" si="10"/>
        <v>0.56076602013258048</v>
      </c>
      <c r="P31" s="7">
        <f t="shared" si="11"/>
        <v>0.43923397986741947</v>
      </c>
    </row>
    <row r="32" spans="1:16" x14ac:dyDescent="0.25">
      <c r="A32" s="5" t="str">
        <f>Measurable!B32</f>
        <v>TPSR</v>
      </c>
      <c r="B32" s="5">
        <f>Measurable!C32</f>
        <v>309</v>
      </c>
      <c r="C32" s="6">
        <f>AVERAGE(Measurable!D32:F32)</f>
        <v>1.0986666666666667</v>
      </c>
      <c r="D32" s="6">
        <f>AVERAGE(Measurable!G32:I32)</f>
        <v>0.73033333333333328</v>
      </c>
      <c r="E32" s="6">
        <f>AVERAGE(Measurable!P32,Measurable!W32,Measurable!AD32)</f>
        <v>7.9944444444444443E-2</v>
      </c>
      <c r="F32" s="6">
        <f>AVERAGE(Measurable!AE32:AG32)</f>
        <v>0.81133333333333335</v>
      </c>
      <c r="G32" s="6">
        <f>AVERAGE(Measurable!AH32:AJ32)</f>
        <v>0.13400000000000001</v>
      </c>
      <c r="H32" s="6">
        <f>AVERAGE(Measurable!AK32:AM32)</f>
        <v>0.57766666666666655</v>
      </c>
      <c r="I32" s="6">
        <f>AVERAGE(Measurable!AN32:AP32)</f>
        <v>0.38366666666666666</v>
      </c>
      <c r="J32" s="6">
        <f>AVERAGE(Measurable!AQ32:AS32)</f>
        <v>0.11066666666666668</v>
      </c>
      <c r="K32" s="7">
        <f t="shared" si="6"/>
        <v>1.504335919671383</v>
      </c>
      <c r="L32" s="7">
        <f t="shared" si="7"/>
        <v>6.0547263681592041</v>
      </c>
      <c r="M32" s="7">
        <f t="shared" si="8"/>
        <v>0.19399999999999989</v>
      </c>
      <c r="N32" s="7">
        <f t="shared" si="9"/>
        <v>0.28844483058210257</v>
      </c>
      <c r="O32" s="7">
        <f t="shared" si="10"/>
        <v>0.66416618580496256</v>
      </c>
      <c r="P32" s="7">
        <f t="shared" si="11"/>
        <v>0.33583381419503738</v>
      </c>
    </row>
    <row r="33" spans="1:16" x14ac:dyDescent="0.25">
      <c r="A33" s="5" t="str">
        <f>Measurable!B33</f>
        <v>TPSR</v>
      </c>
      <c r="B33" s="5">
        <f>Measurable!C33</f>
        <v>309</v>
      </c>
      <c r="C33" s="6">
        <f>AVERAGE(Measurable!D33:F33)</f>
        <v>1.3593333333333331</v>
      </c>
      <c r="D33" s="6">
        <f>AVERAGE(Measurable!G33:I33)</f>
        <v>0.75666666666666671</v>
      </c>
      <c r="E33" s="6">
        <f>AVERAGE(Measurable!P33,Measurable!W33,Measurable!AD33)</f>
        <v>9.9944444444444447E-2</v>
      </c>
      <c r="F33" s="6">
        <f>AVERAGE(Measurable!AE33:AG33)</f>
        <v>1.081</v>
      </c>
      <c r="G33" s="6">
        <f>AVERAGE(Measurable!AH33:AJ33)</f>
        <v>0.157</v>
      </c>
      <c r="H33" s="6">
        <f>AVERAGE(Measurable!AK33:AM33)</f>
        <v>0.82199999999999995</v>
      </c>
      <c r="I33" s="6">
        <f>AVERAGE(Measurable!AN33:AP33)</f>
        <v>0.48466666666666663</v>
      </c>
      <c r="J33" s="6">
        <f>AVERAGE(Measurable!AQ33:AS33)</f>
        <v>0.14300000000000002</v>
      </c>
      <c r="K33" s="7">
        <f t="shared" si="6"/>
        <v>1.7964757709251096</v>
      </c>
      <c r="L33" s="7">
        <f t="shared" si="7"/>
        <v>6.8853503184713372</v>
      </c>
      <c r="M33" s="7">
        <f t="shared" si="8"/>
        <v>0.33733333333333332</v>
      </c>
      <c r="N33" s="7">
        <f t="shared" si="9"/>
        <v>0.29504814305364518</v>
      </c>
      <c r="O33" s="7">
        <f t="shared" si="10"/>
        <v>0.58961881589618814</v>
      </c>
      <c r="P33" s="7">
        <f t="shared" si="11"/>
        <v>0.41038118410381186</v>
      </c>
    </row>
    <row r="34" spans="1:16" x14ac:dyDescent="0.25">
      <c r="A34" s="5" t="str">
        <f>Measurable!B34</f>
        <v>TPSR</v>
      </c>
      <c r="B34" s="5">
        <f>Measurable!C34</f>
        <v>309</v>
      </c>
      <c r="C34" s="6">
        <f>AVERAGE(Measurable!D34:F34)</f>
        <v>1.2806666666666666</v>
      </c>
      <c r="D34" s="6">
        <f>AVERAGE(Measurable!G34:I34)</f>
        <v>0.76300000000000001</v>
      </c>
      <c r="E34" s="6">
        <f>AVERAGE(Measurable!P34,Measurable!W34,Measurable!AD34)</f>
        <v>9.4666666666666677E-2</v>
      </c>
      <c r="F34" s="6">
        <f>AVERAGE(Measurable!AE34:AG34)</f>
        <v>0.94633333333333336</v>
      </c>
      <c r="G34" s="6">
        <f>AVERAGE(Measurable!AH34:AJ34)</f>
        <v>0.17266666666666666</v>
      </c>
      <c r="H34" s="6">
        <f>AVERAGE(Measurable!AK34:AM34)</f>
        <v>0.72900000000000009</v>
      </c>
      <c r="I34" s="6">
        <f>AVERAGE(Measurable!AN34:AP34)</f>
        <v>0.42099999999999999</v>
      </c>
      <c r="J34" s="6">
        <f>AVERAGE(Measurable!AQ34:AS34)</f>
        <v>0.13666666666666669</v>
      </c>
      <c r="K34" s="7">
        <f t="shared" si="6"/>
        <v>1.6784622105723022</v>
      </c>
      <c r="L34" s="7">
        <f t="shared" si="7"/>
        <v>5.480694980694981</v>
      </c>
      <c r="M34" s="7">
        <f t="shared" si="8"/>
        <v>0.30800000000000011</v>
      </c>
      <c r="N34" s="7">
        <f t="shared" si="9"/>
        <v>0.32462391132224866</v>
      </c>
      <c r="O34" s="7">
        <f t="shared" si="10"/>
        <v>0.57750342935528109</v>
      </c>
      <c r="P34" s="7">
        <f t="shared" si="11"/>
        <v>0.42249657064471891</v>
      </c>
    </row>
    <row r="35" spans="1:16" x14ac:dyDescent="0.25">
      <c r="A35" s="5" t="str">
        <f>Measurable!B35</f>
        <v>TPSR</v>
      </c>
      <c r="B35" s="5">
        <f>Measurable!C35</f>
        <v>309</v>
      </c>
      <c r="C35" s="6">
        <f>AVERAGE(Measurable!D35:F35)</f>
        <v>1.1663333333333334</v>
      </c>
      <c r="D35" s="6">
        <f>AVERAGE(Measurable!G35:I35)</f>
        <v>0.75200000000000011</v>
      </c>
      <c r="E35" s="6">
        <f>AVERAGE(Measurable!P35,Measurable!W35,Measurable!AD35)</f>
        <v>8.7666666666666671E-2</v>
      </c>
      <c r="F35" s="6">
        <f>AVERAGE(Measurable!AE35:AG35)</f>
        <v>0.86866666666666659</v>
      </c>
      <c r="G35" s="6">
        <f>AVERAGE(Measurable!AH35:AJ35)</f>
        <v>0.14000000000000001</v>
      </c>
      <c r="H35" s="6">
        <f>AVERAGE(Measurable!AK35:AM35)</f>
        <v>0.65400000000000003</v>
      </c>
      <c r="I35" s="6">
        <f>AVERAGE(Measurable!AN35:AP35)</f>
        <v>0.37866666666666671</v>
      </c>
      <c r="J35" s="6">
        <f>AVERAGE(Measurable!AQ35:AS35)</f>
        <v>0.13766666666666669</v>
      </c>
      <c r="K35" s="7">
        <f t="shared" si="6"/>
        <v>1.5509751773049645</v>
      </c>
      <c r="L35" s="7">
        <f t="shared" si="7"/>
        <v>6.204761904761904</v>
      </c>
      <c r="M35" s="7">
        <f t="shared" si="8"/>
        <v>0.27533333333333332</v>
      </c>
      <c r="N35" s="7">
        <f t="shared" si="9"/>
        <v>0.36355633802816906</v>
      </c>
      <c r="O35" s="7">
        <f t="shared" si="10"/>
        <v>0.57900101936799186</v>
      </c>
      <c r="P35" s="7">
        <f t="shared" si="11"/>
        <v>0.42099898063200814</v>
      </c>
    </row>
    <row r="36" spans="1:16" x14ac:dyDescent="0.25">
      <c r="A36" s="5" t="str">
        <f>Measurable!B36</f>
        <v>TPSR</v>
      </c>
      <c r="B36" s="5">
        <f>Measurable!C36</f>
        <v>309</v>
      </c>
      <c r="C36" s="6">
        <f>AVERAGE(Measurable!D36:F36)</f>
        <v>1.3233333333333335</v>
      </c>
      <c r="D36" s="6">
        <f>AVERAGE(Measurable!G36:I36)</f>
        <v>0.69499999999999995</v>
      </c>
      <c r="E36" s="6">
        <f>AVERAGE(Measurable!P36,Measurable!W36,Measurable!AD36)</f>
        <v>9.1722222222222247E-2</v>
      </c>
      <c r="F36" s="6">
        <f>AVERAGE(Measurable!AE36:AG36)</f>
        <v>0.95333333333333325</v>
      </c>
      <c r="G36" s="6">
        <f>AVERAGE(Measurable!AH36:AJ36)</f>
        <v>9.866666666666668E-2</v>
      </c>
      <c r="H36" s="6">
        <f>AVERAGE(Measurable!AK36:AM36)</f>
        <v>0.69099999999999995</v>
      </c>
      <c r="I36" s="6">
        <f>AVERAGE(Measurable!AN36:AP36)</f>
        <v>0.40300000000000002</v>
      </c>
      <c r="J36" s="6">
        <f>AVERAGE(Measurable!AQ36:AS36)</f>
        <v>0.10766666666666667</v>
      </c>
      <c r="K36" s="7">
        <f t="shared" si="6"/>
        <v>1.9040767386091131</v>
      </c>
      <c r="L36" s="7">
        <f t="shared" si="7"/>
        <v>9.6621621621621596</v>
      </c>
      <c r="M36" s="7">
        <f t="shared" si="8"/>
        <v>0.28799999999999992</v>
      </c>
      <c r="N36" s="7">
        <f t="shared" si="9"/>
        <v>0.26716294458229944</v>
      </c>
      <c r="O36" s="7">
        <f t="shared" si="10"/>
        <v>0.58321273516642558</v>
      </c>
      <c r="P36" s="7">
        <f t="shared" si="11"/>
        <v>0.41678726483357442</v>
      </c>
    </row>
    <row r="37" spans="1:16" x14ac:dyDescent="0.25">
      <c r="A37" s="5" t="str">
        <f>Measurable!B37</f>
        <v>TPSR</v>
      </c>
      <c r="B37" s="5">
        <f>Measurable!C37</f>
        <v>357</v>
      </c>
      <c r="C37" s="6">
        <f>AVERAGE(Measurable!D37:F37)</f>
        <v>1.2776666666666667</v>
      </c>
      <c r="D37" s="6">
        <f>AVERAGE(Measurable!G37:I37)</f>
        <v>0.78799999999999992</v>
      </c>
      <c r="E37" s="6">
        <f>AVERAGE(Measurable!P37,Measurable!W37,Measurable!AD37)</f>
        <v>7.9111111111111118E-2</v>
      </c>
      <c r="F37" s="6">
        <f>AVERAGE(Measurable!AE37:AG37)</f>
        <v>0.96933333333333327</v>
      </c>
      <c r="G37" s="6">
        <f>AVERAGE(Measurable!AH37:AJ37)</f>
        <v>0.16833333333333333</v>
      </c>
      <c r="H37" s="6">
        <f>AVERAGE(Measurable!AK37:AM37)</f>
        <v>0.73699999999999999</v>
      </c>
      <c r="I37" s="6">
        <f>AVERAGE(Measurable!AN37:AP37)</f>
        <v>0.48733333333333334</v>
      </c>
      <c r="J37" s="6">
        <f>AVERAGE(Measurable!AQ37:AS37)</f>
        <v>0.16266666666666665</v>
      </c>
      <c r="K37" s="7">
        <f t="shared" si="6"/>
        <v>1.6214043993231813</v>
      </c>
      <c r="L37" s="7">
        <f t="shared" si="7"/>
        <v>5.7584158415841582</v>
      </c>
      <c r="M37" s="7">
        <f t="shared" si="8"/>
        <v>0.24966666666666665</v>
      </c>
      <c r="N37" s="7">
        <f t="shared" si="9"/>
        <v>0.33378932968536251</v>
      </c>
      <c r="O37" s="7">
        <f t="shared" si="10"/>
        <v>0.66123925825418362</v>
      </c>
      <c r="P37" s="7">
        <f t="shared" si="11"/>
        <v>0.33876074174581633</v>
      </c>
    </row>
    <row r="38" spans="1:16" x14ac:dyDescent="0.25">
      <c r="A38" s="5" t="str">
        <f>Measurable!B38</f>
        <v>TPSR</v>
      </c>
      <c r="B38" s="5">
        <f>Measurable!C38</f>
        <v>357</v>
      </c>
      <c r="C38" s="6">
        <f>AVERAGE(Measurable!D38:F38)</f>
        <v>1.3783333333333332</v>
      </c>
      <c r="D38" s="6">
        <f>AVERAGE(Measurable!G38:I38)</f>
        <v>0.76966666666666672</v>
      </c>
      <c r="E38" s="6">
        <f>AVERAGE(Measurable!P38,Measurable!W38,Measurable!AD38)</f>
        <v>9.272222222222222E-2</v>
      </c>
      <c r="F38" s="6">
        <f>AVERAGE(Measurable!AE38:AG38)</f>
        <v>1.0926666666666667</v>
      </c>
      <c r="G38" s="6">
        <f>AVERAGE(Measurable!AH38:AJ38)</f>
        <v>0.15866666666666665</v>
      </c>
      <c r="H38" s="6">
        <f>AVERAGE(Measurable!AK38:AM38)</f>
        <v>0.82533333333333336</v>
      </c>
      <c r="I38" s="6">
        <f>AVERAGE(Measurable!AN38:AP38)</f>
        <v>0.54500000000000004</v>
      </c>
      <c r="J38" s="6">
        <f>AVERAGE(Measurable!AQ38:AS38)</f>
        <v>0.16400000000000001</v>
      </c>
      <c r="K38" s="7">
        <f t="shared" si="6"/>
        <v>1.7908185361628408</v>
      </c>
      <c r="L38" s="7">
        <f t="shared" si="7"/>
        <v>6.8865546218487399</v>
      </c>
      <c r="M38" s="7">
        <f t="shared" si="8"/>
        <v>0.28033333333333332</v>
      </c>
      <c r="N38" s="7">
        <f t="shared" si="9"/>
        <v>0.30091743119266057</v>
      </c>
      <c r="O38" s="7">
        <f t="shared" si="10"/>
        <v>0.66033925686591277</v>
      </c>
      <c r="P38" s="7">
        <f t="shared" si="11"/>
        <v>0.33966074313408723</v>
      </c>
    </row>
    <row r="39" spans="1:16" x14ac:dyDescent="0.25">
      <c r="A39" s="5" t="str">
        <f>Measurable!B39</f>
        <v>TPSR</v>
      </c>
      <c r="B39" s="5">
        <f>Measurable!C39</f>
        <v>357</v>
      </c>
      <c r="C39" s="6">
        <f>AVERAGE(Measurable!D39:F39)</f>
        <v>1.2283333333333335</v>
      </c>
      <c r="D39" s="6">
        <f>AVERAGE(Measurable!G39:I39)</f>
        <v>0.71633333333333338</v>
      </c>
      <c r="E39" s="6">
        <f>AVERAGE(Measurable!P39,Measurable!W39,Measurable!AD39)</f>
        <v>8.3000000000000004E-2</v>
      </c>
      <c r="F39" s="6">
        <f>AVERAGE(Measurable!AE39:AG39)</f>
        <v>0.96600000000000008</v>
      </c>
      <c r="G39" s="6">
        <f>AVERAGE(Measurable!AH39:AJ39)</f>
        <v>0.14899999999999999</v>
      </c>
      <c r="H39" s="6">
        <f>AVERAGE(Measurable!AK39:AM39)</f>
        <v>0.67866666666666664</v>
      </c>
      <c r="I39" s="6">
        <f>AVERAGE(Measurable!AN39:AP39)</f>
        <v>0.42466666666666669</v>
      </c>
      <c r="J39" s="6">
        <f>AVERAGE(Measurable!AQ39:AS39)</f>
        <v>0.128</v>
      </c>
      <c r="K39" s="7">
        <f t="shared" si="6"/>
        <v>1.714751046998604</v>
      </c>
      <c r="L39" s="7">
        <f t="shared" si="7"/>
        <v>6.4832214765100682</v>
      </c>
      <c r="M39" s="7">
        <f t="shared" si="8"/>
        <v>0.25399999999999995</v>
      </c>
      <c r="N39" s="7">
        <f t="shared" si="9"/>
        <v>0.30141287284144425</v>
      </c>
      <c r="O39" s="7">
        <f t="shared" si="10"/>
        <v>0.6257367387033399</v>
      </c>
      <c r="P39" s="7">
        <f t="shared" si="11"/>
        <v>0.37426326129666004</v>
      </c>
    </row>
    <row r="40" spans="1:16" x14ac:dyDescent="0.25">
      <c r="A40" s="5" t="str">
        <f>Measurable!B40</f>
        <v>TPSR</v>
      </c>
      <c r="B40" s="5">
        <f>Measurable!C40</f>
        <v>357</v>
      </c>
      <c r="C40" s="6">
        <f>AVERAGE(Measurable!D40:F40)</f>
        <v>1.5666666666666667</v>
      </c>
      <c r="D40" s="6">
        <f>AVERAGE(Measurable!G40:I40)</f>
        <v>0.75700000000000001</v>
      </c>
      <c r="E40" s="6">
        <f>AVERAGE(Measurable!P40,Measurable!W40,Measurable!AD40)</f>
        <v>9.6833333333333341E-2</v>
      </c>
      <c r="F40" s="6">
        <f>AVERAGE(Measurable!AE40:AG40)</f>
        <v>1.2663333333333335</v>
      </c>
      <c r="G40" s="6">
        <f>AVERAGE(Measurable!AH40:AJ40)</f>
        <v>0.14800000000000002</v>
      </c>
      <c r="H40" s="6">
        <f>AVERAGE(Measurable!AK40:AM40)</f>
        <v>0.90866666666666662</v>
      </c>
      <c r="I40" s="6">
        <f>AVERAGE(Measurable!AN40:AP40)</f>
        <v>0.54833333333333334</v>
      </c>
      <c r="J40" s="6">
        <f>AVERAGE(Measurable!AQ40:AS40)</f>
        <v>0.22966666666666669</v>
      </c>
      <c r="K40" s="7">
        <f t="shared" si="6"/>
        <v>2.0695728753852927</v>
      </c>
      <c r="L40" s="7">
        <f t="shared" si="7"/>
        <v>8.5563063063063058</v>
      </c>
      <c r="M40" s="7">
        <f t="shared" si="8"/>
        <v>0.36033333333333328</v>
      </c>
      <c r="N40" s="7">
        <f t="shared" si="9"/>
        <v>0.41884498480243165</v>
      </c>
      <c r="O40" s="7">
        <f t="shared" si="10"/>
        <v>0.60344827586206895</v>
      </c>
      <c r="P40" s="7">
        <f t="shared" si="11"/>
        <v>0.39655172413793099</v>
      </c>
    </row>
    <row r="41" spans="1:16" x14ac:dyDescent="0.25">
      <c r="A41" s="5" t="str">
        <f>Measurable!B41</f>
        <v>TPSR</v>
      </c>
      <c r="B41" s="5">
        <f>Measurable!C41</f>
        <v>357</v>
      </c>
      <c r="C41" s="6">
        <f>AVERAGE(Measurable!D41:F41)</f>
        <v>1.5660000000000001</v>
      </c>
      <c r="D41" s="6">
        <f>AVERAGE(Measurable!G41:I41)</f>
        <v>0.76466666666666672</v>
      </c>
      <c r="E41" s="6">
        <f>AVERAGE(Measurable!P41,Measurable!W41,Measurable!AD41)</f>
        <v>0.10233333333333333</v>
      </c>
      <c r="F41" s="6">
        <f>AVERAGE(Measurable!AE41:AG41)</f>
        <v>1.3</v>
      </c>
      <c r="G41" s="6">
        <f>AVERAGE(Measurable!AH41:AJ41)</f>
        <v>0.21099999999999999</v>
      </c>
      <c r="H41" s="6">
        <f>AVERAGE(Measurable!AK41:AM41)</f>
        <v>0.92766666666666664</v>
      </c>
      <c r="I41" s="6">
        <f>AVERAGE(Measurable!AN41:AP41)</f>
        <v>0.55233333333333345</v>
      </c>
      <c r="J41" s="6">
        <f>AVERAGE(Measurable!AQ41:AS41)</f>
        <v>0.23066666666666666</v>
      </c>
      <c r="K41" s="7">
        <f t="shared" si="6"/>
        <v>2.0479511769834349</v>
      </c>
      <c r="L41" s="7">
        <f t="shared" si="7"/>
        <v>6.1611374407582939</v>
      </c>
      <c r="M41" s="7">
        <f t="shared" si="8"/>
        <v>0.37533333333333319</v>
      </c>
      <c r="N41" s="7">
        <f t="shared" si="9"/>
        <v>0.41762220881110429</v>
      </c>
      <c r="O41" s="7">
        <f t="shared" si="10"/>
        <v>0.59540064678404614</v>
      </c>
      <c r="P41" s="7">
        <f t="shared" si="11"/>
        <v>0.40459935321595386</v>
      </c>
    </row>
    <row r="42" spans="1:16" x14ac:dyDescent="0.25">
      <c r="A42" s="5" t="str">
        <f>Measurable!B42</f>
        <v>TPSR</v>
      </c>
      <c r="B42" s="5">
        <f>Measurable!C42</f>
        <v>367</v>
      </c>
      <c r="C42" s="6">
        <f>AVERAGE(Measurable!D42:F42)</f>
        <v>1.3273333333333335</v>
      </c>
      <c r="D42" s="6">
        <f>AVERAGE(Measurable!G42:I42)</f>
        <v>0.67333333333333334</v>
      </c>
      <c r="E42" s="6">
        <f>AVERAGE(Measurable!P42,Measurable!W42,Measurable!AD42)</f>
        <v>6.7222222222222225E-2</v>
      </c>
      <c r="F42" s="6">
        <f>AVERAGE(Measurable!AE42:AG42)</f>
        <v>0.93</v>
      </c>
      <c r="G42" s="6">
        <f>AVERAGE(Measurable!AH42:AJ42)</f>
        <v>5.5999999999999994E-2</v>
      </c>
      <c r="H42" s="6">
        <f>AVERAGE(Measurable!AK42:AM42)</f>
        <v>0.77566666666666662</v>
      </c>
      <c r="I42" s="6">
        <f>AVERAGE(Measurable!AN42:AP42)</f>
        <v>0.47233333333333333</v>
      </c>
      <c r="J42" s="6">
        <f>AVERAGE(Measurable!AQ42:AS42)</f>
        <v>0.11933333333333333</v>
      </c>
      <c r="K42" s="7">
        <f t="shared" si="6"/>
        <v>1.9712871287128715</v>
      </c>
      <c r="L42" s="7">
        <f t="shared" si="7"/>
        <v>16.607142857142861</v>
      </c>
      <c r="M42" s="7">
        <f t="shared" si="8"/>
        <v>0.30333333333333329</v>
      </c>
      <c r="N42" s="7">
        <f t="shared" si="9"/>
        <v>0.25264643613267468</v>
      </c>
      <c r="O42" s="7">
        <f t="shared" si="10"/>
        <v>0.6089385474860336</v>
      </c>
      <c r="P42" s="7">
        <f t="shared" si="11"/>
        <v>0.39106145251396646</v>
      </c>
    </row>
    <row r="43" spans="1:16" x14ac:dyDescent="0.25">
      <c r="A43" s="5" t="str">
        <f>Measurable!B43</f>
        <v>TPSR</v>
      </c>
      <c r="B43" s="5">
        <f>Measurable!C43</f>
        <v>367</v>
      </c>
      <c r="C43" s="6">
        <f>AVERAGE(Measurable!D43:F43)</f>
        <v>1.3283333333333334</v>
      </c>
      <c r="D43" s="6">
        <f>AVERAGE(Measurable!G43:I43)</f>
        <v>0.66499999999999992</v>
      </c>
      <c r="E43" s="6">
        <f>AVERAGE(Measurable!P43,Measurable!W43,Measurable!AD43)</f>
        <v>6.5388888888888885E-2</v>
      </c>
      <c r="F43" s="6">
        <f>AVERAGE(Measurable!AE43:AG43)</f>
        <v>0.78566666666666674</v>
      </c>
      <c r="G43" s="6">
        <f>AVERAGE(Measurable!AH43:AJ43)</f>
        <v>0.10266666666666667</v>
      </c>
      <c r="H43" s="6">
        <f>AVERAGE(Measurable!AK43:AM43)</f>
        <v>0.77733333333333332</v>
      </c>
      <c r="I43" s="6">
        <f>AVERAGE(Measurable!AN43:AP43)</f>
        <v>0.5003333333333333</v>
      </c>
      <c r="J43" s="6">
        <f>AVERAGE(Measurable!AQ43:AS43)</f>
        <v>8.7666666666666671E-2</v>
      </c>
      <c r="K43" s="7">
        <f t="shared" si="6"/>
        <v>1.9974937343358399</v>
      </c>
      <c r="L43" s="7">
        <f t="shared" si="7"/>
        <v>7.6525974025974026</v>
      </c>
      <c r="M43" s="7">
        <f t="shared" si="8"/>
        <v>0.27700000000000002</v>
      </c>
      <c r="N43" s="7">
        <f t="shared" si="9"/>
        <v>0.17521652231845439</v>
      </c>
      <c r="O43" s="7">
        <f t="shared" si="10"/>
        <v>0.64365351629502565</v>
      </c>
      <c r="P43" s="7">
        <f t="shared" si="11"/>
        <v>0.35634648370497429</v>
      </c>
    </row>
    <row r="44" spans="1:16" x14ac:dyDescent="0.25">
      <c r="A44" s="5" t="str">
        <f>Measurable!B44</f>
        <v>TPSR</v>
      </c>
      <c r="B44" s="5">
        <f>Measurable!C44</f>
        <v>367</v>
      </c>
      <c r="C44" s="6">
        <f>AVERAGE(Measurable!D44:F44)</f>
        <v>1.1123333333333332</v>
      </c>
      <c r="D44" s="6">
        <f>AVERAGE(Measurable!G44:I44)</f>
        <v>0.61366666666666658</v>
      </c>
      <c r="E44" s="6">
        <f>AVERAGE(Measurable!P44,Measurable!W44,Measurable!AD44)</f>
        <v>3.9777777777777773E-2</v>
      </c>
      <c r="F44" s="6">
        <f>AVERAGE(Measurable!AE44:AG44)</f>
        <v>0.81866666666666665</v>
      </c>
      <c r="G44" s="6">
        <f>AVERAGE(Measurable!AH44:AJ44)</f>
        <v>9.1333333333333336E-2</v>
      </c>
      <c r="H44" s="6">
        <f>AVERAGE(Measurable!AK44:AM44)</f>
        <v>0.54100000000000004</v>
      </c>
      <c r="I44" s="6">
        <f>AVERAGE(Measurable!AN44:AP44)</f>
        <v>0.34633333333333333</v>
      </c>
      <c r="J44" s="6">
        <f>AVERAGE(Measurable!AQ44:AS44)</f>
        <v>7.3999999999999996E-2</v>
      </c>
      <c r="K44" s="7">
        <f t="shared" si="6"/>
        <v>1.8126018468223792</v>
      </c>
      <c r="L44" s="7">
        <f t="shared" si="7"/>
        <v>8.9635036496350367</v>
      </c>
      <c r="M44" s="7">
        <f t="shared" si="8"/>
        <v>0.19466666666666671</v>
      </c>
      <c r="N44" s="7">
        <f t="shared" si="9"/>
        <v>0.2136669874879692</v>
      </c>
      <c r="O44" s="7">
        <f t="shared" si="10"/>
        <v>0.64017252002464564</v>
      </c>
      <c r="P44" s="7">
        <f t="shared" si="11"/>
        <v>0.35982747997535436</v>
      </c>
    </row>
    <row r="45" spans="1:16" x14ac:dyDescent="0.25">
      <c r="A45" s="5" t="str">
        <f>Measurable!B45</f>
        <v>TPSR</v>
      </c>
      <c r="B45" s="5">
        <f>Measurable!C45</f>
        <v>367</v>
      </c>
      <c r="C45" s="6">
        <f>AVERAGE(Measurable!D45:F45)</f>
        <v>1.345</v>
      </c>
      <c r="D45" s="6">
        <f>AVERAGE(Measurable!G45:I45)</f>
        <v>0.71766666666666667</v>
      </c>
      <c r="E45" s="6">
        <f>AVERAGE(Measurable!P45,Measurable!W45,Measurable!AD45)</f>
        <v>6.1333333333333344E-2</v>
      </c>
      <c r="F45" s="6">
        <f>AVERAGE(Measurable!AE45:AG45)</f>
        <v>0.9956666666666667</v>
      </c>
      <c r="G45" s="6">
        <f>AVERAGE(Measurable!AH45:AJ45)</f>
        <v>0.13833333333333334</v>
      </c>
      <c r="H45" s="6">
        <f>AVERAGE(Measurable!AK45:AM45)</f>
        <v>0.83966666666666667</v>
      </c>
      <c r="I45" s="6">
        <f>AVERAGE(Measurable!AN45:AP45)</f>
        <v>0.49466666666666664</v>
      </c>
      <c r="J45" s="6">
        <f>AVERAGE(Measurable!AQ45:AS45)</f>
        <v>8.9666666666666672E-2</v>
      </c>
      <c r="K45" s="7">
        <f t="shared" si="6"/>
        <v>1.8741291221551324</v>
      </c>
      <c r="L45" s="7">
        <f t="shared" si="7"/>
        <v>7.1975903614457835</v>
      </c>
      <c r="M45" s="7">
        <f t="shared" si="8"/>
        <v>0.34500000000000003</v>
      </c>
      <c r="N45" s="7">
        <f t="shared" si="9"/>
        <v>0.18126684636118601</v>
      </c>
      <c r="O45" s="7">
        <f t="shared" si="10"/>
        <v>0.58912266772528776</v>
      </c>
      <c r="P45" s="7">
        <f t="shared" si="11"/>
        <v>0.41087733227471224</v>
      </c>
    </row>
    <row r="46" spans="1:16" x14ac:dyDescent="0.25">
      <c r="A46" s="5" t="str">
        <f>Measurable!B46</f>
        <v>TPSR</v>
      </c>
      <c r="B46" s="5">
        <f>Measurable!C46</f>
        <v>367</v>
      </c>
      <c r="C46" s="6">
        <f>AVERAGE(Measurable!D46:F46)</f>
        <v>1.1379999999999999</v>
      </c>
      <c r="D46" s="6">
        <f>AVERAGE(Measurable!G46:I46)</f>
        <v>0.57666666666666655</v>
      </c>
      <c r="E46" s="6">
        <f>AVERAGE(Measurable!P46,Measurable!W46,Measurable!AD46)</f>
        <v>6.0333333333333329E-2</v>
      </c>
      <c r="F46" s="6">
        <f>AVERAGE(Measurable!AE46:AG46)</f>
        <v>0.81533333333333335</v>
      </c>
      <c r="G46" s="6">
        <f>AVERAGE(Measurable!AH46:AJ46)</f>
        <v>0.10333333333333333</v>
      </c>
      <c r="H46" s="6">
        <f>AVERAGE(Measurable!AK46:AM46)</f>
        <v>0.60099999999999998</v>
      </c>
      <c r="I46" s="6">
        <f>AVERAGE(Measurable!AN46:AP46)</f>
        <v>0.34966666666666663</v>
      </c>
      <c r="J46" s="6">
        <f>AVERAGE(Measurable!AQ46:AS46)</f>
        <v>9.4000000000000014E-2</v>
      </c>
      <c r="K46" s="7">
        <f t="shared" si="6"/>
        <v>1.9734104046242777</v>
      </c>
      <c r="L46" s="7">
        <f t="shared" si="7"/>
        <v>7.8903225806451616</v>
      </c>
      <c r="M46" s="7">
        <f t="shared" si="8"/>
        <v>0.25133333333333335</v>
      </c>
      <c r="N46" s="7">
        <f t="shared" si="9"/>
        <v>0.26882745471877983</v>
      </c>
      <c r="O46" s="7">
        <f t="shared" si="10"/>
        <v>0.5818080976150859</v>
      </c>
      <c r="P46" s="7">
        <f t="shared" si="11"/>
        <v>0.4181919023849141</v>
      </c>
    </row>
    <row r="47" spans="1:16" x14ac:dyDescent="0.25">
      <c r="A47" s="5" t="str">
        <f>Measurable!B47</f>
        <v>TPSR</v>
      </c>
      <c r="B47" s="5">
        <f>Measurable!C47</f>
        <v>371</v>
      </c>
      <c r="C47" s="6">
        <f>AVERAGE(Measurable!D47:F47)</f>
        <v>1.3739999999999999</v>
      </c>
      <c r="D47" s="6">
        <f>AVERAGE(Measurable!G47:I47)</f>
        <v>0.80333333333333334</v>
      </c>
      <c r="E47" s="6">
        <f>AVERAGE(Measurable!P47,Measurable!W47,Measurable!AD47)</f>
        <v>9.7555555555555548E-2</v>
      </c>
      <c r="F47" s="6">
        <f>AVERAGE(Measurable!AE47:AG47)</f>
        <v>1.1220000000000001</v>
      </c>
      <c r="G47" s="6">
        <f>AVERAGE(Measurable!AH47:AJ47)</f>
        <v>0.18533333333333335</v>
      </c>
      <c r="H47" s="6">
        <f>AVERAGE(Measurable!AK47:AM47)</f>
        <v>0.87866666666666671</v>
      </c>
      <c r="I47" s="6">
        <f>AVERAGE(Measurable!AN47:AP47)</f>
        <v>0.56966666666666665</v>
      </c>
      <c r="J47" s="6">
        <f>AVERAGE(Measurable!AQ47:AS47)</f>
        <v>0.19299999999999998</v>
      </c>
      <c r="K47" s="7">
        <f t="shared" si="6"/>
        <v>1.7103734439834024</v>
      </c>
      <c r="L47" s="7">
        <f t="shared" si="7"/>
        <v>6.0539568345323742</v>
      </c>
      <c r="M47" s="7">
        <f t="shared" si="8"/>
        <v>0.30900000000000005</v>
      </c>
      <c r="N47" s="7">
        <f t="shared" si="9"/>
        <v>0.33879461673493266</v>
      </c>
      <c r="O47" s="7">
        <f t="shared" si="10"/>
        <v>0.64833080424886191</v>
      </c>
      <c r="P47" s="7">
        <f t="shared" si="11"/>
        <v>0.35166919575113814</v>
      </c>
    </row>
    <row r="48" spans="1:16" x14ac:dyDescent="0.25">
      <c r="A48" s="5" t="str">
        <f>Measurable!B48</f>
        <v>TPSR</v>
      </c>
      <c r="B48" s="5">
        <f>Measurable!C48</f>
        <v>371</v>
      </c>
      <c r="C48" s="6">
        <f>AVERAGE(Measurable!D48:F48)</f>
        <v>1.4003333333333332</v>
      </c>
      <c r="D48" s="6">
        <f>AVERAGE(Measurable!G48:I48)</f>
        <v>0.70933333333333326</v>
      </c>
      <c r="E48" s="6">
        <f>AVERAGE(Measurable!P48,Measurable!W48,Measurable!AD48)</f>
        <v>9.9777777777777799E-2</v>
      </c>
      <c r="F48" s="6">
        <f>AVERAGE(Measurable!AE48:AG48)</f>
        <v>1.109</v>
      </c>
      <c r="G48" s="6">
        <f>AVERAGE(Measurable!AH48:AJ48)</f>
        <v>0.15566666666666665</v>
      </c>
      <c r="H48" s="6">
        <f>AVERAGE(Measurable!AK48:AM48)</f>
        <v>0.82966666666666666</v>
      </c>
      <c r="I48" s="6">
        <f>AVERAGE(Measurable!AN48:AP48)</f>
        <v>0.48933333333333334</v>
      </c>
      <c r="J48" s="6">
        <f>AVERAGE(Measurable!AQ48:AS48)</f>
        <v>0.19933333333333336</v>
      </c>
      <c r="K48" s="7">
        <f t="shared" si="6"/>
        <v>1.9741541353383458</v>
      </c>
      <c r="L48" s="7">
        <f t="shared" si="7"/>
        <v>7.1241970021413286</v>
      </c>
      <c r="M48" s="7">
        <f t="shared" si="8"/>
        <v>0.34033333333333332</v>
      </c>
      <c r="N48" s="7">
        <f t="shared" si="9"/>
        <v>0.40735694822888291</v>
      </c>
      <c r="O48" s="7">
        <f t="shared" si="10"/>
        <v>0.58979509843310562</v>
      </c>
      <c r="P48" s="7">
        <f t="shared" si="11"/>
        <v>0.41020490156689432</v>
      </c>
    </row>
    <row r="49" spans="1:16" x14ac:dyDescent="0.25">
      <c r="A49" s="5" t="str">
        <f>Measurable!B49</f>
        <v>TPSR</v>
      </c>
      <c r="B49" s="5">
        <f>Measurable!C49</f>
        <v>371</v>
      </c>
      <c r="C49" s="6">
        <f>AVERAGE(Measurable!D49:F49)</f>
        <v>1.1449999999999998</v>
      </c>
      <c r="D49" s="6">
        <f>AVERAGE(Measurable!G49:I49)</f>
        <v>0.72400000000000009</v>
      </c>
      <c r="E49" s="6">
        <f>AVERAGE(Measurable!P49,Measurable!W49,Measurable!AD49)</f>
        <v>7.4888888888888894E-2</v>
      </c>
      <c r="F49" s="6">
        <f>AVERAGE(Measurable!AE49:AG49)</f>
        <v>0.89566666666666661</v>
      </c>
      <c r="G49" s="6">
        <f>AVERAGE(Measurable!AH49:AJ49)</f>
        <v>0.13600000000000001</v>
      </c>
      <c r="H49" s="6">
        <f>AVERAGE(Measurable!AK49:AM49)</f>
        <v>0.6070000000000001</v>
      </c>
      <c r="I49" s="6">
        <f>AVERAGE(Measurable!AN49:AP49)</f>
        <v>0.41299999999999998</v>
      </c>
      <c r="J49" s="6">
        <f>AVERAGE(Measurable!AQ49:AS49)</f>
        <v>0.14133333333333334</v>
      </c>
      <c r="K49" s="7">
        <f t="shared" si="6"/>
        <v>1.5814917127071819</v>
      </c>
      <c r="L49" s="7">
        <f t="shared" si="7"/>
        <v>6.5857843137254894</v>
      </c>
      <c r="M49" s="7">
        <f t="shared" si="8"/>
        <v>0.19400000000000012</v>
      </c>
      <c r="N49" s="7">
        <f t="shared" si="9"/>
        <v>0.34221146085552867</v>
      </c>
      <c r="O49" s="7">
        <f t="shared" si="10"/>
        <v>0.68039538714991743</v>
      </c>
      <c r="P49" s="7">
        <f t="shared" si="11"/>
        <v>0.31960461285008251</v>
      </c>
    </row>
    <row r="50" spans="1:16" x14ac:dyDescent="0.25">
      <c r="A50" s="5" t="str">
        <f>Measurable!B50</f>
        <v>TPSR</v>
      </c>
      <c r="B50" s="5">
        <f>Measurable!C50</f>
        <v>371</v>
      </c>
      <c r="C50" s="6">
        <f>AVERAGE(Measurable!D50:F50)</f>
        <v>1.3953333333333333</v>
      </c>
      <c r="D50" s="6">
        <f>AVERAGE(Measurable!G50:I50)</f>
        <v>0.80266666666666675</v>
      </c>
      <c r="E50" s="6">
        <f>AVERAGE(Measurable!P50,Measurable!W50,Measurable!AD50)</f>
        <v>0.1036111111111111</v>
      </c>
      <c r="F50" s="6">
        <f>AVERAGE(Measurable!AE50:AG50)</f>
        <v>1.0946666666666667</v>
      </c>
      <c r="G50" s="6">
        <f>AVERAGE(Measurable!AH50:AJ50)</f>
        <v>0.17099999999999996</v>
      </c>
      <c r="H50" s="6">
        <f>AVERAGE(Measurable!AK50:AM50)</f>
        <v>0.90466666666666662</v>
      </c>
      <c r="I50" s="6">
        <f>AVERAGE(Measurable!AN50:AP50)</f>
        <v>0.55333333333333334</v>
      </c>
      <c r="J50" s="6">
        <f>AVERAGE(Measurable!AQ50:AS50)</f>
        <v>0.17433333333333331</v>
      </c>
      <c r="K50" s="7">
        <f t="shared" si="6"/>
        <v>1.7383720930232556</v>
      </c>
      <c r="L50" s="7">
        <f t="shared" si="7"/>
        <v>6.4015594541910348</v>
      </c>
      <c r="M50" s="7">
        <f t="shared" si="8"/>
        <v>0.35133333333333328</v>
      </c>
      <c r="N50" s="7">
        <f t="shared" si="9"/>
        <v>0.31506024096385538</v>
      </c>
      <c r="O50" s="7">
        <f t="shared" si="10"/>
        <v>0.61164333087693445</v>
      </c>
      <c r="P50" s="7">
        <f t="shared" si="11"/>
        <v>0.38835666912306555</v>
      </c>
    </row>
    <row r="51" spans="1:16" x14ac:dyDescent="0.25">
      <c r="A51" s="5" t="str">
        <f>Measurable!B51</f>
        <v>TPSR</v>
      </c>
      <c r="B51" s="5">
        <f>Measurable!C51</f>
        <v>371</v>
      </c>
      <c r="C51" s="6">
        <f>AVERAGE(Measurable!D51:F51)</f>
        <v>1.1006666666666665</v>
      </c>
      <c r="D51" s="6">
        <f>AVERAGE(Measurable!G51:I51)</f>
        <v>0.60699999999999998</v>
      </c>
      <c r="E51" s="6">
        <f>AVERAGE(Measurable!P51,Measurable!W51,Measurable!AD51)</f>
        <v>8.111111111111112E-2</v>
      </c>
      <c r="F51" s="6">
        <f>AVERAGE(Measurable!AE51:AG51)</f>
        <v>0.88</v>
      </c>
      <c r="G51" s="6">
        <f>AVERAGE(Measurable!AH51:AJ51)</f>
        <v>9.9333333333333329E-2</v>
      </c>
      <c r="H51" s="6">
        <f>AVERAGE(Measurable!AK51:AM51)</f>
        <v>0.52300000000000002</v>
      </c>
      <c r="I51" s="6">
        <f>AVERAGE(Measurable!AN51:AP51)</f>
        <v>0.29533333333333328</v>
      </c>
      <c r="J51" s="6">
        <f>AVERAGE(Measurable!AQ51:AS51)</f>
        <v>9.7000000000000017E-2</v>
      </c>
      <c r="K51" s="7">
        <f t="shared" si="6"/>
        <v>1.8132894014277867</v>
      </c>
      <c r="L51" s="7">
        <f t="shared" si="7"/>
        <v>8.8590604026845643</v>
      </c>
      <c r="M51" s="7">
        <f t="shared" si="8"/>
        <v>0.22766666666666674</v>
      </c>
      <c r="N51" s="7">
        <f t="shared" si="9"/>
        <v>0.32844243792325067</v>
      </c>
      <c r="O51" s="7">
        <f t="shared" si="10"/>
        <v>0.56469088591459515</v>
      </c>
      <c r="P51" s="7">
        <f t="shared" si="11"/>
        <v>0.43530911408540485</v>
      </c>
    </row>
    <row r="52" spans="1:16" x14ac:dyDescent="0.25">
      <c r="A52" s="5" t="str">
        <f>Measurable!B52</f>
        <v>TPSR</v>
      </c>
      <c r="B52" s="5">
        <f>Measurable!C52</f>
        <v>375</v>
      </c>
      <c r="C52" s="6">
        <f>AVERAGE(Measurable!D52:F52)</f>
        <v>1.321</v>
      </c>
      <c r="D52" s="6">
        <f>AVERAGE(Measurable!G52:I52)</f>
        <v>0.70733333333333326</v>
      </c>
      <c r="E52" s="6">
        <f>AVERAGE(Measurable!P52,Measurable!W52,Measurable!AD52)</f>
        <v>8.122222222222221E-2</v>
      </c>
      <c r="F52" s="6">
        <f>AVERAGE(Measurable!AE52:AG52)</f>
        <v>1.0333333333333332</v>
      </c>
      <c r="G52" s="6">
        <f>AVERAGE(Measurable!AH52:AJ52)</f>
        <v>0.14733333333333334</v>
      </c>
      <c r="H52" s="6">
        <f>AVERAGE(Measurable!AK52:AM52)</f>
        <v>0.70899999999999996</v>
      </c>
      <c r="I52" s="6">
        <f>AVERAGE(Measurable!AN52:AP52)</f>
        <v>0.47599999999999998</v>
      </c>
      <c r="J52" s="6">
        <f>AVERAGE(Measurable!AQ52:AS52)</f>
        <v>0.15433333333333332</v>
      </c>
      <c r="K52" s="7">
        <f t="shared" si="6"/>
        <v>1.8675777568331764</v>
      </c>
      <c r="L52" s="7">
        <f t="shared" si="7"/>
        <v>7.0135746606334832</v>
      </c>
      <c r="M52" s="7">
        <f t="shared" si="8"/>
        <v>0.23299999999999998</v>
      </c>
      <c r="N52" s="7">
        <f t="shared" si="9"/>
        <v>0.32422969187675071</v>
      </c>
      <c r="O52" s="7">
        <f t="shared" si="10"/>
        <v>0.67136812411847668</v>
      </c>
      <c r="P52" s="7">
        <f t="shared" si="11"/>
        <v>0.32863187588152326</v>
      </c>
    </row>
    <row r="53" spans="1:16" x14ac:dyDescent="0.25">
      <c r="A53" s="5" t="str">
        <f>Measurable!B53</f>
        <v>TPSR</v>
      </c>
      <c r="B53" s="5">
        <f>Measurable!C53</f>
        <v>375</v>
      </c>
      <c r="C53" s="6">
        <f>AVERAGE(Measurable!D53:F53)</f>
        <v>1.4110000000000003</v>
      </c>
      <c r="D53" s="6">
        <f>AVERAGE(Measurable!G53:I53)</f>
        <v>0.72233333333333327</v>
      </c>
      <c r="E53" s="6">
        <f>AVERAGE(Measurable!P53,Measurable!W53,Measurable!AD53)</f>
        <v>8.5555555555555551E-2</v>
      </c>
      <c r="F53" s="6">
        <f>AVERAGE(Measurable!AE53:AG53)</f>
        <v>1.1296666666666668</v>
      </c>
      <c r="G53" s="6">
        <f>AVERAGE(Measurable!AH53:AJ53)</f>
        <v>0.15966666666666665</v>
      </c>
      <c r="H53" s="6">
        <f>AVERAGE(Measurable!AK53:AM53)</f>
        <v>0.82433333333333325</v>
      </c>
      <c r="I53" s="6">
        <f>AVERAGE(Measurable!AN53:AP53)</f>
        <v>0.56166666666666665</v>
      </c>
      <c r="J53" s="6">
        <f>AVERAGE(Measurable!AQ53:AS53)</f>
        <v>0.18966666666666665</v>
      </c>
      <c r="K53" s="7">
        <f t="shared" si="6"/>
        <v>1.9533917858790961</v>
      </c>
      <c r="L53" s="7">
        <f t="shared" si="7"/>
        <v>7.0751565762004196</v>
      </c>
      <c r="M53" s="7">
        <f t="shared" si="8"/>
        <v>0.2626666666666666</v>
      </c>
      <c r="N53" s="7">
        <f t="shared" si="9"/>
        <v>0.3376854599406528</v>
      </c>
      <c r="O53" s="7">
        <f t="shared" si="10"/>
        <v>0.68135867367569758</v>
      </c>
      <c r="P53" s="7">
        <f t="shared" si="11"/>
        <v>0.31864132632430242</v>
      </c>
    </row>
    <row r="54" spans="1:16" x14ac:dyDescent="0.25">
      <c r="A54" s="5" t="str">
        <f>Measurable!B54</f>
        <v>TPSR</v>
      </c>
      <c r="B54" s="5">
        <f>Measurable!C54</f>
        <v>375</v>
      </c>
      <c r="C54" s="6">
        <f>AVERAGE(Measurable!D54:F54)</f>
        <v>1.554</v>
      </c>
      <c r="D54" s="6">
        <f>AVERAGE(Measurable!G54:I54)</f>
        <v>0.67600000000000005</v>
      </c>
      <c r="E54" s="6">
        <f>AVERAGE(Measurable!P54,Measurable!W54,Measurable!AD54)</f>
        <v>8.8222222222222216E-2</v>
      </c>
      <c r="F54" s="6">
        <f>AVERAGE(Measurable!AE54:AG54)</f>
        <v>1.2390000000000001</v>
      </c>
      <c r="G54" s="6">
        <f>AVERAGE(Measurable!AH54:AJ54)</f>
        <v>0.14566666666666667</v>
      </c>
      <c r="H54" s="6">
        <f>AVERAGE(Measurable!AK54:AM54)</f>
        <v>0.85566666666666669</v>
      </c>
      <c r="I54" s="6">
        <f>AVERAGE(Measurable!AN54:AP54)</f>
        <v>0.56933333333333325</v>
      </c>
      <c r="J54" s="6">
        <f>AVERAGE(Measurable!AQ54:AS54)</f>
        <v>0.19299999999999998</v>
      </c>
      <c r="K54" s="7">
        <f t="shared" si="6"/>
        <v>2.2988165680473371</v>
      </c>
      <c r="L54" s="7">
        <f t="shared" si="7"/>
        <v>8.5057208237986277</v>
      </c>
      <c r="M54" s="7">
        <f t="shared" si="8"/>
        <v>0.28633333333333344</v>
      </c>
      <c r="N54" s="7">
        <f t="shared" si="9"/>
        <v>0.33899297423887587</v>
      </c>
      <c r="O54" s="7">
        <f t="shared" si="10"/>
        <v>0.6653681340085702</v>
      </c>
      <c r="P54" s="7">
        <f t="shared" si="11"/>
        <v>0.3346318659914298</v>
      </c>
    </row>
    <row r="55" spans="1:16" x14ac:dyDescent="0.25">
      <c r="A55" s="5" t="str">
        <f>Measurable!B55</f>
        <v>TPSR</v>
      </c>
      <c r="B55" s="5">
        <f>Measurable!C55</f>
        <v>375</v>
      </c>
      <c r="C55" s="6">
        <f>AVERAGE(Measurable!D55:F55)</f>
        <v>1.2096666666666664</v>
      </c>
      <c r="D55" s="6">
        <f>AVERAGE(Measurable!G55:I55)</f>
        <v>0.60766666666666669</v>
      </c>
      <c r="E55" s="6">
        <f>AVERAGE(Measurable!P55,Measurable!W55,Measurable!AD55)</f>
        <v>7.272222222222223E-2</v>
      </c>
      <c r="F55" s="6">
        <f>AVERAGE(Measurable!AE55:AG55)</f>
        <v>0.95666666666666667</v>
      </c>
      <c r="G55" s="6">
        <f>AVERAGE(Measurable!AH55:AJ55)</f>
        <v>0.12633333333333333</v>
      </c>
      <c r="H55" s="6">
        <f>AVERAGE(Measurable!AK55:AM55)</f>
        <v>0.58266666666666656</v>
      </c>
      <c r="I55" s="6">
        <f>AVERAGE(Measurable!AN55:AP55)</f>
        <v>0.37833333333333335</v>
      </c>
      <c r="J55" s="6">
        <f>AVERAGE(Measurable!AQ55:AS55)</f>
        <v>0.15166666666666664</v>
      </c>
      <c r="K55" s="7">
        <f t="shared" si="6"/>
        <v>1.9906747120131647</v>
      </c>
      <c r="L55" s="7">
        <f t="shared" si="7"/>
        <v>7.5725593667546178</v>
      </c>
      <c r="M55" s="7">
        <f t="shared" si="8"/>
        <v>0.2043333333333332</v>
      </c>
      <c r="N55" s="7">
        <f t="shared" si="9"/>
        <v>0.40088105726872236</v>
      </c>
      <c r="O55" s="7">
        <f t="shared" si="10"/>
        <v>0.64931350114416497</v>
      </c>
      <c r="P55" s="7">
        <f t="shared" si="11"/>
        <v>0.35068649885583508</v>
      </c>
    </row>
    <row r="56" spans="1:16" x14ac:dyDescent="0.25">
      <c r="A56" s="5" t="str">
        <f>Measurable!B56</f>
        <v>TPSR</v>
      </c>
      <c r="B56" s="5">
        <f>Measurable!C56</f>
        <v>375</v>
      </c>
      <c r="C56" s="6">
        <f>AVERAGE(Measurable!D56:F56)</f>
        <v>1.3</v>
      </c>
      <c r="D56" s="6">
        <f>AVERAGE(Measurable!G56:I56)</f>
        <v>0.626</v>
      </c>
      <c r="E56" s="6">
        <f>AVERAGE(Measurable!P56,Measurable!W56,Measurable!AD56)</f>
        <v>7.011111111111111E-2</v>
      </c>
      <c r="F56" s="6">
        <f>AVERAGE(Measurable!AE56:AG56)</f>
        <v>1.0576666666666668</v>
      </c>
      <c r="G56" s="6">
        <f>AVERAGE(Measurable!AH56:AJ56)</f>
        <v>0.15166666666666664</v>
      </c>
      <c r="H56" s="6">
        <f>AVERAGE(Measurable!AK56:AM56)</f>
        <v>0.65566666666666673</v>
      </c>
      <c r="I56" s="6">
        <f>AVERAGE(Measurable!AN56:AP56)</f>
        <v>0.45666666666666672</v>
      </c>
      <c r="J56" s="6">
        <f>AVERAGE(Measurable!AQ56:AS56)</f>
        <v>0.14100000000000001</v>
      </c>
      <c r="K56" s="7">
        <f t="shared" si="6"/>
        <v>2.0766773162939298</v>
      </c>
      <c r="L56" s="7">
        <f t="shared" si="7"/>
        <v>6.9736263736263755</v>
      </c>
      <c r="M56" s="7">
        <f t="shared" si="8"/>
        <v>0.19900000000000001</v>
      </c>
      <c r="N56" s="7">
        <f t="shared" si="9"/>
        <v>0.30875912408759121</v>
      </c>
      <c r="O56" s="7">
        <f t="shared" si="10"/>
        <v>0.69649211997966443</v>
      </c>
      <c r="P56" s="7">
        <f t="shared" si="11"/>
        <v>0.30350788002033552</v>
      </c>
    </row>
    <row r="57" spans="1:16" x14ac:dyDescent="0.25">
      <c r="A57" s="5" t="str">
        <f>Measurable!B57</f>
        <v>TPSR</v>
      </c>
      <c r="B57" s="5">
        <f>Measurable!C57</f>
        <v>383</v>
      </c>
      <c r="C57" s="6">
        <f>AVERAGE(Measurable!D57:F57)</f>
        <v>1.4223333333333332</v>
      </c>
      <c r="D57" s="6">
        <f>AVERAGE(Measurable!G57:I57)</f>
        <v>0.76866666666666672</v>
      </c>
      <c r="E57" s="6">
        <f>AVERAGE(Measurable!P57,Measurable!W57,Measurable!AD57)</f>
        <v>8.9333333333333334E-2</v>
      </c>
      <c r="F57" s="6">
        <f>AVERAGE(Measurable!AE57:AG57)</f>
        <v>1.1453333333333333</v>
      </c>
      <c r="G57" s="6">
        <f>AVERAGE(Measurable!AH57:AJ57)</f>
        <v>0.16300000000000001</v>
      </c>
      <c r="H57" s="6">
        <f>AVERAGE(Measurable!AK57:AM57)</f>
        <v>0.80733333333333335</v>
      </c>
      <c r="I57" s="6">
        <f>AVERAGE(Measurable!AN57:AP57)</f>
        <v>0.53766666666666663</v>
      </c>
      <c r="J57" s="6">
        <f>AVERAGE(Measurable!AQ57:AS57)</f>
        <v>0.17499999999999996</v>
      </c>
      <c r="K57" s="7">
        <f t="shared" si="6"/>
        <v>1.8503902862098869</v>
      </c>
      <c r="L57" s="7">
        <f t="shared" si="7"/>
        <v>7.0265848670756643</v>
      </c>
      <c r="M57" s="7">
        <f t="shared" si="8"/>
        <v>0.26966666666666672</v>
      </c>
      <c r="N57" s="7">
        <f t="shared" si="9"/>
        <v>0.32548047117172962</v>
      </c>
      <c r="O57" s="7">
        <f t="shared" si="10"/>
        <v>0.66597853014037978</v>
      </c>
      <c r="P57" s="7">
        <f t="shared" si="11"/>
        <v>0.33402146985962022</v>
      </c>
    </row>
    <row r="58" spans="1:16" x14ac:dyDescent="0.25">
      <c r="A58" s="5" t="str">
        <f>Measurable!B58</f>
        <v>TPSR</v>
      </c>
      <c r="B58" s="5">
        <f>Measurable!C58</f>
        <v>383</v>
      </c>
      <c r="C58" s="6">
        <f>AVERAGE(Measurable!D58:F58)</f>
        <v>1.6436666666666666</v>
      </c>
      <c r="D58" s="6">
        <f>AVERAGE(Measurable!G58:I58)</f>
        <v>0.84833333333333327</v>
      </c>
      <c r="E58" s="6">
        <f>AVERAGE(Measurable!P58,Measurable!W58,Measurable!AD58)</f>
        <v>9.8222222222222211E-2</v>
      </c>
      <c r="F58" s="6">
        <f>AVERAGE(Measurable!AE58:AG58)</f>
        <v>1.3496666666666668</v>
      </c>
      <c r="G58" s="6">
        <f>AVERAGE(Measurable!AH58:AJ58)</f>
        <v>0.17233333333333334</v>
      </c>
      <c r="H58" s="6">
        <f>AVERAGE(Measurable!AK58:AM58)</f>
        <v>1.0603333333333333</v>
      </c>
      <c r="I58" s="6">
        <f>AVERAGE(Measurable!AN58:AP58)</f>
        <v>0.66766666666666674</v>
      </c>
      <c r="J58" s="6">
        <f>AVERAGE(Measurable!AQ58:AS58)</f>
        <v>0.21933333333333335</v>
      </c>
      <c r="K58" s="7">
        <f t="shared" si="6"/>
        <v>1.9375245579567781</v>
      </c>
      <c r="L58" s="7">
        <f t="shared" si="7"/>
        <v>7.8317214700193425</v>
      </c>
      <c r="M58" s="7">
        <f t="shared" si="8"/>
        <v>0.39266666666666661</v>
      </c>
      <c r="N58" s="7">
        <f t="shared" si="9"/>
        <v>0.32850723914128804</v>
      </c>
      <c r="O58" s="7">
        <f t="shared" si="10"/>
        <v>0.62967620245205913</v>
      </c>
      <c r="P58" s="7">
        <f t="shared" si="11"/>
        <v>0.37032379754794081</v>
      </c>
    </row>
    <row r="59" spans="1:16" x14ac:dyDescent="0.25">
      <c r="A59" s="5" t="str">
        <f>Measurable!B59</f>
        <v>TPSR</v>
      </c>
      <c r="B59" s="5">
        <f>Measurable!C59</f>
        <v>383</v>
      </c>
      <c r="C59" s="6">
        <f>AVERAGE(Measurable!D59:F59)</f>
        <v>1.3486666666666667</v>
      </c>
      <c r="D59" s="6">
        <f>AVERAGE(Measurable!G59:I59)</f>
        <v>0.71266666666666667</v>
      </c>
      <c r="E59" s="6">
        <f>AVERAGE(Measurable!P59,Measurable!W59,Measurable!AD59)</f>
        <v>7.9722222222222208E-2</v>
      </c>
      <c r="F59" s="6">
        <f>AVERAGE(Measurable!AE59:AG59)</f>
        <v>1.0816666666666668</v>
      </c>
      <c r="G59" s="6">
        <f>AVERAGE(Measurable!AH59:AJ59)</f>
        <v>0.15966666666666665</v>
      </c>
      <c r="H59" s="6">
        <f>AVERAGE(Measurable!AK59:AM59)</f>
        <v>0.71966666666666657</v>
      </c>
      <c r="I59" s="6">
        <f>AVERAGE(Measurable!AN59:AP59)</f>
        <v>0.42199999999999999</v>
      </c>
      <c r="J59" s="6">
        <f>AVERAGE(Measurable!AQ59:AS59)</f>
        <v>0.14266666666666664</v>
      </c>
      <c r="K59" s="7">
        <f t="shared" si="6"/>
        <v>1.8924228250701591</v>
      </c>
      <c r="L59" s="7">
        <f t="shared" si="7"/>
        <v>6.7745302713987483</v>
      </c>
      <c r="M59" s="7">
        <f t="shared" si="8"/>
        <v>0.29766666666666658</v>
      </c>
      <c r="N59" s="7">
        <f t="shared" si="9"/>
        <v>0.33807266982622425</v>
      </c>
      <c r="O59" s="7">
        <f t="shared" si="10"/>
        <v>0.58638258452987502</v>
      </c>
      <c r="P59" s="7">
        <f t="shared" si="11"/>
        <v>0.41361741547012498</v>
      </c>
    </row>
    <row r="60" spans="1:16" x14ac:dyDescent="0.25">
      <c r="A60" s="5" t="str">
        <f>Measurable!B60</f>
        <v>TPSR</v>
      </c>
      <c r="B60" s="5">
        <f>Measurable!C60</f>
        <v>383</v>
      </c>
      <c r="C60" s="6">
        <f>AVERAGE(Measurable!D60:F60)</f>
        <v>1.5089999999999997</v>
      </c>
      <c r="D60" s="6">
        <f>AVERAGE(Measurable!G60:I60)</f>
        <v>1.0816666666666668</v>
      </c>
      <c r="E60" s="6">
        <f>AVERAGE(Measurable!P60,Measurable!W60,Measurable!AD60)</f>
        <v>9.1777777777777778E-2</v>
      </c>
      <c r="F60" s="6">
        <f>AVERAGE(Measurable!AE60:AG60)</f>
        <v>1.2136666666666667</v>
      </c>
      <c r="G60" s="6">
        <f>AVERAGE(Measurable!AH60:AJ60)</f>
        <v>0.19733333333333336</v>
      </c>
      <c r="H60" s="6">
        <f>AVERAGE(Measurable!AK60:AM60)</f>
        <v>1.1706666666666665</v>
      </c>
      <c r="I60" s="6">
        <f>AVERAGE(Measurable!AN60:AP60)</f>
        <v>0.78633333333333333</v>
      </c>
      <c r="J60" s="6">
        <f>AVERAGE(Measurable!AQ60:AS60)</f>
        <v>0.2283333333333333</v>
      </c>
      <c r="K60" s="7">
        <f t="shared" si="6"/>
        <v>1.3950693374422183</v>
      </c>
      <c r="L60" s="7">
        <f t="shared" si="7"/>
        <v>6.1503378378378368</v>
      </c>
      <c r="M60" s="7">
        <f t="shared" si="8"/>
        <v>0.38433333333333319</v>
      </c>
      <c r="N60" s="7">
        <f t="shared" si="9"/>
        <v>0.29037727850784228</v>
      </c>
      <c r="O60" s="7">
        <f t="shared" si="10"/>
        <v>0.6716970387243737</v>
      </c>
      <c r="P60" s="7">
        <f t="shared" si="11"/>
        <v>0.32830296127562636</v>
      </c>
    </row>
    <row r="61" spans="1:16" x14ac:dyDescent="0.25">
      <c r="A61" s="5" t="str">
        <f>Measurable!B61</f>
        <v>TPSR</v>
      </c>
      <c r="B61" s="5">
        <f>Measurable!C61</f>
        <v>383</v>
      </c>
      <c r="C61" s="6">
        <f>AVERAGE(Measurable!D61:F61)</f>
        <v>1.3553333333333333</v>
      </c>
      <c r="D61" s="6">
        <f>AVERAGE(Measurable!G61:I61)</f>
        <v>0.70099999999999996</v>
      </c>
      <c r="E61" s="6">
        <f>AVERAGE(Measurable!P61,Measurable!W61,Measurable!AD61)</f>
        <v>9.555555555555556E-2</v>
      </c>
      <c r="F61" s="6">
        <f>AVERAGE(Measurable!AE61:AG61)</f>
        <v>1.0333333333333332</v>
      </c>
      <c r="G61" s="6">
        <f>AVERAGE(Measurable!AH61:AJ61)</f>
        <v>0.10366666666666667</v>
      </c>
      <c r="H61" s="6">
        <f>AVERAGE(Measurable!AK61:AM61)</f>
        <v>0.745</v>
      </c>
      <c r="I61" s="6">
        <f>AVERAGE(Measurable!AN61:AP61)</f>
        <v>0.434</v>
      </c>
      <c r="J61" s="6">
        <f>AVERAGE(Measurable!AQ61:AS61)</f>
        <v>0.122</v>
      </c>
      <c r="K61" s="7">
        <f t="shared" si="6"/>
        <v>1.9334284355682358</v>
      </c>
      <c r="L61" s="7">
        <f t="shared" si="7"/>
        <v>9.9678456591639861</v>
      </c>
      <c r="M61" s="7">
        <f t="shared" si="8"/>
        <v>0.311</v>
      </c>
      <c r="N61" s="7">
        <f t="shared" si="9"/>
        <v>0.28110599078341014</v>
      </c>
      <c r="O61" s="7">
        <f t="shared" si="10"/>
        <v>0.58255033557046976</v>
      </c>
      <c r="P61" s="7">
        <f t="shared" si="11"/>
        <v>0.41744966442953019</v>
      </c>
    </row>
    <row r="62" spans="1:16" x14ac:dyDescent="0.25">
      <c r="A62" s="5" t="str">
        <f>Measurable!B62</f>
        <v>TPSR</v>
      </c>
      <c r="B62" s="5">
        <f>Measurable!C62</f>
        <v>386</v>
      </c>
      <c r="C62" s="6">
        <f>AVERAGE(Measurable!D62:F62)</f>
        <v>1.4203333333333334</v>
      </c>
      <c r="D62" s="6">
        <f>AVERAGE(Measurable!G62:I62)</f>
        <v>0.78433333333333322</v>
      </c>
      <c r="E62" s="6">
        <f>AVERAGE(Measurable!P62,Measurable!W62,Measurable!AD62)</f>
        <v>8.6611111111111125E-2</v>
      </c>
      <c r="F62" s="6">
        <f>AVERAGE(Measurable!AE62:AG62)</f>
        <v>1.1423333333333332</v>
      </c>
      <c r="G62" s="6">
        <f>AVERAGE(Measurable!AH62:AJ62)</f>
        <v>0.15766666666666665</v>
      </c>
      <c r="H62" s="6">
        <f>AVERAGE(Measurable!AK62:AM62)</f>
        <v>1.0229999999999999</v>
      </c>
      <c r="I62" s="6">
        <f>AVERAGE(Measurable!AN62:AP62)</f>
        <v>0.56833333333333336</v>
      </c>
      <c r="J62" s="6">
        <f>AVERAGE(Measurable!AQ62:AS62)</f>
        <v>0.14633333333333334</v>
      </c>
      <c r="K62" s="7">
        <f t="shared" si="6"/>
        <v>1.8108797280068003</v>
      </c>
      <c r="L62" s="7">
        <f t="shared" si="7"/>
        <v>7.2452431289640593</v>
      </c>
      <c r="M62" s="7">
        <f t="shared" si="8"/>
        <v>0.45466666666666655</v>
      </c>
      <c r="N62" s="7">
        <f t="shared" si="9"/>
        <v>0.25747800586510267</v>
      </c>
      <c r="O62" s="7">
        <f t="shared" si="10"/>
        <v>0.55555555555555558</v>
      </c>
      <c r="P62" s="7">
        <f t="shared" si="11"/>
        <v>0.44444444444444436</v>
      </c>
    </row>
    <row r="63" spans="1:16" x14ac:dyDescent="0.25">
      <c r="A63" s="5" t="str">
        <f>Measurable!B63</f>
        <v>TPSR</v>
      </c>
      <c r="B63" s="5">
        <f>Measurable!C63</f>
        <v>386</v>
      </c>
      <c r="C63" s="6">
        <f>AVERAGE(Measurable!D63:F63)</f>
        <v>1.5996666666666666</v>
      </c>
      <c r="D63" s="6">
        <f>AVERAGE(Measurable!G63:I63)</f>
        <v>0.95366666666666655</v>
      </c>
      <c r="E63" s="6">
        <f>AVERAGE(Measurable!P63,Measurable!W63,Measurable!AD63)</f>
        <v>9.6000000000000016E-2</v>
      </c>
      <c r="F63" s="6">
        <f>AVERAGE(Measurable!AE63:AG63)</f>
        <v>1.1333333333333331</v>
      </c>
      <c r="G63" s="6">
        <f>AVERAGE(Measurable!AH63:AJ63)</f>
        <v>0.19333333333333336</v>
      </c>
      <c r="H63" s="6">
        <f>AVERAGE(Measurable!AK63:AM63)</f>
        <v>1.1989999999999998</v>
      </c>
      <c r="I63" s="6">
        <f>AVERAGE(Measurable!AN63:AP63)</f>
        <v>0.76033333333333342</v>
      </c>
      <c r="J63" s="6">
        <f>AVERAGE(Measurable!AQ63:AS63)</f>
        <v>0.17400000000000002</v>
      </c>
      <c r="K63" s="7">
        <f t="shared" si="6"/>
        <v>1.6773855295351277</v>
      </c>
      <c r="L63" s="7">
        <f t="shared" si="7"/>
        <v>5.8620689655172393</v>
      </c>
      <c r="M63" s="7">
        <f t="shared" si="8"/>
        <v>0.43866666666666643</v>
      </c>
      <c r="N63" s="7">
        <f t="shared" si="9"/>
        <v>0.22884699693117053</v>
      </c>
      <c r="O63" s="7">
        <f t="shared" si="10"/>
        <v>0.6341395607450655</v>
      </c>
      <c r="P63" s="7">
        <f t="shared" si="11"/>
        <v>0.3658604392549345</v>
      </c>
    </row>
    <row r="64" spans="1:16" x14ac:dyDescent="0.25">
      <c r="A64" s="5" t="str">
        <f>Measurable!B64</f>
        <v>TPSR</v>
      </c>
      <c r="B64" s="5">
        <f>Measurable!C64</f>
        <v>386</v>
      </c>
      <c r="C64" s="6">
        <f>AVERAGE(Measurable!D64:F64)</f>
        <v>1.5206666666666664</v>
      </c>
      <c r="D64" s="6">
        <f>AVERAGE(Measurable!G64:I64)</f>
        <v>0.80566666666666664</v>
      </c>
      <c r="E64" s="6">
        <f>AVERAGE(Measurable!P64,Measurable!W64,Measurable!AD64)</f>
        <v>7.4111111111111114E-2</v>
      </c>
      <c r="F64" s="6">
        <f>AVERAGE(Measurable!AE64:AG64)</f>
        <v>1.1323333333333332</v>
      </c>
      <c r="G64" s="6">
        <f>AVERAGE(Measurable!AH64:AJ64)</f>
        <v>0.16333333333333333</v>
      </c>
      <c r="H64" s="6">
        <f>AVERAGE(Measurable!AK64:AM64)</f>
        <v>1.0253333333333332</v>
      </c>
      <c r="I64" s="6">
        <f>AVERAGE(Measurable!AN64:AP64)</f>
        <v>0.65333333333333332</v>
      </c>
      <c r="J64" s="6">
        <f>AVERAGE(Measurable!AQ64:AS64)</f>
        <v>0.20233333333333334</v>
      </c>
      <c r="K64" s="7">
        <f t="shared" si="6"/>
        <v>1.8874637980968139</v>
      </c>
      <c r="L64" s="7">
        <f t="shared" si="7"/>
        <v>6.9326530612244888</v>
      </c>
      <c r="M64" s="7">
        <f t="shared" si="8"/>
        <v>0.37199999999999989</v>
      </c>
      <c r="N64" s="7">
        <f t="shared" si="9"/>
        <v>0.3096938775510204</v>
      </c>
      <c r="O64" s="7">
        <f t="shared" si="10"/>
        <v>0.63719115734720422</v>
      </c>
      <c r="P64" s="7">
        <f t="shared" si="11"/>
        <v>0.36280884265279578</v>
      </c>
    </row>
    <row r="65" spans="1:16" x14ac:dyDescent="0.25">
      <c r="A65" s="5" t="str">
        <f>Measurable!B65</f>
        <v>TPSR</v>
      </c>
      <c r="B65" s="5">
        <f>Measurable!C65</f>
        <v>386</v>
      </c>
      <c r="C65" s="6">
        <f>AVERAGE(Measurable!D65:F65)</f>
        <v>1.748</v>
      </c>
      <c r="D65" s="6">
        <f>AVERAGE(Measurable!G65:I65)</f>
        <v>1.0783333333333334</v>
      </c>
      <c r="E65" s="6">
        <f>AVERAGE(Measurable!P65,Measurable!W65,Measurable!AD65)</f>
        <v>8.3611111111111122E-2</v>
      </c>
      <c r="F65" s="6">
        <f>AVERAGE(Measurable!AE65:AG65)</f>
        <v>1.4016666666666666</v>
      </c>
      <c r="G65" s="6">
        <f>AVERAGE(Measurable!AH65:AJ65)</f>
        <v>0.18833333333333332</v>
      </c>
      <c r="H65" s="6">
        <f>AVERAGE(Measurable!AK65:AM65)</f>
        <v>1.5693333333333335</v>
      </c>
      <c r="I65" s="6">
        <f>AVERAGE(Measurable!AN65:AP65)</f>
        <v>0.90766666666666662</v>
      </c>
      <c r="J65" s="6">
        <f>AVERAGE(Measurable!AQ65:AS65)</f>
        <v>0.26066666666666666</v>
      </c>
      <c r="K65" s="7">
        <f t="shared" si="6"/>
        <v>1.6210200927357032</v>
      </c>
      <c r="L65" s="7">
        <f t="shared" si="7"/>
        <v>7.4424778761061949</v>
      </c>
      <c r="M65" s="7">
        <f t="shared" si="8"/>
        <v>0.66166666666666685</v>
      </c>
      <c r="N65" s="7">
        <f t="shared" si="9"/>
        <v>0.28718325376423065</v>
      </c>
      <c r="O65" s="7">
        <f t="shared" si="10"/>
        <v>0.5783772302463891</v>
      </c>
      <c r="P65" s="7">
        <f t="shared" si="11"/>
        <v>0.42162276975361096</v>
      </c>
    </row>
    <row r="66" spans="1:16" x14ac:dyDescent="0.25">
      <c r="A66" s="5" t="str">
        <f>Measurable!B66</f>
        <v>TPSR</v>
      </c>
      <c r="B66" s="5">
        <f>Measurable!C66</f>
        <v>386</v>
      </c>
      <c r="C66" s="6">
        <f>AVERAGE(Measurable!D66:F66)</f>
        <v>1.8106666666666664</v>
      </c>
      <c r="D66" s="6">
        <f>AVERAGE(Measurable!G66:I66)</f>
        <v>0.78833333333333344</v>
      </c>
      <c r="E66" s="6">
        <f>AVERAGE(Measurable!P66,Measurable!W66,Measurable!AD66)</f>
        <v>0.10249999999999999</v>
      </c>
      <c r="F66" s="6">
        <f>AVERAGE(Measurable!AE66:AG66)</f>
        <v>1.3473333333333333</v>
      </c>
      <c r="G66" s="6">
        <f>AVERAGE(Measurable!AH66:AJ66)</f>
        <v>0.15866666666666665</v>
      </c>
      <c r="H66" s="6">
        <f>AVERAGE(Measurable!AK66:AM66)</f>
        <v>1.2053333333333331</v>
      </c>
      <c r="I66" s="6">
        <f>AVERAGE(Measurable!AN66:AP66)</f>
        <v>0.7320000000000001</v>
      </c>
      <c r="J66" s="6">
        <f>AVERAGE(Measurable!AQ66:AS66)</f>
        <v>0.156</v>
      </c>
      <c r="K66" s="7">
        <f t="shared" si="6"/>
        <v>2.2968287526427056</v>
      </c>
      <c r="L66" s="7">
        <f t="shared" si="7"/>
        <v>8.4915966386554622</v>
      </c>
      <c r="M66" s="7">
        <f t="shared" si="8"/>
        <v>0.47333333333333305</v>
      </c>
      <c r="N66" s="7">
        <f t="shared" si="9"/>
        <v>0.21311475409836061</v>
      </c>
      <c r="O66" s="7">
        <f t="shared" si="10"/>
        <v>0.60730088495575241</v>
      </c>
      <c r="P66" s="7">
        <f t="shared" si="11"/>
        <v>0.39269911504424759</v>
      </c>
    </row>
    <row r="67" spans="1:16" x14ac:dyDescent="0.25">
      <c r="A67" s="5" t="str">
        <f>Measurable!B67</f>
        <v>TPSR</v>
      </c>
      <c r="B67" s="5">
        <f>Measurable!C67</f>
        <v>396</v>
      </c>
      <c r="C67" s="6">
        <f>AVERAGE(Measurable!D67:F67)</f>
        <v>1.2270000000000001</v>
      </c>
      <c r="D67" s="6">
        <f>AVERAGE(Measurable!G67:I67)</f>
        <v>0.74400000000000011</v>
      </c>
      <c r="E67" s="6">
        <f>AVERAGE(Measurable!P67,Measurable!W67,Measurable!AD67)</f>
        <v>9.116666666666666E-2</v>
      </c>
      <c r="F67" s="6">
        <f>AVERAGE(Measurable!AE67:AG67)</f>
        <v>0.95966666666666656</v>
      </c>
      <c r="G67" s="6">
        <f>AVERAGE(Measurable!AH67:AJ67)</f>
        <v>0.12133333333333333</v>
      </c>
      <c r="H67" s="6">
        <f>AVERAGE(Measurable!AK67:AM67)</f>
        <v>0.73399999999999999</v>
      </c>
      <c r="I67" s="6">
        <f>AVERAGE(Measurable!AN67:AP67)</f>
        <v>0.44866666666666671</v>
      </c>
      <c r="J67" s="6">
        <f>AVERAGE(Measurable!AQ67:AS67)</f>
        <v>0.12466666666666666</v>
      </c>
      <c r="K67" s="7">
        <f t="shared" ref="K67:K130" si="12">C67/D67</f>
        <v>1.6491935483870968</v>
      </c>
      <c r="L67" s="7">
        <f t="shared" ref="L67:L130" si="13">F67/G67</f>
        <v>7.9093406593406588</v>
      </c>
      <c r="M67" s="7">
        <f t="shared" ref="M67:M130" si="14">H67-I67</f>
        <v>0.28533333333333327</v>
      </c>
      <c r="N67" s="7">
        <f t="shared" ref="N67:N130" si="15">J67/I67</f>
        <v>0.27786032689450219</v>
      </c>
      <c r="O67" s="7">
        <f t="shared" ref="O67:O130" si="16">I67/H67</f>
        <v>0.61126248864668487</v>
      </c>
      <c r="P67" s="7">
        <f t="shared" ref="P67:P130" si="17">M67/H67</f>
        <v>0.38873751135331508</v>
      </c>
    </row>
    <row r="68" spans="1:16" x14ac:dyDescent="0.25">
      <c r="A68" s="5" t="str">
        <f>Measurable!B68</f>
        <v>TPSR</v>
      </c>
      <c r="B68" s="5">
        <f>Measurable!C68</f>
        <v>396</v>
      </c>
      <c r="C68" s="6">
        <f>AVERAGE(Measurable!D68:F68)</f>
        <v>1.1073333333333333</v>
      </c>
      <c r="D68" s="6">
        <f>AVERAGE(Measurable!G68:I68)</f>
        <v>0.6156666666666667</v>
      </c>
      <c r="E68" s="6">
        <f>AVERAGE(Measurable!P68,Measurable!W68,Measurable!AD68)</f>
        <v>5.4555555555555559E-2</v>
      </c>
      <c r="F68" s="6">
        <f>AVERAGE(Measurable!AE68:AG68)</f>
        <v>0.77799999999999991</v>
      </c>
      <c r="G68" s="6">
        <f>AVERAGE(Measurable!AH68:AJ68)</f>
        <v>7.4999999999999997E-2</v>
      </c>
      <c r="H68" s="6">
        <f>AVERAGE(Measurable!AK68:AM68)</f>
        <v>0.56933333333333336</v>
      </c>
      <c r="I68" s="6">
        <f>AVERAGE(Measurable!AN68:AP68)</f>
        <v>0.34600000000000003</v>
      </c>
      <c r="J68" s="6">
        <f>AVERAGE(Measurable!AQ68:AS68)</f>
        <v>7.6333333333333336E-2</v>
      </c>
      <c r="K68" s="7">
        <f t="shared" si="12"/>
        <v>1.7985923118570653</v>
      </c>
      <c r="L68" s="7">
        <f t="shared" si="13"/>
        <v>10.373333333333333</v>
      </c>
      <c r="M68" s="7">
        <f t="shared" si="14"/>
        <v>0.22333333333333333</v>
      </c>
      <c r="N68" s="7">
        <f t="shared" si="15"/>
        <v>0.22061657032755297</v>
      </c>
      <c r="O68" s="7">
        <f t="shared" si="16"/>
        <v>0.60772833723653397</v>
      </c>
      <c r="P68" s="7">
        <f t="shared" si="17"/>
        <v>0.39227166276346603</v>
      </c>
    </row>
    <row r="69" spans="1:16" x14ac:dyDescent="0.25">
      <c r="A69" s="5" t="str">
        <f>Measurable!B69</f>
        <v>TPSR</v>
      </c>
      <c r="B69" s="5">
        <f>Measurable!C69</f>
        <v>396</v>
      </c>
      <c r="C69" s="6">
        <f>AVERAGE(Measurable!D69:F69)</f>
        <v>1.2196666666666667</v>
      </c>
      <c r="D69" s="6">
        <f>AVERAGE(Measurable!G69:I69)</f>
        <v>0.68066666666666664</v>
      </c>
      <c r="E69" s="6">
        <f>AVERAGE(Measurable!P69,Measurable!W69,Measurable!AD69)</f>
        <v>0.08</v>
      </c>
      <c r="F69" s="6">
        <f>AVERAGE(Measurable!AE69:AG69)</f>
        <v>0.90133333333333343</v>
      </c>
      <c r="G69" s="6">
        <f>AVERAGE(Measurable!AH69:AJ69)</f>
        <v>0.12933333333333333</v>
      </c>
      <c r="H69" s="6">
        <f>AVERAGE(Measurable!AK69:AM69)</f>
        <v>0.6283333333333333</v>
      </c>
      <c r="I69" s="6">
        <f>AVERAGE(Measurable!AN69:AP69)</f>
        <v>0.41466666666666668</v>
      </c>
      <c r="J69" s="6">
        <f>AVERAGE(Measurable!AQ69:AS69)</f>
        <v>0.11566666666666665</v>
      </c>
      <c r="K69" s="7">
        <f t="shared" si="12"/>
        <v>1.7918707149853086</v>
      </c>
      <c r="L69" s="7">
        <f t="shared" si="13"/>
        <v>6.9690721649484546</v>
      </c>
      <c r="M69" s="7">
        <f t="shared" si="14"/>
        <v>0.21366666666666662</v>
      </c>
      <c r="N69" s="7">
        <f t="shared" si="15"/>
        <v>0.27893890675241151</v>
      </c>
      <c r="O69" s="7">
        <f t="shared" si="16"/>
        <v>0.65994694960212208</v>
      </c>
      <c r="P69" s="7">
        <f t="shared" si="17"/>
        <v>0.34005305039787792</v>
      </c>
    </row>
    <row r="70" spans="1:16" x14ac:dyDescent="0.25">
      <c r="A70" s="5" t="str">
        <f>Measurable!B70</f>
        <v>TPSR</v>
      </c>
      <c r="B70" s="5">
        <f>Measurable!C70</f>
        <v>396</v>
      </c>
      <c r="C70" s="6">
        <f>AVERAGE(Measurable!D70:F70)</f>
        <v>1.2706666666666668</v>
      </c>
      <c r="D70" s="6">
        <f>AVERAGE(Measurable!G70:I70)</f>
        <v>0.55600000000000005</v>
      </c>
      <c r="E70" s="6">
        <f>AVERAGE(Measurable!P70,Measurable!W70,Measurable!AD70)</f>
        <v>5.1333333333333335E-2</v>
      </c>
      <c r="F70" s="6">
        <f>AVERAGE(Measurable!AE70:AG70)</f>
        <v>0.93899999999999995</v>
      </c>
      <c r="G70" s="6">
        <f>AVERAGE(Measurable!AH70:AJ70)</f>
        <v>0.10266666666666667</v>
      </c>
      <c r="H70" s="6">
        <f>AVERAGE(Measurable!AK70:AM70)</f>
        <v>0.61299999999999999</v>
      </c>
      <c r="I70" s="6">
        <f>AVERAGE(Measurable!AN70:AP70)</f>
        <v>0.41866666666666674</v>
      </c>
      <c r="J70" s="6">
        <f>AVERAGE(Measurable!AQ70:AS70)</f>
        <v>0.10466666666666667</v>
      </c>
      <c r="K70" s="7">
        <f t="shared" si="12"/>
        <v>2.2853717026378897</v>
      </c>
      <c r="L70" s="7">
        <f t="shared" si="13"/>
        <v>9.1461038961038952</v>
      </c>
      <c r="M70" s="7">
        <f t="shared" si="14"/>
        <v>0.19433333333333325</v>
      </c>
      <c r="N70" s="7">
        <f t="shared" si="15"/>
        <v>0.24999999999999997</v>
      </c>
      <c r="O70" s="7">
        <f t="shared" si="16"/>
        <v>0.68297988036976631</v>
      </c>
      <c r="P70" s="7">
        <f t="shared" si="17"/>
        <v>0.31702011963023369</v>
      </c>
    </row>
    <row r="71" spans="1:16" x14ac:dyDescent="0.25">
      <c r="A71" s="5" t="str">
        <f>Measurable!B71</f>
        <v>TPSR</v>
      </c>
      <c r="B71" s="5">
        <f>Measurable!C71</f>
        <v>396</v>
      </c>
      <c r="C71" s="6">
        <f>AVERAGE(Measurable!D71:F71)</f>
        <v>1.1776666666666669</v>
      </c>
      <c r="D71" s="6">
        <f>AVERAGE(Measurable!G71:I71)</f>
        <v>0.64166666666666672</v>
      </c>
      <c r="E71" s="6">
        <f>AVERAGE(Measurable!P71,Measurable!W71,Measurable!AD71)</f>
        <v>7.4944444444444439E-2</v>
      </c>
      <c r="F71" s="6">
        <f>AVERAGE(Measurable!AE71:AG71)</f>
        <v>0.92499999999999993</v>
      </c>
      <c r="G71" s="6">
        <f>AVERAGE(Measurable!AH71:AJ71)</f>
        <v>9.2333333333333337E-2</v>
      </c>
      <c r="H71" s="6">
        <f>AVERAGE(Measurable!AK71:AM71)</f>
        <v>0.65833333333333333</v>
      </c>
      <c r="I71" s="6">
        <f>AVERAGE(Measurable!AN71:AP71)</f>
        <v>0.35066666666666668</v>
      </c>
      <c r="J71" s="6">
        <f>AVERAGE(Measurable!AQ71:AS71)</f>
        <v>0.11533333333333333</v>
      </c>
      <c r="K71" s="7">
        <f t="shared" si="12"/>
        <v>1.8353246753246755</v>
      </c>
      <c r="L71" s="7">
        <f t="shared" si="13"/>
        <v>10.018050541516244</v>
      </c>
      <c r="M71" s="7">
        <f t="shared" si="14"/>
        <v>0.30766666666666664</v>
      </c>
      <c r="N71" s="7">
        <f t="shared" si="15"/>
        <v>0.32889733840304181</v>
      </c>
      <c r="O71" s="7">
        <f t="shared" si="16"/>
        <v>0.53265822784810124</v>
      </c>
      <c r="P71" s="7">
        <f t="shared" si="17"/>
        <v>0.4673417721518987</v>
      </c>
    </row>
    <row r="72" spans="1:16" x14ac:dyDescent="0.25">
      <c r="A72" s="5" t="str">
        <f>Measurable!B72</f>
        <v>TPSR</v>
      </c>
      <c r="B72" s="5">
        <f>Measurable!C72</f>
        <v>406</v>
      </c>
      <c r="C72" s="6">
        <f>AVERAGE(Measurable!D72:F72)</f>
        <v>1.5389999999999999</v>
      </c>
      <c r="D72" s="6">
        <f>AVERAGE(Measurable!G72:I72)</f>
        <v>0.95166666666666666</v>
      </c>
      <c r="E72" s="6">
        <f>AVERAGE(Measurable!P72,Measurable!W72,Measurable!AD72)</f>
        <v>0.11394444444444445</v>
      </c>
      <c r="F72" s="6">
        <f>AVERAGE(Measurable!AE72:AG72)</f>
        <v>1.1619999999999999</v>
      </c>
      <c r="G72" s="6">
        <f>AVERAGE(Measurable!AH72:AJ72)</f>
        <v>0.20066666666666669</v>
      </c>
      <c r="H72" s="6">
        <f>AVERAGE(Measurable!AK72:AM72)</f>
        <v>1.1406666666666665</v>
      </c>
      <c r="I72" s="6">
        <f>AVERAGE(Measurable!AN72:AP72)</f>
        <v>0.69733333333333325</v>
      </c>
      <c r="J72" s="6">
        <f>AVERAGE(Measurable!AQ72:AS72)</f>
        <v>0.26533333333333337</v>
      </c>
      <c r="K72" s="7">
        <f t="shared" si="12"/>
        <v>1.6171628721541156</v>
      </c>
      <c r="L72" s="7">
        <f t="shared" si="13"/>
        <v>5.7906976744186034</v>
      </c>
      <c r="M72" s="7">
        <f t="shared" si="14"/>
        <v>0.44333333333333325</v>
      </c>
      <c r="N72" s="7">
        <f t="shared" si="15"/>
        <v>0.38049713193116647</v>
      </c>
      <c r="O72" s="7">
        <f t="shared" si="16"/>
        <v>0.61133839859731154</v>
      </c>
      <c r="P72" s="7">
        <f t="shared" si="17"/>
        <v>0.38866160140268846</v>
      </c>
    </row>
    <row r="73" spans="1:16" x14ac:dyDescent="0.25">
      <c r="A73" s="5" t="str">
        <f>Measurable!B73</f>
        <v>TPSR</v>
      </c>
      <c r="B73" s="5">
        <f>Measurable!C73</f>
        <v>406</v>
      </c>
      <c r="C73" s="6">
        <f>AVERAGE(Measurable!D73:F73)</f>
        <v>1.4743333333333333</v>
      </c>
      <c r="D73" s="6">
        <f>AVERAGE(Measurable!G73:I73)</f>
        <v>1.0569999999999999</v>
      </c>
      <c r="E73" s="6">
        <f>AVERAGE(Measurable!P73,Measurable!W73,Measurable!AD73)</f>
        <v>0.13155555555555554</v>
      </c>
      <c r="F73" s="6">
        <f>AVERAGE(Measurable!AE73:AG73)</f>
        <v>1.0416666666666667</v>
      </c>
      <c r="G73" s="6">
        <f>AVERAGE(Measurable!AH73:AJ73)</f>
        <v>0.22566666666666668</v>
      </c>
      <c r="H73" s="6">
        <f>AVERAGE(Measurable!AK73:AM73)</f>
        <v>1.169</v>
      </c>
      <c r="I73" s="6">
        <f>AVERAGE(Measurable!AN73:AP73)</f>
        <v>0.72699999999999998</v>
      </c>
      <c r="J73" s="6">
        <f>AVERAGE(Measurable!AQ73:AS73)</f>
        <v>0.18366666666666664</v>
      </c>
      <c r="K73" s="7">
        <f t="shared" si="12"/>
        <v>1.3948281299274676</v>
      </c>
      <c r="L73" s="7">
        <f t="shared" si="13"/>
        <v>4.6159527326440175</v>
      </c>
      <c r="M73" s="7">
        <f t="shared" si="14"/>
        <v>0.44200000000000006</v>
      </c>
      <c r="N73" s="7">
        <f t="shared" si="15"/>
        <v>0.25263640531866116</v>
      </c>
      <c r="O73" s="7">
        <f t="shared" si="16"/>
        <v>0.62189905902480747</v>
      </c>
      <c r="P73" s="7">
        <f t="shared" si="17"/>
        <v>0.37810094097519253</v>
      </c>
    </row>
    <row r="74" spans="1:16" x14ac:dyDescent="0.25">
      <c r="A74" s="5" t="str">
        <f>Measurable!B74</f>
        <v>TPSR</v>
      </c>
      <c r="B74" s="5">
        <f>Measurable!C74</f>
        <v>406</v>
      </c>
      <c r="C74" s="6">
        <f>AVERAGE(Measurable!D74:F74)</f>
        <v>1.4260000000000002</v>
      </c>
      <c r="D74" s="6">
        <f>AVERAGE(Measurable!G74:I74)</f>
        <v>0.86833333333333329</v>
      </c>
      <c r="E74" s="6">
        <f>AVERAGE(Measurable!P74,Measurable!W74,Measurable!AD74)</f>
        <v>9.4388888888888897E-2</v>
      </c>
      <c r="F74" s="6">
        <f>AVERAGE(Measurable!AE74:AG74)</f>
        <v>1.071</v>
      </c>
      <c r="G74" s="6">
        <f>AVERAGE(Measurable!AH74:AJ74)</f>
        <v>0.12466666666666666</v>
      </c>
      <c r="H74" s="6">
        <f>AVERAGE(Measurable!AK74:AM74)</f>
        <v>0.89066666666666672</v>
      </c>
      <c r="I74" s="6">
        <f>AVERAGE(Measurable!AN74:AP74)</f>
        <v>0.56533333333333335</v>
      </c>
      <c r="J74" s="6">
        <f>AVERAGE(Measurable!AQ74:AS74)</f>
        <v>0.17433333333333331</v>
      </c>
      <c r="K74" s="7">
        <f t="shared" si="12"/>
        <v>1.6422264875239925</v>
      </c>
      <c r="L74" s="7">
        <f t="shared" si="13"/>
        <v>8.5909090909090917</v>
      </c>
      <c r="M74" s="7">
        <f t="shared" si="14"/>
        <v>0.32533333333333336</v>
      </c>
      <c r="N74" s="7">
        <f t="shared" si="15"/>
        <v>0.30837264150943389</v>
      </c>
      <c r="O74" s="7">
        <f t="shared" si="16"/>
        <v>0.6347305389221557</v>
      </c>
      <c r="P74" s="7">
        <f t="shared" si="17"/>
        <v>0.3652694610778443</v>
      </c>
    </row>
    <row r="75" spans="1:16" x14ac:dyDescent="0.25">
      <c r="A75" s="5" t="str">
        <f>Measurable!B75</f>
        <v>TPSR</v>
      </c>
      <c r="B75" s="5">
        <f>Measurable!C75</f>
        <v>406</v>
      </c>
      <c r="C75" s="6">
        <f>AVERAGE(Measurable!D75:F75)</f>
        <v>1.4560000000000002</v>
      </c>
      <c r="D75" s="6">
        <f>AVERAGE(Measurable!G75:I75)</f>
        <v>0.73366666666666658</v>
      </c>
      <c r="E75" s="6">
        <f>AVERAGE(Measurable!P75,Measurable!W75,Measurable!AD75)</f>
        <v>0.10199999999999999</v>
      </c>
      <c r="F75" s="6">
        <f>AVERAGE(Measurable!AE75:AG75)</f>
        <v>1.1793333333333333</v>
      </c>
      <c r="G75" s="6">
        <f>AVERAGE(Measurable!AH75:AJ75)</f>
        <v>0.15166666666666664</v>
      </c>
      <c r="H75" s="6">
        <f>AVERAGE(Measurable!AK75:AM75)</f>
        <v>0.82433333333333325</v>
      </c>
      <c r="I75" s="6">
        <f>AVERAGE(Measurable!AN75:AP75)</f>
        <v>0.51400000000000001</v>
      </c>
      <c r="J75" s="6">
        <f>AVERAGE(Measurable!AQ75:AS75)</f>
        <v>0.17033333333333334</v>
      </c>
      <c r="K75" s="7">
        <f t="shared" si="12"/>
        <v>1.9845524761472062</v>
      </c>
      <c r="L75" s="7">
        <f t="shared" si="13"/>
        <v>7.7758241758241766</v>
      </c>
      <c r="M75" s="7">
        <f t="shared" si="14"/>
        <v>0.31033333333333324</v>
      </c>
      <c r="N75" s="7">
        <f t="shared" si="15"/>
        <v>0.33138780804150453</v>
      </c>
      <c r="O75" s="7">
        <f t="shared" si="16"/>
        <v>0.6235341690254752</v>
      </c>
      <c r="P75" s="7">
        <f t="shared" si="17"/>
        <v>0.3764658309745248</v>
      </c>
    </row>
    <row r="76" spans="1:16" x14ac:dyDescent="0.25">
      <c r="A76" s="5" t="str">
        <f>Measurable!B76</f>
        <v>TPSR</v>
      </c>
      <c r="B76" s="5">
        <f>Measurable!C76</f>
        <v>406</v>
      </c>
      <c r="C76" s="6">
        <f>AVERAGE(Measurable!D76:F76)</f>
        <v>1.3076666666666668</v>
      </c>
      <c r="D76" s="6">
        <f>AVERAGE(Measurable!G76:I76)</f>
        <v>0.78733333333333333</v>
      </c>
      <c r="E76" s="6">
        <f>AVERAGE(Measurable!P76,Measurable!W76,Measurable!AD76)</f>
        <v>8.5833333333333331E-2</v>
      </c>
      <c r="F76" s="6">
        <f>AVERAGE(Measurable!AE76:AG76)</f>
        <v>1.0429999999999999</v>
      </c>
      <c r="G76" s="6">
        <f>AVERAGE(Measurable!AH76:AJ76)</f>
        <v>0.13633333333333333</v>
      </c>
      <c r="H76" s="6">
        <f>AVERAGE(Measurable!AK76:AM76)</f>
        <v>0.80900000000000005</v>
      </c>
      <c r="I76" s="6">
        <f>AVERAGE(Measurable!AN76:AP76)</f>
        <v>0.49433333333333335</v>
      </c>
      <c r="J76" s="6">
        <f>AVERAGE(Measurable!AQ76:AS76)</f>
        <v>0.13166666666666668</v>
      </c>
      <c r="K76" s="7">
        <f t="shared" si="12"/>
        <v>1.6608806096528368</v>
      </c>
      <c r="L76" s="7">
        <f t="shared" si="13"/>
        <v>7.6503667481662587</v>
      </c>
      <c r="M76" s="7">
        <f t="shared" si="14"/>
        <v>0.31466666666666671</v>
      </c>
      <c r="N76" s="7">
        <f t="shared" si="15"/>
        <v>0.26635198921105868</v>
      </c>
      <c r="O76" s="7">
        <f t="shared" si="16"/>
        <v>0.61104243922538115</v>
      </c>
      <c r="P76" s="7">
        <f t="shared" si="17"/>
        <v>0.3889575607746189</v>
      </c>
    </row>
    <row r="77" spans="1:16" x14ac:dyDescent="0.25">
      <c r="A77" s="5" t="str">
        <f>Measurable!B77</f>
        <v>TPSR</v>
      </c>
      <c r="B77" s="5">
        <f>Measurable!C77</f>
        <v>426</v>
      </c>
      <c r="C77" s="6">
        <f>AVERAGE(Measurable!D77:F77)</f>
        <v>1.26</v>
      </c>
      <c r="D77" s="6">
        <f>AVERAGE(Measurable!G77:I77)</f>
        <v>0.82333333333333325</v>
      </c>
      <c r="E77" s="6">
        <f>AVERAGE(Measurable!P77,Measurable!W77,Measurable!AD77)</f>
        <v>0.10283333333333333</v>
      </c>
      <c r="F77" s="6">
        <f>AVERAGE(Measurable!AE77:AG77)</f>
        <v>0.94633333333333336</v>
      </c>
      <c r="G77" s="6">
        <f>AVERAGE(Measurable!AH77:AJ77)</f>
        <v>0.14366666666666669</v>
      </c>
      <c r="H77" s="6">
        <f>AVERAGE(Measurable!AK77:AM77)</f>
        <v>0.77633333333333343</v>
      </c>
      <c r="I77" s="6">
        <f>AVERAGE(Measurable!AN77:AP77)</f>
        <v>0.42299999999999999</v>
      </c>
      <c r="J77" s="6">
        <f>AVERAGE(Measurable!AQ77:AS77)</f>
        <v>0.54100000000000004</v>
      </c>
      <c r="K77" s="7">
        <f t="shared" si="12"/>
        <v>1.5303643724696359</v>
      </c>
      <c r="L77" s="7">
        <f t="shared" si="13"/>
        <v>6.5870069605568435</v>
      </c>
      <c r="M77" s="7">
        <f t="shared" si="14"/>
        <v>0.35333333333333344</v>
      </c>
      <c r="N77" s="7">
        <f t="shared" si="15"/>
        <v>1.2789598108747047</v>
      </c>
      <c r="O77" s="7">
        <f t="shared" si="16"/>
        <v>0.54486904250751389</v>
      </c>
      <c r="P77" s="7">
        <f t="shared" si="17"/>
        <v>0.45513095749248611</v>
      </c>
    </row>
    <row r="78" spans="1:16" x14ac:dyDescent="0.25">
      <c r="A78" s="5" t="str">
        <f>Measurable!B78</f>
        <v>TPSR</v>
      </c>
      <c r="B78" s="5">
        <f>Measurable!C78</f>
        <v>426</v>
      </c>
      <c r="C78" s="6">
        <f>AVERAGE(Measurable!D78:F78)</f>
        <v>1.1849999999999998</v>
      </c>
      <c r="D78" s="6">
        <f>AVERAGE(Measurable!G78:I78)</f>
        <v>0.70299999999999996</v>
      </c>
      <c r="E78" s="6">
        <f>AVERAGE(Measurable!P78,Measurable!W78,Measurable!AD78)</f>
        <v>8.3666666666666667E-2</v>
      </c>
      <c r="F78" s="6">
        <f>AVERAGE(Measurable!AE78:AG78)</f>
        <v>0.85533333333333328</v>
      </c>
      <c r="G78" s="6">
        <f>AVERAGE(Measurable!AH78:AJ78)</f>
        <v>0.13633333333333333</v>
      </c>
      <c r="H78" s="6">
        <f>AVERAGE(Measurable!AK78:AM78)</f>
        <v>0.60033333333333327</v>
      </c>
      <c r="I78" s="6">
        <f>AVERAGE(Measurable!AN78:AP78)</f>
        <v>0.35600000000000004</v>
      </c>
      <c r="J78" s="6">
        <f>AVERAGE(Measurable!AQ78:AS78)</f>
        <v>0.10166666666666667</v>
      </c>
      <c r="K78" s="7">
        <f t="shared" si="12"/>
        <v>1.685633001422475</v>
      </c>
      <c r="L78" s="7">
        <f t="shared" si="13"/>
        <v>6.2738386308068455</v>
      </c>
      <c r="M78" s="7">
        <f t="shared" si="14"/>
        <v>0.24433333333333324</v>
      </c>
      <c r="N78" s="7">
        <f t="shared" si="15"/>
        <v>0.28558052434456926</v>
      </c>
      <c r="O78" s="7">
        <f t="shared" si="16"/>
        <v>0.59300388672959481</v>
      </c>
      <c r="P78" s="7">
        <f t="shared" si="17"/>
        <v>0.40699611327040519</v>
      </c>
    </row>
    <row r="79" spans="1:16" x14ac:dyDescent="0.25">
      <c r="A79" s="5" t="str">
        <f>Measurable!B79</f>
        <v>TPSR</v>
      </c>
      <c r="B79" s="5">
        <f>Measurable!C79</f>
        <v>426</v>
      </c>
      <c r="C79" s="6">
        <f>AVERAGE(Measurable!D79:F79)</f>
        <v>1.2943333333333333</v>
      </c>
      <c r="D79" s="6">
        <f>AVERAGE(Measurable!G79:I79)</f>
        <v>0.72899999999999998</v>
      </c>
      <c r="E79" s="6">
        <f>AVERAGE(Measurable!P79,Measurable!W79,Measurable!AD79)</f>
        <v>0.10338888888888888</v>
      </c>
      <c r="F79" s="6">
        <f>AVERAGE(Measurable!AE79:AG79)</f>
        <v>0.98899999999999999</v>
      </c>
      <c r="G79" s="6">
        <f>AVERAGE(Measurable!AH79:AJ79)</f>
        <v>0.11333333333333333</v>
      </c>
      <c r="H79" s="6">
        <f>AVERAGE(Measurable!AK79:AM79)</f>
        <v>0.72533333333333339</v>
      </c>
      <c r="I79" s="6">
        <f>AVERAGE(Measurable!AN79:AP79)</f>
        <v>0.40366666666666662</v>
      </c>
      <c r="J79" s="6">
        <f>AVERAGE(Measurable!AQ79:AS79)</f>
        <v>0.14466666666666669</v>
      </c>
      <c r="K79" s="7">
        <f t="shared" si="12"/>
        <v>1.7754915409236398</v>
      </c>
      <c r="L79" s="7">
        <f t="shared" si="13"/>
        <v>8.7264705882352942</v>
      </c>
      <c r="M79" s="7">
        <f t="shared" si="14"/>
        <v>0.32166666666666677</v>
      </c>
      <c r="N79" s="7">
        <f t="shared" si="15"/>
        <v>0.35838150289017351</v>
      </c>
      <c r="O79" s="7">
        <f t="shared" si="16"/>
        <v>0.55652573529411753</v>
      </c>
      <c r="P79" s="7">
        <f t="shared" si="17"/>
        <v>0.44347426470588247</v>
      </c>
    </row>
    <row r="80" spans="1:16" x14ac:dyDescent="0.25">
      <c r="A80" s="5" t="str">
        <f>Measurable!B80</f>
        <v>TPSR</v>
      </c>
      <c r="B80" s="5">
        <f>Measurable!C80</f>
        <v>426</v>
      </c>
      <c r="C80" s="6">
        <f>AVERAGE(Measurable!D80:F80)</f>
        <v>1.1766666666666665</v>
      </c>
      <c r="D80" s="6">
        <f>AVERAGE(Measurable!G80:I80)</f>
        <v>0.72033333333333338</v>
      </c>
      <c r="E80" s="6">
        <f>AVERAGE(Measurable!P80,Measurable!W80,Measurable!AD80)</f>
        <v>0.10333333333333332</v>
      </c>
      <c r="F80" s="6">
        <f>AVERAGE(Measurable!AE80:AG80)</f>
        <v>0.89733333333333343</v>
      </c>
      <c r="G80" s="6">
        <f>AVERAGE(Measurable!AH80:AJ80)</f>
        <v>0.122</v>
      </c>
      <c r="H80" s="6">
        <f>AVERAGE(Measurable!AK80:AM80)</f>
        <v>0.67366666666666664</v>
      </c>
      <c r="I80" s="6">
        <f>AVERAGE(Measurable!AN80:AP80)</f>
        <v>0.37733333333333335</v>
      </c>
      <c r="J80" s="6">
        <f>AVERAGE(Measurable!AQ80:AS80)</f>
        <v>0.10833333333333334</v>
      </c>
      <c r="K80" s="7">
        <f t="shared" si="12"/>
        <v>1.6335030078667281</v>
      </c>
      <c r="L80" s="7">
        <f t="shared" si="13"/>
        <v>7.3551912568306017</v>
      </c>
      <c r="M80" s="7">
        <f t="shared" si="14"/>
        <v>0.29633333333333328</v>
      </c>
      <c r="N80" s="7">
        <f t="shared" si="15"/>
        <v>0.2871024734982332</v>
      </c>
      <c r="O80" s="7">
        <f t="shared" si="16"/>
        <v>0.56011875309252845</v>
      </c>
      <c r="P80" s="7">
        <f t="shared" si="17"/>
        <v>0.43988124690747149</v>
      </c>
    </row>
    <row r="81" spans="1:16" x14ac:dyDescent="0.25">
      <c r="A81" s="5" t="str">
        <f>Measurable!B81</f>
        <v>TPSR</v>
      </c>
      <c r="B81" s="5">
        <f>Measurable!C81</f>
        <v>426</v>
      </c>
      <c r="C81" s="6">
        <f>AVERAGE(Measurable!D81:F81)</f>
        <v>1.1476666666666666</v>
      </c>
      <c r="D81" s="6">
        <f>AVERAGE(Measurable!G81:I81)</f>
        <v>0.72099999999999997</v>
      </c>
      <c r="E81" s="6">
        <f>AVERAGE(Measurable!P81,Measurable!W81,Measurable!AD81)</f>
        <v>7.9222222222222236E-2</v>
      </c>
      <c r="F81" s="6">
        <f>AVERAGE(Measurable!AE81:AG81)</f>
        <v>0.871</v>
      </c>
      <c r="G81" s="6">
        <f>AVERAGE(Measurable!AH81:AJ81)</f>
        <v>0.17566666666666667</v>
      </c>
      <c r="H81" s="6">
        <f>AVERAGE(Measurable!AK81:AM81)</f>
        <v>0.6293333333333333</v>
      </c>
      <c r="I81" s="6">
        <f>AVERAGE(Measurable!AN81:AP81)</f>
        <v>0.42799999999999999</v>
      </c>
      <c r="J81" s="6">
        <f>AVERAGE(Measurable!AQ81:AS81)</f>
        <v>0.13633333333333333</v>
      </c>
      <c r="K81" s="7">
        <f t="shared" si="12"/>
        <v>1.5917706888580674</v>
      </c>
      <c r="L81" s="7">
        <f t="shared" si="13"/>
        <v>4.9582542694497151</v>
      </c>
      <c r="M81" s="7">
        <f t="shared" si="14"/>
        <v>0.20133333333333331</v>
      </c>
      <c r="N81" s="7">
        <f t="shared" si="15"/>
        <v>0.31853582554517135</v>
      </c>
      <c r="O81" s="7">
        <f t="shared" si="16"/>
        <v>0.68008474576271194</v>
      </c>
      <c r="P81" s="7">
        <f t="shared" si="17"/>
        <v>0.31991525423728812</v>
      </c>
    </row>
    <row r="82" spans="1:16" x14ac:dyDescent="0.25">
      <c r="A82" s="5" t="str">
        <f>Measurable!B82</f>
        <v>TPSR</v>
      </c>
      <c r="B82" s="5">
        <f>Measurable!C82</f>
        <v>434</v>
      </c>
      <c r="C82" s="6">
        <f>AVERAGE(Measurable!D82:F82)</f>
        <v>1.3113333333333335</v>
      </c>
      <c r="D82" s="6">
        <f>AVERAGE(Measurable!G82:I82)</f>
        <v>0.73933333333333329</v>
      </c>
      <c r="E82" s="6">
        <f>AVERAGE(Measurable!P82,Measurable!W82,Measurable!AD82)</f>
        <v>0.10199999999999999</v>
      </c>
      <c r="F82" s="6">
        <f>AVERAGE(Measurable!AE82:AG82)</f>
        <v>0.9863333333333334</v>
      </c>
      <c r="G82" s="6">
        <f>AVERAGE(Measurable!AH82:AJ82)</f>
        <v>0.18099999999999997</v>
      </c>
      <c r="H82" s="6">
        <f>AVERAGE(Measurable!AK82:AM82)</f>
        <v>0.72533333333333327</v>
      </c>
      <c r="I82" s="6">
        <f>AVERAGE(Measurable!AN82:AP82)</f>
        <v>0.46266666666666673</v>
      </c>
      <c r="J82" s="6">
        <f>AVERAGE(Measurable!AQ82:AS82)</f>
        <v>0.14766666666666664</v>
      </c>
      <c r="K82" s="7">
        <f t="shared" si="12"/>
        <v>1.7736699729486027</v>
      </c>
      <c r="L82" s="7">
        <f t="shared" si="13"/>
        <v>5.4493554327808482</v>
      </c>
      <c r="M82" s="7">
        <f t="shared" si="14"/>
        <v>0.26266666666666655</v>
      </c>
      <c r="N82" s="7">
        <f t="shared" si="15"/>
        <v>0.31916426512968288</v>
      </c>
      <c r="O82" s="7">
        <f t="shared" si="16"/>
        <v>0.63786764705882371</v>
      </c>
      <c r="P82" s="7">
        <f t="shared" si="17"/>
        <v>0.36213235294117635</v>
      </c>
    </row>
    <row r="83" spans="1:16" x14ac:dyDescent="0.25">
      <c r="A83" s="5" t="str">
        <f>Measurable!B83</f>
        <v>TPSR</v>
      </c>
      <c r="B83" s="5">
        <f>Measurable!C83</f>
        <v>434</v>
      </c>
      <c r="C83" s="6">
        <f>AVERAGE(Measurable!D83:F83)</f>
        <v>1.3739999999999999</v>
      </c>
      <c r="D83" s="6">
        <f>AVERAGE(Measurable!G83:I83)</f>
        <v>0.79466666666666674</v>
      </c>
      <c r="E83" s="6">
        <f>AVERAGE(Measurable!P83,Measurable!W83,Measurable!AD83)</f>
        <v>0.11838888888888889</v>
      </c>
      <c r="F83" s="6">
        <f>AVERAGE(Measurable!AE83:AG83)</f>
        <v>0.98566666666666658</v>
      </c>
      <c r="G83" s="6">
        <f>AVERAGE(Measurable!AH83:AJ83)</f>
        <v>0.11</v>
      </c>
      <c r="H83" s="6">
        <f>AVERAGE(Measurable!AK83:AM83)</f>
        <v>0.84600000000000009</v>
      </c>
      <c r="I83" s="6">
        <f>AVERAGE(Measurable!AN83:AP83)</f>
        <v>0.45500000000000002</v>
      </c>
      <c r="J83" s="6">
        <f>AVERAGE(Measurable!AQ83:AS83)</f>
        <v>0.13500000000000001</v>
      </c>
      <c r="K83" s="7">
        <f t="shared" si="12"/>
        <v>1.7290268456375837</v>
      </c>
      <c r="L83" s="7">
        <f t="shared" si="13"/>
        <v>8.9606060606060591</v>
      </c>
      <c r="M83" s="7">
        <f t="shared" si="14"/>
        <v>0.39100000000000007</v>
      </c>
      <c r="N83" s="7">
        <f t="shared" si="15"/>
        <v>0.2967032967032967</v>
      </c>
      <c r="O83" s="7">
        <f t="shared" si="16"/>
        <v>0.53782505910165479</v>
      </c>
      <c r="P83" s="7">
        <f t="shared" si="17"/>
        <v>0.46217494089834521</v>
      </c>
    </row>
    <row r="84" spans="1:16" x14ac:dyDescent="0.25">
      <c r="A84" s="5" t="str">
        <f>Measurable!B84</f>
        <v>TPSR</v>
      </c>
      <c r="B84" s="5">
        <f>Measurable!C84</f>
        <v>434</v>
      </c>
      <c r="C84" s="6">
        <f>AVERAGE(Measurable!D84:F84)</f>
        <v>1.3413333333333333</v>
      </c>
      <c r="D84" s="6">
        <f>AVERAGE(Measurable!G84:I84)</f>
        <v>0.74366666666666659</v>
      </c>
      <c r="E84" s="6">
        <f>AVERAGE(Measurable!P84,Measurable!W84,Measurable!AD84)</f>
        <v>0.1018888888888889</v>
      </c>
      <c r="F84" s="6">
        <f>AVERAGE(Measurable!AE84:AG84)</f>
        <v>1.0703333333333334</v>
      </c>
      <c r="G84" s="6">
        <f>AVERAGE(Measurable!AH84:AJ84)</f>
        <v>0.1486666666666667</v>
      </c>
      <c r="H84" s="6">
        <f>AVERAGE(Measurable!AK84:AM84)</f>
        <v>0.76433333333333342</v>
      </c>
      <c r="I84" s="6">
        <f>AVERAGE(Measurable!AN84:AP84)</f>
        <v>0.40199999999999997</v>
      </c>
      <c r="J84" s="6">
        <f>AVERAGE(Measurable!AQ84:AS84)</f>
        <v>0.14799999999999999</v>
      </c>
      <c r="K84" s="7">
        <f t="shared" si="12"/>
        <v>1.8036754818467056</v>
      </c>
      <c r="L84" s="7">
        <f t="shared" si="13"/>
        <v>7.1995515695067249</v>
      </c>
      <c r="M84" s="7">
        <f t="shared" si="14"/>
        <v>0.36233333333333345</v>
      </c>
      <c r="N84" s="7">
        <f t="shared" si="15"/>
        <v>0.36815920398009949</v>
      </c>
      <c r="O84" s="7">
        <f t="shared" si="16"/>
        <v>0.52594853903183592</v>
      </c>
      <c r="P84" s="7">
        <f t="shared" si="17"/>
        <v>0.47405146096816408</v>
      </c>
    </row>
    <row r="85" spans="1:16" x14ac:dyDescent="0.25">
      <c r="A85" s="5" t="str">
        <f>Measurable!B85</f>
        <v>TPSR</v>
      </c>
      <c r="B85" s="5">
        <f>Measurable!C85</f>
        <v>434</v>
      </c>
      <c r="C85" s="6">
        <f>AVERAGE(Measurable!D85:F85)</f>
        <v>1.2026666666666668</v>
      </c>
      <c r="D85" s="6">
        <f>AVERAGE(Measurable!G85:I85)</f>
        <v>0.72433333333333338</v>
      </c>
      <c r="E85" s="6">
        <f>AVERAGE(Measurable!P85,Measurable!W85,Measurable!AD85)</f>
        <v>8.0666666666666664E-2</v>
      </c>
      <c r="F85" s="6">
        <f>AVERAGE(Measurable!AE85:AG85)</f>
        <v>0.96766666666666667</v>
      </c>
      <c r="G85" s="6">
        <f>AVERAGE(Measurable!AH85:AJ85)</f>
        <v>0.14866666666666664</v>
      </c>
      <c r="H85" s="6">
        <f>AVERAGE(Measurable!AK85:AM85)</f>
        <v>0.70199999999999996</v>
      </c>
      <c r="I85" s="6">
        <f>AVERAGE(Measurable!AN85:AP85)</f>
        <v>0.46900000000000003</v>
      </c>
      <c r="J85" s="6">
        <f>AVERAGE(Measurable!AQ85:AS85)</f>
        <v>0.14433333333333331</v>
      </c>
      <c r="K85" s="7">
        <f t="shared" si="12"/>
        <v>1.6603773584905661</v>
      </c>
      <c r="L85" s="7">
        <f t="shared" si="13"/>
        <v>6.5089686098654722</v>
      </c>
      <c r="M85" s="7">
        <f t="shared" si="14"/>
        <v>0.23299999999999993</v>
      </c>
      <c r="N85" s="7">
        <f t="shared" si="15"/>
        <v>0.30774697938877038</v>
      </c>
      <c r="O85" s="7">
        <f t="shared" si="16"/>
        <v>0.6680911680911682</v>
      </c>
      <c r="P85" s="7">
        <f t="shared" si="17"/>
        <v>0.3319088319088318</v>
      </c>
    </row>
    <row r="86" spans="1:16" x14ac:dyDescent="0.25">
      <c r="A86" s="5" t="str">
        <f>Measurable!B86</f>
        <v>TPSR</v>
      </c>
      <c r="B86" s="5">
        <f>Measurable!C86</f>
        <v>434</v>
      </c>
      <c r="C86" s="6">
        <f>AVERAGE(Measurable!D86:F86)</f>
        <v>1.1086666666666665</v>
      </c>
      <c r="D86" s="6">
        <f>AVERAGE(Measurable!G86:I86)</f>
        <v>0.66066666666666662</v>
      </c>
      <c r="E86" s="6">
        <f>AVERAGE(Measurable!P86,Measurable!W86,Measurable!AD86)</f>
        <v>8.6000000000000007E-2</v>
      </c>
      <c r="F86" s="6">
        <f>AVERAGE(Measurable!AE86:AG86)</f>
        <v>0.86</v>
      </c>
      <c r="G86" s="6">
        <f>AVERAGE(Measurable!AH86:AJ86)</f>
        <v>0.13033333333333333</v>
      </c>
      <c r="H86" s="6">
        <f>AVERAGE(Measurable!AK86:AM86)</f>
        <v>0.51866666666666672</v>
      </c>
      <c r="I86" s="6">
        <f>AVERAGE(Measurable!AN86:AP86)</f>
        <v>0.28666666666666668</v>
      </c>
      <c r="J86" s="6">
        <f>AVERAGE(Measurable!AQ86:AS86)</f>
        <v>0.10666666666666667</v>
      </c>
      <c r="K86" s="7">
        <f t="shared" si="12"/>
        <v>1.6781029263370331</v>
      </c>
      <c r="L86" s="7">
        <f t="shared" si="13"/>
        <v>6.5984654731457804</v>
      </c>
      <c r="M86" s="7">
        <f t="shared" si="14"/>
        <v>0.23200000000000004</v>
      </c>
      <c r="N86" s="7">
        <f t="shared" si="15"/>
        <v>0.37209302325581395</v>
      </c>
      <c r="O86" s="7">
        <f t="shared" si="16"/>
        <v>0.5526992287917738</v>
      </c>
      <c r="P86" s="7">
        <f t="shared" si="17"/>
        <v>0.44730077120822626</v>
      </c>
    </row>
    <row r="87" spans="1:16" x14ac:dyDescent="0.25">
      <c r="A87" s="5" t="str">
        <f>Measurable!B87</f>
        <v>TPSR</v>
      </c>
      <c r="B87" s="5">
        <f>Measurable!C87</f>
        <v>437</v>
      </c>
      <c r="C87" s="6">
        <f>AVERAGE(Measurable!D87:F87)</f>
        <v>1.5143333333333333</v>
      </c>
      <c r="D87" s="6">
        <f>AVERAGE(Measurable!G87:I87)</f>
        <v>0.73999999999999988</v>
      </c>
      <c r="E87" s="6">
        <f>AVERAGE(Measurable!P87,Measurable!W87,Measurable!AD87)</f>
        <v>9.0333333333333321E-2</v>
      </c>
      <c r="F87" s="6">
        <f>AVERAGE(Measurable!AE87:AG87)</f>
        <v>1.2086666666666666</v>
      </c>
      <c r="G87" s="6">
        <f>AVERAGE(Measurable!AH87:AJ87)</f>
        <v>0.17833333333333332</v>
      </c>
      <c r="H87" s="6">
        <f>AVERAGE(Measurable!AK87:AM87)</f>
        <v>0.91533333333333333</v>
      </c>
      <c r="I87" s="6">
        <f>AVERAGE(Measurable!AN87:AP87)</f>
        <v>0.59766666666666668</v>
      </c>
      <c r="J87" s="6">
        <f>AVERAGE(Measurable!AQ87:AS87)</f>
        <v>0.21099999999999999</v>
      </c>
      <c r="K87" s="7">
        <f t="shared" si="12"/>
        <v>2.0463963963963967</v>
      </c>
      <c r="L87" s="7">
        <f t="shared" si="13"/>
        <v>6.7775700934579444</v>
      </c>
      <c r="M87" s="7">
        <f t="shared" si="14"/>
        <v>0.31766666666666665</v>
      </c>
      <c r="N87" s="7">
        <f t="shared" si="15"/>
        <v>0.3530395984383714</v>
      </c>
      <c r="O87" s="7">
        <f t="shared" si="16"/>
        <v>0.65294974508375825</v>
      </c>
      <c r="P87" s="7">
        <f t="shared" si="17"/>
        <v>0.34705025491624181</v>
      </c>
    </row>
    <row r="88" spans="1:16" x14ac:dyDescent="0.25">
      <c r="A88" s="5" t="str">
        <f>Measurable!B88</f>
        <v>TPSR</v>
      </c>
      <c r="B88" s="5">
        <f>Measurable!C88</f>
        <v>437</v>
      </c>
      <c r="C88" s="6">
        <f>AVERAGE(Measurable!D88:F88)</f>
        <v>1.5113333333333332</v>
      </c>
      <c r="D88" s="6">
        <f>AVERAGE(Measurable!G88:I88)</f>
        <v>0.81366666666666676</v>
      </c>
      <c r="E88" s="6">
        <f>AVERAGE(Measurable!P88,Measurable!W88,Measurable!AD88)</f>
        <v>9.7944444444444445E-2</v>
      </c>
      <c r="F88" s="6">
        <f>AVERAGE(Measurable!AE88:AG88)</f>
        <v>1.1626666666666667</v>
      </c>
      <c r="G88" s="6">
        <f>AVERAGE(Measurable!AH88:AJ88)</f>
        <v>0.14100000000000001</v>
      </c>
      <c r="H88" s="6">
        <f>AVERAGE(Measurable!AK88:AM88)</f>
        <v>0.93033333333333335</v>
      </c>
      <c r="I88" s="6">
        <f>AVERAGE(Measurable!AN88:AP88)</f>
        <v>0.54100000000000004</v>
      </c>
      <c r="J88" s="6">
        <f>AVERAGE(Measurable!AQ88:AS88)</f>
        <v>0.16500000000000001</v>
      </c>
      <c r="K88" s="7">
        <f t="shared" si="12"/>
        <v>1.8574354772634163</v>
      </c>
      <c r="L88" s="7">
        <f t="shared" si="13"/>
        <v>8.245862884160756</v>
      </c>
      <c r="M88" s="7">
        <f t="shared" si="14"/>
        <v>0.38933333333333331</v>
      </c>
      <c r="N88" s="7">
        <f t="shared" si="15"/>
        <v>0.30499075785582253</v>
      </c>
      <c r="O88" s="7">
        <f t="shared" si="16"/>
        <v>0.58151200286635618</v>
      </c>
      <c r="P88" s="7">
        <f t="shared" si="17"/>
        <v>0.41848799713364382</v>
      </c>
    </row>
    <row r="89" spans="1:16" x14ac:dyDescent="0.25">
      <c r="A89" s="5" t="str">
        <f>Measurable!B89</f>
        <v>TPSR</v>
      </c>
      <c r="B89" s="5">
        <f>Measurable!C89</f>
        <v>437</v>
      </c>
      <c r="C89" s="6">
        <f>AVERAGE(Measurable!D89:F89)</f>
        <v>1.2336666666666667</v>
      </c>
      <c r="D89" s="6">
        <f>AVERAGE(Measurable!G89:I89)</f>
        <v>0.75233333333333341</v>
      </c>
      <c r="E89" s="6">
        <f>AVERAGE(Measurable!P89,Measurable!W89,Measurable!AD89)</f>
        <v>8.2944444444444432E-2</v>
      </c>
      <c r="F89" s="6">
        <f>AVERAGE(Measurable!AE89:AG89)</f>
        <v>0.93266666666666664</v>
      </c>
      <c r="G89" s="6">
        <f>AVERAGE(Measurable!AH89:AJ89)</f>
        <v>0.14533333333333334</v>
      </c>
      <c r="H89" s="6">
        <f>AVERAGE(Measurable!AK89:AM89)</f>
        <v>0.69866666666666666</v>
      </c>
      <c r="I89" s="6">
        <f>AVERAGE(Measurable!AN89:AP89)</f>
        <v>0.45366666666666666</v>
      </c>
      <c r="J89" s="6">
        <f>AVERAGE(Measurable!AQ89:AS89)</f>
        <v>0.14899999999999999</v>
      </c>
      <c r="K89" s="7">
        <f t="shared" si="12"/>
        <v>1.6397873283119184</v>
      </c>
      <c r="L89" s="7">
        <f t="shared" si="13"/>
        <v>6.4174311926605503</v>
      </c>
      <c r="M89" s="7">
        <f t="shared" si="14"/>
        <v>0.245</v>
      </c>
      <c r="N89" s="7">
        <f t="shared" si="15"/>
        <v>0.32843497428361496</v>
      </c>
      <c r="O89" s="7">
        <f t="shared" si="16"/>
        <v>0.64933206106870234</v>
      </c>
      <c r="P89" s="7">
        <f t="shared" si="17"/>
        <v>0.35066793893129772</v>
      </c>
    </row>
    <row r="90" spans="1:16" x14ac:dyDescent="0.25">
      <c r="A90" s="5" t="str">
        <f>Measurable!B90</f>
        <v>TPSR</v>
      </c>
      <c r="B90" s="5">
        <f>Measurable!C90</f>
        <v>437</v>
      </c>
      <c r="C90" s="6">
        <f>AVERAGE(Measurable!D90:F90)</f>
        <v>1.3873333333333333</v>
      </c>
      <c r="D90" s="6">
        <f>AVERAGE(Measurable!G90:I90)</f>
        <v>0.755</v>
      </c>
      <c r="E90" s="6">
        <f>AVERAGE(Measurable!P90,Measurable!W90,Measurable!AD90)</f>
        <v>8.5500000000000007E-2</v>
      </c>
      <c r="F90" s="6">
        <f>AVERAGE(Measurable!AE90:AG90)</f>
        <v>1.1093333333333335</v>
      </c>
      <c r="G90" s="6">
        <f>AVERAGE(Measurable!AH90:AJ90)</f>
        <v>0.15433333333333332</v>
      </c>
      <c r="H90" s="6">
        <f>AVERAGE(Measurable!AK90:AM90)</f>
        <v>0.80000000000000016</v>
      </c>
      <c r="I90" s="6">
        <f>AVERAGE(Measurable!AN90:AP90)</f>
        <v>0.50366666666666671</v>
      </c>
      <c r="J90" s="6">
        <f>AVERAGE(Measurable!AQ90:AS90)</f>
        <v>0.18033333333333332</v>
      </c>
      <c r="K90" s="7">
        <f t="shared" si="12"/>
        <v>1.8375275938189846</v>
      </c>
      <c r="L90" s="7">
        <f t="shared" si="13"/>
        <v>7.1879049676025932</v>
      </c>
      <c r="M90" s="7">
        <f t="shared" si="14"/>
        <v>0.29633333333333345</v>
      </c>
      <c r="N90" s="7">
        <f t="shared" si="15"/>
        <v>0.35804103242885499</v>
      </c>
      <c r="O90" s="7">
        <f t="shared" si="16"/>
        <v>0.62958333333333327</v>
      </c>
      <c r="P90" s="7">
        <f t="shared" si="17"/>
        <v>0.37041666666666673</v>
      </c>
    </row>
    <row r="91" spans="1:16" x14ac:dyDescent="0.25">
      <c r="A91" s="5" t="str">
        <f>Measurable!B91</f>
        <v>TPSR</v>
      </c>
      <c r="B91" s="5">
        <f>Measurable!C91</f>
        <v>437</v>
      </c>
      <c r="C91" s="6">
        <f>AVERAGE(Measurable!D91:F91)</f>
        <v>1.2736666666666665</v>
      </c>
      <c r="D91" s="6">
        <f>AVERAGE(Measurable!G91:I91)</f>
        <v>0.78200000000000003</v>
      </c>
      <c r="E91" s="6">
        <f>AVERAGE(Measurable!P91,Measurable!W91,Measurable!AD91)</f>
        <v>8.7777777777777774E-2</v>
      </c>
      <c r="F91" s="6">
        <f>AVERAGE(Measurable!AE91:AG91)</f>
        <v>0.98533333333333328</v>
      </c>
      <c r="G91" s="6">
        <f>AVERAGE(Measurable!AH91:AJ91)</f>
        <v>0.19066666666666668</v>
      </c>
      <c r="H91" s="6">
        <f>AVERAGE(Measurable!AK91:AM91)</f>
        <v>0.77700000000000002</v>
      </c>
      <c r="I91" s="6">
        <f>AVERAGE(Measurable!AN91:AP91)</f>
        <v>0.49</v>
      </c>
      <c r="J91" s="6">
        <f>AVERAGE(Measurable!AQ91:AS91)</f>
        <v>0.16200000000000001</v>
      </c>
      <c r="K91" s="7">
        <f t="shared" si="12"/>
        <v>1.6287297527706732</v>
      </c>
      <c r="L91" s="7">
        <f t="shared" si="13"/>
        <v>5.1678321678321675</v>
      </c>
      <c r="M91" s="7">
        <f t="shared" si="14"/>
        <v>0.28700000000000003</v>
      </c>
      <c r="N91" s="7">
        <f t="shared" si="15"/>
        <v>0.33061224489795921</v>
      </c>
      <c r="O91" s="7">
        <f t="shared" si="16"/>
        <v>0.63063063063063063</v>
      </c>
      <c r="P91" s="7">
        <f t="shared" si="17"/>
        <v>0.36936936936936943</v>
      </c>
    </row>
    <row r="92" spans="1:16" x14ac:dyDescent="0.25">
      <c r="A92" s="5" t="str">
        <f>Measurable!B92</f>
        <v>TPSR</v>
      </c>
      <c r="B92" s="5">
        <f>Measurable!C92</f>
        <v>456</v>
      </c>
      <c r="C92" s="6">
        <f>AVERAGE(Measurable!D92:F92)</f>
        <v>1.3580000000000003</v>
      </c>
      <c r="D92" s="6">
        <f>AVERAGE(Measurable!G92:I92)</f>
        <v>0.77166666666666661</v>
      </c>
      <c r="E92" s="6">
        <f>AVERAGE(Measurable!P92,Measurable!W92,Measurable!AD92)</f>
        <v>8.9333333333333334E-2</v>
      </c>
      <c r="F92" s="6">
        <f>AVERAGE(Measurable!AE92:AG92)</f>
        <v>1.0423333333333333</v>
      </c>
      <c r="G92" s="6">
        <f>AVERAGE(Measurable!AH92:AJ92)</f>
        <v>0.14233333333333334</v>
      </c>
      <c r="H92" s="6">
        <f>AVERAGE(Measurable!AK92:AM92)</f>
        <v>0.79</v>
      </c>
      <c r="I92" s="6">
        <f>AVERAGE(Measurable!AN92:AP92)</f>
        <v>0.46500000000000002</v>
      </c>
      <c r="J92" s="6">
        <f>AVERAGE(Measurable!AQ92:AS92)</f>
        <v>0.13666666666666669</v>
      </c>
      <c r="K92" s="7">
        <f t="shared" si="12"/>
        <v>1.7598272138228948</v>
      </c>
      <c r="L92" s="7">
        <f t="shared" si="13"/>
        <v>7.3231850117096018</v>
      </c>
      <c r="M92" s="7">
        <f t="shared" si="14"/>
        <v>0.32500000000000001</v>
      </c>
      <c r="N92" s="7">
        <f t="shared" si="15"/>
        <v>0.29390681003584235</v>
      </c>
      <c r="O92" s="7">
        <f t="shared" si="16"/>
        <v>0.58860759493670889</v>
      </c>
      <c r="P92" s="7">
        <f t="shared" si="17"/>
        <v>0.41139240506329111</v>
      </c>
    </row>
    <row r="93" spans="1:16" x14ac:dyDescent="0.25">
      <c r="A93" s="5" t="str">
        <f>Measurable!B93</f>
        <v>TPSR</v>
      </c>
      <c r="B93" s="5">
        <f>Measurable!C93</f>
        <v>456</v>
      </c>
      <c r="C93" s="6">
        <f>AVERAGE(Measurable!D93:F93)</f>
        <v>1.4003333333333334</v>
      </c>
      <c r="D93" s="6">
        <f>AVERAGE(Measurable!G93:I93)</f>
        <v>0.70666666666666655</v>
      </c>
      <c r="E93" s="6">
        <f>AVERAGE(Measurable!P93,Measurable!W93,Measurable!AD93)</f>
        <v>8.7777777777777788E-2</v>
      </c>
      <c r="F93" s="6">
        <f>AVERAGE(Measurable!AE93:AG93)</f>
        <v>1.091</v>
      </c>
      <c r="G93" s="6">
        <f>AVERAGE(Measurable!AH93:AJ93)</f>
        <v>0.63100000000000001</v>
      </c>
      <c r="H93" s="6">
        <f>AVERAGE(Measurable!AK93:AM93)</f>
        <v>0.76533333333333342</v>
      </c>
      <c r="I93" s="6">
        <f>AVERAGE(Measurable!AN93:AP93)</f>
        <v>0.47099999999999992</v>
      </c>
      <c r="J93" s="6">
        <f>AVERAGE(Measurable!AQ93:AS93)</f>
        <v>0.17</v>
      </c>
      <c r="K93" s="7">
        <f t="shared" si="12"/>
        <v>1.9816037735849061</v>
      </c>
      <c r="L93" s="7">
        <f t="shared" si="13"/>
        <v>1.7290015847860538</v>
      </c>
      <c r="M93" s="7">
        <f t="shared" si="14"/>
        <v>0.2943333333333335</v>
      </c>
      <c r="N93" s="7">
        <f t="shared" si="15"/>
        <v>0.36093418259023363</v>
      </c>
      <c r="O93" s="7">
        <f t="shared" si="16"/>
        <v>0.61541811846689876</v>
      </c>
      <c r="P93" s="7">
        <f t="shared" si="17"/>
        <v>0.38458188153310124</v>
      </c>
    </row>
    <row r="94" spans="1:16" x14ac:dyDescent="0.25">
      <c r="A94" s="5" t="str">
        <f>Measurable!B94</f>
        <v>TPSR</v>
      </c>
      <c r="B94" s="5">
        <f>Measurable!C94</f>
        <v>456</v>
      </c>
      <c r="C94" s="6">
        <f>AVERAGE(Measurable!D94:F94)</f>
        <v>1.409</v>
      </c>
      <c r="D94" s="6">
        <f>AVERAGE(Measurable!G94:I94)</f>
        <v>0.73966666666666658</v>
      </c>
      <c r="E94" s="6">
        <f>AVERAGE(Measurable!P94,Measurable!W94,Measurable!AD94)</f>
        <v>0.10083333333333333</v>
      </c>
      <c r="F94" s="6">
        <f>AVERAGE(Measurable!AE94:AG94)</f>
        <v>1.1236666666666666</v>
      </c>
      <c r="G94" s="6">
        <f>AVERAGE(Measurable!AH94:AJ94)</f>
        <v>0.13033333333333333</v>
      </c>
      <c r="H94" s="6">
        <f>AVERAGE(Measurable!AK94:AM94)</f>
        <v>0.78799999999999992</v>
      </c>
      <c r="I94" s="6">
        <f>AVERAGE(Measurable!AN94:AP94)</f>
        <v>0.432</v>
      </c>
      <c r="J94" s="6">
        <f>AVERAGE(Measurable!AQ94:AS94)</f>
        <v>0.14460000000000001</v>
      </c>
      <c r="K94" s="7">
        <f t="shared" si="12"/>
        <v>1.9049121225777379</v>
      </c>
      <c r="L94" s="7">
        <f t="shared" si="13"/>
        <v>8.6214833759590785</v>
      </c>
      <c r="M94" s="7">
        <f t="shared" si="14"/>
        <v>0.35599999999999993</v>
      </c>
      <c r="N94" s="7">
        <f t="shared" si="15"/>
        <v>0.33472222222222225</v>
      </c>
      <c r="O94" s="7">
        <f t="shared" si="16"/>
        <v>0.5482233502538072</v>
      </c>
      <c r="P94" s="7">
        <f t="shared" si="17"/>
        <v>0.45177664974619286</v>
      </c>
    </row>
    <row r="95" spans="1:16" x14ac:dyDescent="0.25">
      <c r="A95" s="5" t="str">
        <f>Measurable!B95</f>
        <v>TPSR</v>
      </c>
      <c r="B95" s="5">
        <f>Measurable!C95</f>
        <v>456</v>
      </c>
      <c r="C95" s="6">
        <f>AVERAGE(Measurable!D95:F95)</f>
        <v>1.3666666666666665</v>
      </c>
      <c r="D95" s="6">
        <f>AVERAGE(Measurable!G95:I95)</f>
        <v>0.66900000000000004</v>
      </c>
      <c r="E95" s="6">
        <f>AVERAGE(Measurable!P95,Measurable!W95,Measurable!AD95)</f>
        <v>9.2222222222222247E-2</v>
      </c>
      <c r="F95" s="6">
        <f>AVERAGE(Measurable!AE95:AG95)</f>
        <v>1.113</v>
      </c>
      <c r="G95" s="6">
        <f>AVERAGE(Measurable!AH95:AJ95)</f>
        <v>0.122</v>
      </c>
      <c r="H95" s="6">
        <f>AVERAGE(Measurable!AK95:AM95)</f>
        <v>0.68566666666666665</v>
      </c>
      <c r="I95" s="6">
        <f>AVERAGE(Measurable!AN95:AP95)</f>
        <v>0.39966666666666667</v>
      </c>
      <c r="J95" s="6">
        <f>AVERAGE(Measurable!AQ95:AS95)</f>
        <v>0.14400000000000002</v>
      </c>
      <c r="K95" s="7">
        <f t="shared" si="12"/>
        <v>2.0428500249128048</v>
      </c>
      <c r="L95" s="7">
        <f t="shared" si="13"/>
        <v>9.1229508196721305</v>
      </c>
      <c r="M95" s="7">
        <f t="shared" si="14"/>
        <v>0.28599999999999998</v>
      </c>
      <c r="N95" s="7">
        <f t="shared" si="15"/>
        <v>0.36030025020850714</v>
      </c>
      <c r="O95" s="7">
        <f t="shared" si="16"/>
        <v>0.58288770053475936</v>
      </c>
      <c r="P95" s="7">
        <f t="shared" si="17"/>
        <v>0.41711229946524064</v>
      </c>
    </row>
    <row r="96" spans="1:16" x14ac:dyDescent="0.25">
      <c r="A96" s="5" t="str">
        <f>Measurable!B96</f>
        <v>TPSR</v>
      </c>
      <c r="B96" s="5">
        <f>Measurable!C96</f>
        <v>456</v>
      </c>
      <c r="C96" s="6">
        <f>AVERAGE(Measurable!D96:F96)</f>
        <v>1.1339999999999999</v>
      </c>
      <c r="D96" s="6">
        <f>AVERAGE(Measurable!G96:I96)</f>
        <v>0.71666666666666667</v>
      </c>
      <c r="E96" s="6">
        <f>AVERAGE(Measurable!P96,Measurable!W96,Measurable!AD96)</f>
        <v>7.8888888888888897E-2</v>
      </c>
      <c r="F96" s="6">
        <f>AVERAGE(Measurable!AE96:AG96)</f>
        <v>0.86833333333333329</v>
      </c>
      <c r="G96" s="6">
        <f>AVERAGE(Measurable!AH96:AJ96)</f>
        <v>0.14799999999999999</v>
      </c>
      <c r="H96" s="6">
        <f>AVERAGE(Measurable!AK96:AM96)</f>
        <v>0.60333333333333339</v>
      </c>
      <c r="I96" s="6">
        <f>AVERAGE(Measurable!AN96:AP96)</f>
        <v>0.35333333333333333</v>
      </c>
      <c r="J96" s="6">
        <f>AVERAGE(Measurable!AQ96:AS96)</f>
        <v>0.125</v>
      </c>
      <c r="K96" s="7">
        <f t="shared" si="12"/>
        <v>1.5823255813953487</v>
      </c>
      <c r="L96" s="7">
        <f t="shared" si="13"/>
        <v>5.8671171171171173</v>
      </c>
      <c r="M96" s="7">
        <f t="shared" si="14"/>
        <v>0.25000000000000006</v>
      </c>
      <c r="N96" s="7">
        <f t="shared" si="15"/>
        <v>0.35377358490566035</v>
      </c>
      <c r="O96" s="7">
        <f t="shared" si="16"/>
        <v>0.58563535911602205</v>
      </c>
      <c r="P96" s="7">
        <f t="shared" si="17"/>
        <v>0.41436464088397795</v>
      </c>
    </row>
    <row r="97" spans="1:16" x14ac:dyDescent="0.25">
      <c r="A97" s="5" t="str">
        <f>Measurable!B97</f>
        <v>TPSR</v>
      </c>
      <c r="B97" s="5">
        <f>Measurable!C97</f>
        <v>463</v>
      </c>
      <c r="C97" s="6">
        <f>AVERAGE(Measurable!D97:F97)</f>
        <v>1.5676666666666665</v>
      </c>
      <c r="D97" s="6">
        <f>AVERAGE(Measurable!G97:I97)</f>
        <v>0.86833333333333329</v>
      </c>
      <c r="E97" s="6">
        <f>AVERAGE(Measurable!P97,Measurable!W97,Measurable!AD97)</f>
        <v>0.10327777777777776</v>
      </c>
      <c r="F97" s="6">
        <f>AVERAGE(Measurable!AE97:AG97)</f>
        <v>1.2089999999999999</v>
      </c>
      <c r="G97" s="6">
        <f>AVERAGE(Measurable!AH97:AJ97)</f>
        <v>0.17400000000000002</v>
      </c>
      <c r="H97" s="6">
        <f>AVERAGE(Measurable!AK97:AM97)</f>
        <v>1.0409999999999999</v>
      </c>
      <c r="I97" s="6">
        <f>AVERAGE(Measurable!AN97:AP97)</f>
        <v>0.65400000000000003</v>
      </c>
      <c r="J97" s="6">
        <f>AVERAGE(Measurable!AQ97:AS97)</f>
        <v>0.22933333333333331</v>
      </c>
      <c r="K97" s="7">
        <f t="shared" si="12"/>
        <v>1.8053742802303263</v>
      </c>
      <c r="L97" s="7">
        <f t="shared" si="13"/>
        <v>6.9482758620689644</v>
      </c>
      <c r="M97" s="7">
        <f t="shared" si="14"/>
        <v>0.3869999999999999</v>
      </c>
      <c r="N97" s="7">
        <f t="shared" si="15"/>
        <v>0.35066258919469923</v>
      </c>
      <c r="O97" s="7">
        <f t="shared" si="16"/>
        <v>0.62824207492795392</v>
      </c>
      <c r="P97" s="7">
        <f t="shared" si="17"/>
        <v>0.37175792507204602</v>
      </c>
    </row>
    <row r="98" spans="1:16" x14ac:dyDescent="0.25">
      <c r="A98" s="5" t="str">
        <f>Measurable!B98</f>
        <v>TPSR</v>
      </c>
      <c r="B98" s="5">
        <f>Measurable!C98</f>
        <v>463</v>
      </c>
      <c r="C98" s="6">
        <f>AVERAGE(Measurable!D98:F98)</f>
        <v>1.3636666666666668</v>
      </c>
      <c r="D98" s="6">
        <f>AVERAGE(Measurable!G98:I98)</f>
        <v>0.82399999999999984</v>
      </c>
      <c r="E98" s="6">
        <f>AVERAGE(Measurable!P98,Measurable!W98,Measurable!AD98)</f>
        <v>8.8444444444444437E-2</v>
      </c>
      <c r="F98" s="6">
        <f>AVERAGE(Measurable!AE98:AG98)</f>
        <v>1.0956666666666666</v>
      </c>
      <c r="G98" s="6">
        <f>AVERAGE(Measurable!AH98:AJ98)</f>
        <v>0.20066666666666669</v>
      </c>
      <c r="H98" s="6">
        <f>AVERAGE(Measurable!AK98:AM98)</f>
        <v>0.82799999999999996</v>
      </c>
      <c r="I98" s="6">
        <f>AVERAGE(Measurable!AN98:AP98)</f>
        <v>0.54800000000000004</v>
      </c>
      <c r="J98" s="6">
        <f>AVERAGE(Measurable!AQ98:AS98)</f>
        <v>0.18466666666666667</v>
      </c>
      <c r="K98" s="7">
        <f t="shared" si="12"/>
        <v>1.6549352750809065</v>
      </c>
      <c r="L98" s="7">
        <f t="shared" si="13"/>
        <v>5.4601328903654478</v>
      </c>
      <c r="M98" s="7">
        <f t="shared" si="14"/>
        <v>0.27999999999999992</v>
      </c>
      <c r="N98" s="7">
        <f t="shared" si="15"/>
        <v>0.33698296836982966</v>
      </c>
      <c r="O98" s="7">
        <f t="shared" si="16"/>
        <v>0.66183574879227058</v>
      </c>
      <c r="P98" s="7">
        <f t="shared" si="17"/>
        <v>0.33816425120772936</v>
      </c>
    </row>
    <row r="99" spans="1:16" x14ac:dyDescent="0.25">
      <c r="A99" s="5" t="str">
        <f>Measurable!B99</f>
        <v>TPSR</v>
      </c>
      <c r="B99" s="5">
        <f>Measurable!C99</f>
        <v>463</v>
      </c>
      <c r="C99" s="6">
        <f>AVERAGE(Measurable!D99:F99)</f>
        <v>1.7256666666666665</v>
      </c>
      <c r="D99" s="6">
        <f>AVERAGE(Measurable!G99:I99)</f>
        <v>0.91766666666666674</v>
      </c>
      <c r="E99" s="6">
        <f>AVERAGE(Measurable!P99,Measurable!W99,Measurable!AD99)</f>
        <v>0.1056111111111111</v>
      </c>
      <c r="F99" s="6">
        <f>AVERAGE(Measurable!AE99:AG99)</f>
        <v>1.3823333333333332</v>
      </c>
      <c r="G99" s="6">
        <f>AVERAGE(Measurable!AH99:AJ99)</f>
        <v>0.18533333333333335</v>
      </c>
      <c r="H99" s="6">
        <f>AVERAGE(Measurable!AK99:AM99)</f>
        <v>1.2899999999999998</v>
      </c>
      <c r="I99" s="6">
        <f>AVERAGE(Measurable!AN99:AP99)</f>
        <v>0.84100000000000008</v>
      </c>
      <c r="J99" s="6">
        <f>AVERAGE(Measurable!AQ99:AS99)</f>
        <v>0.27133333333333332</v>
      </c>
      <c r="K99" s="7">
        <f t="shared" si="12"/>
        <v>1.8804940065383215</v>
      </c>
      <c r="L99" s="7">
        <f t="shared" si="13"/>
        <v>7.4586330935251786</v>
      </c>
      <c r="M99" s="7">
        <f t="shared" si="14"/>
        <v>0.44899999999999973</v>
      </c>
      <c r="N99" s="7">
        <f t="shared" si="15"/>
        <v>0.32263178755449856</v>
      </c>
      <c r="O99" s="7">
        <f t="shared" si="16"/>
        <v>0.65193798449612417</v>
      </c>
      <c r="P99" s="7">
        <f t="shared" si="17"/>
        <v>0.34806201550387583</v>
      </c>
    </row>
    <row r="100" spans="1:16" x14ac:dyDescent="0.25">
      <c r="A100" s="5" t="str">
        <f>Measurable!B100</f>
        <v>TPSR</v>
      </c>
      <c r="B100" s="5">
        <f>Measurable!C100</f>
        <v>463</v>
      </c>
      <c r="C100" s="6">
        <f>AVERAGE(Measurable!D100:F100)</f>
        <v>1.5220000000000002</v>
      </c>
      <c r="D100" s="6">
        <f>AVERAGE(Measurable!G100:I100)</f>
        <v>0.92866666666666686</v>
      </c>
      <c r="E100" s="6">
        <f>AVERAGE(Measurable!P100,Measurable!W100,Measurable!AD100)</f>
        <v>0.10711111111111112</v>
      </c>
      <c r="F100" s="6">
        <f>AVERAGE(Measurable!AE100:AG100)</f>
        <v>1.2123333333333333</v>
      </c>
      <c r="G100" s="6">
        <f>AVERAGE(Measurable!AH100:AJ100)</f>
        <v>0.21466666666666667</v>
      </c>
      <c r="H100" s="6">
        <f>AVERAGE(Measurable!AK100:AM100)</f>
        <v>1.0406666666666666</v>
      </c>
      <c r="I100" s="6">
        <f>AVERAGE(Measurable!AN100:AP100)</f>
        <v>0.64166666666666661</v>
      </c>
      <c r="J100" s="6">
        <f>AVERAGE(Measurable!AQ100:AS100)</f>
        <v>0.21333333333333335</v>
      </c>
      <c r="K100" s="7">
        <f t="shared" si="12"/>
        <v>1.6389088298636036</v>
      </c>
      <c r="L100" s="7">
        <f t="shared" si="13"/>
        <v>5.6475155279503104</v>
      </c>
      <c r="M100" s="7">
        <f t="shared" si="14"/>
        <v>0.39900000000000002</v>
      </c>
      <c r="N100" s="7">
        <f t="shared" si="15"/>
        <v>0.33246753246753252</v>
      </c>
      <c r="O100" s="7">
        <f t="shared" si="16"/>
        <v>0.61659192825112108</v>
      </c>
      <c r="P100" s="7">
        <f t="shared" si="17"/>
        <v>0.38340807174887898</v>
      </c>
    </row>
    <row r="101" spans="1:16" x14ac:dyDescent="0.25">
      <c r="A101" s="5" t="str">
        <f>Measurable!B101</f>
        <v>TPSR</v>
      </c>
      <c r="B101" s="5">
        <f>Measurable!C101</f>
        <v>463</v>
      </c>
      <c r="C101" s="6">
        <f>AVERAGE(Measurable!D101:F101)</f>
        <v>1.2093333333333334</v>
      </c>
      <c r="D101" s="6">
        <f>AVERAGE(Measurable!G101:I101)</f>
        <v>0.66466666666666674</v>
      </c>
      <c r="E101" s="6">
        <f>AVERAGE(Measurable!P101,Measurable!W101,Measurable!AD101)</f>
        <v>6.8888888888888888E-2</v>
      </c>
      <c r="F101" s="6">
        <f>AVERAGE(Measurable!AE101:AG101)</f>
        <v>1.0066666666666668</v>
      </c>
      <c r="G101" s="6">
        <f>AVERAGE(Measurable!AH101:AJ101)</f>
        <v>0.15933333333333333</v>
      </c>
      <c r="H101" s="6">
        <f>AVERAGE(Measurable!AK101:AM101)</f>
        <v>0.6256666666666667</v>
      </c>
      <c r="I101" s="6">
        <f>AVERAGE(Measurable!AN101:AP101)</f>
        <v>0.41066666666666668</v>
      </c>
      <c r="J101" s="6">
        <f>AVERAGE(Measurable!AQ101:AS101)</f>
        <v>0.13533333333333333</v>
      </c>
      <c r="K101" s="7">
        <f t="shared" si="12"/>
        <v>1.8194583751253759</v>
      </c>
      <c r="L101" s="7">
        <f t="shared" si="13"/>
        <v>6.3179916317991642</v>
      </c>
      <c r="M101" s="7">
        <f t="shared" si="14"/>
        <v>0.21500000000000002</v>
      </c>
      <c r="N101" s="7">
        <f t="shared" si="15"/>
        <v>0.32954545454545453</v>
      </c>
      <c r="O101" s="7">
        <f t="shared" si="16"/>
        <v>0.6563665423548215</v>
      </c>
      <c r="P101" s="7">
        <f t="shared" si="17"/>
        <v>0.3436334576451785</v>
      </c>
    </row>
    <row r="102" spans="1:16" x14ac:dyDescent="0.25">
      <c r="A102" s="5" t="str">
        <f>Measurable!B102</f>
        <v>TPSR</v>
      </c>
      <c r="B102" s="5">
        <f>Measurable!C102</f>
        <v>3003</v>
      </c>
      <c r="C102" s="6">
        <f>AVERAGE(Measurable!D102:F102)</f>
        <v>1.5746666666666667</v>
      </c>
      <c r="D102" s="6">
        <f>AVERAGE(Measurable!G102:I102)</f>
        <v>0.89033333333333342</v>
      </c>
      <c r="E102" s="6">
        <f>AVERAGE(Measurable!P102,Measurable!W102,Measurable!AD102)</f>
        <v>7.4222222222222231E-2</v>
      </c>
      <c r="F102" s="6">
        <f>AVERAGE(Measurable!AE102:AG102)</f>
        <v>1.1356666666666666</v>
      </c>
      <c r="G102" s="6">
        <f>AVERAGE(Measurable!AH102:AJ102)</f>
        <v>0.16733333333333333</v>
      </c>
      <c r="H102" s="6">
        <f>AVERAGE(Measurable!AK102:AM102)</f>
        <v>1.1533333333333333</v>
      </c>
      <c r="I102" s="6">
        <f>AVERAGE(Measurable!AN102:AP102)</f>
        <v>0.65300000000000002</v>
      </c>
      <c r="J102" s="6">
        <f>AVERAGE(Measurable!AQ102:AS102)</f>
        <v>0.11699999999999999</v>
      </c>
      <c r="K102" s="7">
        <f t="shared" si="12"/>
        <v>1.7686259827779856</v>
      </c>
      <c r="L102" s="7">
        <f t="shared" si="13"/>
        <v>6.786852589641434</v>
      </c>
      <c r="M102" s="7">
        <f t="shared" si="14"/>
        <v>0.5003333333333333</v>
      </c>
      <c r="N102" s="7">
        <f t="shared" si="15"/>
        <v>0.17917304747320059</v>
      </c>
      <c r="O102" s="7">
        <f t="shared" si="16"/>
        <v>0.56618497109826593</v>
      </c>
      <c r="P102" s="7">
        <f t="shared" si="17"/>
        <v>0.43381502890173407</v>
      </c>
    </row>
    <row r="103" spans="1:16" x14ac:dyDescent="0.25">
      <c r="A103" s="5" t="str">
        <f>Measurable!B103</f>
        <v>TPSR</v>
      </c>
      <c r="B103" s="5">
        <f>Measurable!C103</f>
        <v>3003</v>
      </c>
      <c r="C103" s="6">
        <f>AVERAGE(Measurable!D103:F103)</f>
        <v>1.6796666666666666</v>
      </c>
      <c r="D103" s="6">
        <f>AVERAGE(Measurable!G103:I103)</f>
        <v>0.96099999999999997</v>
      </c>
      <c r="E103" s="6">
        <f>AVERAGE(Measurable!P103,Measurable!W103,Measurable!AD103)</f>
        <v>9.0944444444444425E-2</v>
      </c>
      <c r="F103" s="6">
        <f>AVERAGE(Measurable!AE103:AG103)</f>
        <v>0.91333333333333344</v>
      </c>
      <c r="G103" s="6">
        <f>AVERAGE(Measurable!AH103:AJ103)</f>
        <v>0.17333333333333334</v>
      </c>
      <c r="H103" s="6">
        <f>AVERAGE(Measurable!AK103:AM103)</f>
        <v>1.4273333333333333</v>
      </c>
      <c r="I103" s="6">
        <f>AVERAGE(Measurable!AN103:AP103)</f>
        <v>0.93900000000000006</v>
      </c>
      <c r="J103" s="6">
        <f>AVERAGE(Measurable!AQ103:AS103)</f>
        <v>0.16800000000000001</v>
      </c>
      <c r="K103" s="7">
        <f t="shared" si="12"/>
        <v>1.7478321193201527</v>
      </c>
      <c r="L103" s="7">
        <f t="shared" si="13"/>
        <v>5.2692307692307701</v>
      </c>
      <c r="M103" s="7">
        <f t="shared" si="14"/>
        <v>0.48833333333333329</v>
      </c>
      <c r="N103" s="7">
        <f t="shared" si="15"/>
        <v>0.17891373801916932</v>
      </c>
      <c r="O103" s="7">
        <f t="shared" si="16"/>
        <v>0.65787015413358252</v>
      </c>
      <c r="P103" s="7">
        <f t="shared" si="17"/>
        <v>0.34212984586641754</v>
      </c>
    </row>
    <row r="104" spans="1:16" x14ac:dyDescent="0.25">
      <c r="A104" s="5" t="str">
        <f>Measurable!B104</f>
        <v>TPSR</v>
      </c>
      <c r="B104" s="5">
        <f>Measurable!C104</f>
        <v>3003</v>
      </c>
      <c r="C104" s="6">
        <f>AVERAGE(Measurable!D104:F104)</f>
        <v>1.647</v>
      </c>
      <c r="D104" s="6">
        <f>AVERAGE(Measurable!G104:I104)</f>
        <v>0.92833333333333334</v>
      </c>
      <c r="E104" s="6">
        <f>AVERAGE(Measurable!P104,Measurable!W104,Measurable!AD104)</f>
        <v>9.1555555555555557E-2</v>
      </c>
      <c r="F104" s="6">
        <f>AVERAGE(Measurable!AE104:AG104)</f>
        <v>1.1323333333333334</v>
      </c>
      <c r="G104" s="6">
        <f>AVERAGE(Measurable!AH104:AJ104)</f>
        <v>0.17</v>
      </c>
      <c r="H104" s="6">
        <f>AVERAGE(Measurable!AK104:AM104)</f>
        <v>1.4139999999999999</v>
      </c>
      <c r="I104" s="6">
        <f>AVERAGE(Measurable!AN104:AP104)</f>
        <v>0.87300000000000011</v>
      </c>
      <c r="J104" s="6">
        <f>AVERAGE(Measurable!AQ104:AS104)</f>
        <v>0.19133333333333336</v>
      </c>
      <c r="K104" s="7">
        <f t="shared" si="12"/>
        <v>1.7741472172351884</v>
      </c>
      <c r="L104" s="7">
        <f t="shared" si="13"/>
        <v>6.6607843137254905</v>
      </c>
      <c r="M104" s="7">
        <f t="shared" si="14"/>
        <v>0.54099999999999981</v>
      </c>
      <c r="N104" s="7">
        <f t="shared" si="15"/>
        <v>0.21916762122947689</v>
      </c>
      <c r="O104" s="7">
        <f t="shared" si="16"/>
        <v>0.61739745403111745</v>
      </c>
      <c r="P104" s="7">
        <f t="shared" si="17"/>
        <v>0.38260254596888249</v>
      </c>
    </row>
    <row r="105" spans="1:16" x14ac:dyDescent="0.25">
      <c r="A105" s="5" t="str">
        <f>Measurable!B105</f>
        <v>TPSR</v>
      </c>
      <c r="B105" s="5">
        <f>Measurable!C105</f>
        <v>3003</v>
      </c>
      <c r="C105" s="6">
        <f>AVERAGE(Measurable!D105:F105)</f>
        <v>1.7603333333333335</v>
      </c>
      <c r="D105" s="6">
        <f>AVERAGE(Measurable!G105:I105)</f>
        <v>1.0866666666666667</v>
      </c>
      <c r="E105" s="6">
        <f>AVERAGE(Measurable!P105,Measurable!W105,Measurable!AD105)</f>
        <v>9.0333333333333321E-2</v>
      </c>
      <c r="F105" s="6">
        <f>AVERAGE(Measurable!AE105:AG105)</f>
        <v>1.2913333333333332</v>
      </c>
      <c r="G105" s="6">
        <f>AVERAGE(Measurable!AH105:AJ105)</f>
        <v>0.21866666666666665</v>
      </c>
      <c r="H105" s="6">
        <f>AVERAGE(Measurable!AK105:AM105)</f>
        <v>1.5533333333333335</v>
      </c>
      <c r="I105" s="6">
        <f>AVERAGE(Measurable!AN105:AP105)</f>
        <v>0.96233333333333337</v>
      </c>
      <c r="J105" s="6">
        <f>AVERAGE(Measurable!AQ105:AS105)</f>
        <v>0.16533333333333333</v>
      </c>
      <c r="K105" s="7">
        <f t="shared" si="12"/>
        <v>1.6199386503067486</v>
      </c>
      <c r="L105" s="7">
        <f t="shared" si="13"/>
        <v>5.9054878048780486</v>
      </c>
      <c r="M105" s="7">
        <f t="shared" si="14"/>
        <v>0.59100000000000008</v>
      </c>
      <c r="N105" s="7">
        <f t="shared" si="15"/>
        <v>0.17180464149636299</v>
      </c>
      <c r="O105" s="7">
        <f t="shared" si="16"/>
        <v>0.61952789699570809</v>
      </c>
      <c r="P105" s="7">
        <f t="shared" si="17"/>
        <v>0.38047210300429185</v>
      </c>
    </row>
    <row r="106" spans="1:16" x14ac:dyDescent="0.25">
      <c r="A106" s="5" t="str">
        <f>Measurable!B106</f>
        <v>TPSR</v>
      </c>
      <c r="B106" s="5">
        <f>Measurable!C106</f>
        <v>3003</v>
      </c>
      <c r="C106" s="6">
        <f>AVERAGE(Measurable!D106:F106)</f>
        <v>1.7643333333333333</v>
      </c>
      <c r="D106" s="6">
        <f>AVERAGE(Measurable!G106:I106)</f>
        <v>0.84533333333333338</v>
      </c>
      <c r="E106" s="6">
        <f>AVERAGE(Measurable!P106,Measurable!W106,Measurable!AD106)</f>
        <v>0.10922222222222222</v>
      </c>
      <c r="F106" s="6">
        <f>AVERAGE(Measurable!AE106:AG106)</f>
        <v>1.3773333333333333</v>
      </c>
      <c r="G106" s="6">
        <f>AVERAGE(Measurable!AH106:AJ106)</f>
        <v>0.19299999999999998</v>
      </c>
      <c r="H106" s="6">
        <f>AVERAGE(Measurable!AK106:AM106)</f>
        <v>1.3863333333333332</v>
      </c>
      <c r="I106" s="6">
        <f>AVERAGE(Measurable!AN106:AP106)</f>
        <v>0.86900000000000011</v>
      </c>
      <c r="J106" s="6">
        <f>AVERAGE(Measurable!AQ106:AS106)</f>
        <v>0.22266666666666665</v>
      </c>
      <c r="K106" s="7">
        <f t="shared" si="12"/>
        <v>2.0871451104100944</v>
      </c>
      <c r="L106" s="7">
        <f t="shared" si="13"/>
        <v>7.1364421416234896</v>
      </c>
      <c r="M106" s="7">
        <f t="shared" si="14"/>
        <v>0.51733333333333309</v>
      </c>
      <c r="N106" s="7">
        <f t="shared" si="15"/>
        <v>0.25623321825853468</v>
      </c>
      <c r="O106" s="7">
        <f t="shared" si="16"/>
        <v>0.62683337340706913</v>
      </c>
      <c r="P106" s="7">
        <f t="shared" si="17"/>
        <v>0.37316662659293087</v>
      </c>
    </row>
    <row r="107" spans="1:16" x14ac:dyDescent="0.25">
      <c r="A107" s="5" t="str">
        <f>Measurable!B107</f>
        <v>TPSR</v>
      </c>
      <c r="B107" s="5">
        <f>Measurable!C107</f>
        <v>3016</v>
      </c>
      <c r="C107" s="6">
        <f>AVERAGE(Measurable!D107:F107)</f>
        <v>1.5123333333333333</v>
      </c>
      <c r="D107" s="6">
        <f>AVERAGE(Measurable!G107:I107)</f>
        <v>0.75733333333333341</v>
      </c>
      <c r="E107" s="6">
        <f>AVERAGE(Measurable!P107,Measurable!W107,Measurable!AD107)</f>
        <v>9.9833333333333329E-2</v>
      </c>
      <c r="F107" s="6">
        <f>AVERAGE(Measurable!AE107:AG107)</f>
        <v>1.1860000000000002</v>
      </c>
      <c r="G107" s="6">
        <f>AVERAGE(Measurable!AH107:AJ107)</f>
        <v>0.13800000000000001</v>
      </c>
      <c r="H107" s="6">
        <f>AVERAGE(Measurable!AK107:AM107)</f>
        <v>0.84866666666666657</v>
      </c>
      <c r="I107" s="6">
        <f>AVERAGE(Measurable!AN107:AP107)</f>
        <v>0.46833333333333332</v>
      </c>
      <c r="J107" s="6">
        <f>AVERAGE(Measurable!AQ107:AS107)</f>
        <v>0.16966666666666666</v>
      </c>
      <c r="K107" s="7">
        <f t="shared" si="12"/>
        <v>1.9969190140845068</v>
      </c>
      <c r="L107" s="7">
        <f t="shared" si="13"/>
        <v>8.5942028985507246</v>
      </c>
      <c r="M107" s="7">
        <f t="shared" si="14"/>
        <v>0.38033333333333325</v>
      </c>
      <c r="N107" s="7">
        <f t="shared" si="15"/>
        <v>0.36227758007117439</v>
      </c>
      <c r="O107" s="7">
        <f t="shared" si="16"/>
        <v>0.55184603299293011</v>
      </c>
      <c r="P107" s="7">
        <f t="shared" si="17"/>
        <v>0.44815396700706989</v>
      </c>
    </row>
    <row r="108" spans="1:16" x14ac:dyDescent="0.25">
      <c r="A108" s="5" t="str">
        <f>Measurable!B108</f>
        <v>TPSR</v>
      </c>
      <c r="B108" s="5">
        <f>Measurable!C108</f>
        <v>3016</v>
      </c>
      <c r="C108" s="6">
        <f>AVERAGE(Measurable!D108:F108)</f>
        <v>1.5436666666666667</v>
      </c>
      <c r="D108" s="6">
        <f>AVERAGE(Measurable!G108:I108)</f>
        <v>0.72699999999999998</v>
      </c>
      <c r="E108" s="6">
        <f>AVERAGE(Measurable!P108,Measurable!W108,Measurable!AD108)</f>
        <v>9.2944444444444427E-2</v>
      </c>
      <c r="F108" s="6">
        <f>AVERAGE(Measurable!AE108:AG108)</f>
        <v>1.2286666666666666</v>
      </c>
      <c r="G108" s="6">
        <f>AVERAGE(Measurable!AH108:AJ108)</f>
        <v>0.16566666666666666</v>
      </c>
      <c r="H108" s="6">
        <f>AVERAGE(Measurable!AK108:AM108)</f>
        <v>0.87466666666666659</v>
      </c>
      <c r="I108" s="6">
        <f>AVERAGE(Measurable!AN108:AP108)</f>
        <v>0.56266666666666665</v>
      </c>
      <c r="J108" s="6">
        <f>AVERAGE(Measurable!AQ108:AS108)</f>
        <v>0.18099999999999997</v>
      </c>
      <c r="K108" s="7">
        <f t="shared" si="12"/>
        <v>2.1233379183860617</v>
      </c>
      <c r="L108" s="7">
        <f t="shared" si="13"/>
        <v>7.4164989939637822</v>
      </c>
      <c r="M108" s="7">
        <f t="shared" si="14"/>
        <v>0.31199999999999994</v>
      </c>
      <c r="N108" s="7">
        <f t="shared" si="15"/>
        <v>0.32168246445497628</v>
      </c>
      <c r="O108" s="7">
        <f t="shared" si="16"/>
        <v>0.64329268292682928</v>
      </c>
      <c r="P108" s="7">
        <f t="shared" si="17"/>
        <v>0.35670731707317072</v>
      </c>
    </row>
    <row r="109" spans="1:16" x14ac:dyDescent="0.25">
      <c r="A109" s="5" t="str">
        <f>Measurable!B109</f>
        <v>TPSR</v>
      </c>
      <c r="B109" s="5">
        <f>Measurable!C109</f>
        <v>3016</v>
      </c>
      <c r="C109" s="6">
        <f>AVERAGE(Measurable!D109:F109)</f>
        <v>1.5053333333333334</v>
      </c>
      <c r="D109" s="6">
        <f>AVERAGE(Measurable!G109:I109)</f>
        <v>0.73733333333333329</v>
      </c>
      <c r="E109" s="6">
        <f>AVERAGE(Measurable!P109,Measurable!W109,Measurable!AD109)</f>
        <v>9.6333333333333326E-2</v>
      </c>
      <c r="F109" s="6">
        <f>AVERAGE(Measurable!AE109:AG109)</f>
        <v>1.1773333333333333</v>
      </c>
      <c r="G109" s="6">
        <f>AVERAGE(Measurable!AH109:AJ109)</f>
        <v>0.13866666666666669</v>
      </c>
      <c r="H109" s="6">
        <f>AVERAGE(Measurable!AK109:AM109)</f>
        <v>0.85133333333333328</v>
      </c>
      <c r="I109" s="6">
        <f>AVERAGE(Measurable!AN109:AP109)</f>
        <v>0.47966666666666669</v>
      </c>
      <c r="J109" s="6">
        <f>AVERAGE(Measurable!AQ109:AS109)</f>
        <v>0.18600000000000003</v>
      </c>
      <c r="K109" s="7">
        <f t="shared" si="12"/>
        <v>2.041591320072333</v>
      </c>
      <c r="L109" s="7">
        <f t="shared" si="13"/>
        <v>8.490384615384615</v>
      </c>
      <c r="M109" s="7">
        <f t="shared" si="14"/>
        <v>0.37166666666666659</v>
      </c>
      <c r="N109" s="7">
        <f t="shared" si="15"/>
        <v>0.38776928422515639</v>
      </c>
      <c r="O109" s="7">
        <f t="shared" si="16"/>
        <v>0.56342991386061092</v>
      </c>
      <c r="P109" s="7">
        <f t="shared" si="17"/>
        <v>0.43657008613938914</v>
      </c>
    </row>
    <row r="110" spans="1:16" x14ac:dyDescent="0.25">
      <c r="A110" s="5" t="str">
        <f>Measurable!B110</f>
        <v>TPSR</v>
      </c>
      <c r="B110" s="5">
        <f>Measurable!C110</f>
        <v>3016</v>
      </c>
      <c r="C110" s="6">
        <f>AVERAGE(Measurable!D110:F110)</f>
        <v>1.3869999999999998</v>
      </c>
      <c r="D110" s="6">
        <f>AVERAGE(Measurable!G110:I110)</f>
        <v>0.84333333333333338</v>
      </c>
      <c r="E110" s="6">
        <f>AVERAGE(Measurable!P110,Measurable!W110,Measurable!AD110)</f>
        <v>9.9722222222222212E-2</v>
      </c>
      <c r="F110" s="6">
        <f>AVERAGE(Measurable!AE110:AG110)</f>
        <v>1.0746666666666667</v>
      </c>
      <c r="G110" s="6">
        <f>AVERAGE(Measurable!AH110:AJ110)</f>
        <v>0.17866666666666667</v>
      </c>
      <c r="H110" s="6">
        <f>AVERAGE(Measurable!AK110:AM110)</f>
        <v>0.91933333333333334</v>
      </c>
      <c r="I110" s="6">
        <f>AVERAGE(Measurable!AN110:AP110)</f>
        <v>0.54900000000000004</v>
      </c>
      <c r="J110" s="6">
        <f>AVERAGE(Measurable!AQ110:AS110)</f>
        <v>0.18200000000000002</v>
      </c>
      <c r="K110" s="7">
        <f t="shared" si="12"/>
        <v>1.644664031620553</v>
      </c>
      <c r="L110" s="7">
        <f t="shared" si="13"/>
        <v>6.0149253731343286</v>
      </c>
      <c r="M110" s="7">
        <f t="shared" si="14"/>
        <v>0.37033333333333329</v>
      </c>
      <c r="N110" s="7">
        <f t="shared" si="15"/>
        <v>0.33151183970856102</v>
      </c>
      <c r="O110" s="7">
        <f t="shared" si="16"/>
        <v>0.59717186366932562</v>
      </c>
      <c r="P110" s="7">
        <f t="shared" si="17"/>
        <v>0.40282813633067438</v>
      </c>
    </row>
    <row r="111" spans="1:16" x14ac:dyDescent="0.25">
      <c r="A111" s="5" t="str">
        <f>Measurable!B111</f>
        <v>TPSR</v>
      </c>
      <c r="B111" s="5">
        <f>Measurable!C111</f>
        <v>3016</v>
      </c>
      <c r="C111" s="6">
        <f>AVERAGE(Measurable!D111:F111)</f>
        <v>1.3953333333333333</v>
      </c>
      <c r="D111" s="6">
        <f>AVERAGE(Measurable!G111:I111)</f>
        <v>0.73666666666666669</v>
      </c>
      <c r="E111" s="6">
        <f>AVERAGE(Measurable!P111,Measurable!W111,Measurable!AD111)</f>
        <v>0.10349999999999999</v>
      </c>
      <c r="F111" s="6">
        <f>AVERAGE(Measurable!AE111:AG111)</f>
        <v>1.0883333333333334</v>
      </c>
      <c r="G111" s="6">
        <f>AVERAGE(Measurable!AH111:AJ111)</f>
        <v>0.15566666666666665</v>
      </c>
      <c r="H111" s="6">
        <f>AVERAGE(Measurable!AK111:AM111)</f>
        <v>0.82799999999999996</v>
      </c>
      <c r="I111" s="6">
        <f>AVERAGE(Measurable!AN111:AP111)</f>
        <v>0.47433333333333333</v>
      </c>
      <c r="J111" s="6">
        <f>AVERAGE(Measurable!AQ111:AS111)</f>
        <v>0.15966666666666665</v>
      </c>
      <c r="K111" s="7">
        <f t="shared" si="12"/>
        <v>1.8941176470588235</v>
      </c>
      <c r="L111" s="7">
        <f t="shared" si="13"/>
        <v>6.9914346895074955</v>
      </c>
      <c r="M111" s="7">
        <f t="shared" si="14"/>
        <v>0.35366666666666663</v>
      </c>
      <c r="N111" s="7">
        <f t="shared" si="15"/>
        <v>0.33661278988053406</v>
      </c>
      <c r="O111" s="7">
        <f t="shared" si="16"/>
        <v>0.57286634460547503</v>
      </c>
      <c r="P111" s="7">
        <f t="shared" si="17"/>
        <v>0.42713365539452491</v>
      </c>
    </row>
    <row r="112" spans="1:16" x14ac:dyDescent="0.25">
      <c r="A112" s="5" t="str">
        <f>Measurable!B112</f>
        <v>TPSR</v>
      </c>
      <c r="B112" s="5">
        <f>Measurable!C112</f>
        <v>3024</v>
      </c>
      <c r="C112" s="6">
        <f>AVERAGE(Measurable!D112:F112)</f>
        <v>1.2866666666666666</v>
      </c>
      <c r="D112" s="6">
        <f>AVERAGE(Measurable!G112:I112)</f>
        <v>0.66733333333333344</v>
      </c>
      <c r="E112" s="6">
        <f>AVERAGE(Measurable!P112,Measurable!W112,Measurable!AD112)</f>
        <v>6.1499999999999999E-2</v>
      </c>
      <c r="F112" s="6">
        <f>AVERAGE(Measurable!AE112:AG112)</f>
        <v>1.0209999999999999</v>
      </c>
      <c r="G112" s="6">
        <f>AVERAGE(Measurable!AH112:AJ112)</f>
        <v>0.13933333333333334</v>
      </c>
      <c r="H112" s="6">
        <f>AVERAGE(Measurable!AK112:AM112)</f>
        <v>0.69433333333333325</v>
      </c>
      <c r="I112" s="6">
        <f>AVERAGE(Measurable!AN112:AP112)</f>
        <v>0.47</v>
      </c>
      <c r="J112" s="6">
        <f>AVERAGE(Measurable!AQ112:AS112)</f>
        <v>0.16266666666666665</v>
      </c>
      <c r="K112" s="7">
        <f t="shared" si="12"/>
        <v>1.9280719280719276</v>
      </c>
      <c r="L112" s="7">
        <f t="shared" si="13"/>
        <v>7.3277511961722483</v>
      </c>
      <c r="M112" s="7">
        <f t="shared" si="14"/>
        <v>0.22433333333333327</v>
      </c>
      <c r="N112" s="7">
        <f t="shared" si="15"/>
        <v>0.34609929078014184</v>
      </c>
      <c r="O112" s="7">
        <f t="shared" si="16"/>
        <v>0.67690830532885271</v>
      </c>
      <c r="P112" s="7">
        <f t="shared" si="17"/>
        <v>0.32309169467114734</v>
      </c>
    </row>
    <row r="113" spans="1:16" x14ac:dyDescent="0.25">
      <c r="A113" s="5" t="str">
        <f>Measurable!B113</f>
        <v>TPSR</v>
      </c>
      <c r="B113" s="5">
        <f>Measurable!C113</f>
        <v>3024</v>
      </c>
      <c r="C113" s="6">
        <f>AVERAGE(Measurable!D113:F113)</f>
        <v>1.2796666666666667</v>
      </c>
      <c r="D113" s="6">
        <f>AVERAGE(Measurable!G113:I113)</f>
        <v>0.6313333333333333</v>
      </c>
      <c r="E113" s="6">
        <f>AVERAGE(Measurable!P113,Measurable!W113,Measurable!AD113)</f>
        <v>7.1388888888888891E-2</v>
      </c>
      <c r="F113" s="6">
        <f>AVERAGE(Measurable!AE113:AG113)</f>
        <v>1.04</v>
      </c>
      <c r="G113" s="6">
        <f>AVERAGE(Measurable!AH113:AJ113)</f>
        <v>0.14333333333333331</v>
      </c>
      <c r="H113" s="6">
        <f>AVERAGE(Measurable!AK113:AM113)</f>
        <v>0.64166666666666672</v>
      </c>
      <c r="I113" s="6">
        <f>AVERAGE(Measurable!AN113:AP113)</f>
        <v>0.43733333333333335</v>
      </c>
      <c r="J113" s="6">
        <f>AVERAGE(Measurable!AQ113:AS113)</f>
        <v>0.156</v>
      </c>
      <c r="K113" s="7">
        <f t="shared" si="12"/>
        <v>2.0269271383315735</v>
      </c>
      <c r="L113" s="7">
        <f t="shared" si="13"/>
        <v>7.2558139534883734</v>
      </c>
      <c r="M113" s="7">
        <f t="shared" si="14"/>
        <v>0.20433333333333337</v>
      </c>
      <c r="N113" s="7">
        <f t="shared" si="15"/>
        <v>0.35670731707317072</v>
      </c>
      <c r="O113" s="7">
        <f t="shared" si="16"/>
        <v>0.68155844155844159</v>
      </c>
      <c r="P113" s="7">
        <f t="shared" si="17"/>
        <v>0.31844155844155847</v>
      </c>
    </row>
    <row r="114" spans="1:16" x14ac:dyDescent="0.25">
      <c r="A114" s="5" t="str">
        <f>Measurable!B114</f>
        <v>TPSR</v>
      </c>
      <c r="B114" s="5">
        <f>Measurable!C114</f>
        <v>3024</v>
      </c>
      <c r="C114" s="6">
        <f>AVERAGE(Measurable!D114:F114)</f>
        <v>1.1123333333333332</v>
      </c>
      <c r="D114" s="6">
        <f>AVERAGE(Measurable!G114:I114)</f>
        <v>0.62333333333333341</v>
      </c>
      <c r="E114" s="6">
        <f>AVERAGE(Measurable!P114,Measurable!W114,Measurable!AD114)</f>
        <v>7.1111111111111111E-2</v>
      </c>
      <c r="F114" s="6">
        <f>AVERAGE(Measurable!AE114:AG114)</f>
        <v>0.874</v>
      </c>
      <c r="G114" s="6">
        <f>AVERAGE(Measurable!AH114:AJ114)</f>
        <v>0.14533333333333331</v>
      </c>
      <c r="H114" s="6">
        <f>AVERAGE(Measurable!AK114:AM114)</f>
        <v>0.52333333333333332</v>
      </c>
      <c r="I114" s="6">
        <f>AVERAGE(Measurable!AN114:AP114)</f>
        <v>0.3136666666666667</v>
      </c>
      <c r="J114" s="6">
        <f>AVERAGE(Measurable!AQ114:AS114)</f>
        <v>0.11466666666666665</v>
      </c>
      <c r="K114" s="7">
        <f t="shared" si="12"/>
        <v>1.7844919786096252</v>
      </c>
      <c r="L114" s="7">
        <f t="shared" si="13"/>
        <v>6.0137614678899087</v>
      </c>
      <c r="M114" s="7">
        <f t="shared" si="14"/>
        <v>0.20966666666666661</v>
      </c>
      <c r="N114" s="7">
        <f t="shared" si="15"/>
        <v>0.36556854410201906</v>
      </c>
      <c r="O114" s="7">
        <f t="shared" si="16"/>
        <v>0.59936305732484085</v>
      </c>
      <c r="P114" s="7">
        <f t="shared" si="17"/>
        <v>0.40063694267515915</v>
      </c>
    </row>
    <row r="115" spans="1:16" x14ac:dyDescent="0.25">
      <c r="A115" s="5" t="str">
        <f>Measurable!B115</f>
        <v>TPSR</v>
      </c>
      <c r="B115" s="5">
        <f>Measurable!C115</f>
        <v>3024</v>
      </c>
      <c r="C115" s="6">
        <f>AVERAGE(Measurable!D115:F115)</f>
        <v>1.3046666666666666</v>
      </c>
      <c r="D115" s="6">
        <f>AVERAGE(Measurable!G115:I115)</f>
        <v>0.67733333333333334</v>
      </c>
      <c r="E115" s="6">
        <f>AVERAGE(Measurable!P115,Measurable!W115,Measurable!AD115)</f>
        <v>7.8055555555555559E-2</v>
      </c>
      <c r="F115" s="6">
        <f>AVERAGE(Measurable!AE115:AG115)</f>
        <v>1.0143333333333333</v>
      </c>
      <c r="G115" s="6">
        <f>AVERAGE(Measurable!AH115:AJ115)</f>
        <v>0.14466666666666669</v>
      </c>
      <c r="H115" s="6">
        <f>AVERAGE(Measurable!AK115:AM115)</f>
        <v>0.73099999999999998</v>
      </c>
      <c r="I115" s="6">
        <f>AVERAGE(Measurable!AN115:AP115)</f>
        <v>0.45500000000000002</v>
      </c>
      <c r="J115" s="6">
        <f>AVERAGE(Measurable!AQ115:AS115)</f>
        <v>0.15233333333333335</v>
      </c>
      <c r="K115" s="7">
        <f t="shared" si="12"/>
        <v>1.9261811023622046</v>
      </c>
      <c r="L115" s="7">
        <f t="shared" si="13"/>
        <v>7.0115207373271877</v>
      </c>
      <c r="M115" s="7">
        <f t="shared" si="14"/>
        <v>0.27599999999999997</v>
      </c>
      <c r="N115" s="7">
        <f t="shared" si="15"/>
        <v>0.33479853479853483</v>
      </c>
      <c r="O115" s="7">
        <f t="shared" si="16"/>
        <v>0.6224350205198359</v>
      </c>
      <c r="P115" s="7">
        <f t="shared" si="17"/>
        <v>0.3775649794801641</v>
      </c>
    </row>
    <row r="116" spans="1:16" x14ac:dyDescent="0.25">
      <c r="A116" s="5" t="str">
        <f>Measurable!B116</f>
        <v>TPSR</v>
      </c>
      <c r="B116" s="5">
        <f>Measurable!C116</f>
        <v>3024</v>
      </c>
      <c r="C116" s="6">
        <f>AVERAGE(Measurable!D116:F116)</f>
        <v>1.329</v>
      </c>
      <c r="D116" s="6">
        <f>AVERAGE(Measurable!G116:I116)</f>
        <v>0.63733333333333331</v>
      </c>
      <c r="E116" s="6">
        <f>AVERAGE(Measurable!P116,Measurable!W116,Measurable!AD116)</f>
        <v>8.716666666666667E-2</v>
      </c>
      <c r="F116" s="6">
        <f>AVERAGE(Measurable!AE116:AG116)</f>
        <v>1.0353333333333332</v>
      </c>
      <c r="G116" s="6">
        <f>AVERAGE(Measurable!AH116:AJ116)</f>
        <v>0.13566666666666669</v>
      </c>
      <c r="H116" s="6">
        <f>AVERAGE(Measurable!AK116:AM116)</f>
        <v>0.70299999999999996</v>
      </c>
      <c r="I116" s="6">
        <f>AVERAGE(Measurable!AN116:AP116)</f>
        <v>0.45233333333333331</v>
      </c>
      <c r="J116" s="6">
        <f>AVERAGE(Measurable!AQ116:AS116)</f>
        <v>0.16700000000000001</v>
      </c>
      <c r="K116" s="7">
        <f t="shared" si="12"/>
        <v>2.0852510460251046</v>
      </c>
      <c r="L116" s="7">
        <f t="shared" si="13"/>
        <v>7.6314496314496294</v>
      </c>
      <c r="M116" s="7">
        <f t="shared" si="14"/>
        <v>0.25066666666666665</v>
      </c>
      <c r="N116" s="7">
        <f t="shared" si="15"/>
        <v>0.36919675755342674</v>
      </c>
      <c r="O116" s="7">
        <f t="shared" si="16"/>
        <v>0.64343290659080132</v>
      </c>
      <c r="P116" s="7">
        <f t="shared" si="17"/>
        <v>0.35656709340919868</v>
      </c>
    </row>
    <row r="117" spans="1:16" x14ac:dyDescent="0.25">
      <c r="A117" s="5" t="str">
        <f>Measurable!B117</f>
        <v>TPSR</v>
      </c>
      <c r="B117" s="5">
        <f>Measurable!C117</f>
        <v>3042</v>
      </c>
      <c r="C117" s="6">
        <f>AVERAGE(Measurable!D117:F117)</f>
        <v>1.2843333333333333</v>
      </c>
      <c r="D117" s="6">
        <f>AVERAGE(Measurable!G117:I117)</f>
        <v>0.67366666666666664</v>
      </c>
      <c r="E117" s="6">
        <f>AVERAGE(Measurable!P117,Measurable!W117,Measurable!AD117)</f>
        <v>6.7611111111111108E-2</v>
      </c>
      <c r="F117" s="6">
        <f>AVERAGE(Measurable!AE117:AG117)</f>
        <v>0.8613333333333334</v>
      </c>
      <c r="G117" s="6">
        <f>AVERAGE(Measurable!AH117:AJ117)</f>
        <v>0.10766666666666667</v>
      </c>
      <c r="H117" s="6">
        <f>AVERAGE(Measurable!AK117:AM117)</f>
        <v>0.6366666666666666</v>
      </c>
      <c r="I117" s="6">
        <f>AVERAGE(Measurable!AN117:AP117)</f>
        <v>0.34499999999999997</v>
      </c>
      <c r="J117" s="6">
        <f>AVERAGE(Measurable!AQ117:AS117)</f>
        <v>8.5666666666666669E-2</v>
      </c>
      <c r="K117" s="7">
        <f t="shared" si="12"/>
        <v>1.9064819396338446</v>
      </c>
      <c r="L117" s="7">
        <f t="shared" si="13"/>
        <v>8</v>
      </c>
      <c r="M117" s="7">
        <f t="shared" si="14"/>
        <v>0.29166666666666663</v>
      </c>
      <c r="N117" s="7">
        <f t="shared" si="15"/>
        <v>0.24830917874396138</v>
      </c>
      <c r="O117" s="7">
        <f t="shared" si="16"/>
        <v>0.54188481675392675</v>
      </c>
      <c r="P117" s="7">
        <f t="shared" si="17"/>
        <v>0.45811518324607331</v>
      </c>
    </row>
    <row r="118" spans="1:16" x14ac:dyDescent="0.25">
      <c r="A118" s="5" t="str">
        <f>Measurable!B118</f>
        <v>TPSR</v>
      </c>
      <c r="B118" s="5">
        <f>Measurable!C118</f>
        <v>3042</v>
      </c>
      <c r="C118" s="6">
        <f>AVERAGE(Measurable!D118:F118)</f>
        <v>1.5326666666666666</v>
      </c>
      <c r="D118" s="6">
        <f>AVERAGE(Measurable!G118:I118)</f>
        <v>0.72033333333333338</v>
      </c>
      <c r="E118" s="6">
        <f>AVERAGE(Measurable!P118,Measurable!W118,Measurable!AD118)</f>
        <v>5.9444444444444439E-2</v>
      </c>
      <c r="F118" s="6">
        <f>AVERAGE(Measurable!AE118:AG118)</f>
        <v>1.0216666666666665</v>
      </c>
      <c r="G118" s="6">
        <f>AVERAGE(Measurable!AH118:AJ118)</f>
        <v>0.17766666666666667</v>
      </c>
      <c r="H118" s="6">
        <f>AVERAGE(Measurable!AK118:AM118)</f>
        <v>1.0076666666666665</v>
      </c>
      <c r="I118" s="6">
        <f>AVERAGE(Measurable!AN118:AP118)</f>
        <v>0.54799999999999993</v>
      </c>
      <c r="J118" s="6">
        <f>AVERAGE(Measurable!AQ118:AS118)</f>
        <v>0.158</v>
      </c>
      <c r="K118" s="7">
        <f t="shared" si="12"/>
        <v>2.1277186487737159</v>
      </c>
      <c r="L118" s="7">
        <f t="shared" si="13"/>
        <v>5.7504690431519689</v>
      </c>
      <c r="M118" s="7">
        <f t="shared" si="14"/>
        <v>0.45966666666666656</v>
      </c>
      <c r="N118" s="7">
        <f t="shared" si="15"/>
        <v>0.28832116788321172</v>
      </c>
      <c r="O118" s="7">
        <f t="shared" si="16"/>
        <v>0.54383063182269276</v>
      </c>
      <c r="P118" s="7">
        <f t="shared" si="17"/>
        <v>0.4561693681773073</v>
      </c>
    </row>
    <row r="119" spans="1:16" x14ac:dyDescent="0.25">
      <c r="A119" s="5" t="str">
        <f>Measurable!B119</f>
        <v>TPSR</v>
      </c>
      <c r="B119" s="5">
        <f>Measurable!C119</f>
        <v>3042</v>
      </c>
      <c r="C119" s="6">
        <f>AVERAGE(Measurable!D119:F119)</f>
        <v>1.252</v>
      </c>
      <c r="D119" s="6">
        <f>AVERAGE(Measurable!G119:I119)</f>
        <v>0.59166666666666667</v>
      </c>
      <c r="E119" s="6">
        <f>AVERAGE(Measurable!P119,Measurable!W119,Measurable!AD119)</f>
        <v>8.094444444444443E-2</v>
      </c>
      <c r="F119" s="6">
        <f>AVERAGE(Measurable!AE119:AG119)</f>
        <v>0.84900000000000009</v>
      </c>
      <c r="G119" s="6">
        <f>AVERAGE(Measurable!AH119:AJ119)</f>
        <v>0.14766666666666667</v>
      </c>
      <c r="H119" s="6">
        <f>AVERAGE(Measurable!AK119:AM119)</f>
        <v>0.70799999999999985</v>
      </c>
      <c r="I119" s="6">
        <f>AVERAGE(Measurable!AN119:AP119)</f>
        <v>0.42133333333333328</v>
      </c>
      <c r="J119" s="6">
        <f>AVERAGE(Measurable!AQ119:AS119)</f>
        <v>0.10566666666666667</v>
      </c>
      <c r="K119" s="7">
        <f t="shared" si="12"/>
        <v>2.1160563380281689</v>
      </c>
      <c r="L119" s="7">
        <f t="shared" si="13"/>
        <v>5.7494356659142216</v>
      </c>
      <c r="M119" s="7">
        <f t="shared" si="14"/>
        <v>0.28666666666666657</v>
      </c>
      <c r="N119" s="7">
        <f t="shared" si="15"/>
        <v>0.25079113924050639</v>
      </c>
      <c r="O119" s="7">
        <f t="shared" si="16"/>
        <v>0.59510357815442572</v>
      </c>
      <c r="P119" s="7">
        <f t="shared" si="17"/>
        <v>0.40489642184557434</v>
      </c>
    </row>
    <row r="120" spans="1:16" x14ac:dyDescent="0.25">
      <c r="A120" s="5" t="str">
        <f>Measurable!B120</f>
        <v>TPSR</v>
      </c>
      <c r="B120" s="5">
        <f>Measurable!C120</f>
        <v>3042</v>
      </c>
      <c r="C120" s="6">
        <f>AVERAGE(Measurable!D120:F120)</f>
        <v>1.2403333333333333</v>
      </c>
      <c r="D120" s="6">
        <f>AVERAGE(Measurable!G120:I120)</f>
        <v>0.63166666666666671</v>
      </c>
      <c r="E120" s="6">
        <f>AVERAGE(Measurable!P120,Measurable!W120,Measurable!AD120)</f>
        <v>5.9611111111111115E-2</v>
      </c>
      <c r="F120" s="6">
        <f>AVERAGE(Measurable!AE120:AG120)</f>
        <v>0.82899999999999985</v>
      </c>
      <c r="G120" s="6">
        <f>AVERAGE(Measurable!AH120:AJ120)</f>
        <v>0.11633333333333333</v>
      </c>
      <c r="H120" s="6">
        <f>AVERAGE(Measurable!AK120:AM120)</f>
        <v>0.751</v>
      </c>
      <c r="I120" s="6">
        <f>AVERAGE(Measurable!AN120:AP120)</f>
        <v>0.40333333333333332</v>
      </c>
      <c r="J120" s="6">
        <f>AVERAGE(Measurable!AQ120:AS120)</f>
        <v>0.109</v>
      </c>
      <c r="K120" s="7">
        <f t="shared" si="12"/>
        <v>1.9635883905013189</v>
      </c>
      <c r="L120" s="7">
        <f t="shared" si="13"/>
        <v>7.1260744985673341</v>
      </c>
      <c r="M120" s="7">
        <f t="shared" si="14"/>
        <v>0.34766666666666668</v>
      </c>
      <c r="N120" s="7">
        <f t="shared" si="15"/>
        <v>0.27024793388429752</v>
      </c>
      <c r="O120" s="7">
        <f t="shared" si="16"/>
        <v>0.53706169551708827</v>
      </c>
      <c r="P120" s="7">
        <f t="shared" si="17"/>
        <v>0.46293830448291168</v>
      </c>
    </row>
    <row r="121" spans="1:16" x14ac:dyDescent="0.25">
      <c r="A121" s="5" t="str">
        <f>Measurable!B121</f>
        <v>TPSR</v>
      </c>
      <c r="B121" s="5">
        <f>Measurable!C121</f>
        <v>3042</v>
      </c>
      <c r="C121" s="6">
        <f>AVERAGE(Measurable!D121:F121)</f>
        <v>1.2389999999999999</v>
      </c>
      <c r="D121" s="6">
        <f>AVERAGE(Measurable!G121:I121)</f>
        <v>0.60433333333333328</v>
      </c>
      <c r="E121" s="6">
        <f>AVERAGE(Measurable!P121,Measurable!W121,Measurable!AD121)</f>
        <v>7.0333333333333345E-2</v>
      </c>
      <c r="F121" s="6">
        <f>AVERAGE(Measurable!AE121:AG121)</f>
        <v>0.83366666666666667</v>
      </c>
      <c r="G121" s="6">
        <f>AVERAGE(Measurable!AH121:AJ121)</f>
        <v>9.3333333333333338E-2</v>
      </c>
      <c r="H121" s="6">
        <f>AVERAGE(Measurable!AK121:AM121)</f>
        <v>0.66766666666666674</v>
      </c>
      <c r="I121" s="6">
        <f>AVERAGE(Measurable!AN121:AP121)</f>
        <v>0.37399999999999994</v>
      </c>
      <c r="J121" s="6">
        <f>AVERAGE(Measurable!AQ121:AS121)</f>
        <v>6.2666666666666662E-2</v>
      </c>
      <c r="K121" s="7">
        <f t="shared" si="12"/>
        <v>2.0501930501930503</v>
      </c>
      <c r="L121" s="7">
        <f t="shared" si="13"/>
        <v>8.9321428571428569</v>
      </c>
      <c r="M121" s="7">
        <f t="shared" si="14"/>
        <v>0.2936666666666668</v>
      </c>
      <c r="N121" s="7">
        <f t="shared" si="15"/>
        <v>0.16755793226381463</v>
      </c>
      <c r="O121" s="7">
        <f t="shared" si="16"/>
        <v>0.56015976035946069</v>
      </c>
      <c r="P121" s="7">
        <f t="shared" si="17"/>
        <v>0.43984023964053937</v>
      </c>
    </row>
    <row r="122" spans="1:16" x14ac:dyDescent="0.25">
      <c r="A122" s="5" t="str">
        <f>Measurable!B122</f>
        <v>TPSR</v>
      </c>
      <c r="B122" s="5">
        <f>Measurable!C122</f>
        <v>3106</v>
      </c>
      <c r="C122" s="6">
        <f>AVERAGE(Measurable!D122:F122)</f>
        <v>1.5626666666666669</v>
      </c>
      <c r="D122" s="6">
        <f>AVERAGE(Measurable!G122:I122)</f>
        <v>0.70633333333333326</v>
      </c>
      <c r="E122" s="6">
        <f>AVERAGE(Measurable!P122,Measurable!W122,Measurable!AD122)</f>
        <v>4.105555555555556E-2</v>
      </c>
      <c r="F122" s="6">
        <f>AVERAGE(Measurable!AE122:AG122)</f>
        <v>1.0543333333333333</v>
      </c>
      <c r="G122" s="6">
        <f>AVERAGE(Measurable!AH122:AJ122)</f>
        <v>0.11266666666666665</v>
      </c>
      <c r="H122" s="6">
        <f>AVERAGE(Measurable!AK122:AM122)</f>
        <v>1.0593333333333332</v>
      </c>
      <c r="I122" s="6">
        <f>AVERAGE(Measurable!AN122:AP122)</f>
        <v>0.67400000000000004</v>
      </c>
      <c r="J122" s="6">
        <f>AVERAGE(Measurable!AQ122:AS122)</f>
        <v>0.17366666666666666</v>
      </c>
      <c r="K122" s="7">
        <f t="shared" si="12"/>
        <v>2.2123643227937713</v>
      </c>
      <c r="L122" s="7">
        <f t="shared" si="13"/>
        <v>9.3579881656804744</v>
      </c>
      <c r="M122" s="7">
        <f t="shared" si="14"/>
        <v>0.38533333333333319</v>
      </c>
      <c r="N122" s="7">
        <f t="shared" si="15"/>
        <v>0.25766567754698316</v>
      </c>
      <c r="O122" s="7">
        <f t="shared" si="16"/>
        <v>0.63624921334172446</v>
      </c>
      <c r="P122" s="7">
        <f t="shared" si="17"/>
        <v>0.36375078665827554</v>
      </c>
    </row>
    <row r="123" spans="1:16" x14ac:dyDescent="0.25">
      <c r="A123" s="5" t="str">
        <f>Measurable!B123</f>
        <v>TPSR</v>
      </c>
      <c r="B123" s="5">
        <f>Measurable!C123</f>
        <v>3106</v>
      </c>
      <c r="C123" s="6">
        <f>AVERAGE(Measurable!D123:F123)</f>
        <v>1.3246666666666667</v>
      </c>
      <c r="D123" s="6">
        <f>AVERAGE(Measurable!G123:I123)</f>
        <v>0.70599999999999996</v>
      </c>
      <c r="E123" s="6">
        <f>AVERAGE(Measurable!P123,Measurable!W123,Measurable!AD123)</f>
        <v>8.4388888888888888E-2</v>
      </c>
      <c r="F123" s="6">
        <f>AVERAGE(Measurable!AE123:AG123)</f>
        <v>0.9956666666666667</v>
      </c>
      <c r="G123" s="6">
        <f>AVERAGE(Measurable!AH123:AJ123)</f>
        <v>0.15166666666666667</v>
      </c>
      <c r="H123" s="6">
        <f>AVERAGE(Measurable!AK123:AM123)</f>
        <v>0.83733333333333337</v>
      </c>
      <c r="I123" s="6">
        <f>AVERAGE(Measurable!AN123:AP123)</f>
        <v>0.45333333333333331</v>
      </c>
      <c r="J123" s="6">
        <f>AVERAGE(Measurable!AQ123:AS123)</f>
        <v>0.14333333333333334</v>
      </c>
      <c r="K123" s="7">
        <f t="shared" si="12"/>
        <v>1.8762983947119924</v>
      </c>
      <c r="L123" s="7">
        <f t="shared" si="13"/>
        <v>6.5648351648351646</v>
      </c>
      <c r="M123" s="7">
        <f t="shared" si="14"/>
        <v>0.38400000000000006</v>
      </c>
      <c r="N123" s="7">
        <f t="shared" si="15"/>
        <v>0.31617647058823534</v>
      </c>
      <c r="O123" s="7">
        <f t="shared" si="16"/>
        <v>0.54140127388535031</v>
      </c>
      <c r="P123" s="7">
        <f t="shared" si="17"/>
        <v>0.45859872611464975</v>
      </c>
    </row>
    <row r="124" spans="1:16" x14ac:dyDescent="0.25">
      <c r="A124" s="5" t="str">
        <f>Measurable!B124</f>
        <v>TPSR</v>
      </c>
      <c r="B124" s="5">
        <f>Measurable!C124</f>
        <v>3106</v>
      </c>
      <c r="C124" s="6">
        <f>AVERAGE(Measurable!D124:F124)</f>
        <v>1.4046666666666665</v>
      </c>
      <c r="D124" s="6">
        <f>AVERAGE(Measurable!G124:I124)</f>
        <v>0.61166666666666669</v>
      </c>
      <c r="E124" s="6">
        <f>AVERAGE(Measurable!P124,Measurable!W124,Measurable!AD124)</f>
        <v>5.7944444444444444E-2</v>
      </c>
      <c r="F124" s="6">
        <f>AVERAGE(Measurable!AE124:AG124)</f>
        <v>1.0216666666666665</v>
      </c>
      <c r="G124" s="6">
        <f>AVERAGE(Measurable!AH124:AJ124)</f>
        <v>0.12</v>
      </c>
      <c r="H124" s="6">
        <f>AVERAGE(Measurable!AK124:AM124)</f>
        <v>0.83966666666666667</v>
      </c>
      <c r="I124" s="6">
        <f>AVERAGE(Measurable!AN124:AP124)</f>
        <v>0.46900000000000003</v>
      </c>
      <c r="J124" s="6">
        <f>AVERAGE(Measurable!AQ124:AS124)</f>
        <v>0.12533333333333332</v>
      </c>
      <c r="K124" s="7">
        <f t="shared" si="12"/>
        <v>2.2964577656675744</v>
      </c>
      <c r="L124" s="7">
        <f t="shared" si="13"/>
        <v>8.5138888888888875</v>
      </c>
      <c r="M124" s="7">
        <f t="shared" si="14"/>
        <v>0.37066666666666664</v>
      </c>
      <c r="N124" s="7">
        <f t="shared" si="15"/>
        <v>0.26723525230987916</v>
      </c>
      <c r="O124" s="7">
        <f t="shared" si="16"/>
        <v>0.55855498213576815</v>
      </c>
      <c r="P124" s="7">
        <f t="shared" si="17"/>
        <v>0.44144501786423179</v>
      </c>
    </row>
    <row r="125" spans="1:16" x14ac:dyDescent="0.25">
      <c r="A125" s="5" t="str">
        <f>Measurable!B125</f>
        <v>TPSR</v>
      </c>
      <c r="B125" s="5">
        <f>Measurable!C125</f>
        <v>3106</v>
      </c>
      <c r="C125" s="6">
        <f>AVERAGE(Measurable!D125:F125)</f>
        <v>1.3680000000000001</v>
      </c>
      <c r="D125" s="6">
        <f>AVERAGE(Measurable!G125:I125)</f>
        <v>0.79566666666666663</v>
      </c>
      <c r="E125" s="6">
        <f>AVERAGE(Measurable!P125,Measurable!W125,Measurable!AD125)</f>
        <v>6.183333333333333E-2</v>
      </c>
      <c r="F125" s="6">
        <f>AVERAGE(Measurable!AE125:AG125)</f>
        <v>0.9993333333333333</v>
      </c>
      <c r="G125" s="6">
        <f>AVERAGE(Measurable!AH125:AJ125)</f>
        <v>6.6333333333333341E-2</v>
      </c>
      <c r="H125" s="6">
        <f>AVERAGE(Measurable!AK125:AM125)</f>
        <v>0.95433333333333337</v>
      </c>
      <c r="I125" s="6">
        <f>AVERAGE(Measurable!AN125:AP125)</f>
        <v>0.58899999999999997</v>
      </c>
      <c r="J125" s="6">
        <f>AVERAGE(Measurable!AQ125:AS125)</f>
        <v>0.11033333333333334</v>
      </c>
      <c r="K125" s="7">
        <f t="shared" si="12"/>
        <v>1.7193129451193969</v>
      </c>
      <c r="L125" s="7">
        <f t="shared" si="13"/>
        <v>15.065326633165826</v>
      </c>
      <c r="M125" s="7">
        <f t="shared" si="14"/>
        <v>0.3653333333333334</v>
      </c>
      <c r="N125" s="7">
        <f t="shared" si="15"/>
        <v>0.18732314657611773</v>
      </c>
      <c r="O125" s="7">
        <f t="shared" si="16"/>
        <v>0.61718477121900095</v>
      </c>
      <c r="P125" s="7">
        <f t="shared" si="17"/>
        <v>0.382815228780999</v>
      </c>
    </row>
    <row r="126" spans="1:16" x14ac:dyDescent="0.25">
      <c r="A126" s="5" t="str">
        <f>Measurable!B126</f>
        <v>TPSR</v>
      </c>
      <c r="B126" s="5">
        <f>Measurable!C126</f>
        <v>3106</v>
      </c>
      <c r="C126" s="6">
        <f>AVERAGE(Measurable!D126:F126)</f>
        <v>1.4113333333333333</v>
      </c>
      <c r="D126" s="6">
        <f>AVERAGE(Measurable!G126:I126)</f>
        <v>0.71533333333333327</v>
      </c>
      <c r="E126" s="6">
        <f>AVERAGE(Measurable!P126,Measurable!W126,Measurable!AD126)</f>
        <v>5.8500000000000003E-2</v>
      </c>
      <c r="F126" s="6">
        <f>AVERAGE(Measurable!AE126:AG126)</f>
        <v>1.0429999999999999</v>
      </c>
      <c r="G126" s="6">
        <f>AVERAGE(Measurable!AH126:AJ126)</f>
        <v>9.3666666666666676E-2</v>
      </c>
      <c r="H126" s="6">
        <f>AVERAGE(Measurable!AK126:AM126)</f>
        <v>0.86466666666666681</v>
      </c>
      <c r="I126" s="6">
        <f>AVERAGE(Measurable!AN126:AP126)</f>
        <v>0.55133333333333334</v>
      </c>
      <c r="J126" s="6">
        <f>AVERAGE(Measurable!AQ126:AS126)</f>
        <v>0.154</v>
      </c>
      <c r="K126" s="7">
        <f t="shared" si="12"/>
        <v>1.9729729729729732</v>
      </c>
      <c r="L126" s="7">
        <f t="shared" si="13"/>
        <v>11.135231316725976</v>
      </c>
      <c r="M126" s="7">
        <f t="shared" si="14"/>
        <v>0.31333333333333346</v>
      </c>
      <c r="N126" s="7">
        <f t="shared" si="15"/>
        <v>0.279322853688029</v>
      </c>
      <c r="O126" s="7">
        <f t="shared" si="16"/>
        <v>0.6376252891287586</v>
      </c>
      <c r="P126" s="7">
        <f t="shared" si="17"/>
        <v>0.3623747108712414</v>
      </c>
    </row>
    <row r="127" spans="1:16" x14ac:dyDescent="0.25">
      <c r="A127" s="5" t="str">
        <f>Measurable!B127</f>
        <v>TPSR</v>
      </c>
      <c r="B127" s="5">
        <f>Measurable!C127</f>
        <v>3115</v>
      </c>
      <c r="C127" s="6">
        <f>AVERAGE(Measurable!D127:F127)</f>
        <v>1.4513333333333334</v>
      </c>
      <c r="D127" s="6">
        <f>AVERAGE(Measurable!G127:I127)</f>
        <v>0.63733333333333331</v>
      </c>
      <c r="E127" s="6">
        <f>AVERAGE(Measurable!P127,Measurable!W127,Measurable!AD127)</f>
        <v>8.3388888888888901E-2</v>
      </c>
      <c r="F127" s="6">
        <f>AVERAGE(Measurable!AE127:AG127)</f>
        <v>1.1796666666666666</v>
      </c>
      <c r="G127" s="6">
        <f>AVERAGE(Measurable!AH127:AJ127)</f>
        <v>0.14766666666666664</v>
      </c>
      <c r="H127" s="6">
        <f>AVERAGE(Measurable!AK127:AM127)</f>
        <v>0.76633333333333331</v>
      </c>
      <c r="I127" s="6">
        <f>AVERAGE(Measurable!AN127:AP127)</f>
        <v>0.51600000000000001</v>
      </c>
      <c r="J127" s="6">
        <f>AVERAGE(Measurable!AQ127:AS127)</f>
        <v>0.18533333333333335</v>
      </c>
      <c r="K127" s="7">
        <f t="shared" si="12"/>
        <v>2.2771966527196654</v>
      </c>
      <c r="L127" s="7">
        <f t="shared" si="13"/>
        <v>7.9887133182844252</v>
      </c>
      <c r="M127" s="7">
        <f t="shared" si="14"/>
        <v>0.2503333333333333</v>
      </c>
      <c r="N127" s="7">
        <f t="shared" si="15"/>
        <v>0.35917312661498713</v>
      </c>
      <c r="O127" s="7">
        <f t="shared" si="16"/>
        <v>0.67333623314484559</v>
      </c>
      <c r="P127" s="7">
        <f t="shared" si="17"/>
        <v>0.32666376685515436</v>
      </c>
    </row>
    <row r="128" spans="1:16" x14ac:dyDescent="0.25">
      <c r="A128" s="5" t="str">
        <f>Measurable!B128</f>
        <v>TPSR</v>
      </c>
      <c r="B128" s="5">
        <f>Measurable!C128</f>
        <v>3115</v>
      </c>
      <c r="C128" s="6">
        <f>AVERAGE(Measurable!D128:F128)</f>
        <v>1.3733333333333333</v>
      </c>
      <c r="D128" s="6">
        <f>AVERAGE(Measurable!G128:I128)</f>
        <v>0.65300000000000002</v>
      </c>
      <c r="E128" s="6">
        <f>AVERAGE(Measurable!P128,Measurable!W128,Measurable!AD128)</f>
        <v>6.9055555555555551E-2</v>
      </c>
      <c r="F128" s="6">
        <f>AVERAGE(Measurable!AE128:AG128)</f>
        <v>1.1046666666666667</v>
      </c>
      <c r="G128" s="6">
        <f>AVERAGE(Measurable!AH128:AJ128)</f>
        <v>0.10766666666666667</v>
      </c>
      <c r="H128" s="6">
        <f>AVERAGE(Measurable!AK128:AM128)</f>
        <v>0.66166666666666674</v>
      </c>
      <c r="I128" s="6">
        <f>AVERAGE(Measurable!AN128:AP128)</f>
        <v>0.47066666666666662</v>
      </c>
      <c r="J128" s="6">
        <f>AVERAGE(Measurable!AQ128:AS128)</f>
        <v>0.15833333333333333</v>
      </c>
      <c r="K128" s="7">
        <f t="shared" si="12"/>
        <v>2.1031138335885653</v>
      </c>
      <c r="L128" s="7">
        <f t="shared" si="13"/>
        <v>10.260061919504643</v>
      </c>
      <c r="M128" s="7">
        <f t="shared" si="14"/>
        <v>0.19100000000000011</v>
      </c>
      <c r="N128" s="7">
        <f t="shared" si="15"/>
        <v>0.33640226628895187</v>
      </c>
      <c r="O128" s="7">
        <f t="shared" si="16"/>
        <v>0.7113350125944583</v>
      </c>
      <c r="P128" s="7">
        <f t="shared" si="17"/>
        <v>0.2886649874055417</v>
      </c>
    </row>
    <row r="129" spans="1:16" x14ac:dyDescent="0.25">
      <c r="A129" s="5" t="str">
        <f>Measurable!B129</f>
        <v>TPSR</v>
      </c>
      <c r="B129" s="5">
        <f>Measurable!C129</f>
        <v>3115</v>
      </c>
      <c r="C129" s="6">
        <f>AVERAGE(Measurable!D129:F129)</f>
        <v>1.1506666666666667</v>
      </c>
      <c r="D129" s="6">
        <f>AVERAGE(Measurable!G129:I129)</f>
        <v>0.57500000000000007</v>
      </c>
      <c r="E129" s="6">
        <f>AVERAGE(Measurable!P129,Measurable!W129,Measurable!AD129)</f>
        <v>7.1277777777777787E-2</v>
      </c>
      <c r="F129" s="6">
        <f>AVERAGE(Measurable!AE129:AG129)</f>
        <v>0.89133333333333342</v>
      </c>
      <c r="G129" s="6">
        <f>AVERAGE(Measurable!AH129:AJ129)</f>
        <v>0.11033333333333334</v>
      </c>
      <c r="H129" s="6">
        <f>AVERAGE(Measurable!AK129:AM129)</f>
        <v>0.53633333333333333</v>
      </c>
      <c r="I129" s="6">
        <f>AVERAGE(Measurable!AN129:AP129)</f>
        <v>0.32733333333333331</v>
      </c>
      <c r="J129" s="6">
        <f>AVERAGE(Measurable!AQ129:AS129)</f>
        <v>9.2000000000000012E-2</v>
      </c>
      <c r="K129" s="7">
        <f t="shared" si="12"/>
        <v>2.0011594202898548</v>
      </c>
      <c r="L129" s="7">
        <f t="shared" si="13"/>
        <v>8.0785498489425986</v>
      </c>
      <c r="M129" s="7">
        <f t="shared" si="14"/>
        <v>0.20900000000000002</v>
      </c>
      <c r="N129" s="7">
        <f t="shared" si="15"/>
        <v>0.28105906313645629</v>
      </c>
      <c r="O129" s="7">
        <f t="shared" si="16"/>
        <v>0.61031696706028582</v>
      </c>
      <c r="P129" s="7">
        <f t="shared" si="17"/>
        <v>0.38968303293971412</v>
      </c>
    </row>
    <row r="130" spans="1:16" x14ac:dyDescent="0.25">
      <c r="A130" s="5" t="str">
        <f>Measurable!B130</f>
        <v>TPSR</v>
      </c>
      <c r="B130" s="5">
        <f>Measurable!C130</f>
        <v>3115</v>
      </c>
      <c r="C130" s="6">
        <f>AVERAGE(Measurable!D130:F130)</f>
        <v>1.3496666666666666</v>
      </c>
      <c r="D130" s="6">
        <f>AVERAGE(Measurable!G130:I130)</f>
        <v>0.65966666666666673</v>
      </c>
      <c r="E130" s="6">
        <f>AVERAGE(Measurable!P130,Measurable!W130,Measurable!AD130)</f>
        <v>8.111111111111112E-2</v>
      </c>
      <c r="F130" s="6">
        <f>AVERAGE(Measurable!AE130:AG130)</f>
        <v>1.0813333333333335</v>
      </c>
      <c r="G130" s="6">
        <f>AVERAGE(Measurable!AH130:AJ130)</f>
        <v>0.11599999999999999</v>
      </c>
      <c r="H130" s="6">
        <f>AVERAGE(Measurable!AK130:AM130)</f>
        <v>0.66700000000000015</v>
      </c>
      <c r="I130" s="6">
        <f>AVERAGE(Measurable!AN130:AP130)</f>
        <v>0.38599999999999995</v>
      </c>
      <c r="J130" s="6">
        <f>AVERAGE(Measurable!AQ130:AS130)</f>
        <v>0.14066666666666669</v>
      </c>
      <c r="K130" s="7">
        <f t="shared" si="12"/>
        <v>2.0459828196058614</v>
      </c>
      <c r="L130" s="7">
        <f t="shared" si="13"/>
        <v>9.3218390804597728</v>
      </c>
      <c r="M130" s="7">
        <f t="shared" si="14"/>
        <v>0.28100000000000019</v>
      </c>
      <c r="N130" s="7">
        <f t="shared" si="15"/>
        <v>0.36442141623488783</v>
      </c>
      <c r="O130" s="7">
        <f t="shared" si="16"/>
        <v>0.57871064467766098</v>
      </c>
      <c r="P130" s="7">
        <f t="shared" si="17"/>
        <v>0.42128935532233902</v>
      </c>
    </row>
    <row r="131" spans="1:16" x14ac:dyDescent="0.25">
      <c r="A131" s="5" t="str">
        <f>Measurable!B131</f>
        <v>TPSR</v>
      </c>
      <c r="B131" s="5">
        <f>Measurable!C131</f>
        <v>3115</v>
      </c>
      <c r="C131" s="6">
        <f>AVERAGE(Measurable!D131:F131)</f>
        <v>1.0266666666666666</v>
      </c>
      <c r="D131" s="6">
        <f>AVERAGE(Measurable!G131:I131)</f>
        <v>0.66833333333333333</v>
      </c>
      <c r="E131" s="6">
        <f>AVERAGE(Measurable!P131,Measurable!W131,Measurable!AD131)</f>
        <v>7.3777777777777775E-2</v>
      </c>
      <c r="F131" s="6">
        <f>AVERAGE(Measurable!AE131:AG131)</f>
        <v>0.79300000000000004</v>
      </c>
      <c r="G131" s="6">
        <f>AVERAGE(Measurable!AH131:AJ131)</f>
        <v>0.127</v>
      </c>
      <c r="H131" s="6">
        <f>AVERAGE(Measurable!AK131:AM131)</f>
        <v>0.51100000000000001</v>
      </c>
      <c r="I131" s="6">
        <f>AVERAGE(Measurable!AN131:AP131)</f>
        <v>0.32200000000000001</v>
      </c>
      <c r="J131" s="6">
        <f>AVERAGE(Measurable!AQ131:AS131)</f>
        <v>7.6666666666666661E-2</v>
      </c>
      <c r="K131" s="7">
        <f t="shared" ref="K131:K194" si="18">C131/D131</f>
        <v>1.5361596009975063</v>
      </c>
      <c r="L131" s="7">
        <f t="shared" ref="L131:L194" si="19">F131/G131</f>
        <v>6.2440944881889768</v>
      </c>
      <c r="M131" s="7">
        <f t="shared" ref="M131:M194" si="20">H131-I131</f>
        <v>0.189</v>
      </c>
      <c r="N131" s="7">
        <f t="shared" ref="N131:N194" si="21">J131/I131</f>
        <v>0.23809523809523808</v>
      </c>
      <c r="O131" s="7">
        <f t="shared" ref="O131:O194" si="22">I131/H131</f>
        <v>0.63013698630136983</v>
      </c>
      <c r="P131" s="7">
        <f t="shared" ref="P131:P194" si="23">M131/H131</f>
        <v>0.36986301369863012</v>
      </c>
    </row>
    <row r="132" spans="1:16" x14ac:dyDescent="0.25">
      <c r="A132" s="5" t="str">
        <f>Measurable!B132</f>
        <v>TPSR</v>
      </c>
      <c r="B132" s="5">
        <f>Measurable!C132</f>
        <v>3124</v>
      </c>
      <c r="C132" s="6">
        <f>AVERAGE(Measurable!D132:F132)</f>
        <v>1.5426666666666666</v>
      </c>
      <c r="D132" s="6">
        <f>AVERAGE(Measurable!G132:I132)</f>
        <v>0.75733333333333341</v>
      </c>
      <c r="E132" s="6">
        <f>AVERAGE(Measurable!P132,Measurable!W132,Measurable!AD132)</f>
        <v>8.7777777777777774E-2</v>
      </c>
      <c r="F132" s="6">
        <f>AVERAGE(Measurable!AE132:AG132)</f>
        <v>1.2256666666666667</v>
      </c>
      <c r="G132" s="6">
        <f>AVERAGE(Measurable!AH132:AJ132)</f>
        <v>0.14800000000000002</v>
      </c>
      <c r="H132" s="6">
        <f>AVERAGE(Measurable!AK132:AM132)</f>
        <v>0.93266666666666664</v>
      </c>
      <c r="I132" s="6">
        <f>AVERAGE(Measurable!AN132:AP132)</f>
        <v>0.6243333333333333</v>
      </c>
      <c r="J132" s="6">
        <f>AVERAGE(Measurable!AQ132:AS132)</f>
        <v>0.18333333333333335</v>
      </c>
      <c r="K132" s="7">
        <f t="shared" si="18"/>
        <v>2.0369718309859151</v>
      </c>
      <c r="L132" s="7">
        <f t="shared" si="19"/>
        <v>8.281531531531531</v>
      </c>
      <c r="M132" s="7">
        <f t="shared" si="20"/>
        <v>0.30833333333333335</v>
      </c>
      <c r="N132" s="7">
        <f t="shared" si="21"/>
        <v>0.29364655632674858</v>
      </c>
      <c r="O132" s="7">
        <f t="shared" si="22"/>
        <v>0.66940671908506078</v>
      </c>
      <c r="P132" s="7">
        <f t="shared" si="23"/>
        <v>0.33059328091493928</v>
      </c>
    </row>
    <row r="133" spans="1:16" x14ac:dyDescent="0.25">
      <c r="A133" s="5" t="str">
        <f>Measurable!B133</f>
        <v>TPSR</v>
      </c>
      <c r="B133" s="5">
        <f>Measurable!C133</f>
        <v>3124</v>
      </c>
      <c r="C133" s="6">
        <f>AVERAGE(Measurable!D133:F133)</f>
        <v>1.4850000000000001</v>
      </c>
      <c r="D133" s="6">
        <f>AVERAGE(Measurable!G133:I133)</f>
        <v>0.85599999999999998</v>
      </c>
      <c r="E133" s="6">
        <f>AVERAGE(Measurable!P133,Measurable!W133,Measurable!AD133)</f>
        <v>0.11377777777777777</v>
      </c>
      <c r="F133" s="6">
        <f>AVERAGE(Measurable!AE133:AG133)</f>
        <v>1.1256666666666666</v>
      </c>
      <c r="G133" s="6">
        <f>AVERAGE(Measurable!AH133:AJ133)</f>
        <v>0.13433333333333333</v>
      </c>
      <c r="H133" s="6">
        <f>AVERAGE(Measurable!AK133:AM133)</f>
        <v>1.0016666666666667</v>
      </c>
      <c r="I133" s="6">
        <f>AVERAGE(Measurable!AN133:AP133)</f>
        <v>0.64166666666666672</v>
      </c>
      <c r="J133" s="6">
        <f>AVERAGE(Measurable!AQ133:AS133)</f>
        <v>0.21433333333333335</v>
      </c>
      <c r="K133" s="7">
        <f t="shared" si="18"/>
        <v>1.7348130841121496</v>
      </c>
      <c r="L133" s="7">
        <f t="shared" si="19"/>
        <v>8.3796526054590572</v>
      </c>
      <c r="M133" s="7">
        <f t="shared" si="20"/>
        <v>0.36</v>
      </c>
      <c r="N133" s="7">
        <f t="shared" si="21"/>
        <v>0.334025974025974</v>
      </c>
      <c r="O133" s="7">
        <f t="shared" si="22"/>
        <v>0.6405990016638935</v>
      </c>
      <c r="P133" s="7">
        <f t="shared" si="23"/>
        <v>0.35940099833610645</v>
      </c>
    </row>
    <row r="134" spans="1:16" x14ac:dyDescent="0.25">
      <c r="A134" s="5" t="str">
        <f>Measurable!B134</f>
        <v>TPSR</v>
      </c>
      <c r="B134" s="5">
        <f>Measurable!C134</f>
        <v>3124</v>
      </c>
      <c r="C134" s="6">
        <f>AVERAGE(Measurable!D134:F134)</f>
        <v>1.6396666666666666</v>
      </c>
      <c r="D134" s="6">
        <f>AVERAGE(Measurable!G134:I134)</f>
        <v>0.84266666666666656</v>
      </c>
      <c r="E134" s="6">
        <f>AVERAGE(Measurable!P134,Measurable!W134,Measurable!AD134)</f>
        <v>0.10544444444444445</v>
      </c>
      <c r="F134" s="6">
        <f>AVERAGE(Measurable!AE134:AG134)</f>
        <v>1.2656666666666665</v>
      </c>
      <c r="G134" s="6">
        <f>AVERAGE(Measurable!AH134:AJ134)</f>
        <v>0.214</v>
      </c>
      <c r="H134" s="6">
        <f>AVERAGE(Measurable!AK134:AM134)</f>
        <v>1.0256666666666667</v>
      </c>
      <c r="I134" s="6">
        <f>AVERAGE(Measurable!AN134:AP134)</f>
        <v>0.65733333333333333</v>
      </c>
      <c r="J134" s="6">
        <f>AVERAGE(Measurable!AQ134:AS134)</f>
        <v>0.22766666666666668</v>
      </c>
      <c r="K134" s="7">
        <f t="shared" si="18"/>
        <v>1.9458069620253167</v>
      </c>
      <c r="L134" s="7">
        <f t="shared" si="19"/>
        <v>5.9143302180685353</v>
      </c>
      <c r="M134" s="7">
        <f t="shared" si="20"/>
        <v>0.3683333333333334</v>
      </c>
      <c r="N134" s="7">
        <f t="shared" si="21"/>
        <v>0.34634888438133876</v>
      </c>
      <c r="O134" s="7">
        <f t="shared" si="22"/>
        <v>0.6408839779005524</v>
      </c>
      <c r="P134" s="7">
        <f t="shared" si="23"/>
        <v>0.35911602209944754</v>
      </c>
    </row>
    <row r="135" spans="1:16" x14ac:dyDescent="0.25">
      <c r="A135" s="5" t="str">
        <f>Measurable!B135</f>
        <v>TPSR</v>
      </c>
      <c r="B135" s="5">
        <f>Measurable!C135</f>
        <v>3124</v>
      </c>
      <c r="C135" s="6">
        <f>AVERAGE(Measurable!D135:F135)</f>
        <v>1.617</v>
      </c>
      <c r="D135" s="6">
        <f>AVERAGE(Measurable!G135:I135)</f>
        <v>0.72799999999999987</v>
      </c>
      <c r="E135" s="6">
        <f>AVERAGE(Measurable!P135,Measurable!W135,Measurable!AD135)</f>
        <v>8.8611111111111099E-2</v>
      </c>
      <c r="F135" s="6">
        <f>AVERAGE(Measurable!AE135:AG135)</f>
        <v>1.2663333333333333</v>
      </c>
      <c r="G135" s="6">
        <f>AVERAGE(Measurable!AH135:AJ135)</f>
        <v>0.15433333333333332</v>
      </c>
      <c r="H135" s="6">
        <f>AVERAGE(Measurable!AK135:AM135)</f>
        <v>0.95166666666666666</v>
      </c>
      <c r="I135" s="6">
        <f>AVERAGE(Measurable!AN135:AP135)</f>
        <v>0.61233333333333329</v>
      </c>
      <c r="J135" s="6">
        <f>AVERAGE(Measurable!AQ135:AS135)</f>
        <v>0.24099999999999999</v>
      </c>
      <c r="K135" s="7">
        <f t="shared" si="18"/>
        <v>2.2211538461538467</v>
      </c>
      <c r="L135" s="7">
        <f t="shared" si="19"/>
        <v>8.2051835853131756</v>
      </c>
      <c r="M135" s="7">
        <f t="shared" si="20"/>
        <v>0.33933333333333338</v>
      </c>
      <c r="N135" s="7">
        <f t="shared" si="21"/>
        <v>0.3935764833968427</v>
      </c>
      <c r="O135" s="7">
        <f t="shared" si="22"/>
        <v>0.64343257443082302</v>
      </c>
      <c r="P135" s="7">
        <f t="shared" si="23"/>
        <v>0.35656742556917692</v>
      </c>
    </row>
    <row r="136" spans="1:16" x14ac:dyDescent="0.25">
      <c r="A136" s="5" t="str">
        <f>Measurable!B136</f>
        <v>TPSR</v>
      </c>
      <c r="B136" s="5">
        <f>Measurable!C136</f>
        <v>3124</v>
      </c>
      <c r="C136" s="6">
        <f>AVERAGE(Measurable!D136:F136)</f>
        <v>1.3126666666666666</v>
      </c>
      <c r="D136" s="6">
        <f>AVERAGE(Measurable!G136:I136)</f>
        <v>0.73066666666666658</v>
      </c>
      <c r="E136" s="6">
        <f>AVERAGE(Measurable!P136,Measurable!W136,Measurable!AD136)</f>
        <v>8.161111111111112E-2</v>
      </c>
      <c r="F136" s="6">
        <f>AVERAGE(Measurable!AE136:AG136)</f>
        <v>1.08</v>
      </c>
      <c r="G136" s="6">
        <f>AVERAGE(Measurable!AH136:AJ136)</f>
        <v>0.15833333333333333</v>
      </c>
      <c r="H136" s="6">
        <f>AVERAGE(Measurable!AK136:AM136)</f>
        <v>0.78166666666666673</v>
      </c>
      <c r="I136" s="6">
        <f>AVERAGE(Measurable!AN136:AP136)</f>
        <v>0.48</v>
      </c>
      <c r="J136" s="6">
        <f>AVERAGE(Measurable!AQ136:AS136)</f>
        <v>0.152</v>
      </c>
      <c r="K136" s="7">
        <f t="shared" si="18"/>
        <v>1.7965328467153288</v>
      </c>
      <c r="L136" s="7">
        <f t="shared" si="19"/>
        <v>6.8210526315789481</v>
      </c>
      <c r="M136" s="7">
        <f t="shared" si="20"/>
        <v>0.30166666666666675</v>
      </c>
      <c r="N136" s="7">
        <f t="shared" si="21"/>
        <v>0.31666666666666665</v>
      </c>
      <c r="O136" s="7">
        <f t="shared" si="22"/>
        <v>0.61407249466950953</v>
      </c>
      <c r="P136" s="7">
        <f t="shared" si="23"/>
        <v>0.38592750533049047</v>
      </c>
    </row>
    <row r="137" spans="1:16" x14ac:dyDescent="0.25">
      <c r="A137" s="5" t="str">
        <f>Measurable!B137</f>
        <v>TPSR</v>
      </c>
      <c r="B137" s="5">
        <f>Measurable!C137</f>
        <v>3133</v>
      </c>
      <c r="C137" s="6">
        <f>AVERAGE(Measurable!D137:F137)</f>
        <v>1.4093333333333333</v>
      </c>
      <c r="D137" s="6">
        <f>AVERAGE(Measurable!G137:I137)</f>
        <v>0.74199999999999999</v>
      </c>
      <c r="E137" s="6">
        <f>AVERAGE(Measurable!P137,Measurable!W137,Measurable!AD137)</f>
        <v>8.3555555555555563E-2</v>
      </c>
      <c r="F137" s="6">
        <f>AVERAGE(Measurable!AE137:AG137)</f>
        <v>1.1633333333333331</v>
      </c>
      <c r="G137" s="6">
        <f>AVERAGE(Measurable!AH137:AJ137)</f>
        <v>0.12466666666666666</v>
      </c>
      <c r="H137" s="6">
        <f>AVERAGE(Measurable!AK137:AM137)</f>
        <v>0.84100000000000008</v>
      </c>
      <c r="I137" s="6">
        <f>AVERAGE(Measurable!AN137:AP137)</f>
        <v>0.5073333333333333</v>
      </c>
      <c r="J137" s="6">
        <f>AVERAGE(Measurable!AQ137:AS137)</f>
        <v>0.17533333333333334</v>
      </c>
      <c r="K137" s="7">
        <f t="shared" si="18"/>
        <v>1.89937106918239</v>
      </c>
      <c r="L137" s="7">
        <f t="shared" si="19"/>
        <v>9.3315508021390361</v>
      </c>
      <c r="M137" s="7">
        <f t="shared" si="20"/>
        <v>0.33366666666666678</v>
      </c>
      <c r="N137" s="7">
        <f t="shared" si="21"/>
        <v>0.34559789750328518</v>
      </c>
      <c r="O137" s="7">
        <f t="shared" si="22"/>
        <v>0.60325009908838678</v>
      </c>
      <c r="P137" s="7">
        <f t="shared" si="23"/>
        <v>0.39674990091161327</v>
      </c>
    </row>
    <row r="138" spans="1:16" x14ac:dyDescent="0.25">
      <c r="A138" s="5" t="str">
        <f>Measurable!B138</f>
        <v>TPSR</v>
      </c>
      <c r="B138" s="5">
        <f>Measurable!C138</f>
        <v>3133</v>
      </c>
      <c r="C138" s="6">
        <f>AVERAGE(Measurable!D138:F138)</f>
        <v>1.2876666666666665</v>
      </c>
      <c r="D138" s="6">
        <f>AVERAGE(Measurable!G138:I138)</f>
        <v>0.67966666666666675</v>
      </c>
      <c r="E138" s="6">
        <f>AVERAGE(Measurable!P138,Measurable!W138,Measurable!AD138)</f>
        <v>8.327777777777777E-2</v>
      </c>
      <c r="F138" s="6">
        <f>AVERAGE(Measurable!AE138:AG138)</f>
        <v>1.054</v>
      </c>
      <c r="G138" s="6">
        <f>AVERAGE(Measurable!AH138:AJ138)</f>
        <v>0.11933333333333333</v>
      </c>
      <c r="H138" s="6">
        <f>AVERAGE(Measurable!AK138:AM138)</f>
        <v>0.73666666666666669</v>
      </c>
      <c r="I138" s="6">
        <f>AVERAGE(Measurable!AN138:AP138)</f>
        <v>0.46866666666666673</v>
      </c>
      <c r="J138" s="6">
        <f>AVERAGE(Measurable!AQ138:AS138)</f>
        <v>0.15066666666666664</v>
      </c>
      <c r="K138" s="7">
        <f t="shared" si="18"/>
        <v>1.89455615497793</v>
      </c>
      <c r="L138" s="7">
        <f t="shared" si="19"/>
        <v>8.8324022346368718</v>
      </c>
      <c r="M138" s="7">
        <f t="shared" si="20"/>
        <v>0.26799999999999996</v>
      </c>
      <c r="N138" s="7">
        <f t="shared" si="21"/>
        <v>0.32147937411095295</v>
      </c>
      <c r="O138" s="7">
        <f t="shared" si="22"/>
        <v>0.63619909502262451</v>
      </c>
      <c r="P138" s="7">
        <f t="shared" si="23"/>
        <v>0.36380090497737549</v>
      </c>
    </row>
    <row r="139" spans="1:16" x14ac:dyDescent="0.25">
      <c r="A139" s="5" t="str">
        <f>Measurable!B139</f>
        <v>TPSR</v>
      </c>
      <c r="B139" s="5">
        <f>Measurable!C139</f>
        <v>3133</v>
      </c>
      <c r="C139" s="6">
        <f>AVERAGE(Measurable!D139:F139)</f>
        <v>1.385</v>
      </c>
      <c r="D139" s="6">
        <f>AVERAGE(Measurable!G139:I139)</f>
        <v>0.68533333333333335</v>
      </c>
      <c r="E139" s="6">
        <f>AVERAGE(Measurable!P139,Measurable!W139,Measurable!AD139)</f>
        <v>7.5388888888888894E-2</v>
      </c>
      <c r="F139" s="6">
        <f>AVERAGE(Measurable!AE139:AG139)</f>
        <v>1.1593333333333333</v>
      </c>
      <c r="G139" s="6">
        <f>AVERAGE(Measurable!AH139:AJ139)</f>
        <v>0.16566666666666666</v>
      </c>
      <c r="H139" s="6">
        <f>AVERAGE(Measurable!AK139:AM139)</f>
        <v>0.77600000000000013</v>
      </c>
      <c r="I139" s="6">
        <f>AVERAGE(Measurable!AN139:AP139)</f>
        <v>0.52933333333333332</v>
      </c>
      <c r="J139" s="6">
        <f>AVERAGE(Measurable!AQ139:AS139)</f>
        <v>0.17733333333333334</v>
      </c>
      <c r="K139" s="7">
        <f t="shared" si="18"/>
        <v>2.0209143968871595</v>
      </c>
      <c r="L139" s="7">
        <f t="shared" si="19"/>
        <v>6.9979879275653927</v>
      </c>
      <c r="M139" s="7">
        <f t="shared" si="20"/>
        <v>0.24666666666666681</v>
      </c>
      <c r="N139" s="7">
        <f t="shared" si="21"/>
        <v>0.33501259445843834</v>
      </c>
      <c r="O139" s="7">
        <f t="shared" si="22"/>
        <v>0.68213058419243977</v>
      </c>
      <c r="P139" s="7">
        <f t="shared" si="23"/>
        <v>0.31786941580756028</v>
      </c>
    </row>
    <row r="140" spans="1:16" x14ac:dyDescent="0.25">
      <c r="A140" s="5" t="str">
        <f>Measurable!B140</f>
        <v>TPSR</v>
      </c>
      <c r="B140" s="5">
        <f>Measurable!C140</f>
        <v>3133</v>
      </c>
      <c r="C140" s="6">
        <f>AVERAGE(Measurable!D140:F140)</f>
        <v>1.468333333333333</v>
      </c>
      <c r="D140" s="6">
        <f>AVERAGE(Measurable!G140:I140)</f>
        <v>0.69199999999999984</v>
      </c>
      <c r="E140" s="6">
        <f>AVERAGE(Measurable!P140,Measurable!W140,Measurable!AD140)</f>
        <v>8.4388888888888902E-2</v>
      </c>
      <c r="F140" s="6">
        <f>AVERAGE(Measurable!AE140:AG140)</f>
        <v>1.1933333333333334</v>
      </c>
      <c r="G140" s="6">
        <f>AVERAGE(Measurable!AH140:AJ140)</f>
        <v>0.18133333333333335</v>
      </c>
      <c r="H140" s="6">
        <f>AVERAGE(Measurable!AK140:AM140)</f>
        <v>0.77300000000000002</v>
      </c>
      <c r="I140" s="6">
        <f>AVERAGE(Measurable!AN140:AP140)</f>
        <v>0.51633333333333331</v>
      </c>
      <c r="J140" s="6">
        <f>AVERAGE(Measurable!AQ140:AS140)</f>
        <v>0.18600000000000003</v>
      </c>
      <c r="K140" s="7">
        <f t="shared" si="18"/>
        <v>2.121868978805395</v>
      </c>
      <c r="L140" s="7">
        <f t="shared" si="19"/>
        <v>6.5808823529411757</v>
      </c>
      <c r="M140" s="7">
        <f t="shared" si="20"/>
        <v>0.25666666666666671</v>
      </c>
      <c r="N140" s="7">
        <f t="shared" si="21"/>
        <v>0.36023240800516471</v>
      </c>
      <c r="O140" s="7">
        <f t="shared" si="22"/>
        <v>0.66796032772746872</v>
      </c>
      <c r="P140" s="7">
        <f t="shared" si="23"/>
        <v>0.33203967227253128</v>
      </c>
    </row>
    <row r="141" spans="1:16" x14ac:dyDescent="0.25">
      <c r="A141" s="5" t="str">
        <f>Measurable!B141</f>
        <v>TPSR</v>
      </c>
      <c r="B141" s="5">
        <f>Measurable!C141</f>
        <v>3133</v>
      </c>
      <c r="C141" s="6">
        <f>AVERAGE(Measurable!D141:F141)</f>
        <v>1.3383333333333336</v>
      </c>
      <c r="D141" s="6">
        <f>AVERAGE(Measurable!G141:I141)</f>
        <v>0.73766666666666669</v>
      </c>
      <c r="E141" s="6">
        <f>AVERAGE(Measurable!P141,Measurable!W141,Measurable!AD141)</f>
        <v>8.4777777777777785E-2</v>
      </c>
      <c r="F141" s="6">
        <f>AVERAGE(Measurable!AE141:AG141)</f>
        <v>1.1033333333333335</v>
      </c>
      <c r="G141" s="6">
        <f>AVERAGE(Measurable!AH141:AJ141)</f>
        <v>0.13933333333333334</v>
      </c>
      <c r="H141" s="6">
        <f>AVERAGE(Measurable!AK141:AM141)</f>
        <v>0.73</v>
      </c>
      <c r="I141" s="6">
        <f>AVERAGE(Measurable!AN141:AP141)</f>
        <v>0.43733333333333335</v>
      </c>
      <c r="J141" s="6">
        <f>AVERAGE(Measurable!AQ141:AS141)</f>
        <v>0.15033333333333332</v>
      </c>
      <c r="K141" s="7">
        <f t="shared" si="18"/>
        <v>1.8142792589245371</v>
      </c>
      <c r="L141" s="7">
        <f t="shared" si="19"/>
        <v>7.918660287081341</v>
      </c>
      <c r="M141" s="7">
        <f t="shared" si="20"/>
        <v>0.29266666666666663</v>
      </c>
      <c r="N141" s="7">
        <f t="shared" si="21"/>
        <v>0.34374999999999994</v>
      </c>
      <c r="O141" s="7">
        <f t="shared" si="22"/>
        <v>0.59908675799086764</v>
      </c>
      <c r="P141" s="7">
        <f t="shared" si="23"/>
        <v>0.40091324200913236</v>
      </c>
    </row>
    <row r="142" spans="1:16" x14ac:dyDescent="0.25">
      <c r="A142" s="5" t="str">
        <f>Measurable!B142</f>
        <v>TPSR</v>
      </c>
      <c r="B142" s="5">
        <f>Measurable!C142</f>
        <v>3158</v>
      </c>
      <c r="C142" s="6">
        <f>AVERAGE(Measurable!D142:F142)</f>
        <v>1.4393333333333331</v>
      </c>
      <c r="D142" s="6">
        <f>AVERAGE(Measurable!G142:I142)</f>
        <v>0.57166666666666666</v>
      </c>
      <c r="E142" s="6">
        <f>AVERAGE(Measurable!P142,Measurable!W142,Measurable!AD142)</f>
        <v>5.8555555555555555E-2</v>
      </c>
      <c r="F142" s="6">
        <f>AVERAGE(Measurable!AE142:AG142)</f>
        <v>1.08</v>
      </c>
      <c r="G142" s="6">
        <f>AVERAGE(Measurable!AH142:AJ142)</f>
        <v>0.11433333333333333</v>
      </c>
      <c r="H142" s="6">
        <f>AVERAGE(Measurable!AK142:AM142)</f>
        <v>0.78966666666666663</v>
      </c>
      <c r="I142" s="6">
        <f>AVERAGE(Measurable!AN142:AP142)</f>
        <v>0.38000000000000006</v>
      </c>
      <c r="J142" s="6">
        <f>AVERAGE(Measurable!AQ142:AS142)</f>
        <v>0.11499999999999999</v>
      </c>
      <c r="K142" s="7">
        <f t="shared" si="18"/>
        <v>2.5177842565597666</v>
      </c>
      <c r="L142" s="7">
        <f t="shared" si="19"/>
        <v>9.4460641399416918</v>
      </c>
      <c r="M142" s="7">
        <f t="shared" si="20"/>
        <v>0.40966666666666657</v>
      </c>
      <c r="N142" s="7">
        <f t="shared" si="21"/>
        <v>0.30263157894736836</v>
      </c>
      <c r="O142" s="7">
        <f t="shared" si="22"/>
        <v>0.48121570282819764</v>
      </c>
      <c r="P142" s="7">
        <f t="shared" si="23"/>
        <v>0.5187842971718023</v>
      </c>
    </row>
    <row r="143" spans="1:16" x14ac:dyDescent="0.25">
      <c r="A143" s="5" t="str">
        <f>Measurable!B143</f>
        <v>TPSR</v>
      </c>
      <c r="B143" s="5">
        <f>Measurable!C143</f>
        <v>3158</v>
      </c>
      <c r="C143" s="6">
        <f>AVERAGE(Measurable!D143:F143)</f>
        <v>1.6253333333333331</v>
      </c>
      <c r="D143" s="6">
        <f>AVERAGE(Measurable!G143:I143)</f>
        <v>0.82399999999999995</v>
      </c>
      <c r="E143" s="6">
        <f>AVERAGE(Measurable!P143,Measurable!W143,Measurable!AD143)</f>
        <v>7.8000000000000014E-2</v>
      </c>
      <c r="F143" s="6">
        <f>AVERAGE(Measurable!AE143:AG143)</f>
        <v>1.1736666666666669</v>
      </c>
      <c r="G143" s="6">
        <f>AVERAGE(Measurable!AH143:AJ143)</f>
        <v>0.16333333333333333</v>
      </c>
      <c r="H143" s="6">
        <f>AVERAGE(Measurable!AK143:AM143)</f>
        <v>1.1910000000000001</v>
      </c>
      <c r="I143" s="6">
        <f>AVERAGE(Measurable!AN143:AP143)</f>
        <v>0.73266666666666669</v>
      </c>
      <c r="J143" s="6">
        <f>AVERAGE(Measurable!AQ143:AS143)</f>
        <v>0.20766666666666667</v>
      </c>
      <c r="K143" s="7">
        <f t="shared" si="18"/>
        <v>1.972491909385113</v>
      </c>
      <c r="L143" s="7">
        <f t="shared" si="19"/>
        <v>7.1857142857142868</v>
      </c>
      <c r="M143" s="7">
        <f t="shared" si="20"/>
        <v>0.45833333333333337</v>
      </c>
      <c r="N143" s="7">
        <f t="shared" si="21"/>
        <v>0.28343949044585987</v>
      </c>
      <c r="O143" s="7">
        <f t="shared" si="22"/>
        <v>0.61516932549678138</v>
      </c>
      <c r="P143" s="7">
        <f t="shared" si="23"/>
        <v>0.38483067450321862</v>
      </c>
    </row>
    <row r="144" spans="1:16" x14ac:dyDescent="0.25">
      <c r="A144" s="5" t="str">
        <f>Measurable!B144</f>
        <v>TPSR</v>
      </c>
      <c r="B144" s="5">
        <f>Measurable!C144</f>
        <v>3158</v>
      </c>
      <c r="C144" s="6">
        <f>AVERAGE(Measurable!D144:F144)</f>
        <v>1.3236666666666668</v>
      </c>
      <c r="D144" s="6">
        <f>AVERAGE(Measurable!G144:I144)</f>
        <v>0.78333333333333333</v>
      </c>
      <c r="E144" s="6">
        <f>AVERAGE(Measurable!P144,Measurable!W144,Measurable!AD144)</f>
        <v>5.9944444444444446E-2</v>
      </c>
      <c r="F144" s="6">
        <f>AVERAGE(Measurable!AE144:AG144)</f>
        <v>0.879</v>
      </c>
      <c r="G144" s="6">
        <f>AVERAGE(Measurable!AH144:AJ144)</f>
        <v>0.15166666666666664</v>
      </c>
      <c r="H144" s="6">
        <f>AVERAGE(Measurable!AK144:AM144)</f>
        <v>0.9906666666666667</v>
      </c>
      <c r="I144" s="6">
        <f>AVERAGE(Measurable!AN144:AP144)</f>
        <v>0.63966666666666672</v>
      </c>
      <c r="J144" s="6">
        <f>AVERAGE(Measurable!AQ144:AS144)</f>
        <v>0.18033333333333332</v>
      </c>
      <c r="K144" s="7">
        <f t="shared" si="18"/>
        <v>1.6897872340425533</v>
      </c>
      <c r="L144" s="7">
        <f t="shared" si="19"/>
        <v>5.7956043956043963</v>
      </c>
      <c r="M144" s="7">
        <f t="shared" si="20"/>
        <v>0.35099999999999998</v>
      </c>
      <c r="N144" s="7">
        <f t="shared" si="21"/>
        <v>0.28191766545075553</v>
      </c>
      <c r="O144" s="7">
        <f t="shared" si="22"/>
        <v>0.64569313593539712</v>
      </c>
      <c r="P144" s="7">
        <f t="shared" si="23"/>
        <v>0.35430686406460293</v>
      </c>
    </row>
    <row r="145" spans="1:16" x14ac:dyDescent="0.25">
      <c r="A145" s="5" t="str">
        <f>Measurable!B145</f>
        <v>TPSR</v>
      </c>
      <c r="B145" s="5">
        <f>Measurable!C145</f>
        <v>3158</v>
      </c>
      <c r="C145" s="6">
        <f>AVERAGE(Measurable!D145:F145)</f>
        <v>1.3356666666666668</v>
      </c>
      <c r="D145" s="6">
        <f>AVERAGE(Measurable!G145:I145)</f>
        <v>0.7426666666666667</v>
      </c>
      <c r="E145" s="6">
        <f>AVERAGE(Measurable!P145,Measurable!W145,Measurable!AD145)</f>
        <v>7.8611111111111118E-2</v>
      </c>
      <c r="F145" s="6">
        <f>AVERAGE(Measurable!AE145:AG145)</f>
        <v>1.022</v>
      </c>
      <c r="G145" s="6">
        <f>AVERAGE(Measurable!AH145:AJ145)</f>
        <v>0.16433333333333333</v>
      </c>
      <c r="H145" s="6">
        <f>AVERAGE(Measurable!AK145:AM145)</f>
        <v>0.83700000000000008</v>
      </c>
      <c r="I145" s="6">
        <f>AVERAGE(Measurable!AN145:AP145)</f>
        <v>0.45866666666666661</v>
      </c>
      <c r="J145" s="6">
        <f>AVERAGE(Measurable!AQ145:AS145)</f>
        <v>0.12066666666666666</v>
      </c>
      <c r="K145" s="7">
        <f t="shared" si="18"/>
        <v>1.7984739676840216</v>
      </c>
      <c r="L145" s="7">
        <f t="shared" si="19"/>
        <v>6.2190669371196758</v>
      </c>
      <c r="M145" s="7">
        <f t="shared" si="20"/>
        <v>0.37833333333333347</v>
      </c>
      <c r="N145" s="7">
        <f t="shared" si="21"/>
        <v>0.26308139534883723</v>
      </c>
      <c r="O145" s="7">
        <f t="shared" si="22"/>
        <v>0.54798884906411771</v>
      </c>
      <c r="P145" s="7">
        <f t="shared" si="23"/>
        <v>0.45201115093588223</v>
      </c>
    </row>
    <row r="146" spans="1:16" x14ac:dyDescent="0.25">
      <c r="A146" s="5" t="str">
        <f>Measurable!B146</f>
        <v>TPSR</v>
      </c>
      <c r="B146" s="5">
        <f>Measurable!C146</f>
        <v>3158</v>
      </c>
      <c r="C146" s="6">
        <f>AVERAGE(Measurable!D146:F146)</f>
        <v>1.2983333333333333</v>
      </c>
      <c r="D146" s="6">
        <f>AVERAGE(Measurable!G146:I146)</f>
        <v>0.76766666666666661</v>
      </c>
      <c r="E146" s="6">
        <f>AVERAGE(Measurable!P146,Measurable!W146,Measurable!AD146)</f>
        <v>7.3833333333333348E-2</v>
      </c>
      <c r="F146" s="6">
        <f>AVERAGE(Measurable!AE146:AG146)</f>
        <v>0.84833333333333327</v>
      </c>
      <c r="G146" s="6">
        <f>AVERAGE(Measurable!AH146:AJ146)</f>
        <v>0.123</v>
      </c>
      <c r="H146" s="6">
        <f>AVERAGE(Measurable!AK146:AM146)</f>
        <v>0.79466666666666674</v>
      </c>
      <c r="I146" s="6">
        <f>AVERAGE(Measurable!AN146:AP146)</f>
        <v>0.45999999999999996</v>
      </c>
      <c r="J146" s="6">
        <f>AVERAGE(Measurable!AQ146:AS146)</f>
        <v>0.12533333333333332</v>
      </c>
      <c r="K146" s="7">
        <f t="shared" si="18"/>
        <v>1.6912722535822842</v>
      </c>
      <c r="L146" s="7">
        <f t="shared" si="19"/>
        <v>6.8970189701897011</v>
      </c>
      <c r="M146" s="7">
        <f t="shared" si="20"/>
        <v>0.33466666666666678</v>
      </c>
      <c r="N146" s="7">
        <f t="shared" si="21"/>
        <v>0.27246376811594203</v>
      </c>
      <c r="O146" s="7">
        <f t="shared" si="22"/>
        <v>0.57885906040268442</v>
      </c>
      <c r="P146" s="7">
        <f t="shared" si="23"/>
        <v>0.42114093959731552</v>
      </c>
    </row>
    <row r="147" spans="1:16" x14ac:dyDescent="0.25">
      <c r="A147" s="5" t="str">
        <f>Measurable!B147</f>
        <v>TPSR</v>
      </c>
      <c r="B147" s="5">
        <f>Measurable!C147</f>
        <v>3160</v>
      </c>
      <c r="C147" s="6">
        <f>AVERAGE(Measurable!D147:F147)</f>
        <v>1.2456666666666667</v>
      </c>
      <c r="D147" s="6">
        <f>AVERAGE(Measurable!G147:I147)</f>
        <v>0.75366666666666671</v>
      </c>
      <c r="E147" s="6">
        <f>AVERAGE(Measurable!P147,Measurable!W147,Measurable!AD147)</f>
        <v>9.849999999999999E-2</v>
      </c>
      <c r="F147" s="6">
        <f>AVERAGE(Measurable!AE147:AG147)</f>
        <v>0.94633333333333336</v>
      </c>
      <c r="G147" s="6">
        <f>AVERAGE(Measurable!AH147:AJ147)</f>
        <v>0.15033333333333332</v>
      </c>
      <c r="H147" s="6">
        <f>AVERAGE(Measurable!AK147:AM147)</f>
        <v>0.69766666666666666</v>
      </c>
      <c r="I147" s="6">
        <f>AVERAGE(Measurable!AN147:AP147)</f>
        <v>0.39900000000000002</v>
      </c>
      <c r="J147" s="6">
        <f>AVERAGE(Measurable!AQ147:AS147)</f>
        <v>0.14000000000000001</v>
      </c>
      <c r="K147" s="7">
        <f t="shared" si="18"/>
        <v>1.6528084918177797</v>
      </c>
      <c r="L147" s="7">
        <f t="shared" si="19"/>
        <v>6.2949002217294909</v>
      </c>
      <c r="M147" s="7">
        <f t="shared" si="20"/>
        <v>0.29866666666666664</v>
      </c>
      <c r="N147" s="7">
        <f t="shared" si="21"/>
        <v>0.35087719298245618</v>
      </c>
      <c r="O147" s="7">
        <f t="shared" si="22"/>
        <v>0.57190635451505023</v>
      </c>
      <c r="P147" s="7">
        <f t="shared" si="23"/>
        <v>0.42809364548494977</v>
      </c>
    </row>
    <row r="148" spans="1:16" x14ac:dyDescent="0.25">
      <c r="A148" s="5" t="str">
        <f>Measurable!B148</f>
        <v>TPSR</v>
      </c>
      <c r="B148" s="5">
        <f>Measurable!C148</f>
        <v>3160</v>
      </c>
      <c r="C148" s="6">
        <f>AVERAGE(Measurable!D148:F148)</f>
        <v>1.420333333333333</v>
      </c>
      <c r="D148" s="6">
        <f>AVERAGE(Measurable!G148:I148)</f>
        <v>0.92699999999999994</v>
      </c>
      <c r="E148" s="6">
        <f>AVERAGE(Measurable!P148,Measurable!W148,Measurable!AD148)</f>
        <v>0.10338888888888888</v>
      </c>
      <c r="F148" s="6">
        <f>AVERAGE(Measurable!AE148:AG148)</f>
        <v>1.0983333333333334</v>
      </c>
      <c r="G148" s="6">
        <f>AVERAGE(Measurable!AH148:AJ148)</f>
        <v>0.22333333333333336</v>
      </c>
      <c r="H148" s="6">
        <f>AVERAGE(Measurable!AK148:AM148)</f>
        <v>1.0183333333333333</v>
      </c>
      <c r="I148" s="6">
        <f>AVERAGE(Measurable!AN148:AP148)</f>
        <v>0.67266666666666663</v>
      </c>
      <c r="J148" s="6">
        <f>AVERAGE(Measurable!AQ148:AS148)</f>
        <v>0.20066666666666666</v>
      </c>
      <c r="K148" s="7">
        <f t="shared" si="18"/>
        <v>1.5321826681049979</v>
      </c>
      <c r="L148" s="7">
        <f t="shared" si="19"/>
        <v>4.9179104477611935</v>
      </c>
      <c r="M148" s="7">
        <f t="shared" si="20"/>
        <v>0.34566666666666668</v>
      </c>
      <c r="N148" s="7">
        <f t="shared" si="21"/>
        <v>0.29831516352824577</v>
      </c>
      <c r="O148" s="7">
        <f t="shared" si="22"/>
        <v>0.66055646481178398</v>
      </c>
      <c r="P148" s="7">
        <f t="shared" si="23"/>
        <v>0.33944353518821607</v>
      </c>
    </row>
    <row r="149" spans="1:16" x14ac:dyDescent="0.25">
      <c r="A149" s="5" t="str">
        <f>Measurable!B149</f>
        <v>TPSR</v>
      </c>
      <c r="B149" s="5">
        <f>Measurable!C149</f>
        <v>3160</v>
      </c>
      <c r="C149" s="6">
        <f>AVERAGE(Measurable!D149:F149)</f>
        <v>1.2496666666666667</v>
      </c>
      <c r="D149" s="6">
        <f>AVERAGE(Measurable!G149:I149)</f>
        <v>0.86833333333333329</v>
      </c>
      <c r="E149" s="6">
        <f>AVERAGE(Measurable!P149,Measurable!W149,Measurable!AD149)</f>
        <v>8.9888888888888893E-2</v>
      </c>
      <c r="F149" s="6">
        <f>AVERAGE(Measurable!AE149:AG149)</f>
        <v>0.97266666666666668</v>
      </c>
      <c r="G149" s="6">
        <f>AVERAGE(Measurable!AH149:AJ149)</f>
        <v>0.18266666666666667</v>
      </c>
      <c r="H149" s="6">
        <f>AVERAGE(Measurable!AK149:AM149)</f>
        <v>0.80500000000000005</v>
      </c>
      <c r="I149" s="6">
        <f>AVERAGE(Measurable!AN149:AP149)</f>
        <v>0.51233333333333331</v>
      </c>
      <c r="J149" s="6">
        <f>AVERAGE(Measurable!AQ149:AS149)</f>
        <v>0.14633333333333332</v>
      </c>
      <c r="K149" s="7">
        <f t="shared" si="18"/>
        <v>1.4391554702495202</v>
      </c>
      <c r="L149" s="7">
        <f t="shared" si="19"/>
        <v>5.3248175182481754</v>
      </c>
      <c r="M149" s="7">
        <f t="shared" si="20"/>
        <v>0.29266666666666674</v>
      </c>
      <c r="N149" s="7">
        <f t="shared" si="21"/>
        <v>0.28562134027325958</v>
      </c>
      <c r="O149" s="7">
        <f t="shared" si="22"/>
        <v>0.63643892339544506</v>
      </c>
      <c r="P149" s="7">
        <f t="shared" si="23"/>
        <v>0.36356107660455494</v>
      </c>
    </row>
    <row r="150" spans="1:16" x14ac:dyDescent="0.25">
      <c r="A150" s="5" t="str">
        <f>Measurable!B150</f>
        <v>TPSR</v>
      </c>
      <c r="B150" s="5">
        <f>Measurable!C150</f>
        <v>3160</v>
      </c>
      <c r="C150" s="6">
        <f>AVERAGE(Measurable!D150:F150)</f>
        <v>1.3240000000000001</v>
      </c>
      <c r="D150" s="6">
        <f>AVERAGE(Measurable!G150:I150)</f>
        <v>0.79100000000000004</v>
      </c>
      <c r="E150" s="6">
        <f>AVERAGE(Measurable!P150,Measurable!W150,Measurable!AD150)</f>
        <v>7.7833333333333338E-2</v>
      </c>
      <c r="F150" s="6">
        <f>AVERAGE(Measurable!AE150:AG150)</f>
        <v>1.0393333333333334</v>
      </c>
      <c r="G150" s="6">
        <f>AVERAGE(Measurable!AH150:AJ150)</f>
        <v>0.15866666666666665</v>
      </c>
      <c r="H150" s="6">
        <f>AVERAGE(Measurable!AK150:AM150)</f>
        <v>0.78799999999999992</v>
      </c>
      <c r="I150" s="6">
        <f>AVERAGE(Measurable!AN150:AP150)</f>
        <v>0.49366666666666664</v>
      </c>
      <c r="J150" s="6">
        <f>AVERAGE(Measurable!AQ150:AS150)</f>
        <v>0.14033333333333334</v>
      </c>
      <c r="K150" s="7">
        <f t="shared" si="18"/>
        <v>1.6738305941845766</v>
      </c>
      <c r="L150" s="7">
        <f t="shared" si="19"/>
        <v>6.5504201680672285</v>
      </c>
      <c r="M150" s="7">
        <f t="shared" si="20"/>
        <v>0.29433333333333328</v>
      </c>
      <c r="N150" s="7">
        <f t="shared" si="21"/>
        <v>0.28426738690074277</v>
      </c>
      <c r="O150" s="7">
        <f t="shared" si="22"/>
        <v>0.62648054145516074</v>
      </c>
      <c r="P150" s="7">
        <f t="shared" si="23"/>
        <v>0.3735194585448392</v>
      </c>
    </row>
    <row r="151" spans="1:16" x14ac:dyDescent="0.25">
      <c r="A151" s="5" t="str">
        <f>Measurable!B151</f>
        <v>TPSR</v>
      </c>
      <c r="B151" s="5">
        <f>Measurable!C151</f>
        <v>3160</v>
      </c>
      <c r="C151" s="6">
        <f>AVERAGE(Measurable!D151:F151)</f>
        <v>1.0533333333333332</v>
      </c>
      <c r="D151" s="6">
        <f>AVERAGE(Measurable!G151:I151)</f>
        <v>0.59833333333333327</v>
      </c>
      <c r="E151" s="6">
        <f>AVERAGE(Measurable!P151,Measurable!W151,Measurable!AD151)</f>
        <v>7.383333333333332E-2</v>
      </c>
      <c r="F151" s="6">
        <f>AVERAGE(Measurable!AE151:AG151)</f>
        <v>0.83966666666666667</v>
      </c>
      <c r="G151" s="6">
        <f>AVERAGE(Measurable!AH151:AJ151)</f>
        <v>0.14800000000000002</v>
      </c>
      <c r="H151" s="6">
        <f>AVERAGE(Measurable!AK151:AM151)</f>
        <v>0.47033333333333333</v>
      </c>
      <c r="I151" s="6">
        <f>AVERAGE(Measurable!AN151:AP151)</f>
        <v>0.28566666666666668</v>
      </c>
      <c r="J151" s="6">
        <f>AVERAGE(Measurable!AQ151:AS151)</f>
        <v>0.10266666666666667</v>
      </c>
      <c r="K151" s="7">
        <f t="shared" si="18"/>
        <v>1.7604456824512535</v>
      </c>
      <c r="L151" s="7">
        <f t="shared" si="19"/>
        <v>5.6734234234234231</v>
      </c>
      <c r="M151" s="7">
        <f t="shared" si="20"/>
        <v>0.18466666666666665</v>
      </c>
      <c r="N151" s="7">
        <f t="shared" si="21"/>
        <v>0.35939323220536756</v>
      </c>
      <c r="O151" s="7">
        <f t="shared" si="22"/>
        <v>0.60737065910701638</v>
      </c>
      <c r="P151" s="7">
        <f t="shared" si="23"/>
        <v>0.39262934089298368</v>
      </c>
    </row>
    <row r="152" spans="1:16" x14ac:dyDescent="0.25">
      <c r="A152" s="5" t="str">
        <f>Measurable!B152</f>
        <v>TPSR</v>
      </c>
      <c r="B152" s="5">
        <f>Measurable!C152</f>
        <v>3166</v>
      </c>
      <c r="C152" s="6">
        <f>AVERAGE(Measurable!D152:F152)</f>
        <v>1.5136666666666665</v>
      </c>
      <c r="D152" s="6">
        <f>AVERAGE(Measurable!G152:I152)</f>
        <v>0.79500000000000004</v>
      </c>
      <c r="E152" s="6">
        <f>AVERAGE(Measurable!P152,Measurable!W152,Measurable!AD152)</f>
        <v>8.005555555555556E-2</v>
      </c>
      <c r="F152" s="6">
        <f>AVERAGE(Measurable!AE152:AG152)</f>
        <v>1.2226666666666666</v>
      </c>
      <c r="G152" s="6">
        <f>AVERAGE(Measurable!AH152:AJ152)</f>
        <v>0.156</v>
      </c>
      <c r="H152" s="6">
        <f>AVERAGE(Measurable!AK152:AM152)</f>
        <v>0.92699999999999994</v>
      </c>
      <c r="I152" s="6">
        <f>AVERAGE(Measurable!AN152:AP152)</f>
        <v>0.6286666666666666</v>
      </c>
      <c r="J152" s="6">
        <f>AVERAGE(Measurable!AQ152:AS152)</f>
        <v>0.19533333333333336</v>
      </c>
      <c r="K152" s="7">
        <f t="shared" si="18"/>
        <v>1.9039832285115301</v>
      </c>
      <c r="L152" s="7">
        <f t="shared" si="19"/>
        <v>7.8376068376068373</v>
      </c>
      <c r="M152" s="7">
        <f t="shared" si="20"/>
        <v>0.29833333333333334</v>
      </c>
      <c r="N152" s="7">
        <f t="shared" si="21"/>
        <v>0.31071049840933201</v>
      </c>
      <c r="O152" s="7">
        <f t="shared" si="22"/>
        <v>0.67817331895001798</v>
      </c>
      <c r="P152" s="7">
        <f t="shared" si="23"/>
        <v>0.32182668104998208</v>
      </c>
    </row>
    <row r="153" spans="1:16" x14ac:dyDescent="0.25">
      <c r="A153" s="5" t="str">
        <f>Measurable!B153</f>
        <v>TPSR</v>
      </c>
      <c r="B153" s="5">
        <f>Measurable!C153</f>
        <v>3166</v>
      </c>
      <c r="C153" s="6">
        <f>AVERAGE(Measurable!D153:F153)</f>
        <v>1.5439999999999998</v>
      </c>
      <c r="D153" s="6">
        <f>AVERAGE(Measurable!G153:I153)</f>
        <v>0.81133333333333335</v>
      </c>
      <c r="E153" s="6">
        <f>AVERAGE(Measurable!P153,Measurable!W153,Measurable!AD153)</f>
        <v>0.10105555555555555</v>
      </c>
      <c r="F153" s="6">
        <f>AVERAGE(Measurable!AE153:AG153)</f>
        <v>1.2073333333333334</v>
      </c>
      <c r="G153" s="6">
        <f>AVERAGE(Measurable!AH153:AJ153)</f>
        <v>0.12266666666666666</v>
      </c>
      <c r="H153" s="6">
        <f>AVERAGE(Measurable!AK153:AM153)</f>
        <v>0.97866666666666668</v>
      </c>
      <c r="I153" s="6">
        <f>AVERAGE(Measurable!AN153:AP153)</f>
        <v>0.57733333333333337</v>
      </c>
      <c r="J153" s="6">
        <f>AVERAGE(Measurable!AQ153:AS153)</f>
        <v>0.20199999999999999</v>
      </c>
      <c r="K153" s="7">
        <f t="shared" si="18"/>
        <v>1.9030402629416596</v>
      </c>
      <c r="L153" s="7">
        <f t="shared" si="19"/>
        <v>9.8423913043478262</v>
      </c>
      <c r="M153" s="7">
        <f t="shared" si="20"/>
        <v>0.40133333333333332</v>
      </c>
      <c r="N153" s="7">
        <f t="shared" si="21"/>
        <v>0.34988452655889141</v>
      </c>
      <c r="O153" s="7">
        <f t="shared" si="22"/>
        <v>0.58991825613079019</v>
      </c>
      <c r="P153" s="7">
        <f t="shared" si="23"/>
        <v>0.41008174386920981</v>
      </c>
    </row>
    <row r="154" spans="1:16" x14ac:dyDescent="0.25">
      <c r="A154" s="5" t="str">
        <f>Measurable!B154</f>
        <v>TPSR</v>
      </c>
      <c r="B154" s="5">
        <f>Measurable!C154</f>
        <v>3166</v>
      </c>
      <c r="C154" s="6">
        <f>AVERAGE(Measurable!D154:F154)</f>
        <v>1.0823333333333334</v>
      </c>
      <c r="D154" s="6">
        <f>AVERAGE(Measurable!G154:I154)</f>
        <v>0.6156666666666667</v>
      </c>
      <c r="E154" s="6">
        <f>AVERAGE(Measurable!P154,Measurable!W154,Measurable!AD154)</f>
        <v>6.9555555555555551E-2</v>
      </c>
      <c r="F154" s="6">
        <f>AVERAGE(Measurable!AE154:AG154)</f>
        <v>0.84333333333333327</v>
      </c>
      <c r="G154" s="6">
        <f>AVERAGE(Measurable!AH154:AJ154)</f>
        <v>0.13800000000000001</v>
      </c>
      <c r="H154" s="6">
        <f>AVERAGE(Measurable!AK154:AM154)</f>
        <v>0.51500000000000001</v>
      </c>
      <c r="I154" s="6">
        <f>AVERAGE(Measurable!AN154:AP154)</f>
        <v>0.315</v>
      </c>
      <c r="J154" s="6">
        <f>AVERAGE(Measurable!AQ154:AS154)</f>
        <v>9.6000000000000016E-2</v>
      </c>
      <c r="K154" s="7">
        <f t="shared" si="18"/>
        <v>1.7579859231185706</v>
      </c>
      <c r="L154" s="7">
        <f t="shared" si="19"/>
        <v>6.1111111111111098</v>
      </c>
      <c r="M154" s="7">
        <f t="shared" si="20"/>
        <v>0.2</v>
      </c>
      <c r="N154" s="7">
        <f t="shared" si="21"/>
        <v>0.30476190476190479</v>
      </c>
      <c r="O154" s="7">
        <f t="shared" si="22"/>
        <v>0.61165048543689315</v>
      </c>
      <c r="P154" s="7">
        <f t="shared" si="23"/>
        <v>0.38834951456310679</v>
      </c>
    </row>
    <row r="155" spans="1:16" x14ac:dyDescent="0.25">
      <c r="A155" s="5" t="str">
        <f>Measurable!B155</f>
        <v>TPSR</v>
      </c>
      <c r="B155" s="5">
        <f>Measurable!C155</f>
        <v>3166</v>
      </c>
      <c r="C155" s="6">
        <f>AVERAGE(Measurable!D155:F155)</f>
        <v>1.1180000000000001</v>
      </c>
      <c r="D155" s="6">
        <f>AVERAGE(Measurable!G155:I155)</f>
        <v>0.54866666666666675</v>
      </c>
      <c r="E155" s="6">
        <f>AVERAGE(Measurable!P155,Measurable!W155,Measurable!AD155)</f>
        <v>6.4055555555555546E-2</v>
      </c>
      <c r="F155" s="6">
        <f>AVERAGE(Measurable!AE155:AG155)</f>
        <v>0.8736666666666667</v>
      </c>
      <c r="G155" s="6">
        <f>AVERAGE(Measurable!AH155:AJ155)</f>
        <v>0.14799999999999999</v>
      </c>
      <c r="H155" s="6">
        <f>AVERAGE(Measurable!AK155:AM155)</f>
        <v>0.49466666666666664</v>
      </c>
      <c r="I155" s="6">
        <f>AVERAGE(Measurable!AN155:AP155)</f>
        <v>0.34666666666666668</v>
      </c>
      <c r="J155" s="6">
        <f>AVERAGE(Measurable!AQ155:AS155)</f>
        <v>0.127</v>
      </c>
      <c r="K155" s="7">
        <f t="shared" si="18"/>
        <v>2.0376670716889427</v>
      </c>
      <c r="L155" s="7">
        <f t="shared" si="19"/>
        <v>5.9031531531531538</v>
      </c>
      <c r="M155" s="7">
        <f t="shared" si="20"/>
        <v>0.14799999999999996</v>
      </c>
      <c r="N155" s="7">
        <f t="shared" si="21"/>
        <v>0.36634615384615382</v>
      </c>
      <c r="O155" s="7">
        <f t="shared" si="22"/>
        <v>0.70080862533692723</v>
      </c>
      <c r="P155" s="7">
        <f t="shared" si="23"/>
        <v>0.29919137466307272</v>
      </c>
    </row>
    <row r="156" spans="1:16" x14ac:dyDescent="0.25">
      <c r="A156" s="5" t="str">
        <f>Measurable!B156</f>
        <v>TPSR</v>
      </c>
      <c r="B156" s="5">
        <f>Measurable!C156</f>
        <v>3166</v>
      </c>
      <c r="C156" s="6">
        <f>AVERAGE(Measurable!D156:F156)</f>
        <v>1.0970000000000002</v>
      </c>
      <c r="D156" s="6">
        <f>AVERAGE(Measurable!G156:I156)</f>
        <v>0.63933333333333331</v>
      </c>
      <c r="E156" s="6">
        <f>AVERAGE(Measurable!P156,Measurable!W156,Measurable!AD156)</f>
        <v>7.0611111111111111E-2</v>
      </c>
      <c r="F156" s="6">
        <f>AVERAGE(Measurable!AE156:AG156)</f>
        <v>0.85599999999999998</v>
      </c>
      <c r="G156" s="6">
        <f>AVERAGE(Measurable!AH156:AJ156)</f>
        <v>0.14266666666666669</v>
      </c>
      <c r="H156" s="6">
        <f>AVERAGE(Measurable!AK156:AM156)</f>
        <v>0.56000000000000005</v>
      </c>
      <c r="I156" s="6">
        <f>AVERAGE(Measurable!AN156:AP156)</f>
        <v>0.35533333333333328</v>
      </c>
      <c r="J156" s="6">
        <f>AVERAGE(Measurable!AQ156:AS156)</f>
        <v>0.11233333333333334</v>
      </c>
      <c r="K156" s="7">
        <f t="shared" si="18"/>
        <v>1.7158498435870702</v>
      </c>
      <c r="L156" s="7">
        <f t="shared" si="19"/>
        <v>5.9999999999999991</v>
      </c>
      <c r="M156" s="7">
        <f t="shared" si="20"/>
        <v>0.20466666666666677</v>
      </c>
      <c r="N156" s="7">
        <f t="shared" si="21"/>
        <v>0.31613508442776744</v>
      </c>
      <c r="O156" s="7">
        <f t="shared" si="22"/>
        <v>0.63452380952380938</v>
      </c>
      <c r="P156" s="7">
        <f t="shared" si="23"/>
        <v>0.36547619047619062</v>
      </c>
    </row>
    <row r="157" spans="1:16" x14ac:dyDescent="0.25">
      <c r="A157" s="5" t="str">
        <f>Measurable!B157</f>
        <v>TPSR</v>
      </c>
      <c r="B157" s="5">
        <f>Measurable!C157</f>
        <v>3170</v>
      </c>
      <c r="C157" s="6">
        <f>AVERAGE(Measurable!D157:F157)</f>
        <v>1.2090000000000003</v>
      </c>
      <c r="D157" s="6">
        <f>AVERAGE(Measurable!G157:I157)</f>
        <v>0.64100000000000001</v>
      </c>
      <c r="E157" s="6">
        <f>AVERAGE(Measurable!P157,Measurable!W157,Measurable!AD157)</f>
        <v>8.7055555555555553E-2</v>
      </c>
      <c r="F157" s="6">
        <f>AVERAGE(Measurable!AE157:AG157)</f>
        <v>0.94466666666666654</v>
      </c>
      <c r="G157" s="6">
        <f>AVERAGE(Measurable!AH157:AJ157)</f>
        <v>0.14466666666666664</v>
      </c>
      <c r="H157" s="6">
        <f>AVERAGE(Measurable!AK157:AM157)</f>
        <v>0.62833333333333341</v>
      </c>
      <c r="I157" s="6">
        <f>AVERAGE(Measurable!AN157:AP157)</f>
        <v>0.36999999999999994</v>
      </c>
      <c r="J157" s="6">
        <f>AVERAGE(Measurable!AQ157:AS157)</f>
        <v>9.9666666666666681E-2</v>
      </c>
      <c r="K157" s="7">
        <f t="shared" si="18"/>
        <v>1.8861154446177852</v>
      </c>
      <c r="L157" s="7">
        <f t="shared" si="19"/>
        <v>6.5299539170506913</v>
      </c>
      <c r="M157" s="7">
        <f t="shared" si="20"/>
        <v>0.25833333333333347</v>
      </c>
      <c r="N157" s="7">
        <f t="shared" si="21"/>
        <v>0.26936936936936945</v>
      </c>
      <c r="O157" s="7">
        <f t="shared" si="22"/>
        <v>0.58885941644562323</v>
      </c>
      <c r="P157" s="7">
        <f t="shared" si="23"/>
        <v>0.41114058355437683</v>
      </c>
    </row>
    <row r="158" spans="1:16" x14ac:dyDescent="0.25">
      <c r="A158" s="5" t="str">
        <f>Measurable!B158</f>
        <v>TPSR</v>
      </c>
      <c r="B158" s="5">
        <f>Measurable!C158</f>
        <v>3170</v>
      </c>
      <c r="C158" s="6">
        <f>AVERAGE(Measurable!D158:F158)</f>
        <v>1.2133333333333334</v>
      </c>
      <c r="D158" s="6">
        <f>AVERAGE(Measurable!G158:I158)</f>
        <v>0.7533333333333333</v>
      </c>
      <c r="E158" s="6">
        <f>AVERAGE(Measurable!P158,Measurable!W158,Measurable!AD158)</f>
        <v>9.4111111111111131E-2</v>
      </c>
      <c r="F158" s="6">
        <f>AVERAGE(Measurable!AE158:AG158)</f>
        <v>0.92166666666666675</v>
      </c>
      <c r="G158" s="6">
        <f>AVERAGE(Measurable!AH158:AJ158)</f>
        <v>0.16</v>
      </c>
      <c r="H158" s="6">
        <f>AVERAGE(Measurable!AK158:AM158)</f>
        <v>0.70933333333333337</v>
      </c>
      <c r="I158" s="6" t="e">
        <f>AVERAGE(Measurable!AN158:AP158)</f>
        <v>#N/A</v>
      </c>
      <c r="J158" s="6">
        <f>AVERAGE(Measurable!AQ158:AS158)</f>
        <v>0.14066666666666666</v>
      </c>
      <c r="K158" s="7">
        <f t="shared" si="18"/>
        <v>1.6106194690265487</v>
      </c>
      <c r="L158" s="7">
        <f t="shared" si="19"/>
        <v>5.760416666666667</v>
      </c>
      <c r="M158" s="7" t="e">
        <f t="shared" si="20"/>
        <v>#N/A</v>
      </c>
      <c r="N158" s="7" t="e">
        <f t="shared" si="21"/>
        <v>#N/A</v>
      </c>
      <c r="O158" s="7" t="e">
        <f t="shared" si="22"/>
        <v>#N/A</v>
      </c>
      <c r="P158" s="7" t="e">
        <f t="shared" si="23"/>
        <v>#N/A</v>
      </c>
    </row>
    <row r="159" spans="1:16" x14ac:dyDescent="0.25">
      <c r="A159" s="5" t="str">
        <f>Measurable!B159</f>
        <v>TPSR</v>
      </c>
      <c r="B159" s="5">
        <f>Measurable!C159</f>
        <v>3170</v>
      </c>
      <c r="C159" s="6">
        <f>AVERAGE(Measurable!D159:F159)</f>
        <v>1.2496666666666665</v>
      </c>
      <c r="D159" s="6">
        <f>AVERAGE(Measurable!G159:I159)</f>
        <v>0.83133333333333326</v>
      </c>
      <c r="E159" s="6">
        <f>AVERAGE(Measurable!P159,Measurable!W159,Measurable!AD159)</f>
        <v>0.10105555555555557</v>
      </c>
      <c r="F159" s="6">
        <f>AVERAGE(Measurable!AE159:AG159)</f>
        <v>0.90833333333333333</v>
      </c>
      <c r="G159" s="6">
        <f>AVERAGE(Measurable!AH159:AJ159)</f>
        <v>0.20933333333333334</v>
      </c>
      <c r="H159" s="6">
        <f>AVERAGE(Measurable!AK159:AM159)</f>
        <v>0.81133333333333335</v>
      </c>
      <c r="I159" s="6">
        <f>AVERAGE(Measurable!AN159:AP159)</f>
        <v>0.48966666666666664</v>
      </c>
      <c r="J159" s="6">
        <f>AVERAGE(Measurable!AQ159:AS159)</f>
        <v>0.14100000000000001</v>
      </c>
      <c r="K159" s="7">
        <f t="shared" si="18"/>
        <v>1.5032076984763432</v>
      </c>
      <c r="L159" s="7">
        <f t="shared" si="19"/>
        <v>4.3391719745222925</v>
      </c>
      <c r="M159" s="7">
        <f t="shared" si="20"/>
        <v>0.32166666666666671</v>
      </c>
      <c r="N159" s="7">
        <f t="shared" si="21"/>
        <v>0.28795098706603134</v>
      </c>
      <c r="O159" s="7">
        <f t="shared" si="22"/>
        <v>0.60353327855382077</v>
      </c>
      <c r="P159" s="7">
        <f t="shared" si="23"/>
        <v>0.39646672144617917</v>
      </c>
    </row>
    <row r="160" spans="1:16" x14ac:dyDescent="0.25">
      <c r="A160" s="5" t="str">
        <f>Measurable!B160</f>
        <v>TPSR</v>
      </c>
      <c r="B160" s="5">
        <f>Measurable!C160</f>
        <v>3170</v>
      </c>
      <c r="C160" s="6">
        <f>AVERAGE(Measurable!D160:F160)</f>
        <v>1.3356666666666666</v>
      </c>
      <c r="D160" s="6">
        <f>AVERAGE(Measurable!G160:I160)</f>
        <v>0.75233333333333341</v>
      </c>
      <c r="E160" s="6">
        <f>AVERAGE(Measurable!P160,Measurable!W160,Measurable!AD160)</f>
        <v>9.6777777777777782E-2</v>
      </c>
      <c r="F160" s="6">
        <f>AVERAGE(Measurable!AE160:AG160)</f>
        <v>1.0086666666666666</v>
      </c>
      <c r="G160" s="6">
        <f>AVERAGE(Measurable!AH160:AJ160)</f>
        <v>0.17933333333333334</v>
      </c>
      <c r="H160" s="6">
        <f>AVERAGE(Measurable!AK160:AM160)</f>
        <v>0.76100000000000001</v>
      </c>
      <c r="I160" s="6">
        <f>AVERAGE(Measurable!AN160:AP160)</f>
        <v>0.45400000000000001</v>
      </c>
      <c r="J160" s="6">
        <f>AVERAGE(Measurable!AQ160:AS160)</f>
        <v>0.13166666666666668</v>
      </c>
      <c r="K160" s="7">
        <f t="shared" si="18"/>
        <v>1.7753655294638897</v>
      </c>
      <c r="L160" s="7">
        <f t="shared" si="19"/>
        <v>5.6245353159851295</v>
      </c>
      <c r="M160" s="7">
        <f t="shared" si="20"/>
        <v>0.307</v>
      </c>
      <c r="N160" s="7">
        <f t="shared" si="21"/>
        <v>0.29001468428781207</v>
      </c>
      <c r="O160" s="7">
        <f t="shared" si="22"/>
        <v>0.59658344283837061</v>
      </c>
      <c r="P160" s="7">
        <f t="shared" si="23"/>
        <v>0.40341655716162944</v>
      </c>
    </row>
    <row r="161" spans="1:16" x14ac:dyDescent="0.25">
      <c r="A161" s="5" t="str">
        <f>Measurable!B161</f>
        <v>TPSR</v>
      </c>
      <c r="B161" s="5">
        <f>Measurable!C161</f>
        <v>3170</v>
      </c>
      <c r="C161" s="6">
        <f>AVERAGE(Measurable!D161:F161)</f>
        <v>1.4653333333333334</v>
      </c>
      <c r="D161" s="6">
        <f>AVERAGE(Measurable!G161:I161)</f>
        <v>0.63366666666666671</v>
      </c>
      <c r="E161" s="6">
        <f>AVERAGE(Measurable!P161,Measurable!W161,Measurable!AD161)</f>
        <v>9.1888888888888895E-2</v>
      </c>
      <c r="F161" s="6">
        <f>AVERAGE(Measurable!AE161:AG161)</f>
        <v>1.1816666666666666</v>
      </c>
      <c r="G161" s="6">
        <f>AVERAGE(Measurable!AH161:AJ161)</f>
        <v>0.15466666666666665</v>
      </c>
      <c r="H161" s="6">
        <f>AVERAGE(Measurable!AK161:AM161)</f>
        <v>0.755</v>
      </c>
      <c r="I161" s="6">
        <f>AVERAGE(Measurable!AN161:AP161)</f>
        <v>0.48900000000000005</v>
      </c>
      <c r="J161" s="6">
        <f>AVERAGE(Measurable!AQ161:AS161)</f>
        <v>0.17666666666666667</v>
      </c>
      <c r="K161" s="7">
        <f t="shared" si="18"/>
        <v>2.3124671225670697</v>
      </c>
      <c r="L161" s="7">
        <f t="shared" si="19"/>
        <v>7.6400862068965525</v>
      </c>
      <c r="M161" s="7">
        <f t="shared" si="20"/>
        <v>0.26599999999999996</v>
      </c>
      <c r="N161" s="7">
        <f t="shared" si="21"/>
        <v>0.36128152692569865</v>
      </c>
      <c r="O161" s="7">
        <f t="shared" si="22"/>
        <v>0.64768211920529806</v>
      </c>
      <c r="P161" s="7">
        <f t="shared" si="23"/>
        <v>0.35231788079470194</v>
      </c>
    </row>
    <row r="162" spans="1:16" x14ac:dyDescent="0.25">
      <c r="A162" s="5" t="str">
        <f>Measurable!B162</f>
        <v>TPSR</v>
      </c>
      <c r="B162" s="5">
        <f>Measurable!C162</f>
        <v>3178</v>
      </c>
      <c r="C162" s="6">
        <f>AVERAGE(Measurable!D162:F162)</f>
        <v>1.4143333333333334</v>
      </c>
      <c r="D162" s="6">
        <f>AVERAGE(Measurable!G162:I162)</f>
        <v>0.82666666666666666</v>
      </c>
      <c r="E162" s="6">
        <f>AVERAGE(Measurable!P162,Measurable!W162,Measurable!AD162)</f>
        <v>7.2888888888888892E-2</v>
      </c>
      <c r="F162" s="6">
        <f>AVERAGE(Measurable!AE162:AG162)</f>
        <v>0.98966666666666658</v>
      </c>
      <c r="G162" s="6">
        <f>AVERAGE(Measurable!AH162:AJ162)</f>
        <v>0.13433333333333333</v>
      </c>
      <c r="H162" s="6">
        <f>AVERAGE(Measurable!AK162:AM162)</f>
        <v>1.087</v>
      </c>
      <c r="I162" s="6">
        <f>AVERAGE(Measurable!AN162:AP162)</f>
        <v>0.57500000000000007</v>
      </c>
      <c r="J162" s="6">
        <f>AVERAGE(Measurable!AQ162:AS162)</f>
        <v>0.14633333333333334</v>
      </c>
      <c r="K162" s="7">
        <f t="shared" si="18"/>
        <v>1.7108870967741936</v>
      </c>
      <c r="L162" s="7">
        <f t="shared" si="19"/>
        <v>7.3672456575682377</v>
      </c>
      <c r="M162" s="7">
        <f t="shared" si="20"/>
        <v>0.5119999999999999</v>
      </c>
      <c r="N162" s="7">
        <f t="shared" si="21"/>
        <v>0.25449275362318841</v>
      </c>
      <c r="O162" s="7">
        <f t="shared" si="22"/>
        <v>0.52897884084636626</v>
      </c>
      <c r="P162" s="7">
        <f t="shared" si="23"/>
        <v>0.47102115915363379</v>
      </c>
    </row>
    <row r="163" spans="1:16" x14ac:dyDescent="0.25">
      <c r="A163" s="5" t="str">
        <f>Measurable!B163</f>
        <v>TPSR</v>
      </c>
      <c r="B163" s="5">
        <f>Measurable!C163</f>
        <v>3178</v>
      </c>
      <c r="C163" s="6">
        <f>AVERAGE(Measurable!D163:F163)</f>
        <v>1.5986666666666667</v>
      </c>
      <c r="D163" s="6">
        <f>AVERAGE(Measurable!G163:I163)</f>
        <v>0.77466666666666661</v>
      </c>
      <c r="E163" s="6">
        <f>AVERAGE(Measurable!P163,Measurable!W163,Measurable!AD163)</f>
        <v>7.4666666666666659E-2</v>
      </c>
      <c r="F163" s="6">
        <f>AVERAGE(Measurable!AE163:AG163)</f>
        <v>1.1066666666666667</v>
      </c>
      <c r="G163" s="6">
        <f>AVERAGE(Measurable!AH163:AJ163)</f>
        <v>0.17133333333333334</v>
      </c>
      <c r="H163" s="6">
        <f>AVERAGE(Measurable!AK163:AM163)</f>
        <v>1.1083333333333334</v>
      </c>
      <c r="I163" s="6">
        <f>AVERAGE(Measurable!AN163:AP163)</f>
        <v>0.77366666666666672</v>
      </c>
      <c r="J163" s="6">
        <f>AVERAGE(Measurable!AQ163:AS163)</f>
        <v>0.19566666666666668</v>
      </c>
      <c r="K163" s="7">
        <f t="shared" si="18"/>
        <v>2.0636833046471601</v>
      </c>
      <c r="L163" s="7">
        <f t="shared" si="19"/>
        <v>6.4591439688715955</v>
      </c>
      <c r="M163" s="7">
        <f t="shared" si="20"/>
        <v>0.33466666666666667</v>
      </c>
      <c r="N163" s="7">
        <f t="shared" si="21"/>
        <v>0.25290822921154676</v>
      </c>
      <c r="O163" s="7">
        <f t="shared" si="22"/>
        <v>0.69804511278195491</v>
      </c>
      <c r="P163" s="7">
        <f t="shared" si="23"/>
        <v>0.30195488721804509</v>
      </c>
    </row>
    <row r="164" spans="1:16" x14ac:dyDescent="0.25">
      <c r="A164" s="5" t="str">
        <f>Measurable!B164</f>
        <v>TPSR</v>
      </c>
      <c r="B164" s="5">
        <f>Measurable!C164</f>
        <v>3178</v>
      </c>
      <c r="C164" s="6">
        <f>AVERAGE(Measurable!D164:F164)</f>
        <v>1.2723333333333333</v>
      </c>
      <c r="D164" s="6">
        <f>AVERAGE(Measurable!G164:I164)</f>
        <v>0.77833333333333332</v>
      </c>
      <c r="E164" s="6">
        <f>AVERAGE(Measurable!P164,Measurable!W164,Measurable!AD164)</f>
        <v>6.7111111111111107E-2</v>
      </c>
      <c r="F164" s="6">
        <f>AVERAGE(Measurable!AE164:AG164)</f>
        <v>0.80933333333333335</v>
      </c>
      <c r="G164" s="6">
        <f>AVERAGE(Measurable!AH164:AJ164)</f>
        <v>0.12966666666666668</v>
      </c>
      <c r="H164" s="6">
        <f>AVERAGE(Measurable!AK164:AM164)</f>
        <v>0.83766666666666678</v>
      </c>
      <c r="I164" s="6">
        <f>AVERAGE(Measurable!AN164:AP164)</f>
        <v>0.50700000000000001</v>
      </c>
      <c r="J164" s="6">
        <f>AVERAGE(Measurable!AQ164:AS164)</f>
        <v>0.10833333333333334</v>
      </c>
      <c r="K164" s="7">
        <f t="shared" si="18"/>
        <v>1.6346895074946466</v>
      </c>
      <c r="L164" s="7">
        <f t="shared" si="19"/>
        <v>6.2416452442159374</v>
      </c>
      <c r="M164" s="7">
        <f t="shared" si="20"/>
        <v>0.33066666666666678</v>
      </c>
      <c r="N164" s="7">
        <f t="shared" si="21"/>
        <v>0.21367521367521369</v>
      </c>
      <c r="O164" s="7">
        <f t="shared" si="22"/>
        <v>0.60525268603263027</v>
      </c>
      <c r="P164" s="7">
        <f t="shared" si="23"/>
        <v>0.39474731396736973</v>
      </c>
    </row>
    <row r="165" spans="1:16" x14ac:dyDescent="0.25">
      <c r="A165" s="5" t="str">
        <f>Measurable!B165</f>
        <v>TPSR</v>
      </c>
      <c r="B165" s="5">
        <f>Measurable!C165</f>
        <v>3178</v>
      </c>
      <c r="C165" s="6">
        <f>AVERAGE(Measurable!D165:F165)</f>
        <v>1.3276666666666666</v>
      </c>
      <c r="D165" s="6">
        <f>AVERAGE(Measurable!G165:I165)</f>
        <v>0.72733333333333328</v>
      </c>
      <c r="E165" s="6">
        <f>AVERAGE(Measurable!P165,Measurable!W165,Measurable!AD165)</f>
        <v>7.3055555555555554E-2</v>
      </c>
      <c r="F165" s="6">
        <f>AVERAGE(Measurable!AE165:AG165)</f>
        <v>0.84133333333333338</v>
      </c>
      <c r="G165" s="6">
        <f>AVERAGE(Measurable!AH165:AJ165)</f>
        <v>0.14800000000000002</v>
      </c>
      <c r="H165" s="6">
        <f>AVERAGE(Measurable!AK165:AM165)</f>
        <v>0.90800000000000003</v>
      </c>
      <c r="I165" s="6">
        <f>AVERAGE(Measurable!AN165:AP165)</f>
        <v>0.49033333333333334</v>
      </c>
      <c r="J165" s="6">
        <f>AVERAGE(Measurable!AQ165:AS165)</f>
        <v>0.15200000000000002</v>
      </c>
      <c r="K165" s="7">
        <f t="shared" si="18"/>
        <v>1.8253895508707607</v>
      </c>
      <c r="L165" s="7">
        <f t="shared" si="19"/>
        <v>5.6846846846846839</v>
      </c>
      <c r="M165" s="7">
        <f t="shared" si="20"/>
        <v>0.41766666666666669</v>
      </c>
      <c r="N165" s="7">
        <f t="shared" si="21"/>
        <v>0.30999320190346707</v>
      </c>
      <c r="O165" s="7">
        <f t="shared" si="22"/>
        <v>0.54001468428781207</v>
      </c>
      <c r="P165" s="7">
        <f t="shared" si="23"/>
        <v>0.45998531571218798</v>
      </c>
    </row>
    <row r="166" spans="1:16" x14ac:dyDescent="0.25">
      <c r="A166" s="5" t="str">
        <f>Measurable!B166</f>
        <v>TPSR</v>
      </c>
      <c r="B166" s="5">
        <f>Measurable!C166</f>
        <v>3178</v>
      </c>
      <c r="C166" s="6">
        <f>AVERAGE(Measurable!D166:F166)</f>
        <v>1.3516666666666668</v>
      </c>
      <c r="D166" s="6">
        <f>AVERAGE(Measurable!G166:I166)</f>
        <v>0.82133333333333336</v>
      </c>
      <c r="E166" s="6">
        <f>AVERAGE(Measurable!P166,Measurable!W166,Measurable!AD166)</f>
        <v>8.4111111111111123E-2</v>
      </c>
      <c r="F166" s="6">
        <f>AVERAGE(Measurable!AE166:AG166)</f>
        <v>0.85333333333333339</v>
      </c>
      <c r="G166" s="6">
        <f>AVERAGE(Measurable!AH166:AJ166)</f>
        <v>0.18266666666666667</v>
      </c>
      <c r="H166" s="6">
        <f>AVERAGE(Measurable!AK166:AM166)</f>
        <v>1.0176666666666667</v>
      </c>
      <c r="I166" s="6">
        <f>AVERAGE(Measurable!AN166:AP166)</f>
        <v>0.60333333333333339</v>
      </c>
      <c r="J166" s="6">
        <f>AVERAGE(Measurable!AQ166:AS166)</f>
        <v>0.14966666666666664</v>
      </c>
      <c r="K166" s="7">
        <f t="shared" si="18"/>
        <v>1.645698051948052</v>
      </c>
      <c r="L166" s="7">
        <f t="shared" si="19"/>
        <v>4.671532846715329</v>
      </c>
      <c r="M166" s="7">
        <f t="shared" si="20"/>
        <v>0.41433333333333333</v>
      </c>
      <c r="N166" s="7">
        <f t="shared" si="21"/>
        <v>0.24806629834254137</v>
      </c>
      <c r="O166" s="7">
        <f t="shared" si="22"/>
        <v>0.59285948247625286</v>
      </c>
      <c r="P166" s="7">
        <f t="shared" si="23"/>
        <v>0.40714051752374714</v>
      </c>
    </row>
    <row r="167" spans="1:16" x14ac:dyDescent="0.25">
      <c r="A167" s="5" t="str">
        <f>Measurable!B167</f>
        <v>TPSR</v>
      </c>
      <c r="B167" s="5">
        <f>Measurable!C167</f>
        <v>3186</v>
      </c>
      <c r="C167" s="6">
        <f>AVERAGE(Measurable!D167:F167)</f>
        <v>1.4880000000000002</v>
      </c>
      <c r="D167" s="6">
        <f>AVERAGE(Measurable!G167:I167)</f>
        <v>0.74533333333333329</v>
      </c>
      <c r="E167" s="6">
        <f>AVERAGE(Measurable!P167,Measurable!W167,Measurable!AD167)</f>
        <v>9.9499999999999977E-2</v>
      </c>
      <c r="F167" s="6">
        <f>AVERAGE(Measurable!AE167:AG167)</f>
        <v>1.2253333333333334</v>
      </c>
      <c r="G167" s="6">
        <f>AVERAGE(Measurable!AH167:AJ167)</f>
        <v>0.17100000000000001</v>
      </c>
      <c r="H167" s="6">
        <f>AVERAGE(Measurable!AK167:AM167)</f>
        <v>0.87133333333333329</v>
      </c>
      <c r="I167" s="6">
        <f>AVERAGE(Measurable!AN167:AP167)</f>
        <v>0.53366666666666662</v>
      </c>
      <c r="J167" s="6">
        <f>AVERAGE(Measurable!AQ167:AS167)</f>
        <v>0.20099999999999998</v>
      </c>
      <c r="K167" s="7">
        <f t="shared" si="18"/>
        <v>1.9964221824686945</v>
      </c>
      <c r="L167" s="7">
        <f t="shared" si="19"/>
        <v>7.1656920077972703</v>
      </c>
      <c r="M167" s="7">
        <f t="shared" si="20"/>
        <v>0.33766666666666667</v>
      </c>
      <c r="N167" s="7">
        <f t="shared" si="21"/>
        <v>0.37663960024984383</v>
      </c>
      <c r="O167" s="7">
        <f t="shared" si="22"/>
        <v>0.6124713083397092</v>
      </c>
      <c r="P167" s="7">
        <f t="shared" si="23"/>
        <v>0.38752869166029075</v>
      </c>
    </row>
    <row r="168" spans="1:16" x14ac:dyDescent="0.25">
      <c r="A168" s="5" t="str">
        <f>Measurable!B168</f>
        <v>TPSR</v>
      </c>
      <c r="B168" s="5">
        <f>Measurable!C168</f>
        <v>3186</v>
      </c>
      <c r="C168" s="6">
        <f>AVERAGE(Measurable!D168:F168)</f>
        <v>1.5793333333333333</v>
      </c>
      <c r="D168" s="6">
        <f>AVERAGE(Measurable!G168:I168)</f>
        <v>0.76200000000000001</v>
      </c>
      <c r="E168" s="6">
        <f>AVERAGE(Measurable!P168,Measurable!W168,Measurable!AD168)</f>
        <v>9.5277777777777781E-2</v>
      </c>
      <c r="F168" s="6">
        <f>AVERAGE(Measurable!AE168:AG168)</f>
        <v>1.2190000000000001</v>
      </c>
      <c r="G168" s="6">
        <f>AVERAGE(Measurable!AH168:AJ168)</f>
        <v>0.16266666666666665</v>
      </c>
      <c r="H168" s="6">
        <f>AVERAGE(Measurable!AK168:AM168)</f>
        <v>0.94366666666666665</v>
      </c>
      <c r="I168" s="6">
        <f>AVERAGE(Measurable!AN168:AP168)</f>
        <v>0.57466666666666655</v>
      </c>
      <c r="J168" s="6">
        <f>AVERAGE(Measurable!AQ168:AS168)</f>
        <v>0.18699999999999997</v>
      </c>
      <c r="K168" s="7">
        <f t="shared" si="18"/>
        <v>2.0726159230096237</v>
      </c>
      <c r="L168" s="7">
        <f t="shared" si="19"/>
        <v>7.4938524590163942</v>
      </c>
      <c r="M168" s="7">
        <f t="shared" si="20"/>
        <v>0.36900000000000011</v>
      </c>
      <c r="N168" s="7">
        <f t="shared" si="21"/>
        <v>0.32540603248259864</v>
      </c>
      <c r="O168" s="7">
        <f t="shared" si="22"/>
        <v>0.60897209466619562</v>
      </c>
      <c r="P168" s="7">
        <f t="shared" si="23"/>
        <v>0.39102790533380444</v>
      </c>
    </row>
    <row r="169" spans="1:16" x14ac:dyDescent="0.25">
      <c r="A169" s="5" t="str">
        <f>Measurable!B169</f>
        <v>TPSR</v>
      </c>
      <c r="B169" s="5">
        <f>Measurable!C169</f>
        <v>3186</v>
      </c>
      <c r="C169" s="6">
        <f>AVERAGE(Measurable!D169:F169)</f>
        <v>1.3386666666666667</v>
      </c>
      <c r="D169" s="6">
        <f>AVERAGE(Measurable!G169:I169)</f>
        <v>0.70799999999999985</v>
      </c>
      <c r="E169" s="6">
        <f>AVERAGE(Measurable!P169,Measurable!W169,Measurable!AD169)</f>
        <v>8.5166666666666668E-2</v>
      </c>
      <c r="F169" s="6">
        <f>AVERAGE(Measurable!AE169:AG169)</f>
        <v>1.0826666666666667</v>
      </c>
      <c r="G169" s="6">
        <f>AVERAGE(Measurable!AH169:AJ169)</f>
        <v>0.16466666666666666</v>
      </c>
      <c r="H169" s="6">
        <f>AVERAGE(Measurable!AK169:AM169)</f>
        <v>0.76633333333333331</v>
      </c>
      <c r="I169" s="6">
        <f>AVERAGE(Measurable!AN169:AP169)</f>
        <v>0.50633333333333341</v>
      </c>
      <c r="J169" s="6">
        <f>AVERAGE(Measurable!AQ169:AS169)</f>
        <v>0.18800000000000003</v>
      </c>
      <c r="K169" s="7">
        <f t="shared" si="18"/>
        <v>1.8907721280602641</v>
      </c>
      <c r="L169" s="7">
        <f t="shared" si="19"/>
        <v>6.574898785425102</v>
      </c>
      <c r="M169" s="7">
        <f t="shared" si="20"/>
        <v>0.2599999999999999</v>
      </c>
      <c r="N169" s="7">
        <f t="shared" si="21"/>
        <v>0.37129690585911784</v>
      </c>
      <c r="O169" s="7">
        <f t="shared" si="22"/>
        <v>0.66072205306655085</v>
      </c>
      <c r="P169" s="7">
        <f t="shared" si="23"/>
        <v>0.3392779469334492</v>
      </c>
    </row>
    <row r="170" spans="1:16" x14ac:dyDescent="0.25">
      <c r="A170" s="5" t="str">
        <f>Measurable!B170</f>
        <v>TPSR</v>
      </c>
      <c r="B170" s="5">
        <f>Measurable!C170</f>
        <v>3186</v>
      </c>
      <c r="C170" s="6">
        <f>AVERAGE(Measurable!D170:F170)</f>
        <v>1.548</v>
      </c>
      <c r="D170" s="6">
        <f>AVERAGE(Measurable!G170:I170)</f>
        <v>0.71666666666666667</v>
      </c>
      <c r="E170" s="6">
        <f>AVERAGE(Measurable!P170,Measurable!W170,Measurable!AD170)</f>
        <v>9.5277777777777781E-2</v>
      </c>
      <c r="F170" s="6">
        <f>AVERAGE(Measurable!AE170:AG170)</f>
        <v>1.2649999999999999</v>
      </c>
      <c r="G170" s="6">
        <f>AVERAGE(Measurable!AH170:AJ170)</f>
        <v>0.14233333333333334</v>
      </c>
      <c r="H170" s="6">
        <f>AVERAGE(Measurable!AK170:AM170)</f>
        <v>0.96966666666666657</v>
      </c>
      <c r="I170" s="6">
        <f>AVERAGE(Measurable!AN170:AP170)</f>
        <v>0.60033333333333327</v>
      </c>
      <c r="J170" s="6">
        <f>AVERAGE(Measurable!AQ170:AS170)</f>
        <v>0.21099999999999999</v>
      </c>
      <c r="K170" s="7">
        <f t="shared" si="18"/>
        <v>2.16</v>
      </c>
      <c r="L170" s="7">
        <f t="shared" si="19"/>
        <v>8.8875878220140496</v>
      </c>
      <c r="M170" s="7">
        <f t="shared" si="20"/>
        <v>0.36933333333333329</v>
      </c>
      <c r="N170" s="7">
        <f t="shared" si="21"/>
        <v>0.35147140477512495</v>
      </c>
      <c r="O170" s="7">
        <f t="shared" si="22"/>
        <v>0.61911309728429009</v>
      </c>
      <c r="P170" s="7">
        <f t="shared" si="23"/>
        <v>0.38088690271570985</v>
      </c>
    </row>
    <row r="171" spans="1:16" x14ac:dyDescent="0.25">
      <c r="A171" s="5" t="str">
        <f>Measurable!B171</f>
        <v>TPSR</v>
      </c>
      <c r="B171" s="5">
        <f>Measurable!C171</f>
        <v>3186</v>
      </c>
      <c r="C171" s="6">
        <f>AVERAGE(Measurable!D171:F171)</f>
        <v>1.5543333333333333</v>
      </c>
      <c r="D171" s="6">
        <f>AVERAGE(Measurable!G171:I171)</f>
        <v>0.7533333333333333</v>
      </c>
      <c r="E171" s="6">
        <f>AVERAGE(Measurable!P171,Measurable!W171,Measurable!AD171)</f>
        <v>9.0555555555555556E-2</v>
      </c>
      <c r="F171" s="6">
        <f>AVERAGE(Measurable!AE171:AG171)</f>
        <v>1.1830000000000001</v>
      </c>
      <c r="G171" s="6">
        <f>AVERAGE(Measurable!AH171:AJ171)</f>
        <v>0.18433333333333332</v>
      </c>
      <c r="H171" s="6">
        <f>AVERAGE(Measurable!AK171:AM171)</f>
        <v>0.93466666666666676</v>
      </c>
      <c r="I171" s="6">
        <f>AVERAGE(Measurable!AN171:AP171)</f>
        <v>0.57733333333333325</v>
      </c>
      <c r="J171" s="6">
        <f>AVERAGE(Measurable!AQ171:AS171)</f>
        <v>0.19099999999999998</v>
      </c>
      <c r="K171" s="7">
        <f t="shared" si="18"/>
        <v>2.063274336283186</v>
      </c>
      <c r="L171" s="7">
        <f t="shared" si="19"/>
        <v>6.4177215189873422</v>
      </c>
      <c r="M171" s="7">
        <f t="shared" si="20"/>
        <v>0.3573333333333335</v>
      </c>
      <c r="N171" s="7">
        <f t="shared" si="21"/>
        <v>0.33083140877598155</v>
      </c>
      <c r="O171" s="7">
        <f t="shared" si="22"/>
        <v>0.61768901569186863</v>
      </c>
      <c r="P171" s="7">
        <f t="shared" si="23"/>
        <v>0.38231098430813137</v>
      </c>
    </row>
    <row r="172" spans="1:16" x14ac:dyDescent="0.25">
      <c r="A172" s="5" t="str">
        <f>Measurable!B172</f>
        <v>TPSR</v>
      </c>
      <c r="B172" s="5">
        <f>Measurable!C172</f>
        <v>3189</v>
      </c>
      <c r="C172" s="6">
        <f>AVERAGE(Measurable!D172:F172)</f>
        <v>1.6723333333333334</v>
      </c>
      <c r="D172" s="6">
        <f>AVERAGE(Measurable!G172:I172)</f>
        <v>0.88266666666666671</v>
      </c>
      <c r="E172" s="6">
        <f>AVERAGE(Measurable!P172,Measurable!W172,Measurable!AD172)</f>
        <v>0.13450000000000001</v>
      </c>
      <c r="F172" s="6">
        <f>AVERAGE(Measurable!AE172:AG172)</f>
        <v>1.2643333333333333</v>
      </c>
      <c r="G172" s="6">
        <f>AVERAGE(Measurable!AH172:AJ172)</f>
        <v>0.17400000000000002</v>
      </c>
      <c r="H172" s="6">
        <f>AVERAGE(Measurable!AK172:AM172)</f>
        <v>1.1359999999999999</v>
      </c>
      <c r="I172" s="6" t="e">
        <f>AVERAGE(Measurable!AN172:AP172)</f>
        <v>#N/A</v>
      </c>
      <c r="J172" s="6">
        <f>AVERAGE(Measurable!AQ172:AS172)</f>
        <v>0.22</v>
      </c>
      <c r="K172" s="7">
        <f t="shared" si="18"/>
        <v>1.8946374622356497</v>
      </c>
      <c r="L172" s="7">
        <f t="shared" si="19"/>
        <v>7.2662835249042139</v>
      </c>
      <c r="M172" s="7" t="e">
        <f t="shared" si="20"/>
        <v>#N/A</v>
      </c>
      <c r="N172" s="7" t="e">
        <f t="shared" si="21"/>
        <v>#N/A</v>
      </c>
      <c r="O172" s="7" t="e">
        <f t="shared" si="22"/>
        <v>#N/A</v>
      </c>
      <c r="P172" s="7" t="e">
        <f t="shared" si="23"/>
        <v>#N/A</v>
      </c>
    </row>
    <row r="173" spans="1:16" x14ac:dyDescent="0.25">
      <c r="A173" s="5" t="str">
        <f>Measurable!B173</f>
        <v>TPSR</v>
      </c>
      <c r="B173" s="5">
        <f>Measurable!C173</f>
        <v>3189</v>
      </c>
      <c r="C173" s="6">
        <f>AVERAGE(Measurable!D173:F173)</f>
        <v>1.58</v>
      </c>
      <c r="D173" s="6">
        <f>AVERAGE(Measurable!G173:I173)</f>
        <v>0.88700000000000001</v>
      </c>
      <c r="E173" s="6">
        <f>AVERAGE(Measurable!P173,Measurable!W173,Measurable!AD173)</f>
        <v>0.11572222222222221</v>
      </c>
      <c r="F173" s="6">
        <f>AVERAGE(Measurable!AE173:AG173)</f>
        <v>1.1613333333333333</v>
      </c>
      <c r="G173" s="6">
        <f>AVERAGE(Measurable!AH173:AJ173)</f>
        <v>0.17600000000000002</v>
      </c>
      <c r="H173" s="6">
        <f>AVERAGE(Measurable!AK173:AM173)</f>
        <v>1.0386666666666666</v>
      </c>
      <c r="I173" s="6">
        <f>AVERAGE(Measurable!AN173:AP173)</f>
        <v>0.58599999999999997</v>
      </c>
      <c r="J173" s="6">
        <f>AVERAGE(Measurable!AQ173:AS173)</f>
        <v>0.18033333333333332</v>
      </c>
      <c r="K173" s="7">
        <f t="shared" si="18"/>
        <v>1.7812852311161218</v>
      </c>
      <c r="L173" s="7">
        <f t="shared" si="19"/>
        <v>6.5984848484848477</v>
      </c>
      <c r="M173" s="7">
        <f t="shared" si="20"/>
        <v>0.45266666666666666</v>
      </c>
      <c r="N173" s="7">
        <f t="shared" si="21"/>
        <v>0.30773606370875994</v>
      </c>
      <c r="O173" s="7">
        <f t="shared" si="22"/>
        <v>0.56418485237483951</v>
      </c>
      <c r="P173" s="7">
        <f t="shared" si="23"/>
        <v>0.43581514762516049</v>
      </c>
    </row>
    <row r="174" spans="1:16" x14ac:dyDescent="0.25">
      <c r="A174" s="5" t="str">
        <f>Measurable!B174</f>
        <v>TPSR</v>
      </c>
      <c r="B174" s="5">
        <f>Measurable!C174</f>
        <v>3189</v>
      </c>
      <c r="C174" s="6">
        <f>AVERAGE(Measurable!D174:F174)</f>
        <v>1.4936666666666667</v>
      </c>
      <c r="D174" s="6">
        <f>AVERAGE(Measurable!G174:I174)</f>
        <v>1.0396666666666665</v>
      </c>
      <c r="E174" s="6">
        <f>AVERAGE(Measurable!P174,Measurable!W174,Measurable!AD174)</f>
        <v>0.12011111111111111</v>
      </c>
      <c r="F174" s="6">
        <f>AVERAGE(Measurable!AE174:AG174)</f>
        <v>1.1103333333333334</v>
      </c>
      <c r="G174" s="6">
        <f>AVERAGE(Measurable!AH174:AJ174)</f>
        <v>0.18866666666666668</v>
      </c>
      <c r="H174" s="6">
        <f>AVERAGE(Measurable!AK174:AM174)</f>
        <v>1.1493333333333333</v>
      </c>
      <c r="I174" s="6">
        <f>AVERAGE(Measurable!AN174:AP174)</f>
        <v>0.67433333333333334</v>
      </c>
      <c r="J174" s="6">
        <f>AVERAGE(Measurable!AQ174:AS174)</f>
        <v>0.19999999999999998</v>
      </c>
      <c r="K174" s="7">
        <f t="shared" si="18"/>
        <v>1.4366784225713372</v>
      </c>
      <c r="L174" s="7">
        <f t="shared" si="19"/>
        <v>5.8851590106007068</v>
      </c>
      <c r="M174" s="7">
        <f t="shared" si="20"/>
        <v>0.47499999999999998</v>
      </c>
      <c r="N174" s="7">
        <f t="shared" si="21"/>
        <v>0.29658922392486403</v>
      </c>
      <c r="O174" s="7">
        <f t="shared" si="22"/>
        <v>0.58671693735498842</v>
      </c>
      <c r="P174" s="7">
        <f t="shared" si="23"/>
        <v>0.41328306264501158</v>
      </c>
    </row>
    <row r="175" spans="1:16" x14ac:dyDescent="0.25">
      <c r="A175" s="5" t="str">
        <f>Measurable!B175</f>
        <v>TPSR</v>
      </c>
      <c r="B175" s="5">
        <f>Measurable!C175</f>
        <v>3189</v>
      </c>
      <c r="C175" s="6">
        <f>AVERAGE(Measurable!D175:F175)</f>
        <v>1.36</v>
      </c>
      <c r="D175" s="6">
        <f>AVERAGE(Measurable!G175:I175)</f>
        <v>0.76566666666666661</v>
      </c>
      <c r="E175" s="6">
        <f>AVERAGE(Measurable!P175,Measurable!W175,Measurable!AD175)</f>
        <v>9.6000000000000016E-2</v>
      </c>
      <c r="F175" s="6">
        <f>AVERAGE(Measurable!AE175:AG175)</f>
        <v>1.0323333333333333</v>
      </c>
      <c r="G175" s="6">
        <f>AVERAGE(Measurable!AH175:AJ175)</f>
        <v>0.155</v>
      </c>
      <c r="H175" s="6">
        <f>AVERAGE(Measurable!AK175:AM175)</f>
        <v>0.79400000000000004</v>
      </c>
      <c r="I175" s="6">
        <f>AVERAGE(Measurable!AN175:AP175)</f>
        <v>0.435</v>
      </c>
      <c r="J175" s="6">
        <f>AVERAGE(Measurable!AQ175:AS175)</f>
        <v>0.12033333333333333</v>
      </c>
      <c r="K175" s="7">
        <f t="shared" si="18"/>
        <v>1.7762298650413586</v>
      </c>
      <c r="L175" s="7">
        <f t="shared" si="19"/>
        <v>6.6602150537634408</v>
      </c>
      <c r="M175" s="7">
        <f t="shared" si="20"/>
        <v>0.35900000000000004</v>
      </c>
      <c r="N175" s="7">
        <f t="shared" si="21"/>
        <v>0.27662835249042145</v>
      </c>
      <c r="O175" s="7">
        <f t="shared" si="22"/>
        <v>0.54785894206549113</v>
      </c>
      <c r="P175" s="7">
        <f t="shared" si="23"/>
        <v>0.45214105793450887</v>
      </c>
    </row>
    <row r="176" spans="1:16" x14ac:dyDescent="0.25">
      <c r="A176" s="5" t="str">
        <f>Measurable!B176</f>
        <v>TPSR</v>
      </c>
      <c r="B176" s="5">
        <f>Measurable!C176</f>
        <v>3189</v>
      </c>
      <c r="C176" s="6">
        <f>AVERAGE(Measurable!D176:F176)</f>
        <v>1.633</v>
      </c>
      <c r="D176" s="6">
        <f>AVERAGE(Measurable!G176:I176)</f>
        <v>0.94933333333333325</v>
      </c>
      <c r="E176" s="6">
        <f>AVERAGE(Measurable!P176,Measurable!W176,Measurable!AD176)</f>
        <v>0.1246111111111111</v>
      </c>
      <c r="F176" s="6">
        <f>AVERAGE(Measurable!AE176:AG176)</f>
        <v>1.2023333333333335</v>
      </c>
      <c r="G176" s="6">
        <f>AVERAGE(Measurable!AH176:AJ176)</f>
        <v>0.25366666666666665</v>
      </c>
      <c r="H176" s="6">
        <f>AVERAGE(Measurable!AK176:AM176)</f>
        <v>1.1616666666666664</v>
      </c>
      <c r="I176" s="6">
        <f>AVERAGE(Measurable!AN176:AP176)</f>
        <v>0.66</v>
      </c>
      <c r="J176" s="6">
        <f>AVERAGE(Measurable!AQ176:AS176)</f>
        <v>0.24133333333333332</v>
      </c>
      <c r="K176" s="7">
        <f t="shared" si="18"/>
        <v>1.7201544943820226</v>
      </c>
      <c r="L176" s="7">
        <f t="shared" si="19"/>
        <v>4.739816031537452</v>
      </c>
      <c r="M176" s="7">
        <f t="shared" si="20"/>
        <v>0.50166666666666637</v>
      </c>
      <c r="N176" s="7">
        <f t="shared" si="21"/>
        <v>0.36565656565656562</v>
      </c>
      <c r="O176" s="7">
        <f t="shared" si="22"/>
        <v>0.56814921090387394</v>
      </c>
      <c r="P176" s="7">
        <f t="shared" si="23"/>
        <v>0.43185078909612612</v>
      </c>
    </row>
    <row r="177" spans="1:16" x14ac:dyDescent="0.25">
      <c r="A177" s="5" t="str">
        <f>Measurable!B177</f>
        <v>TPSR</v>
      </c>
      <c r="B177" s="5">
        <f>Measurable!C177</f>
        <v>3191</v>
      </c>
      <c r="C177" s="6">
        <f>AVERAGE(Measurable!D177:F177)</f>
        <v>1.5306666666666666</v>
      </c>
      <c r="D177" s="6">
        <f>AVERAGE(Measurable!G177:I177)</f>
        <v>0.73933333333333329</v>
      </c>
      <c r="E177" s="6">
        <f>AVERAGE(Measurable!P177,Measurable!W177,Measurable!AD177)</f>
        <v>6.4722222222222223E-2</v>
      </c>
      <c r="F177" s="6">
        <f>AVERAGE(Measurable!AE177:AG177)</f>
        <v>1.1633333333333333</v>
      </c>
      <c r="G177" s="6">
        <f>AVERAGE(Measurable!AH177:AJ177)</f>
        <v>0.16133333333333333</v>
      </c>
      <c r="H177" s="6">
        <f>AVERAGE(Measurable!AK177:AM177)</f>
        <v>1.0893333333333335</v>
      </c>
      <c r="I177" s="6">
        <f>AVERAGE(Measurable!AN177:AP177)</f>
        <v>0.63766666666666671</v>
      </c>
      <c r="J177" s="6">
        <f>AVERAGE(Measurable!AQ177:AS177)</f>
        <v>0.16166666666666665</v>
      </c>
      <c r="K177" s="7">
        <f t="shared" si="18"/>
        <v>2.0703336339044185</v>
      </c>
      <c r="L177" s="7">
        <f t="shared" si="19"/>
        <v>7.2107438016528924</v>
      </c>
      <c r="M177" s="7">
        <f t="shared" si="20"/>
        <v>0.45166666666666677</v>
      </c>
      <c r="N177" s="7">
        <f t="shared" si="21"/>
        <v>0.2535284892838473</v>
      </c>
      <c r="O177" s="7">
        <f t="shared" si="22"/>
        <v>0.58537331701346385</v>
      </c>
      <c r="P177" s="7">
        <f t="shared" si="23"/>
        <v>0.41462668298653615</v>
      </c>
    </row>
    <row r="178" spans="1:16" x14ac:dyDescent="0.25">
      <c r="A178" s="5" t="str">
        <f>Measurable!B178</f>
        <v>TPSR</v>
      </c>
      <c r="B178" s="5">
        <f>Measurable!C178</f>
        <v>3191</v>
      </c>
      <c r="C178" s="6">
        <f>AVERAGE(Measurable!D178:F178)</f>
        <v>1.2196666666666667</v>
      </c>
      <c r="D178" s="6">
        <f>AVERAGE(Measurable!G178:I178)</f>
        <v>0.83000000000000007</v>
      </c>
      <c r="E178" s="6">
        <f>AVERAGE(Measurable!P178,Measurable!W178,Measurable!AD178)</f>
        <v>7.4444444444444438E-2</v>
      </c>
      <c r="F178" s="6">
        <f>AVERAGE(Measurable!AE178:AG178)</f>
        <v>0.878</v>
      </c>
      <c r="G178" s="6">
        <f>AVERAGE(Measurable!AH178:AJ178)</f>
        <v>0.15566666666666665</v>
      </c>
      <c r="H178" s="6">
        <f>AVERAGE(Measurable!AK178:AM178)</f>
        <v>0.86399999999999999</v>
      </c>
      <c r="I178" s="6">
        <f>AVERAGE(Measurable!AN178:AP178)</f>
        <v>0.51833333333333342</v>
      </c>
      <c r="J178" s="6">
        <f>AVERAGE(Measurable!AQ178:AS178)</f>
        <v>0.11533333333333333</v>
      </c>
      <c r="K178" s="7">
        <f t="shared" si="18"/>
        <v>1.4694779116465861</v>
      </c>
      <c r="L178" s="7">
        <f t="shared" si="19"/>
        <v>5.640256959314776</v>
      </c>
      <c r="M178" s="7">
        <f t="shared" si="20"/>
        <v>0.34566666666666657</v>
      </c>
      <c r="N178" s="7">
        <f t="shared" si="21"/>
        <v>0.22250803858520896</v>
      </c>
      <c r="O178" s="7">
        <f t="shared" si="22"/>
        <v>0.59992283950617298</v>
      </c>
      <c r="P178" s="7">
        <f t="shared" si="23"/>
        <v>0.40007716049382702</v>
      </c>
    </row>
    <row r="179" spans="1:16" x14ac:dyDescent="0.25">
      <c r="A179" s="5" t="str">
        <f>Measurable!B179</f>
        <v>TPSR</v>
      </c>
      <c r="B179" s="5">
        <f>Measurable!C179</f>
        <v>3191</v>
      </c>
      <c r="C179" s="6">
        <f>AVERAGE(Measurable!D179:F179)</f>
        <v>1.1636666666666666</v>
      </c>
      <c r="D179" s="6">
        <f>AVERAGE(Measurable!G179:I179)</f>
        <v>0.63366666666666671</v>
      </c>
      <c r="E179" s="6">
        <f>AVERAGE(Measurable!P179,Measurable!W179,Measurable!AD179)</f>
        <v>5.9499999999999997E-2</v>
      </c>
      <c r="F179" s="6">
        <f>AVERAGE(Measurable!AE179:AG179)</f>
        <v>0.94499999999999995</v>
      </c>
      <c r="G179" s="6">
        <f>AVERAGE(Measurable!AH179:AJ179)</f>
        <v>0.10833333333333334</v>
      </c>
      <c r="H179" s="6">
        <f>AVERAGE(Measurable!AK179:AM179)</f>
        <v>0.61599999999999999</v>
      </c>
      <c r="I179" s="6">
        <f>AVERAGE(Measurable!AN179:AP179)</f>
        <v>0.35733333333333334</v>
      </c>
      <c r="J179" s="6">
        <f>AVERAGE(Measurable!AQ179:AS179)</f>
        <v>8.8000000000000009E-2</v>
      </c>
      <c r="K179" s="7">
        <f t="shared" si="18"/>
        <v>1.8364018937401365</v>
      </c>
      <c r="L179" s="7">
        <f t="shared" si="19"/>
        <v>8.7230769230769223</v>
      </c>
      <c r="M179" s="7">
        <f t="shared" si="20"/>
        <v>0.25866666666666666</v>
      </c>
      <c r="N179" s="7">
        <f t="shared" si="21"/>
        <v>0.24626865671641793</v>
      </c>
      <c r="O179" s="7">
        <f t="shared" si="22"/>
        <v>0.58008658008658009</v>
      </c>
      <c r="P179" s="7">
        <f t="shared" si="23"/>
        <v>0.41991341991341991</v>
      </c>
    </row>
    <row r="180" spans="1:16" x14ac:dyDescent="0.25">
      <c r="A180" s="5" t="str">
        <f>Measurable!B180</f>
        <v>TPSR</v>
      </c>
      <c r="B180" s="5">
        <f>Measurable!C180</f>
        <v>3191</v>
      </c>
      <c r="C180" s="6">
        <f>AVERAGE(Measurable!D180:F180)</f>
        <v>1.3416666666666668</v>
      </c>
      <c r="D180" s="6">
        <f>AVERAGE(Measurable!G180:I180)</f>
        <v>0.63566666666666671</v>
      </c>
      <c r="E180" s="6">
        <f>AVERAGE(Measurable!P180,Measurable!W180,Measurable!AD180)</f>
        <v>5.7444444444444437E-2</v>
      </c>
      <c r="F180" s="6">
        <f>AVERAGE(Measurable!AE180:AG180)</f>
        <v>0.94399999999999995</v>
      </c>
      <c r="G180" s="6">
        <f>AVERAGE(Measurable!AH180:AJ180)</f>
        <v>8.433333333333333E-2</v>
      </c>
      <c r="H180" s="6">
        <f>AVERAGE(Measurable!AK180:AM180)</f>
        <v>0.75599999999999989</v>
      </c>
      <c r="I180" s="6">
        <f>AVERAGE(Measurable!AN180:AP180)</f>
        <v>0.4386666666666667</v>
      </c>
      <c r="J180" s="6">
        <f>AVERAGE(Measurable!AQ180:AS180)</f>
        <v>0.11066666666666668</v>
      </c>
      <c r="K180" s="7">
        <f t="shared" si="18"/>
        <v>2.1106449921342425</v>
      </c>
      <c r="L180" s="7">
        <f t="shared" si="19"/>
        <v>11.193675889328063</v>
      </c>
      <c r="M180" s="7">
        <f t="shared" si="20"/>
        <v>0.31733333333333319</v>
      </c>
      <c r="N180" s="7">
        <f t="shared" si="21"/>
        <v>0.25227963525835867</v>
      </c>
      <c r="O180" s="7">
        <f t="shared" si="22"/>
        <v>0.58024691358024705</v>
      </c>
      <c r="P180" s="7">
        <f t="shared" si="23"/>
        <v>0.41975308641975295</v>
      </c>
    </row>
    <row r="181" spans="1:16" x14ac:dyDescent="0.25">
      <c r="A181" s="5" t="str">
        <f>Measurable!B181</f>
        <v>TPSR</v>
      </c>
      <c r="B181" s="5">
        <f>Measurable!C181</f>
        <v>3191</v>
      </c>
      <c r="C181" s="6">
        <f>AVERAGE(Measurable!D181:F181)</f>
        <v>1.3143333333333334</v>
      </c>
      <c r="D181" s="6">
        <f>AVERAGE(Measurable!G181:I181)</f>
        <v>0.73066666666666669</v>
      </c>
      <c r="E181" s="6">
        <f>AVERAGE(Measurable!P181,Measurable!W181,Measurable!AD181)</f>
        <v>4.9166666666666664E-2</v>
      </c>
      <c r="F181" s="6">
        <f>AVERAGE(Measurable!AE181:AG181)</f>
        <v>0.98266666666666669</v>
      </c>
      <c r="G181" s="6">
        <f>AVERAGE(Measurable!AH181:AJ181)</f>
        <v>0.13733333333333334</v>
      </c>
      <c r="H181" s="6">
        <f>AVERAGE(Measurable!AK181:AM181)</f>
        <v>0.76100000000000012</v>
      </c>
      <c r="I181" s="6">
        <f>AVERAGE(Measurable!AN181:AP181)</f>
        <v>0.432</v>
      </c>
      <c r="J181" s="6">
        <f>AVERAGE(Measurable!AQ181:AS181)</f>
        <v>0.12666666666666668</v>
      </c>
      <c r="K181" s="7">
        <f t="shared" si="18"/>
        <v>1.7988138686131387</v>
      </c>
      <c r="L181" s="7">
        <f t="shared" si="19"/>
        <v>7.1553398058252426</v>
      </c>
      <c r="M181" s="7">
        <f t="shared" si="20"/>
        <v>0.32900000000000013</v>
      </c>
      <c r="N181" s="7">
        <f t="shared" si="21"/>
        <v>0.2932098765432099</v>
      </c>
      <c r="O181" s="7">
        <f t="shared" si="22"/>
        <v>0.56767411300919834</v>
      </c>
      <c r="P181" s="7">
        <f t="shared" si="23"/>
        <v>0.43232588699080166</v>
      </c>
    </row>
    <row r="182" spans="1:16" x14ac:dyDescent="0.25">
      <c r="A182" s="5" t="str">
        <f>Measurable!B182</f>
        <v>TPSR</v>
      </c>
      <c r="B182" s="5">
        <f>Measurable!C182</f>
        <v>3192</v>
      </c>
      <c r="C182" s="6">
        <f>AVERAGE(Measurable!D182:F182)</f>
        <v>1.534</v>
      </c>
      <c r="D182" s="6">
        <f>AVERAGE(Measurable!G182:I182)</f>
        <v>0.7456666666666667</v>
      </c>
      <c r="E182" s="6">
        <f>AVERAGE(Measurable!P182,Measurable!W182,Measurable!AD182)</f>
        <v>7.0277777777777772E-2</v>
      </c>
      <c r="F182" s="6">
        <f>AVERAGE(Measurable!AE182:AG182)</f>
        <v>1.1399999999999999</v>
      </c>
      <c r="G182" s="6">
        <f>AVERAGE(Measurable!AH182:AJ182)</f>
        <v>0.15833333333333333</v>
      </c>
      <c r="H182" s="6">
        <f>AVERAGE(Measurable!AK182:AM182)</f>
        <v>1.0203333333333333</v>
      </c>
      <c r="I182" s="6">
        <f>AVERAGE(Measurable!AN182:AP182)</f>
        <v>0.58866666666666667</v>
      </c>
      <c r="J182" s="6">
        <f>AVERAGE(Measurable!AQ182:AS182)</f>
        <v>0.13166666666666668</v>
      </c>
      <c r="K182" s="7">
        <f t="shared" si="18"/>
        <v>2.0572194903889138</v>
      </c>
      <c r="L182" s="7">
        <f t="shared" si="19"/>
        <v>7.1999999999999993</v>
      </c>
      <c r="M182" s="7">
        <f t="shared" si="20"/>
        <v>0.43166666666666664</v>
      </c>
      <c r="N182" s="7">
        <f t="shared" si="21"/>
        <v>0.22366930917327296</v>
      </c>
      <c r="O182" s="7">
        <f t="shared" si="22"/>
        <v>0.57693564194707614</v>
      </c>
      <c r="P182" s="7">
        <f t="shared" si="23"/>
        <v>0.42306435805292386</v>
      </c>
    </row>
    <row r="183" spans="1:16" x14ac:dyDescent="0.25">
      <c r="A183" s="5" t="str">
        <f>Measurable!B183</f>
        <v>TPSR</v>
      </c>
      <c r="B183" s="5">
        <f>Measurable!C183</f>
        <v>3192</v>
      </c>
      <c r="C183" s="6">
        <f>AVERAGE(Measurable!D183:F183)</f>
        <v>1.3553333333333333</v>
      </c>
      <c r="D183" s="6">
        <f>AVERAGE(Measurable!G183:I183)</f>
        <v>0.7586666666666666</v>
      </c>
      <c r="E183" s="6">
        <f>AVERAGE(Measurable!P183,Measurable!W183,Measurable!AD183)</f>
        <v>7.616666666666666E-2</v>
      </c>
      <c r="F183" s="6">
        <f>AVERAGE(Measurable!AE183:AG183)</f>
        <v>0.92066666666666663</v>
      </c>
      <c r="G183" s="6">
        <f>AVERAGE(Measurable!AH183:AJ183)</f>
        <v>0.13833333333333334</v>
      </c>
      <c r="H183" s="6">
        <f>AVERAGE(Measurable!AK183:AM183)</f>
        <v>0.82399999999999995</v>
      </c>
      <c r="I183" s="6">
        <f>AVERAGE(Measurable!AN183:AP183)</f>
        <v>0.52433333333333332</v>
      </c>
      <c r="J183" s="6">
        <f>AVERAGE(Measurable!AQ183:AS183)</f>
        <v>0.104</v>
      </c>
      <c r="K183" s="7">
        <f t="shared" si="18"/>
        <v>1.7864674868189807</v>
      </c>
      <c r="L183" s="7">
        <f t="shared" si="19"/>
        <v>6.6554216867469878</v>
      </c>
      <c r="M183" s="7">
        <f t="shared" si="20"/>
        <v>0.29966666666666664</v>
      </c>
      <c r="N183" s="7">
        <f t="shared" si="21"/>
        <v>0.19834710743801653</v>
      </c>
      <c r="O183" s="7">
        <f t="shared" si="22"/>
        <v>0.63632686084142398</v>
      </c>
      <c r="P183" s="7">
        <f t="shared" si="23"/>
        <v>0.36367313915857602</v>
      </c>
    </row>
    <row r="184" spans="1:16" x14ac:dyDescent="0.25">
      <c r="A184" s="5" t="str">
        <f>Measurable!B184</f>
        <v>TPSR</v>
      </c>
      <c r="B184" s="5">
        <f>Measurable!C184</f>
        <v>3192</v>
      </c>
      <c r="C184" s="6">
        <f>AVERAGE(Measurable!D184:F184)</f>
        <v>1.625</v>
      </c>
      <c r="D184" s="6">
        <f>AVERAGE(Measurable!G184:I184)</f>
        <v>0.75666666666666671</v>
      </c>
      <c r="E184" s="6">
        <f>AVERAGE(Measurable!P184,Measurable!W184,Measurable!AD184)</f>
        <v>6.5999999999999989E-2</v>
      </c>
      <c r="F184" s="6">
        <f>AVERAGE(Measurable!AE184:AG184)</f>
        <v>1.2709999999999999</v>
      </c>
      <c r="G184" s="6">
        <f>AVERAGE(Measurable!AH184:AJ184)</f>
        <v>0.17633333333333331</v>
      </c>
      <c r="H184" s="6">
        <f>AVERAGE(Measurable!AK184:AM184)</f>
        <v>1.0923333333333334</v>
      </c>
      <c r="I184" s="6">
        <f>AVERAGE(Measurable!AN184:AP184)</f>
        <v>0.69033333333333324</v>
      </c>
      <c r="J184" s="6">
        <f>AVERAGE(Measurable!AQ184:AS184)</f>
        <v>0.19600000000000004</v>
      </c>
      <c r="K184" s="7">
        <f t="shared" si="18"/>
        <v>2.1475770925110131</v>
      </c>
      <c r="L184" s="7">
        <f t="shared" si="19"/>
        <v>7.2079395085066169</v>
      </c>
      <c r="M184" s="7">
        <f t="shared" si="20"/>
        <v>0.40200000000000014</v>
      </c>
      <c r="N184" s="7">
        <f t="shared" si="21"/>
        <v>0.28392081120231782</v>
      </c>
      <c r="O184" s="7">
        <f t="shared" si="22"/>
        <v>0.63198046994202006</v>
      </c>
      <c r="P184" s="7">
        <f t="shared" si="23"/>
        <v>0.36801953005797999</v>
      </c>
    </row>
    <row r="185" spans="1:16" x14ac:dyDescent="0.25">
      <c r="A185" s="5" t="str">
        <f>Measurable!B185</f>
        <v>TPSR</v>
      </c>
      <c r="B185" s="5">
        <f>Measurable!C185</f>
        <v>3192</v>
      </c>
      <c r="C185" s="6">
        <f>AVERAGE(Measurable!D185:F185)</f>
        <v>1.2653333333333334</v>
      </c>
      <c r="D185" s="6">
        <f>AVERAGE(Measurable!G185:I185)</f>
        <v>0.71033333333333326</v>
      </c>
      <c r="E185" s="6">
        <f>AVERAGE(Measurable!P185,Measurable!W185,Measurable!AD185)</f>
        <v>6.63888888888889E-2</v>
      </c>
      <c r="F185" s="6">
        <f>AVERAGE(Measurable!AE185:AG185)</f>
        <v>0.77866666666666673</v>
      </c>
      <c r="G185" s="6">
        <f>AVERAGE(Measurable!AH185:AJ185)</f>
        <v>6.7000000000000004E-2</v>
      </c>
      <c r="H185" s="6">
        <f>AVERAGE(Measurable!AK185:AM185)</f>
        <v>0.79066666666666674</v>
      </c>
      <c r="I185" s="6">
        <f>AVERAGE(Measurable!AN185:AP185)</f>
        <v>0.43133333333333335</v>
      </c>
      <c r="J185" s="6">
        <f>AVERAGE(Measurable!AQ185:AS185)</f>
        <v>7.9666666666666663E-2</v>
      </c>
      <c r="K185" s="7">
        <f t="shared" si="18"/>
        <v>1.7813233223838576</v>
      </c>
      <c r="L185" s="7">
        <f t="shared" si="19"/>
        <v>11.621890547263682</v>
      </c>
      <c r="M185" s="7">
        <f t="shared" si="20"/>
        <v>0.35933333333333339</v>
      </c>
      <c r="N185" s="7">
        <f t="shared" si="21"/>
        <v>0.18469860896445131</v>
      </c>
      <c r="O185" s="7">
        <f t="shared" si="22"/>
        <v>0.54553119730185495</v>
      </c>
      <c r="P185" s="7">
        <f t="shared" si="23"/>
        <v>0.45446880269814505</v>
      </c>
    </row>
    <row r="186" spans="1:16" x14ac:dyDescent="0.25">
      <c r="A186" s="5" t="str">
        <f>Measurable!B186</f>
        <v>TPSR</v>
      </c>
      <c r="B186" s="5">
        <f>Measurable!C186</f>
        <v>3192</v>
      </c>
      <c r="C186" s="6">
        <f>AVERAGE(Measurable!D186:F186)</f>
        <v>1.476</v>
      </c>
      <c r="D186" s="6">
        <f>AVERAGE(Measurable!G186:I186)</f>
        <v>0.76133333333333331</v>
      </c>
      <c r="E186" s="6">
        <f>AVERAGE(Measurable!P186,Measurable!W186,Measurable!AD186)</f>
        <v>7.1611111111111111E-2</v>
      </c>
      <c r="F186" s="6">
        <f>AVERAGE(Measurable!AE186:AG186)</f>
        <v>0.99799999999999989</v>
      </c>
      <c r="G186" s="6">
        <f>AVERAGE(Measurable!AH186:AJ186)</f>
        <v>0.126</v>
      </c>
      <c r="H186" s="6">
        <f>AVERAGE(Measurable!AK186:AM186)</f>
        <v>1.0609999999999999</v>
      </c>
      <c r="I186" s="6">
        <f>AVERAGE(Measurable!AN186:AP186)</f>
        <v>0.6113333333333334</v>
      </c>
      <c r="J186" s="6">
        <f>AVERAGE(Measurable!AQ186:AS186)</f>
        <v>0.151</v>
      </c>
      <c r="K186" s="7">
        <f t="shared" si="18"/>
        <v>1.9387040280210157</v>
      </c>
      <c r="L186" s="7">
        <f t="shared" si="19"/>
        <v>7.92063492063492</v>
      </c>
      <c r="M186" s="7">
        <f t="shared" si="20"/>
        <v>0.44966666666666655</v>
      </c>
      <c r="N186" s="7">
        <f t="shared" si="21"/>
        <v>0.24700109051254085</v>
      </c>
      <c r="O186" s="7">
        <f t="shared" si="22"/>
        <v>0.57618598806157717</v>
      </c>
      <c r="P186" s="7">
        <f t="shared" si="23"/>
        <v>0.42381401193842277</v>
      </c>
    </row>
    <row r="187" spans="1:16" x14ac:dyDescent="0.25">
      <c r="A187" s="5" t="str">
        <f>Measurable!B187</f>
        <v>TPSR</v>
      </c>
      <c r="B187" s="5">
        <f>Measurable!C187</f>
        <v>3197</v>
      </c>
      <c r="C187" s="6">
        <f>AVERAGE(Measurable!D187:F187)</f>
        <v>1.3153333333333332</v>
      </c>
      <c r="D187" s="6">
        <f>AVERAGE(Measurable!G187:I187)</f>
        <v>0.79466666666666674</v>
      </c>
      <c r="E187" s="6">
        <f>AVERAGE(Measurable!P187,Measurable!W187,Measurable!AD187)</f>
        <v>9.6888888888888872E-2</v>
      </c>
      <c r="F187" s="6">
        <f>AVERAGE(Measurable!AE187:AG187)</f>
        <v>0.9903333333333334</v>
      </c>
      <c r="G187" s="6">
        <f>AVERAGE(Measurable!AH187:AJ187)</f>
        <v>0.14399999999999999</v>
      </c>
      <c r="H187" s="6">
        <f>AVERAGE(Measurable!AK187:AM187)</f>
        <v>0.76966666666666672</v>
      </c>
      <c r="I187" s="6">
        <f>AVERAGE(Measurable!AN187:AP187)</f>
        <v>0.46466666666666673</v>
      </c>
      <c r="J187" s="6">
        <f>AVERAGE(Measurable!AQ187:AS187)</f>
        <v>0.12133333333333333</v>
      </c>
      <c r="K187" s="7">
        <f t="shared" si="18"/>
        <v>1.655201342281879</v>
      </c>
      <c r="L187" s="7">
        <f t="shared" si="19"/>
        <v>6.8773148148148158</v>
      </c>
      <c r="M187" s="7">
        <f t="shared" si="20"/>
        <v>0.30499999999999999</v>
      </c>
      <c r="N187" s="7">
        <f t="shared" si="21"/>
        <v>0.26111908177905307</v>
      </c>
      <c r="O187" s="7">
        <f t="shared" si="22"/>
        <v>0.60372455608488529</v>
      </c>
      <c r="P187" s="7">
        <f t="shared" si="23"/>
        <v>0.39627544391511471</v>
      </c>
    </row>
    <row r="188" spans="1:16" x14ac:dyDescent="0.25">
      <c r="A188" s="5" t="str">
        <f>Measurable!B188</f>
        <v>TPSR</v>
      </c>
      <c r="B188" s="5">
        <f>Measurable!C188</f>
        <v>3197</v>
      </c>
      <c r="C188" s="6">
        <f>AVERAGE(Measurable!D188:F188)</f>
        <v>1.1980000000000002</v>
      </c>
      <c r="D188" s="6">
        <f>AVERAGE(Measurable!G188:I188)</f>
        <v>0.82533333333333336</v>
      </c>
      <c r="E188" s="6">
        <f>AVERAGE(Measurable!P188,Measurable!W188,Measurable!AD188)</f>
        <v>9.8444444444444446E-2</v>
      </c>
      <c r="F188" s="6">
        <f>AVERAGE(Measurable!AE188:AG188)</f>
        <v>0.87866666666666671</v>
      </c>
      <c r="G188" s="6">
        <f>AVERAGE(Measurable!AH188:AJ188)</f>
        <v>0.129</v>
      </c>
      <c r="H188" s="6">
        <f>AVERAGE(Measurable!AK188:AM188)</f>
        <v>0.76600000000000001</v>
      </c>
      <c r="I188" s="6">
        <f>AVERAGE(Measurable!AN188:AP188)</f>
        <v>0.46400000000000002</v>
      </c>
      <c r="J188" s="6">
        <f>AVERAGE(Measurable!AQ188:AS188)</f>
        <v>0.108</v>
      </c>
      <c r="K188" s="7">
        <f t="shared" si="18"/>
        <v>1.451534733441034</v>
      </c>
      <c r="L188" s="7">
        <f t="shared" si="19"/>
        <v>6.8113695090439279</v>
      </c>
      <c r="M188" s="7">
        <f t="shared" si="20"/>
        <v>0.30199999999999999</v>
      </c>
      <c r="N188" s="7">
        <f t="shared" si="21"/>
        <v>0.23275862068965517</v>
      </c>
      <c r="O188" s="7">
        <f t="shared" si="22"/>
        <v>0.60574412532637079</v>
      </c>
      <c r="P188" s="7">
        <f t="shared" si="23"/>
        <v>0.39425587467362921</v>
      </c>
    </row>
    <row r="189" spans="1:16" x14ac:dyDescent="0.25">
      <c r="A189" s="5" t="str">
        <f>Measurable!B189</f>
        <v>TPSR</v>
      </c>
      <c r="B189" s="5">
        <f>Measurable!C189</f>
        <v>3197</v>
      </c>
      <c r="C189" s="6">
        <f>AVERAGE(Measurable!D189:F189)</f>
        <v>1.2586666666666666</v>
      </c>
      <c r="D189" s="6">
        <f>AVERAGE(Measurable!G189:I189)</f>
        <v>0.65233333333333332</v>
      </c>
      <c r="E189" s="6">
        <f>AVERAGE(Measurable!P189,Measurable!W189,Measurable!AD189)</f>
        <v>9.4000000000000014E-2</v>
      </c>
      <c r="F189" s="6">
        <f>AVERAGE(Measurable!AE189:AG189)</f>
        <v>0.88300000000000001</v>
      </c>
      <c r="G189" s="6">
        <f>AVERAGE(Measurable!AH189:AJ189)</f>
        <v>0.12666666666666668</v>
      </c>
      <c r="H189" s="6">
        <f>AVERAGE(Measurable!AK189:AM189)</f>
        <v>0.66700000000000015</v>
      </c>
      <c r="I189" s="6">
        <f>AVERAGE(Measurable!AN189:AP189)</f>
        <v>0.38800000000000007</v>
      </c>
      <c r="J189" s="6">
        <f>AVERAGE(Measurable!AQ189:AS189)</f>
        <v>0.10266666666666667</v>
      </c>
      <c r="K189" s="7">
        <f t="shared" si="18"/>
        <v>1.9294839039345937</v>
      </c>
      <c r="L189" s="7">
        <f t="shared" si="19"/>
        <v>6.9710526315789467</v>
      </c>
      <c r="M189" s="7">
        <f t="shared" si="20"/>
        <v>0.27900000000000008</v>
      </c>
      <c r="N189" s="7">
        <f t="shared" si="21"/>
        <v>0.26460481099656352</v>
      </c>
      <c r="O189" s="7">
        <f t="shared" si="22"/>
        <v>0.58170914542728636</v>
      </c>
      <c r="P189" s="7">
        <f t="shared" si="23"/>
        <v>0.4182908545727137</v>
      </c>
    </row>
    <row r="190" spans="1:16" x14ac:dyDescent="0.25">
      <c r="A190" s="5" t="str">
        <f>Measurable!B190</f>
        <v>TPSR</v>
      </c>
      <c r="B190" s="5">
        <f>Measurable!C190</f>
        <v>3197</v>
      </c>
      <c r="C190" s="6">
        <f>AVERAGE(Measurable!D190:F190)</f>
        <v>1.5433333333333332</v>
      </c>
      <c r="D190" s="6">
        <f>AVERAGE(Measurable!G190:I190)</f>
        <v>0.72466666666666668</v>
      </c>
      <c r="E190" s="6">
        <f>AVERAGE(Measurable!P190,Measurable!W190,Measurable!AD190)</f>
        <v>0.10388888888888888</v>
      </c>
      <c r="F190" s="6">
        <f>AVERAGE(Measurable!AE190:AG190)</f>
        <v>1.1836666666666666</v>
      </c>
      <c r="G190" s="6">
        <f>AVERAGE(Measurable!AH190:AJ190)</f>
        <v>0.122</v>
      </c>
      <c r="H190" s="6">
        <f>AVERAGE(Measurable!AK190:AM190)</f>
        <v>0.89</v>
      </c>
      <c r="I190" s="6">
        <f>AVERAGE(Measurable!AN190:AP190)</f>
        <v>0.57799999999999996</v>
      </c>
      <c r="J190" s="6">
        <f>AVERAGE(Measurable!AQ190:AS190)</f>
        <v>0.17400000000000002</v>
      </c>
      <c r="K190" s="7">
        <f t="shared" si="18"/>
        <v>2.1297148114075437</v>
      </c>
      <c r="L190" s="7">
        <f t="shared" si="19"/>
        <v>9.7021857923497272</v>
      </c>
      <c r="M190" s="7">
        <f t="shared" si="20"/>
        <v>0.31200000000000006</v>
      </c>
      <c r="N190" s="7">
        <f t="shared" si="21"/>
        <v>0.30103806228373708</v>
      </c>
      <c r="O190" s="7">
        <f t="shared" si="22"/>
        <v>0.64943820224719095</v>
      </c>
      <c r="P190" s="7">
        <f t="shared" si="23"/>
        <v>0.35056179775280905</v>
      </c>
    </row>
    <row r="191" spans="1:16" x14ac:dyDescent="0.25">
      <c r="A191" s="5" t="str">
        <f>Measurable!B191</f>
        <v>TPSR</v>
      </c>
      <c r="B191" s="5">
        <f>Measurable!C191</f>
        <v>3197</v>
      </c>
      <c r="C191" s="6">
        <f>AVERAGE(Measurable!D191:F191)</f>
        <v>1.4296666666666666</v>
      </c>
      <c r="D191" s="6">
        <f>AVERAGE(Measurable!G191:I191)</f>
        <v>0.70666666666666667</v>
      </c>
      <c r="E191" s="6">
        <f>AVERAGE(Measurable!P191,Measurable!W191,Measurable!AD191)</f>
        <v>0.11677777777777776</v>
      </c>
      <c r="F191" s="6">
        <f>AVERAGE(Measurable!AE191:AG191)</f>
        <v>1.0233333333333334</v>
      </c>
      <c r="G191" s="6">
        <f>AVERAGE(Measurable!AH191:AJ191)</f>
        <v>0.127</v>
      </c>
      <c r="H191" s="6">
        <f>AVERAGE(Measurable!AK191:AM191)</f>
        <v>0.77933333333333332</v>
      </c>
      <c r="I191" s="6">
        <f>AVERAGE(Measurable!AN191:AP191)</f>
        <v>0.43099999999999999</v>
      </c>
      <c r="J191" s="6">
        <f>AVERAGE(Measurable!AQ191:AS191)</f>
        <v>0.13966666666666669</v>
      </c>
      <c r="K191" s="7">
        <f t="shared" si="18"/>
        <v>2.0231132075471696</v>
      </c>
      <c r="L191" s="7">
        <f t="shared" si="19"/>
        <v>8.0577427821522321</v>
      </c>
      <c r="M191" s="7">
        <f t="shared" si="20"/>
        <v>0.34833333333333333</v>
      </c>
      <c r="N191" s="7">
        <f t="shared" si="21"/>
        <v>0.32405259087393662</v>
      </c>
      <c r="O191" s="7">
        <f t="shared" si="22"/>
        <v>0.55303678357570574</v>
      </c>
      <c r="P191" s="7">
        <f t="shared" si="23"/>
        <v>0.44696321642429426</v>
      </c>
    </row>
    <row r="192" spans="1:16" x14ac:dyDescent="0.25">
      <c r="A192" s="5" t="str">
        <f>Measurable!B192</f>
        <v>TPSR</v>
      </c>
      <c r="B192" s="5">
        <f>Measurable!C192</f>
        <v>3200</v>
      </c>
      <c r="C192" s="6">
        <f>AVERAGE(Measurable!D192:F192)</f>
        <v>1.3816666666666666</v>
      </c>
      <c r="D192" s="6">
        <f>AVERAGE(Measurable!G192:I192)</f>
        <v>0.83799999999999997</v>
      </c>
      <c r="E192" s="6">
        <f>AVERAGE(Measurable!P192,Measurable!W192,Measurable!AD192)</f>
        <v>7.3944444444444438E-2</v>
      </c>
      <c r="F192" s="6">
        <f>AVERAGE(Measurable!AE192:AG192)</f>
        <v>1.0333333333333334</v>
      </c>
      <c r="G192" s="6">
        <f>AVERAGE(Measurable!AH192:AJ192)</f>
        <v>0.14666666666666667</v>
      </c>
      <c r="H192" s="6">
        <f>AVERAGE(Measurable!AK192:AM192)</f>
        <v>1.0820000000000001</v>
      </c>
      <c r="I192" s="6">
        <f>AVERAGE(Measurable!AN192:AP192)</f>
        <v>0.60666666666666658</v>
      </c>
      <c r="J192" s="6">
        <f>AVERAGE(Measurable!AQ192:AS192)</f>
        <v>0.17099999999999996</v>
      </c>
      <c r="K192" s="7">
        <f t="shared" si="18"/>
        <v>1.6487669053301512</v>
      </c>
      <c r="L192" s="7">
        <f t="shared" si="19"/>
        <v>7.0454545454545459</v>
      </c>
      <c r="M192" s="7">
        <f t="shared" si="20"/>
        <v>0.4753333333333335</v>
      </c>
      <c r="N192" s="7">
        <f t="shared" si="21"/>
        <v>0.28186813186813187</v>
      </c>
      <c r="O192" s="7">
        <f t="shared" si="22"/>
        <v>0.56069008009858279</v>
      </c>
      <c r="P192" s="7">
        <f t="shared" si="23"/>
        <v>0.43930991990141727</v>
      </c>
    </row>
    <row r="193" spans="1:16" x14ac:dyDescent="0.25">
      <c r="A193" s="5" t="str">
        <f>Measurable!B193</f>
        <v>TPSR</v>
      </c>
      <c r="B193" s="5">
        <f>Measurable!C193</f>
        <v>3200</v>
      </c>
      <c r="C193" s="6">
        <f>AVERAGE(Measurable!D193:F193)</f>
        <v>1.43</v>
      </c>
      <c r="D193" s="6">
        <f>AVERAGE(Measurable!G193:I193)</f>
        <v>0.84366666666666656</v>
      </c>
      <c r="E193" s="6">
        <f>AVERAGE(Measurable!P193,Measurable!W193,Measurable!AD193)</f>
        <v>6.1944444444444441E-2</v>
      </c>
      <c r="F193" s="6">
        <f>AVERAGE(Measurable!AE193:AG193)</f>
        <v>0.94133333333333324</v>
      </c>
      <c r="G193" s="6">
        <f>AVERAGE(Measurable!AH193:AJ193)</f>
        <v>0.12233333333333334</v>
      </c>
      <c r="H193" s="6">
        <f>AVERAGE(Measurable!AK193:AM193)</f>
        <v>1.0283333333333331</v>
      </c>
      <c r="I193" s="6">
        <f>AVERAGE(Measurable!AN193:AP193)</f>
        <v>0.57233333333333336</v>
      </c>
      <c r="J193" s="6">
        <f>AVERAGE(Measurable!AQ193:AS193)</f>
        <v>0.14833333333333334</v>
      </c>
      <c r="K193" s="7">
        <f t="shared" si="18"/>
        <v>1.694982220466219</v>
      </c>
      <c r="L193" s="7">
        <f t="shared" si="19"/>
        <v>7.6948228882833778</v>
      </c>
      <c r="M193" s="7">
        <f t="shared" si="20"/>
        <v>0.45599999999999974</v>
      </c>
      <c r="N193" s="7">
        <f t="shared" si="21"/>
        <v>0.25917297612114154</v>
      </c>
      <c r="O193" s="7">
        <f t="shared" si="22"/>
        <v>0.55656401944894662</v>
      </c>
      <c r="P193" s="7">
        <f t="shared" si="23"/>
        <v>0.44343598055105332</v>
      </c>
    </row>
    <row r="194" spans="1:16" x14ac:dyDescent="0.25">
      <c r="A194" s="5" t="str">
        <f>Measurable!B194</f>
        <v>TPSR</v>
      </c>
      <c r="B194" s="5">
        <f>Measurable!C194</f>
        <v>3200</v>
      </c>
      <c r="C194" s="6">
        <f>AVERAGE(Measurable!D194:F194)</f>
        <v>1.4580000000000002</v>
      </c>
      <c r="D194" s="6">
        <f>AVERAGE(Measurable!G194:I194)</f>
        <v>0.82666666666666666</v>
      </c>
      <c r="E194" s="6">
        <f>AVERAGE(Measurable!P194,Measurable!W194,Measurable!AD194)</f>
        <v>8.7222222222222201E-2</v>
      </c>
      <c r="F194" s="6">
        <f>AVERAGE(Measurable!AE194:AG194)</f>
        <v>1.0926666666666669</v>
      </c>
      <c r="G194" s="6">
        <f>AVERAGE(Measurable!AH194:AJ194)</f>
        <v>0.11666666666666665</v>
      </c>
      <c r="H194" s="6">
        <f>AVERAGE(Measurable!AK194:AM194)</f>
        <v>1.0389999999999999</v>
      </c>
      <c r="I194" s="6">
        <f>AVERAGE(Measurable!AN194:AP194)</f>
        <v>0.6193333333333334</v>
      </c>
      <c r="J194" s="6">
        <f>AVERAGE(Measurable!AQ194:AS194)</f>
        <v>0.14500000000000002</v>
      </c>
      <c r="K194" s="7">
        <f t="shared" si="18"/>
        <v>1.763709677419355</v>
      </c>
      <c r="L194" s="7">
        <f t="shared" si="19"/>
        <v>9.3657142857142883</v>
      </c>
      <c r="M194" s="7">
        <f t="shared" si="20"/>
        <v>0.41966666666666652</v>
      </c>
      <c r="N194" s="7">
        <f t="shared" si="21"/>
        <v>0.23412271259418729</v>
      </c>
      <c r="O194" s="7">
        <f t="shared" si="22"/>
        <v>0.59608598010907932</v>
      </c>
      <c r="P194" s="7">
        <f t="shared" si="23"/>
        <v>0.40391401989092063</v>
      </c>
    </row>
    <row r="195" spans="1:16" x14ac:dyDescent="0.25">
      <c r="A195" s="5" t="str">
        <f>Measurable!B195</f>
        <v>TPSR</v>
      </c>
      <c r="B195" s="5">
        <f>Measurable!C195</f>
        <v>3200</v>
      </c>
      <c r="C195" s="6">
        <f>AVERAGE(Measurable!D195:F195)</f>
        <v>1.3916666666666666</v>
      </c>
      <c r="D195" s="6">
        <f>AVERAGE(Measurable!G195:I195)</f>
        <v>0.85300000000000009</v>
      </c>
      <c r="E195" s="6">
        <f>AVERAGE(Measurable!P195,Measurable!W195,Measurable!AD195)</f>
        <v>7.3499999999999996E-2</v>
      </c>
      <c r="F195" s="6">
        <f>AVERAGE(Measurable!AE195:AG195)</f>
        <v>1.1206666666666667</v>
      </c>
      <c r="G195" s="6">
        <f>AVERAGE(Measurable!AH195:AJ195)</f>
        <v>0.16033333333333333</v>
      </c>
      <c r="H195" s="6">
        <f>AVERAGE(Measurable!AK195:AM195)</f>
        <v>1.0063333333333333</v>
      </c>
      <c r="I195" s="6">
        <f>AVERAGE(Measurable!AN195:AP195)</f>
        <v>0.64766666666666672</v>
      </c>
      <c r="J195" s="6">
        <f>AVERAGE(Measurable!AQ195:AS195)</f>
        <v>0.13700000000000001</v>
      </c>
      <c r="K195" s="7">
        <f t="shared" ref="K195:K258" si="24">C195/D195</f>
        <v>1.6314966783899958</v>
      </c>
      <c r="L195" s="7">
        <f t="shared" ref="L195:L258" si="25">F195/G195</f>
        <v>6.9896049896049899</v>
      </c>
      <c r="M195" s="7">
        <f t="shared" ref="M195:M258" si="26">H195-I195</f>
        <v>0.35866666666666658</v>
      </c>
      <c r="N195" s="7">
        <f t="shared" ref="N195:N258" si="27">J195/I195</f>
        <v>0.21152856407617088</v>
      </c>
      <c r="O195" s="7">
        <f t="shared" ref="O195:O258" si="28">I195/H195</f>
        <v>0.64359059291156018</v>
      </c>
      <c r="P195" s="7">
        <f t="shared" ref="P195:P258" si="29">M195/H195</f>
        <v>0.35640940708843982</v>
      </c>
    </row>
    <row r="196" spans="1:16" x14ac:dyDescent="0.25">
      <c r="A196" s="5" t="str">
        <f>Measurable!B196</f>
        <v>TPSR</v>
      </c>
      <c r="B196" s="5">
        <f>Measurable!C196</f>
        <v>3200</v>
      </c>
      <c r="C196" s="6">
        <f>AVERAGE(Measurable!D196:F196)</f>
        <v>1.5003333333333331</v>
      </c>
      <c r="D196" s="6">
        <f>AVERAGE(Measurable!G196:I196)</f>
        <v>0.78333333333333333</v>
      </c>
      <c r="E196" s="6">
        <f>AVERAGE(Measurable!P196,Measurable!W196,Measurable!AD196)</f>
        <v>0.10122222222222221</v>
      </c>
      <c r="F196" s="6">
        <f>AVERAGE(Measurable!AE196:AG196)</f>
        <v>1.0669999999999999</v>
      </c>
      <c r="G196" s="6">
        <f>AVERAGE(Measurable!AH196:AJ196)</f>
        <v>0.15766666666666665</v>
      </c>
      <c r="H196" s="6">
        <f>AVERAGE(Measurable!AK196:AM196)</f>
        <v>1.0039999999999998</v>
      </c>
      <c r="I196" s="6">
        <f>AVERAGE(Measurable!AN196:AP196)</f>
        <v>0.56500000000000006</v>
      </c>
      <c r="J196" s="6">
        <f>AVERAGE(Measurable!AQ196:AS196)</f>
        <v>0.16066666666666665</v>
      </c>
      <c r="K196" s="7">
        <f t="shared" si="24"/>
        <v>1.9153191489361698</v>
      </c>
      <c r="L196" s="7">
        <f t="shared" si="25"/>
        <v>6.7674418604651168</v>
      </c>
      <c r="M196" s="7">
        <f t="shared" si="26"/>
        <v>0.43899999999999972</v>
      </c>
      <c r="N196" s="7">
        <f t="shared" si="27"/>
        <v>0.28436578171091442</v>
      </c>
      <c r="O196" s="7">
        <f t="shared" si="28"/>
        <v>0.56274900398406391</v>
      </c>
      <c r="P196" s="7">
        <f t="shared" si="29"/>
        <v>0.43725099601593609</v>
      </c>
    </row>
    <row r="197" spans="1:16" x14ac:dyDescent="0.25">
      <c r="A197" s="5" t="str">
        <f>Measurable!B197</f>
        <v>TPSR</v>
      </c>
      <c r="B197" s="5">
        <f>Measurable!C197</f>
        <v>5007</v>
      </c>
      <c r="C197" s="6">
        <f>AVERAGE(Measurable!D197:F197)</f>
        <v>1.2363333333333333</v>
      </c>
      <c r="D197" s="6">
        <f>AVERAGE(Measurable!G197:I197)</f>
        <v>0.61433333333333329</v>
      </c>
      <c r="E197" s="6">
        <f>AVERAGE(Measurable!P197,Measurable!W197,Measurable!AD197)</f>
        <v>7.2722222222222216E-2</v>
      </c>
      <c r="F197" s="6">
        <f>AVERAGE(Measurable!AE197:AG197)</f>
        <v>1.0250000000000001</v>
      </c>
      <c r="G197" s="6">
        <f>AVERAGE(Measurable!AH197:AJ197)</f>
        <v>9.6666666666666679E-2</v>
      </c>
      <c r="H197" s="6">
        <f>AVERAGE(Measurable!AK197:AM197)</f>
        <v>0.58166666666666667</v>
      </c>
      <c r="I197" s="6">
        <f>AVERAGE(Measurable!AN197:AP197)</f>
        <v>0.35033333333333333</v>
      </c>
      <c r="J197" s="6">
        <f>AVERAGE(Measurable!AQ197:AS197)</f>
        <v>0.123</v>
      </c>
      <c r="K197" s="7">
        <f t="shared" si="24"/>
        <v>2.0124796527400979</v>
      </c>
      <c r="L197" s="7">
        <f t="shared" si="25"/>
        <v>10.603448275862069</v>
      </c>
      <c r="M197" s="7">
        <f t="shared" si="26"/>
        <v>0.23133333333333334</v>
      </c>
      <c r="N197" s="7">
        <f t="shared" si="27"/>
        <v>0.35109419600380593</v>
      </c>
      <c r="O197" s="7">
        <f t="shared" si="28"/>
        <v>0.60229226361031518</v>
      </c>
      <c r="P197" s="7">
        <f t="shared" si="29"/>
        <v>0.39770773638968482</v>
      </c>
    </row>
    <row r="198" spans="1:16" x14ac:dyDescent="0.25">
      <c r="A198" s="5" t="str">
        <f>Measurable!B198</f>
        <v>TPSR</v>
      </c>
      <c r="B198" s="5">
        <f>Measurable!C198</f>
        <v>5007</v>
      </c>
      <c r="C198" s="6">
        <f>AVERAGE(Measurable!D198:F198)</f>
        <v>1.2749999999999997</v>
      </c>
      <c r="D198" s="6">
        <f>AVERAGE(Measurable!G198:I198)</f>
        <v>0.68766666666666676</v>
      </c>
      <c r="E198" s="6">
        <f>AVERAGE(Measurable!P198,Measurable!W198,Measurable!AD198)</f>
        <v>8.6555555555555552E-2</v>
      </c>
      <c r="F198" s="6">
        <f>AVERAGE(Measurable!AE198:AG198)</f>
        <v>1.0439999999999998</v>
      </c>
      <c r="G198" s="6">
        <f>AVERAGE(Measurable!AH198:AJ198)</f>
        <v>0.17366666666666664</v>
      </c>
      <c r="H198" s="6">
        <f>AVERAGE(Measurable!AK198:AM198)</f>
        <v>0.67500000000000016</v>
      </c>
      <c r="I198" s="6">
        <f>AVERAGE(Measurable!AN198:AP198)</f>
        <v>0.41899999999999998</v>
      </c>
      <c r="J198" s="6">
        <f>AVERAGE(Measurable!AQ198:AS198)</f>
        <v>0.14166666666666666</v>
      </c>
      <c r="K198" s="7">
        <f t="shared" si="24"/>
        <v>1.8540959767329126</v>
      </c>
      <c r="L198" s="7">
        <f t="shared" si="25"/>
        <v>6.0115163147792705</v>
      </c>
      <c r="M198" s="7">
        <f t="shared" si="26"/>
        <v>0.25600000000000017</v>
      </c>
      <c r="N198" s="7">
        <f t="shared" si="27"/>
        <v>0.33810660302307083</v>
      </c>
      <c r="O198" s="7">
        <f t="shared" si="28"/>
        <v>0.62074074074074059</v>
      </c>
      <c r="P198" s="7">
        <f t="shared" si="29"/>
        <v>0.37925925925925941</v>
      </c>
    </row>
    <row r="199" spans="1:16" x14ac:dyDescent="0.25">
      <c r="A199" s="5" t="str">
        <f>Measurable!B199</f>
        <v>TPSR</v>
      </c>
      <c r="B199" s="5">
        <f>Measurable!C199</f>
        <v>5007</v>
      </c>
      <c r="C199" s="6">
        <f>AVERAGE(Measurable!D199:F199)</f>
        <v>1.2126666666666666</v>
      </c>
      <c r="D199" s="6">
        <f>AVERAGE(Measurable!G199:I199)</f>
        <v>0.70133333333333336</v>
      </c>
      <c r="E199" s="6">
        <f>AVERAGE(Measurable!P199,Measurable!W199,Measurable!AD199)</f>
        <v>7.4111111111111114E-2</v>
      </c>
      <c r="F199" s="6">
        <f>AVERAGE(Measurable!AE199:AG199)</f>
        <v>0.98299999999999998</v>
      </c>
      <c r="G199" s="6">
        <f>AVERAGE(Measurable!AH199:AJ199)</f>
        <v>0.15166666666666664</v>
      </c>
      <c r="H199" s="6">
        <f>AVERAGE(Measurable!AK199:AM199)</f>
        <v>0.64066666666666672</v>
      </c>
      <c r="I199" s="6">
        <f>AVERAGE(Measurable!AN199:AP199)</f>
        <v>0.40233333333333338</v>
      </c>
      <c r="J199" s="6">
        <f>AVERAGE(Measurable!AQ199:AS199)</f>
        <v>0.129</v>
      </c>
      <c r="K199" s="7">
        <f t="shared" si="24"/>
        <v>1.7290874524714828</v>
      </c>
      <c r="L199" s="7">
        <f t="shared" si="25"/>
        <v>6.4813186813186823</v>
      </c>
      <c r="M199" s="7">
        <f t="shared" si="26"/>
        <v>0.23833333333333334</v>
      </c>
      <c r="N199" s="7">
        <f t="shared" si="27"/>
        <v>0.32062966031483014</v>
      </c>
      <c r="O199" s="7">
        <f t="shared" si="28"/>
        <v>0.62799167533818945</v>
      </c>
      <c r="P199" s="7">
        <f t="shared" si="29"/>
        <v>0.37200832466181061</v>
      </c>
    </row>
    <row r="200" spans="1:16" x14ac:dyDescent="0.25">
      <c r="A200" s="5" t="str">
        <f>Measurable!B200</f>
        <v>TPSR</v>
      </c>
      <c r="B200" s="5">
        <f>Measurable!C200</f>
        <v>5007</v>
      </c>
      <c r="C200" s="6">
        <f>AVERAGE(Measurable!D200:F200)</f>
        <v>1.2646666666666666</v>
      </c>
      <c r="D200" s="6">
        <f>AVERAGE(Measurable!G200:I200)</f>
        <v>0.64266666666666661</v>
      </c>
      <c r="E200" s="6">
        <f>AVERAGE(Measurable!P200,Measurable!W200,Measurable!AD200)</f>
        <v>8.0277777777777781E-2</v>
      </c>
      <c r="F200" s="6">
        <f>AVERAGE(Measurable!AE200:AG200)</f>
        <v>1.0053333333333334</v>
      </c>
      <c r="G200" s="6">
        <f>AVERAGE(Measurable!AH200:AJ200)</f>
        <v>0.13833333333333334</v>
      </c>
      <c r="H200" s="6">
        <f>AVERAGE(Measurable!AK200:AM200)</f>
        <v>0.60466666666666669</v>
      </c>
      <c r="I200" s="6">
        <f>AVERAGE(Measurable!AN200:AP200)</f>
        <v>0.36299999999999999</v>
      </c>
      <c r="J200" s="6">
        <f>AVERAGE(Measurable!AQ200:AS200)</f>
        <v>0.12433333333333334</v>
      </c>
      <c r="K200" s="7">
        <f t="shared" si="24"/>
        <v>1.9678423236514524</v>
      </c>
      <c r="L200" s="7">
        <f t="shared" si="25"/>
        <v>7.2674698795180728</v>
      </c>
      <c r="M200" s="7">
        <f t="shared" si="26"/>
        <v>0.2416666666666667</v>
      </c>
      <c r="N200" s="7">
        <f t="shared" si="27"/>
        <v>0.34251606978879706</v>
      </c>
      <c r="O200" s="7">
        <f t="shared" si="28"/>
        <v>0.60033076074972436</v>
      </c>
      <c r="P200" s="7">
        <f t="shared" si="29"/>
        <v>0.39966923925027564</v>
      </c>
    </row>
    <row r="201" spans="1:16" x14ac:dyDescent="0.25">
      <c r="A201" s="5" t="str">
        <f>Measurable!B201</f>
        <v>TPSR</v>
      </c>
      <c r="B201" s="5">
        <f>Measurable!C201</f>
        <v>5007</v>
      </c>
      <c r="C201" s="6">
        <f>AVERAGE(Measurable!D201:F201)</f>
        <v>1.1973333333333334</v>
      </c>
      <c r="D201" s="6">
        <f>AVERAGE(Measurable!G201:I201)</f>
        <v>0.505</v>
      </c>
      <c r="E201" s="6">
        <f>AVERAGE(Measurable!P201,Measurable!W201,Measurable!AD201)</f>
        <v>7.2999999999999995E-2</v>
      </c>
      <c r="F201" s="6">
        <f>AVERAGE(Measurable!AE201:AG201)</f>
        <v>0.92466666666666664</v>
      </c>
      <c r="G201" s="6">
        <f>AVERAGE(Measurable!AH201:AJ201)</f>
        <v>0.10466666666666669</v>
      </c>
      <c r="H201" s="6">
        <f>AVERAGE(Measurable!AK201:AM201)</f>
        <v>0.48299999999999993</v>
      </c>
      <c r="I201" s="6">
        <f>AVERAGE(Measurable!AN201:AP201)</f>
        <v>0.29099999999999998</v>
      </c>
      <c r="J201" s="6">
        <f>AVERAGE(Measurable!AQ201:AS201)</f>
        <v>9.9333333333333343E-2</v>
      </c>
      <c r="K201" s="7">
        <f t="shared" si="24"/>
        <v>2.3709570957095711</v>
      </c>
      <c r="L201" s="7">
        <f t="shared" si="25"/>
        <v>8.8343949044585965</v>
      </c>
      <c r="M201" s="7">
        <f t="shared" si="26"/>
        <v>0.19199999999999995</v>
      </c>
      <c r="N201" s="7">
        <f t="shared" si="27"/>
        <v>0.34135166093928987</v>
      </c>
      <c r="O201" s="7">
        <f t="shared" si="28"/>
        <v>0.60248447204968947</v>
      </c>
      <c r="P201" s="7">
        <f t="shared" si="29"/>
        <v>0.39751552795031053</v>
      </c>
    </row>
    <row r="202" spans="1:16" x14ac:dyDescent="0.25">
      <c r="A202" s="5" t="str">
        <f>Measurable!B202</f>
        <v>TPSR</v>
      </c>
      <c r="B202" s="5">
        <f>Measurable!C202</f>
        <v>5009</v>
      </c>
      <c r="C202" s="6">
        <f>AVERAGE(Measurable!D202:F202)</f>
        <v>1.2390000000000001</v>
      </c>
      <c r="D202" s="6">
        <f>AVERAGE(Measurable!G202:I202)</f>
        <v>0.74233333333333329</v>
      </c>
      <c r="E202" s="6">
        <f>AVERAGE(Measurable!P202,Measurable!W202,Measurable!AD202)</f>
        <v>4.5833333333333337E-2</v>
      </c>
      <c r="F202" s="6">
        <f>AVERAGE(Measurable!AE202:AG202)</f>
        <v>0.80433333333333323</v>
      </c>
      <c r="G202" s="6">
        <f>AVERAGE(Measurable!AH202:AJ202)</f>
        <v>0.12266666666666666</v>
      </c>
      <c r="H202" s="6">
        <f>AVERAGE(Measurable!AK202:AM202)</f>
        <v>0.82133333333333336</v>
      </c>
      <c r="I202" s="6">
        <f>AVERAGE(Measurable!AN202:AP202)</f>
        <v>0.4403333333333333</v>
      </c>
      <c r="J202" s="6">
        <f>AVERAGE(Measurable!AQ202:AS202)</f>
        <v>0.13400000000000001</v>
      </c>
      <c r="K202" s="7">
        <f t="shared" si="24"/>
        <v>1.669061517736866</v>
      </c>
      <c r="L202" s="7">
        <f t="shared" si="25"/>
        <v>6.5570652173913038</v>
      </c>
      <c r="M202" s="7">
        <f t="shared" si="26"/>
        <v>0.38100000000000006</v>
      </c>
      <c r="N202" s="7">
        <f t="shared" si="27"/>
        <v>0.30431491294473889</v>
      </c>
      <c r="O202" s="7">
        <f t="shared" si="28"/>
        <v>0.5361201298701298</v>
      </c>
      <c r="P202" s="7">
        <f t="shared" si="29"/>
        <v>0.4638798701298702</v>
      </c>
    </row>
    <row r="203" spans="1:16" x14ac:dyDescent="0.25">
      <c r="A203" s="5" t="str">
        <f>Measurable!B203</f>
        <v>TPSR</v>
      </c>
      <c r="B203" s="5">
        <f>Measurable!C203</f>
        <v>5009</v>
      </c>
      <c r="C203" s="6">
        <f>AVERAGE(Measurable!D203:F203)</f>
        <v>1.5740000000000001</v>
      </c>
      <c r="D203" s="6">
        <f>AVERAGE(Measurable!G203:I203)</f>
        <v>0.84966666666666668</v>
      </c>
      <c r="E203" s="6">
        <f>AVERAGE(Measurable!P203,Measurable!W203,Measurable!AD203)</f>
        <v>6.9444444444444448E-2</v>
      </c>
      <c r="F203" s="6">
        <f>AVERAGE(Measurable!AE203:AG203)</f>
        <v>1.0826666666666667</v>
      </c>
      <c r="G203" s="6">
        <f>AVERAGE(Measurable!AH203:AJ203)</f>
        <v>0.13066666666666668</v>
      </c>
      <c r="H203" s="6">
        <f>AVERAGE(Measurable!AK203:AM203)</f>
        <v>1.1049999999999998</v>
      </c>
      <c r="I203" s="6">
        <f>AVERAGE(Measurable!AN203:AP203)</f>
        <v>0.78066666666666673</v>
      </c>
      <c r="J203" s="6">
        <f>AVERAGE(Measurable!AQ203:AS203)</f>
        <v>0.21833333333333335</v>
      </c>
      <c r="K203" s="7">
        <f t="shared" si="24"/>
        <v>1.8524911730090232</v>
      </c>
      <c r="L203" s="7">
        <f t="shared" si="25"/>
        <v>8.2857142857142847</v>
      </c>
      <c r="M203" s="7">
        <f t="shared" si="26"/>
        <v>0.32433333333333303</v>
      </c>
      <c r="N203" s="7">
        <f t="shared" si="27"/>
        <v>0.27967549103330486</v>
      </c>
      <c r="O203" s="7">
        <f t="shared" si="28"/>
        <v>0.70648567119155381</v>
      </c>
      <c r="P203" s="7">
        <f t="shared" si="29"/>
        <v>0.29351432880844625</v>
      </c>
    </row>
    <row r="204" spans="1:16" x14ac:dyDescent="0.25">
      <c r="A204" s="5" t="str">
        <f>Measurable!B204</f>
        <v>TPSR</v>
      </c>
      <c r="B204" s="5">
        <f>Measurable!C204</f>
        <v>5009</v>
      </c>
      <c r="C204" s="6">
        <f>AVERAGE(Measurable!D204:F204)</f>
        <v>1.6809999999999998</v>
      </c>
      <c r="D204" s="6">
        <f>AVERAGE(Measurable!G204:I204)</f>
        <v>0.99233333333333329</v>
      </c>
      <c r="E204" s="6">
        <f>AVERAGE(Measurable!P204,Measurable!W204,Measurable!AD204)</f>
        <v>6.5444444444444458E-2</v>
      </c>
      <c r="F204" s="6">
        <f>AVERAGE(Measurable!AE204:AG204)</f>
        <v>1.3063333333333333</v>
      </c>
      <c r="G204" s="6">
        <f>AVERAGE(Measurable!AH204:AJ204)</f>
        <v>0.1496666666666667</v>
      </c>
      <c r="H204" s="6">
        <f>AVERAGE(Measurable!AK204:AM204)</f>
        <v>1.377</v>
      </c>
      <c r="I204" s="6">
        <f>AVERAGE(Measurable!AN204:AP204)</f>
        <v>0.84166666666666667</v>
      </c>
      <c r="J204" s="6">
        <f>AVERAGE(Measurable!AQ204:AS204)</f>
        <v>0.19433333333333333</v>
      </c>
      <c r="K204" s="7">
        <f t="shared" si="24"/>
        <v>1.6939872354719516</v>
      </c>
      <c r="L204" s="7">
        <f t="shared" si="25"/>
        <v>8.7282850779509999</v>
      </c>
      <c r="M204" s="7">
        <f t="shared" si="26"/>
        <v>0.53533333333333333</v>
      </c>
      <c r="N204" s="7">
        <f t="shared" si="27"/>
        <v>0.23089108910891087</v>
      </c>
      <c r="O204" s="7">
        <f t="shared" si="28"/>
        <v>0.61123214717985963</v>
      </c>
      <c r="P204" s="7">
        <f t="shared" si="29"/>
        <v>0.38876785282014042</v>
      </c>
    </row>
    <row r="205" spans="1:16" x14ac:dyDescent="0.25">
      <c r="A205" s="5" t="str">
        <f>Measurable!B205</f>
        <v>TPSR</v>
      </c>
      <c r="B205" s="5">
        <f>Measurable!C205</f>
        <v>5009</v>
      </c>
      <c r="C205" s="6">
        <f>AVERAGE(Measurable!D205:F205)</f>
        <v>1.6083333333333334</v>
      </c>
      <c r="D205" s="6">
        <f>AVERAGE(Measurable!G205:I205)</f>
        <v>0.70666666666666667</v>
      </c>
      <c r="E205" s="6">
        <f>AVERAGE(Measurable!P205,Measurable!W205,Measurable!AD205)</f>
        <v>7.9833333333333326E-2</v>
      </c>
      <c r="F205" s="6">
        <f>AVERAGE(Measurable!AE205:AG205)</f>
        <v>1.0466666666666666</v>
      </c>
      <c r="G205" s="6">
        <f>AVERAGE(Measurable!AH205:AJ205)</f>
        <v>0.11833333333333333</v>
      </c>
      <c r="H205" s="6">
        <f>AVERAGE(Measurable!AK205:AM205)</f>
        <v>1.071</v>
      </c>
      <c r="I205" s="6">
        <f>AVERAGE(Measurable!AN205:AP205)</f>
        <v>0.67866666666666664</v>
      </c>
      <c r="J205" s="6">
        <f>AVERAGE(Measurable!AQ205:AS205)</f>
        <v>0.17099999999999996</v>
      </c>
      <c r="K205" s="7">
        <f t="shared" si="24"/>
        <v>2.2759433962264151</v>
      </c>
      <c r="L205" s="7">
        <f t="shared" si="25"/>
        <v>8.8450704225352119</v>
      </c>
      <c r="M205" s="7">
        <f t="shared" si="26"/>
        <v>0.39233333333333331</v>
      </c>
      <c r="N205" s="7">
        <f t="shared" si="27"/>
        <v>0.25196463654223961</v>
      </c>
      <c r="O205" s="7">
        <f t="shared" si="28"/>
        <v>0.63367569249922195</v>
      </c>
      <c r="P205" s="7">
        <f t="shared" si="29"/>
        <v>0.3663243075007781</v>
      </c>
    </row>
    <row r="206" spans="1:16" x14ac:dyDescent="0.25">
      <c r="A206" s="5" t="str">
        <f>Measurable!B206</f>
        <v>TPSR</v>
      </c>
      <c r="B206" s="5">
        <f>Measurable!C206</f>
        <v>5009</v>
      </c>
      <c r="C206" s="6">
        <f>AVERAGE(Measurable!D206:F206)</f>
        <v>1.5830000000000002</v>
      </c>
      <c r="D206" s="6">
        <f>AVERAGE(Measurable!G206:I206)</f>
        <v>0.75900000000000001</v>
      </c>
      <c r="E206" s="6">
        <f>AVERAGE(Measurable!P206,Measurable!W206,Measurable!AD206)</f>
        <v>7.7000000000000013E-2</v>
      </c>
      <c r="F206" s="6">
        <f>AVERAGE(Measurable!AE206:AG206)</f>
        <v>1.204</v>
      </c>
      <c r="G206" s="6">
        <f>AVERAGE(Measurable!AH206:AJ206)</f>
        <v>0.13966666666666666</v>
      </c>
      <c r="H206" s="6">
        <f>AVERAGE(Measurable!AK206:AM206)</f>
        <v>1.147</v>
      </c>
      <c r="I206" s="6">
        <f>AVERAGE(Measurable!AN206:AP206)</f>
        <v>0.73366666666666658</v>
      </c>
      <c r="J206" s="6">
        <f>AVERAGE(Measurable!AQ206:AS206)</f>
        <v>0.22800000000000001</v>
      </c>
      <c r="K206" s="7">
        <f t="shared" si="24"/>
        <v>2.085638998682477</v>
      </c>
      <c r="L206" s="7">
        <f t="shared" si="25"/>
        <v>8.6205250596658711</v>
      </c>
      <c r="M206" s="7">
        <f t="shared" si="26"/>
        <v>0.41333333333333344</v>
      </c>
      <c r="N206" s="7">
        <f t="shared" si="27"/>
        <v>0.3107678328032713</v>
      </c>
      <c r="O206" s="7">
        <f t="shared" si="28"/>
        <v>0.63963963963963955</v>
      </c>
      <c r="P206" s="7">
        <f t="shared" si="29"/>
        <v>0.36036036036036045</v>
      </c>
    </row>
    <row r="207" spans="1:16" x14ac:dyDescent="0.25">
      <c r="A207" s="5" t="str">
        <f>Measurable!B207</f>
        <v>TPSR</v>
      </c>
      <c r="B207" s="5">
        <f>Measurable!C207</f>
        <v>5014</v>
      </c>
      <c r="C207" s="6">
        <f>AVERAGE(Measurable!D207:F207)</f>
        <v>1.399</v>
      </c>
      <c r="D207" s="6">
        <f>AVERAGE(Measurable!G207:I207)</f>
        <v>0.64433333333333331</v>
      </c>
      <c r="E207" s="6">
        <f>AVERAGE(Measurable!P207,Measurable!W207,Measurable!AD207)</f>
        <v>6.3500000000000001E-2</v>
      </c>
      <c r="F207" s="6">
        <f>AVERAGE(Measurable!AE207:AG207)</f>
        <v>1.0679999999999998</v>
      </c>
      <c r="G207" s="6">
        <f>AVERAGE(Measurable!AH207:AJ207)</f>
        <v>0.14566666666666669</v>
      </c>
      <c r="H207" s="6">
        <f>AVERAGE(Measurable!AK207:AM207)</f>
        <v>0.82233333333333336</v>
      </c>
      <c r="I207" s="6">
        <f>AVERAGE(Measurable!AN207:AP207)</f>
        <v>0.51733333333333331</v>
      </c>
      <c r="J207" s="6">
        <f>AVERAGE(Measurable!AQ207:AS207)</f>
        <v>0.11799999999999999</v>
      </c>
      <c r="K207" s="7">
        <f t="shared" si="24"/>
        <v>2.1712364200724266</v>
      </c>
      <c r="L207" s="7">
        <f t="shared" si="25"/>
        <v>7.3318077803203634</v>
      </c>
      <c r="M207" s="7">
        <f t="shared" si="26"/>
        <v>0.30500000000000005</v>
      </c>
      <c r="N207" s="7">
        <f t="shared" si="27"/>
        <v>0.22809278350515463</v>
      </c>
      <c r="O207" s="7">
        <f t="shared" si="28"/>
        <v>0.62910417511147143</v>
      </c>
      <c r="P207" s="7">
        <f t="shared" si="29"/>
        <v>0.37089582488852862</v>
      </c>
    </row>
    <row r="208" spans="1:16" x14ac:dyDescent="0.25">
      <c r="A208" s="5" t="str">
        <f>Measurable!B208</f>
        <v>TPSR</v>
      </c>
      <c r="B208" s="5">
        <f>Measurable!C208</f>
        <v>5014</v>
      </c>
      <c r="C208" s="6">
        <f>AVERAGE(Measurable!D208:F208)</f>
        <v>1.6289999999999998</v>
      </c>
      <c r="D208" s="6">
        <f>AVERAGE(Measurable!G208:I208)</f>
        <v>0.876</v>
      </c>
      <c r="E208" s="6">
        <f>AVERAGE(Measurable!P208,Measurable!W208,Measurable!AD208)</f>
        <v>7.2333333333333347E-2</v>
      </c>
      <c r="F208" s="6">
        <f>AVERAGE(Measurable!AE208:AG208)</f>
        <v>1.268</v>
      </c>
      <c r="G208" s="6">
        <f>AVERAGE(Measurable!AH208:AJ208)</f>
        <v>0.15366666666666667</v>
      </c>
      <c r="H208" s="6">
        <f>AVERAGE(Measurable!AK208:AM208)</f>
        <v>1.2149999999999999</v>
      </c>
      <c r="I208" s="6">
        <f>AVERAGE(Measurable!AN208:AP208)</f>
        <v>0.73833333333333329</v>
      </c>
      <c r="J208" s="6">
        <f>AVERAGE(Measurable!AQ208:AS208)</f>
        <v>0.19266666666666668</v>
      </c>
      <c r="K208" s="7">
        <f t="shared" si="24"/>
        <v>1.8595890410958902</v>
      </c>
      <c r="L208" s="7">
        <f t="shared" si="25"/>
        <v>8.2516268980477214</v>
      </c>
      <c r="M208" s="7">
        <f t="shared" si="26"/>
        <v>0.47666666666666657</v>
      </c>
      <c r="N208" s="7">
        <f t="shared" si="27"/>
        <v>0.2609480812641084</v>
      </c>
      <c r="O208" s="7">
        <f t="shared" si="28"/>
        <v>0.60768175582990402</v>
      </c>
      <c r="P208" s="7">
        <f t="shared" si="29"/>
        <v>0.39231824417009598</v>
      </c>
    </row>
    <row r="209" spans="1:16" x14ac:dyDescent="0.25">
      <c r="A209" s="5" t="str">
        <f>Measurable!B209</f>
        <v>TPSR</v>
      </c>
      <c r="B209" s="5">
        <f>Measurable!C209</f>
        <v>5014</v>
      </c>
      <c r="C209" s="6">
        <f>AVERAGE(Measurable!D209:F209)</f>
        <v>1.5476666666666665</v>
      </c>
      <c r="D209" s="6">
        <f>AVERAGE(Measurable!G209:I209)</f>
        <v>0.85166666666666657</v>
      </c>
      <c r="E209" s="6">
        <f>AVERAGE(Measurable!P209,Measurable!W209,Measurable!AD209)</f>
        <v>9.0555555555555542E-2</v>
      </c>
      <c r="F209" s="6">
        <f>AVERAGE(Measurable!AE209:AG209)</f>
        <v>1.1833333333333333</v>
      </c>
      <c r="G209" s="6">
        <f>AVERAGE(Measurable!AH209:AJ209)</f>
        <v>0.18000000000000002</v>
      </c>
      <c r="H209" s="6">
        <f>AVERAGE(Measurable!AK209:AM209)</f>
        <v>1.1306666666666667</v>
      </c>
      <c r="I209" s="6">
        <f>AVERAGE(Measurable!AN209:AP209)</f>
        <v>0.73233333333333339</v>
      </c>
      <c r="J209" s="6">
        <f>AVERAGE(Measurable!AQ209:AS209)</f>
        <v>0.25933333333333336</v>
      </c>
      <c r="K209" s="7">
        <f t="shared" si="24"/>
        <v>1.8172211350293543</v>
      </c>
      <c r="L209" s="7">
        <f t="shared" si="25"/>
        <v>6.5740740740740735</v>
      </c>
      <c r="M209" s="7">
        <f t="shared" si="26"/>
        <v>0.39833333333333332</v>
      </c>
      <c r="N209" s="7">
        <f t="shared" si="27"/>
        <v>0.35411925352753754</v>
      </c>
      <c r="O209" s="7">
        <f t="shared" si="28"/>
        <v>0.64770047169811329</v>
      </c>
      <c r="P209" s="7">
        <f t="shared" si="29"/>
        <v>0.35229952830188677</v>
      </c>
    </row>
    <row r="210" spans="1:16" x14ac:dyDescent="0.25">
      <c r="A210" s="5" t="str">
        <f>Measurable!B210</f>
        <v>TPSR</v>
      </c>
      <c r="B210" s="5">
        <f>Measurable!C210</f>
        <v>5014</v>
      </c>
      <c r="C210" s="6">
        <f>AVERAGE(Measurable!D210:F210)</f>
        <v>1.5086666666666666</v>
      </c>
      <c r="D210" s="6">
        <f>AVERAGE(Measurable!G210:I210)</f>
        <v>0.86399999999999988</v>
      </c>
      <c r="E210" s="6">
        <f>AVERAGE(Measurable!P210,Measurable!W210,Measurable!AD210)</f>
        <v>9.0055555555555555E-2</v>
      </c>
      <c r="F210" s="6">
        <f>AVERAGE(Measurable!AE210:AG210)</f>
        <v>1.1243333333333334</v>
      </c>
      <c r="G210" s="6">
        <f>AVERAGE(Measurable!AH210:AJ210)</f>
        <v>0.16500000000000001</v>
      </c>
      <c r="H210" s="6">
        <f>AVERAGE(Measurable!AK210:AM210)</f>
        <v>1.1516666666666666</v>
      </c>
      <c r="I210" s="6">
        <f>AVERAGE(Measurable!AN210:AP210)</f>
        <v>0.65033333333333332</v>
      </c>
      <c r="J210" s="6">
        <f>AVERAGE(Measurable!AQ210:AS210)</f>
        <v>0.19433333333333333</v>
      </c>
      <c r="K210" s="7">
        <f t="shared" si="24"/>
        <v>1.7461419753086422</v>
      </c>
      <c r="L210" s="7">
        <f t="shared" si="25"/>
        <v>6.8141414141414138</v>
      </c>
      <c r="M210" s="7">
        <f t="shared" si="26"/>
        <v>0.5013333333333333</v>
      </c>
      <c r="N210" s="7">
        <f t="shared" si="27"/>
        <v>0.29882111737570477</v>
      </c>
      <c r="O210" s="7">
        <f t="shared" si="28"/>
        <v>0.56468885672937774</v>
      </c>
      <c r="P210" s="7">
        <f t="shared" si="29"/>
        <v>0.43531114327062226</v>
      </c>
    </row>
    <row r="211" spans="1:16" x14ac:dyDescent="0.25">
      <c r="A211" s="5" t="str">
        <f>Measurable!B211</f>
        <v>TPSR</v>
      </c>
      <c r="B211" s="5">
        <f>Measurable!C211</f>
        <v>5014</v>
      </c>
      <c r="C211" s="6">
        <f>AVERAGE(Measurable!D211:F211)</f>
        <v>1.6879999999999999</v>
      </c>
      <c r="D211" s="6">
        <f>AVERAGE(Measurable!G211:I211)</f>
        <v>0.82633333333333336</v>
      </c>
      <c r="E211" s="6">
        <f>AVERAGE(Measurable!P211,Measurable!W211,Measurable!AD211)</f>
        <v>7.7777777777777779E-2</v>
      </c>
      <c r="F211" s="6">
        <f>AVERAGE(Measurable!AE211:AG211)</f>
        <v>1.4000000000000001</v>
      </c>
      <c r="G211" s="6">
        <f>AVERAGE(Measurable!AH211:AJ211)</f>
        <v>0.16200000000000001</v>
      </c>
      <c r="H211" s="6">
        <f>AVERAGE(Measurable!AK211:AM211)</f>
        <v>1.2343333333333335</v>
      </c>
      <c r="I211" s="6">
        <f>AVERAGE(Measurable!AN211:AP211)</f>
        <v>0.74533333333333329</v>
      </c>
      <c r="J211" s="6">
        <f>AVERAGE(Measurable!AQ211:AS211)</f>
        <v>0.21266666666666667</v>
      </c>
      <c r="K211" s="7">
        <f t="shared" si="24"/>
        <v>2.0427591770875351</v>
      </c>
      <c r="L211" s="7">
        <f t="shared" si="25"/>
        <v>8.6419753086419764</v>
      </c>
      <c r="M211" s="7">
        <f t="shared" si="26"/>
        <v>0.48900000000000021</v>
      </c>
      <c r="N211" s="7">
        <f t="shared" si="27"/>
        <v>0.28533094812164583</v>
      </c>
      <c r="O211" s="7">
        <f t="shared" si="28"/>
        <v>0.60383472859843357</v>
      </c>
      <c r="P211" s="7">
        <f t="shared" si="29"/>
        <v>0.39616527140156643</v>
      </c>
    </row>
    <row r="212" spans="1:16" x14ac:dyDescent="0.25">
      <c r="A212" s="5" t="str">
        <f>Measurable!B212</f>
        <v>TPSR</v>
      </c>
      <c r="B212" s="5">
        <f>Measurable!C212</f>
        <v>5033</v>
      </c>
      <c r="C212" s="6">
        <f>AVERAGE(Measurable!D212:F212)</f>
        <v>1.1986666666666668</v>
      </c>
      <c r="D212" s="6">
        <f>AVERAGE(Measurable!G212:I212)</f>
        <v>0.6236666666666667</v>
      </c>
      <c r="E212" s="6">
        <f>AVERAGE(Measurable!P212,Measurable!W212,Measurable!AD212)</f>
        <v>7.8555555555555559E-2</v>
      </c>
      <c r="F212" s="6">
        <f>AVERAGE(Measurable!AE212:AG212)</f>
        <v>0.96466666666666667</v>
      </c>
      <c r="G212" s="6">
        <f>AVERAGE(Measurable!AH212:AJ212)</f>
        <v>0.14200000000000002</v>
      </c>
      <c r="H212" s="6">
        <f>AVERAGE(Measurable!AK212:AM212)</f>
        <v>0.54900000000000004</v>
      </c>
      <c r="I212" s="6">
        <f>AVERAGE(Measurable!AN212:AP212)</f>
        <v>0.35533333333333328</v>
      </c>
      <c r="J212" s="6">
        <f>AVERAGE(Measurable!AQ212:AS212)</f>
        <v>0.13733333333333334</v>
      </c>
      <c r="K212" s="7">
        <f t="shared" si="24"/>
        <v>1.9219668626402993</v>
      </c>
      <c r="L212" s="7">
        <f t="shared" si="25"/>
        <v>6.793427230046948</v>
      </c>
      <c r="M212" s="7">
        <f t="shared" si="26"/>
        <v>0.19366666666666676</v>
      </c>
      <c r="N212" s="7">
        <f t="shared" si="27"/>
        <v>0.38649155722326461</v>
      </c>
      <c r="O212" s="7">
        <f t="shared" si="28"/>
        <v>0.6472374013357618</v>
      </c>
      <c r="P212" s="7">
        <f t="shared" si="29"/>
        <v>0.35276259866423815</v>
      </c>
    </row>
    <row r="213" spans="1:16" x14ac:dyDescent="0.25">
      <c r="A213" s="5" t="str">
        <f>Measurable!B213</f>
        <v>TPSR</v>
      </c>
      <c r="B213" s="5">
        <f>Measurable!C213</f>
        <v>5033</v>
      </c>
      <c r="C213" s="6">
        <f>AVERAGE(Measurable!D213:F213)</f>
        <v>1.4016666666666666</v>
      </c>
      <c r="D213" s="6">
        <f>AVERAGE(Measurable!G213:I213)</f>
        <v>0.71033333333333337</v>
      </c>
      <c r="E213" s="6">
        <f>AVERAGE(Measurable!P213,Measurable!W213,Measurable!AD213)</f>
        <v>8.4777777777777785E-2</v>
      </c>
      <c r="F213" s="6">
        <f>AVERAGE(Measurable!AE213:AG213)</f>
        <v>1.1020000000000001</v>
      </c>
      <c r="G213" s="6">
        <f>AVERAGE(Measurable!AH213:AJ213)</f>
        <v>0.13800000000000001</v>
      </c>
      <c r="H213" s="6">
        <f>AVERAGE(Measurable!AK213:AM213)</f>
        <v>0.75233333333333341</v>
      </c>
      <c r="I213" s="6">
        <f>AVERAGE(Measurable!AN213:AP213)</f>
        <v>0.46799999999999997</v>
      </c>
      <c r="J213" s="6">
        <f>AVERAGE(Measurable!AQ213:AS213)</f>
        <v>0.14633333333333332</v>
      </c>
      <c r="K213" s="7">
        <f t="shared" si="24"/>
        <v>1.9732519943688407</v>
      </c>
      <c r="L213" s="7">
        <f t="shared" si="25"/>
        <v>7.9855072463768115</v>
      </c>
      <c r="M213" s="7">
        <f t="shared" si="26"/>
        <v>0.28433333333333344</v>
      </c>
      <c r="N213" s="7">
        <f t="shared" si="27"/>
        <v>0.31267806267806264</v>
      </c>
      <c r="O213" s="7">
        <f t="shared" si="28"/>
        <v>0.62206468763845801</v>
      </c>
      <c r="P213" s="7">
        <f t="shared" si="29"/>
        <v>0.37793531236154199</v>
      </c>
    </row>
    <row r="214" spans="1:16" x14ac:dyDescent="0.25">
      <c r="A214" s="5" t="str">
        <f>Measurable!B214</f>
        <v>TPSR</v>
      </c>
      <c r="B214" s="5">
        <f>Measurable!C214</f>
        <v>5033</v>
      </c>
      <c r="C214" s="6">
        <f>AVERAGE(Measurable!D214:F214)</f>
        <v>1.238</v>
      </c>
      <c r="D214" s="6">
        <f>AVERAGE(Measurable!G214:I214)</f>
        <v>0.6429999999999999</v>
      </c>
      <c r="E214" s="6">
        <f>AVERAGE(Measurable!P214,Measurable!W214,Measurable!AD214)</f>
        <v>7.9666666666666663E-2</v>
      </c>
      <c r="F214" s="6">
        <f>AVERAGE(Measurable!AE214:AG214)</f>
        <v>1.0069999999999999</v>
      </c>
      <c r="G214" s="6">
        <f>AVERAGE(Measurable!AH214:AJ214)</f>
        <v>0.158</v>
      </c>
      <c r="H214" s="6">
        <f>AVERAGE(Measurable!AK214:AM214)</f>
        <v>0.60733333333333339</v>
      </c>
      <c r="I214" s="6">
        <f>AVERAGE(Measurable!AN214:AP214)</f>
        <v>0.38533333333333336</v>
      </c>
      <c r="J214" s="6">
        <f>AVERAGE(Measurable!AQ214:AS214)</f>
        <v>0.13866666666666669</v>
      </c>
      <c r="K214" s="7">
        <f t="shared" si="24"/>
        <v>1.9253499222395025</v>
      </c>
      <c r="L214" s="7">
        <f t="shared" si="25"/>
        <v>6.3734177215189867</v>
      </c>
      <c r="M214" s="7">
        <f t="shared" si="26"/>
        <v>0.22200000000000003</v>
      </c>
      <c r="N214" s="7">
        <f t="shared" si="27"/>
        <v>0.35986159169550175</v>
      </c>
      <c r="O214" s="7">
        <f t="shared" si="28"/>
        <v>0.63446761800219542</v>
      </c>
      <c r="P214" s="7">
        <f t="shared" si="29"/>
        <v>0.36553238199780463</v>
      </c>
    </row>
    <row r="215" spans="1:16" x14ac:dyDescent="0.25">
      <c r="A215" s="5" t="str">
        <f>Measurable!B215</f>
        <v>TPSR</v>
      </c>
      <c r="B215" s="5">
        <f>Measurable!C215</f>
        <v>5033</v>
      </c>
      <c r="C215" s="6">
        <f>AVERAGE(Measurable!D215:F215)</f>
        <v>1.37</v>
      </c>
      <c r="D215" s="6">
        <f>AVERAGE(Measurable!G215:I215)</f>
        <v>0.77266666666666672</v>
      </c>
      <c r="E215" s="6">
        <f>AVERAGE(Measurable!P215,Measurable!W215,Measurable!AD215)</f>
        <v>8.666666666666667E-2</v>
      </c>
      <c r="F215" s="6">
        <f>AVERAGE(Measurable!AE215:AG215)</f>
        <v>1.1356666666666666</v>
      </c>
      <c r="G215" s="6">
        <f>AVERAGE(Measurable!AH215:AJ215)</f>
        <v>0.22600000000000001</v>
      </c>
      <c r="H215" s="6">
        <f>AVERAGE(Measurable!AK215:AM215)</f>
        <v>0.80000000000000016</v>
      </c>
      <c r="I215" s="6">
        <f>AVERAGE(Measurable!AN215:AP215)</f>
        <v>0.54033333333333333</v>
      </c>
      <c r="J215" s="6">
        <f>AVERAGE(Measurable!AQ215:AS215)</f>
        <v>0.19899999999999998</v>
      </c>
      <c r="K215" s="7">
        <f t="shared" si="24"/>
        <v>1.7730802415875755</v>
      </c>
      <c r="L215" s="7">
        <f t="shared" si="25"/>
        <v>5.0250737463126836</v>
      </c>
      <c r="M215" s="7">
        <f t="shared" si="26"/>
        <v>0.25966666666666682</v>
      </c>
      <c r="N215" s="7">
        <f t="shared" si="27"/>
        <v>0.36829117828500924</v>
      </c>
      <c r="O215" s="7">
        <f t="shared" si="28"/>
        <v>0.67541666666666655</v>
      </c>
      <c r="P215" s="7">
        <f t="shared" si="29"/>
        <v>0.32458333333333345</v>
      </c>
    </row>
    <row r="216" spans="1:16" x14ac:dyDescent="0.25">
      <c r="A216" s="5" t="str">
        <f>Measurable!B216</f>
        <v>TPSR</v>
      </c>
      <c r="B216" s="5">
        <f>Measurable!C216</f>
        <v>5033</v>
      </c>
      <c r="C216" s="6">
        <f>AVERAGE(Measurable!D216:F216)</f>
        <v>1.3036666666666668</v>
      </c>
      <c r="D216" s="6">
        <f>AVERAGE(Measurable!G216:I216)</f>
        <v>0.69599999999999984</v>
      </c>
      <c r="E216" s="6">
        <f>AVERAGE(Measurable!P216,Measurable!W216,Measurable!AD216)</f>
        <v>9.3777777777777779E-2</v>
      </c>
      <c r="F216" s="6">
        <f>AVERAGE(Measurable!AE216:AG216)</f>
        <v>1.0133333333333334</v>
      </c>
      <c r="G216" s="6">
        <f>AVERAGE(Measurable!AH216:AJ216)</f>
        <v>0.17133333333333334</v>
      </c>
      <c r="H216" s="6">
        <f>AVERAGE(Measurable!AK216:AM216)</f>
        <v>0.71533333333333327</v>
      </c>
      <c r="I216" s="6">
        <f>AVERAGE(Measurable!AN216:AP216)</f>
        <v>0.45433333333333331</v>
      </c>
      <c r="J216" s="6">
        <f>AVERAGE(Measurable!AQ216:AS216)</f>
        <v>0.13833333333333334</v>
      </c>
      <c r="K216" s="7">
        <f t="shared" si="24"/>
        <v>1.8730842911877401</v>
      </c>
      <c r="L216" s="7">
        <f t="shared" si="25"/>
        <v>5.9143968871595334</v>
      </c>
      <c r="M216" s="7">
        <f t="shared" si="26"/>
        <v>0.26099999999999995</v>
      </c>
      <c r="N216" s="7">
        <f t="shared" si="27"/>
        <v>0.30447542186353632</v>
      </c>
      <c r="O216" s="7">
        <f t="shared" si="28"/>
        <v>0.6351351351351352</v>
      </c>
      <c r="P216" s="7">
        <f t="shared" si="29"/>
        <v>0.36486486486486486</v>
      </c>
    </row>
    <row r="217" spans="1:16" x14ac:dyDescent="0.25">
      <c r="A217" s="5" t="str">
        <f>Measurable!B217</f>
        <v>TPSR</v>
      </c>
      <c r="B217" s="5">
        <f>Measurable!C217</f>
        <v>5041</v>
      </c>
      <c r="C217" s="6">
        <f>AVERAGE(Measurable!D217:F217)</f>
        <v>1.2223333333333333</v>
      </c>
      <c r="D217" s="6">
        <f>AVERAGE(Measurable!G217:I217)</f>
        <v>0.624</v>
      </c>
      <c r="E217" s="6">
        <f>AVERAGE(Measurable!P217,Measurable!W217,Measurable!AD217)</f>
        <v>6.9944444444444434E-2</v>
      </c>
      <c r="F217" s="6">
        <f>AVERAGE(Measurable!AE217:AG217)</f>
        <v>0.94399999999999995</v>
      </c>
      <c r="G217" s="6">
        <f>AVERAGE(Measurable!AH217:AJ217)</f>
        <v>0.12266666666666666</v>
      </c>
      <c r="H217" s="6">
        <f>AVERAGE(Measurable!AK217:AM217)</f>
        <v>0.60533333333333328</v>
      </c>
      <c r="I217" s="6">
        <f>AVERAGE(Measurable!AN217:AP217)</f>
        <v>0.38066666666666665</v>
      </c>
      <c r="J217" s="6">
        <f>AVERAGE(Measurable!AQ217:AS217)</f>
        <v>0.12833333333333333</v>
      </c>
      <c r="K217" s="7">
        <f t="shared" si="24"/>
        <v>1.9588675213675213</v>
      </c>
      <c r="L217" s="7">
        <f t="shared" si="25"/>
        <v>7.6956521739130439</v>
      </c>
      <c r="M217" s="7">
        <f t="shared" si="26"/>
        <v>0.22466666666666663</v>
      </c>
      <c r="N217" s="7">
        <f t="shared" si="27"/>
        <v>0.3371278458844133</v>
      </c>
      <c r="O217" s="7">
        <f t="shared" si="28"/>
        <v>0.62885462555066085</v>
      </c>
      <c r="P217" s="7">
        <f t="shared" si="29"/>
        <v>0.37114537444933915</v>
      </c>
    </row>
    <row r="218" spans="1:16" x14ac:dyDescent="0.25">
      <c r="A218" s="5" t="str">
        <f>Measurable!B218</f>
        <v>TPSR</v>
      </c>
      <c r="B218" s="5">
        <f>Measurable!C218</f>
        <v>5041</v>
      </c>
      <c r="C218" s="6">
        <f>AVERAGE(Measurable!D218:F218)</f>
        <v>1.399</v>
      </c>
      <c r="D218" s="6">
        <f>AVERAGE(Measurable!G218:I218)</f>
        <v>0.65933333333333344</v>
      </c>
      <c r="E218" s="6">
        <f>AVERAGE(Measurable!P218,Measurable!W218,Measurable!AD218)</f>
        <v>7.694444444444444E-2</v>
      </c>
      <c r="F218" s="6">
        <f>AVERAGE(Measurable!AE218:AG218)</f>
        <v>1.1503333333333332</v>
      </c>
      <c r="G218" s="6">
        <f>AVERAGE(Measurable!AH218:AJ218)</f>
        <v>0.14133333333333334</v>
      </c>
      <c r="H218" s="6">
        <f>AVERAGE(Measurable!AK218:AM218)</f>
        <v>0.73333333333333328</v>
      </c>
      <c r="I218" s="6">
        <f>AVERAGE(Measurable!AN218:AP218)</f>
        <v>0.46533333333333332</v>
      </c>
      <c r="J218" s="6">
        <f>AVERAGE(Measurable!AQ218:AS218)</f>
        <v>0.18400000000000002</v>
      </c>
      <c r="K218" s="7">
        <f t="shared" si="24"/>
        <v>2.1218402426693626</v>
      </c>
      <c r="L218" s="7">
        <f t="shared" si="25"/>
        <v>8.1391509433962259</v>
      </c>
      <c r="M218" s="7">
        <f t="shared" si="26"/>
        <v>0.26799999999999996</v>
      </c>
      <c r="N218" s="7">
        <f t="shared" si="27"/>
        <v>0.39541547277936967</v>
      </c>
      <c r="O218" s="7">
        <f t="shared" si="28"/>
        <v>0.63454545454545452</v>
      </c>
      <c r="P218" s="7">
        <f t="shared" si="29"/>
        <v>0.36545454545454542</v>
      </c>
    </row>
    <row r="219" spans="1:16" x14ac:dyDescent="0.25">
      <c r="A219" s="5" t="str">
        <f>Measurable!B219</f>
        <v>TPSR</v>
      </c>
      <c r="B219" s="5">
        <f>Measurable!C219</f>
        <v>5041</v>
      </c>
      <c r="C219" s="6">
        <f>AVERAGE(Measurable!D219:F219)</f>
        <v>1.5250000000000001</v>
      </c>
      <c r="D219" s="6">
        <f>AVERAGE(Measurable!G219:I219)</f>
        <v>0.67933333333333346</v>
      </c>
      <c r="E219" s="6">
        <f>AVERAGE(Measurable!P219,Measurable!W219,Measurable!AD219)</f>
        <v>8.1833333333333327E-2</v>
      </c>
      <c r="F219" s="6">
        <f>AVERAGE(Measurable!AE219:AG219)</f>
        <v>1.2443333333333335</v>
      </c>
      <c r="G219" s="6">
        <f>AVERAGE(Measurable!AH219:AJ219)</f>
        <v>0.13966666666666666</v>
      </c>
      <c r="H219" s="6">
        <f>AVERAGE(Measurable!AK219:AM219)</f>
        <v>0.81666666666666654</v>
      </c>
      <c r="I219" s="6">
        <f>AVERAGE(Measurable!AN219:AP219)</f>
        <v>0.54800000000000004</v>
      </c>
      <c r="J219" s="6">
        <f>AVERAGE(Measurable!AQ219:AS219)</f>
        <v>0.19099999999999998</v>
      </c>
      <c r="K219" s="7">
        <f t="shared" si="24"/>
        <v>2.2448478900883218</v>
      </c>
      <c r="L219" s="7">
        <f t="shared" si="25"/>
        <v>8.9093078758949904</v>
      </c>
      <c r="M219" s="7">
        <f t="shared" si="26"/>
        <v>0.2686666666666665</v>
      </c>
      <c r="N219" s="7">
        <f t="shared" si="27"/>
        <v>0.3485401459854014</v>
      </c>
      <c r="O219" s="7">
        <f t="shared" si="28"/>
        <v>0.67102040816326547</v>
      </c>
      <c r="P219" s="7">
        <f t="shared" si="29"/>
        <v>0.32897959183673453</v>
      </c>
    </row>
    <row r="220" spans="1:16" x14ac:dyDescent="0.25">
      <c r="A220" s="5" t="str">
        <f>Measurable!B220</f>
        <v>TPSR</v>
      </c>
      <c r="B220" s="5">
        <f>Measurable!C220</f>
        <v>5041</v>
      </c>
      <c r="C220" s="6">
        <f>AVERAGE(Measurable!D220:F220)</f>
        <v>1.2996666666666665</v>
      </c>
      <c r="D220" s="6">
        <f>AVERAGE(Measurable!G220:I220)</f>
        <v>0.63800000000000001</v>
      </c>
      <c r="E220" s="6">
        <f>AVERAGE(Measurable!P220,Measurable!W220,Measurable!AD220)</f>
        <v>0.08</v>
      </c>
      <c r="F220" s="6">
        <f>AVERAGE(Measurable!AE220:AG220)</f>
        <v>1.0413333333333334</v>
      </c>
      <c r="G220" s="6">
        <f>AVERAGE(Measurable!AH220:AJ220)</f>
        <v>0.12433333333333334</v>
      </c>
      <c r="H220" s="6">
        <f>AVERAGE(Measurable!AK220:AM220)</f>
        <v>0.66100000000000003</v>
      </c>
      <c r="I220" s="6">
        <f>AVERAGE(Measurable!AN220:AP220)</f>
        <v>0.46466666666666662</v>
      </c>
      <c r="J220" s="6">
        <f>AVERAGE(Measurable!AQ220:AS220)</f>
        <v>0.17166666666666666</v>
      </c>
      <c r="K220" s="7">
        <f t="shared" si="24"/>
        <v>2.0370950888192265</v>
      </c>
      <c r="L220" s="7">
        <f t="shared" si="25"/>
        <v>8.3753351206434328</v>
      </c>
      <c r="M220" s="7">
        <f t="shared" si="26"/>
        <v>0.19633333333333342</v>
      </c>
      <c r="N220" s="7">
        <f t="shared" si="27"/>
        <v>0.36944045911047346</v>
      </c>
      <c r="O220" s="7">
        <f t="shared" si="28"/>
        <v>0.70297528996469982</v>
      </c>
      <c r="P220" s="7">
        <f t="shared" si="29"/>
        <v>0.29702471003530018</v>
      </c>
    </row>
    <row r="221" spans="1:16" x14ac:dyDescent="0.25">
      <c r="A221" s="5" t="str">
        <f>Measurable!B221</f>
        <v>TPSR</v>
      </c>
      <c r="B221" s="5">
        <f>Measurable!C221</f>
        <v>5041</v>
      </c>
      <c r="C221" s="6">
        <f>AVERAGE(Measurable!D221:F221)</f>
        <v>1.3333333333333333</v>
      </c>
      <c r="D221" s="6">
        <f>AVERAGE(Measurable!G221:I221)</f>
        <v>0.78233333333333344</v>
      </c>
      <c r="E221" s="6">
        <f>AVERAGE(Measurable!P221,Measurable!W221,Measurable!AD221)</f>
        <v>7.9444444444444443E-2</v>
      </c>
      <c r="F221" s="6">
        <f>AVERAGE(Measurable!AE221:AG221)</f>
        <v>1.0593333333333332</v>
      </c>
      <c r="G221" s="6">
        <f>AVERAGE(Measurable!AH221:AJ221)</f>
        <v>0.17033333333333334</v>
      </c>
      <c r="H221" s="6">
        <f>AVERAGE(Measurable!AK221:AM221)</f>
        <v>0.76400000000000012</v>
      </c>
      <c r="I221" s="6">
        <f>AVERAGE(Measurable!AN221:AP221)</f>
        <v>0.52333333333333343</v>
      </c>
      <c r="J221" s="6">
        <f>AVERAGE(Measurable!AQ221:AS221)</f>
        <v>0.17866666666666667</v>
      </c>
      <c r="K221" s="7">
        <f t="shared" si="24"/>
        <v>1.7043033659991476</v>
      </c>
      <c r="L221" s="7">
        <f t="shared" si="25"/>
        <v>6.2191780821917799</v>
      </c>
      <c r="M221" s="7">
        <f t="shared" si="26"/>
        <v>0.2406666666666667</v>
      </c>
      <c r="N221" s="7">
        <f t="shared" si="27"/>
        <v>0.34140127388535024</v>
      </c>
      <c r="O221" s="7">
        <f t="shared" si="28"/>
        <v>0.68499127399650961</v>
      </c>
      <c r="P221" s="7">
        <f t="shared" si="29"/>
        <v>0.31500872600349039</v>
      </c>
    </row>
    <row r="222" spans="1:16" x14ac:dyDescent="0.25">
      <c r="A222" s="5" t="str">
        <f>Measurable!B222</f>
        <v>TPSR</v>
      </c>
      <c r="B222" s="5">
        <f>Measurable!C222</f>
        <v>5045</v>
      </c>
      <c r="C222" s="6">
        <f>AVERAGE(Measurable!D222:F222)</f>
        <v>1.3323333333333334</v>
      </c>
      <c r="D222" s="6">
        <f>AVERAGE(Measurable!G222:I222)</f>
        <v>0.81766666666666665</v>
      </c>
      <c r="E222" s="6">
        <f>AVERAGE(Measurable!P222,Measurable!W222,Measurable!AD222)</f>
        <v>9.0333333333333321E-2</v>
      </c>
      <c r="F222" s="6">
        <f>AVERAGE(Measurable!AE222:AG222)</f>
        <v>1.0376666666666665</v>
      </c>
      <c r="G222" s="6">
        <f>AVERAGE(Measurable!AH222:AJ222)</f>
        <v>0.14933333333333332</v>
      </c>
      <c r="H222" s="6">
        <f>AVERAGE(Measurable!AK222:AM222)</f>
        <v>0.82166666666666666</v>
      </c>
      <c r="I222" s="6">
        <f>AVERAGE(Measurable!AN222:AP222)</f>
        <v>0.49033333333333334</v>
      </c>
      <c r="J222" s="6">
        <f>AVERAGE(Measurable!AQ222:AS222)</f>
        <v>0.14433333333333334</v>
      </c>
      <c r="K222" s="7">
        <f t="shared" si="24"/>
        <v>1.6294333469221363</v>
      </c>
      <c r="L222" s="7">
        <f t="shared" si="25"/>
        <v>6.9486607142857144</v>
      </c>
      <c r="M222" s="7">
        <f t="shared" si="26"/>
        <v>0.33133333333333331</v>
      </c>
      <c r="N222" s="7">
        <f t="shared" si="27"/>
        <v>0.29435757987763428</v>
      </c>
      <c r="O222" s="7">
        <f t="shared" si="28"/>
        <v>0.5967545638945233</v>
      </c>
      <c r="P222" s="7">
        <f t="shared" si="29"/>
        <v>0.40324543610547664</v>
      </c>
    </row>
    <row r="223" spans="1:16" x14ac:dyDescent="0.25">
      <c r="A223" s="5" t="str">
        <f>Measurable!B223</f>
        <v>TPSR</v>
      </c>
      <c r="B223" s="5">
        <f>Measurable!C223</f>
        <v>5045</v>
      </c>
      <c r="C223" s="6">
        <f>AVERAGE(Measurable!D223:F223)</f>
        <v>1.0763333333333334</v>
      </c>
      <c r="D223" s="6">
        <f>AVERAGE(Measurable!G223:I223)</f>
        <v>0.6346666666666666</v>
      </c>
      <c r="E223" s="6">
        <f>AVERAGE(Measurable!P223,Measurable!W223,Measurable!AD223)</f>
        <v>7.1944444444444436E-2</v>
      </c>
      <c r="F223" s="6">
        <f>AVERAGE(Measurable!AE223:AG223)</f>
        <v>0.85133333333333328</v>
      </c>
      <c r="G223" s="6">
        <f>AVERAGE(Measurable!AH223:AJ223)</f>
        <v>0.16900000000000001</v>
      </c>
      <c r="H223" s="6">
        <f>AVERAGE(Measurable!AK223:AM223)</f>
        <v>0.55500000000000005</v>
      </c>
      <c r="I223" s="6">
        <f>AVERAGE(Measurable!AN223:AP223)</f>
        <v>0.35666666666666663</v>
      </c>
      <c r="J223" s="6">
        <f>AVERAGE(Measurable!AQ223:AS223)</f>
        <v>0.125</v>
      </c>
      <c r="K223" s="7">
        <f t="shared" si="24"/>
        <v>1.695903361344538</v>
      </c>
      <c r="L223" s="7">
        <f t="shared" si="25"/>
        <v>5.0374753451676524</v>
      </c>
      <c r="M223" s="7">
        <f t="shared" si="26"/>
        <v>0.19833333333333342</v>
      </c>
      <c r="N223" s="7">
        <f t="shared" si="27"/>
        <v>0.35046728971962621</v>
      </c>
      <c r="O223" s="7">
        <f t="shared" si="28"/>
        <v>0.64264264264264248</v>
      </c>
      <c r="P223" s="7">
        <f t="shared" si="29"/>
        <v>0.35735735735735746</v>
      </c>
    </row>
    <row r="224" spans="1:16" x14ac:dyDescent="0.25">
      <c r="A224" s="5" t="str">
        <f>Measurable!B224</f>
        <v>TPSR</v>
      </c>
      <c r="B224" s="5">
        <f>Measurable!C224</f>
        <v>5045</v>
      </c>
      <c r="C224" s="6">
        <f>AVERAGE(Measurable!D224:F224)</f>
        <v>1.2116666666666667</v>
      </c>
      <c r="D224" s="6">
        <f>AVERAGE(Measurable!G224:I224)</f>
        <v>0.67866666666666664</v>
      </c>
      <c r="E224" s="6">
        <f>AVERAGE(Measurable!P224,Measurable!W224,Measurable!AD224)</f>
        <v>5.3166666666666668E-2</v>
      </c>
      <c r="F224" s="6">
        <f>AVERAGE(Measurable!AE224:AG224)</f>
        <v>0.93699999999999994</v>
      </c>
      <c r="G224" s="6">
        <f>AVERAGE(Measurable!AH224:AJ224)</f>
        <v>0.14366666666666669</v>
      </c>
      <c r="H224" s="6">
        <f>AVERAGE(Measurable!AK224:AM224)</f>
        <v>0.62766666666666671</v>
      </c>
      <c r="I224" s="6">
        <f>AVERAGE(Measurable!AN224:AP224)</f>
        <v>0.42666666666666669</v>
      </c>
      <c r="J224" s="6">
        <f>AVERAGE(Measurable!AQ224:AS224)</f>
        <v>0.13166666666666668</v>
      </c>
      <c r="K224" s="7">
        <f t="shared" si="24"/>
        <v>1.7853634577603144</v>
      </c>
      <c r="L224" s="7">
        <f t="shared" si="25"/>
        <v>6.5220417633410657</v>
      </c>
      <c r="M224" s="7">
        <f t="shared" si="26"/>
        <v>0.20100000000000001</v>
      </c>
      <c r="N224" s="7">
        <f t="shared" si="27"/>
        <v>0.30859375</v>
      </c>
      <c r="O224" s="7">
        <f t="shared" si="28"/>
        <v>0.67976633032395117</v>
      </c>
      <c r="P224" s="7">
        <f t="shared" si="29"/>
        <v>0.32023366967604888</v>
      </c>
    </row>
    <row r="225" spans="1:16" x14ac:dyDescent="0.25">
      <c r="A225" s="5" t="str">
        <f>Measurable!B225</f>
        <v>TPSR</v>
      </c>
      <c r="B225" s="5">
        <f>Measurable!C225</f>
        <v>5045</v>
      </c>
      <c r="C225" s="6">
        <f>AVERAGE(Measurable!D225:F225)</f>
        <v>1.0406666666666666</v>
      </c>
      <c r="D225" s="6">
        <f>AVERAGE(Measurable!G225:I225)</f>
        <v>0.67533333333333345</v>
      </c>
      <c r="E225" s="6">
        <f>AVERAGE(Measurable!P225,Measurable!W225,Measurable!AD225)</f>
        <v>6.3166666666666663E-2</v>
      </c>
      <c r="F225" s="6">
        <f>AVERAGE(Measurable!AE225:AG225)</f>
        <v>0.82299999999999995</v>
      </c>
      <c r="G225" s="6">
        <f>AVERAGE(Measurable!AH225:AJ225)</f>
        <v>0.14166666666666669</v>
      </c>
      <c r="H225" s="6">
        <f>AVERAGE(Measurable!AK225:AM225)</f>
        <v>0.56433333333333335</v>
      </c>
      <c r="I225" s="6">
        <f>AVERAGE(Measurable!AN225:AP225)</f>
        <v>0.38766666666666666</v>
      </c>
      <c r="J225" s="6">
        <f>AVERAGE(Measurable!AQ225:AS225)</f>
        <v>0.10833333333333334</v>
      </c>
      <c r="K225" s="7">
        <f t="shared" si="24"/>
        <v>1.5409674234945703</v>
      </c>
      <c r="L225" s="7">
        <f t="shared" si="25"/>
        <v>5.8094117647058807</v>
      </c>
      <c r="M225" s="7">
        <f t="shared" si="26"/>
        <v>0.17666666666666669</v>
      </c>
      <c r="N225" s="7">
        <f t="shared" si="27"/>
        <v>0.27944969905417028</v>
      </c>
      <c r="O225" s="7">
        <f t="shared" si="28"/>
        <v>0.6869462492616657</v>
      </c>
      <c r="P225" s="7">
        <f t="shared" si="29"/>
        <v>0.31305375073833436</v>
      </c>
    </row>
    <row r="226" spans="1:16" x14ac:dyDescent="0.25">
      <c r="A226" s="5" t="str">
        <f>Measurable!B226</f>
        <v>TPSR</v>
      </c>
      <c r="B226" s="5">
        <f>Measurable!C226</f>
        <v>5045</v>
      </c>
      <c r="C226" s="6">
        <f>AVERAGE(Measurable!D226:F226)</f>
        <v>1.1399999999999999</v>
      </c>
      <c r="D226" s="6">
        <f>AVERAGE(Measurable!G226:I226)</f>
        <v>0.57799999999999996</v>
      </c>
      <c r="E226" s="6">
        <f>AVERAGE(Measurable!P226,Measurable!W226,Measurable!AD226)</f>
        <v>7.4388888888888893E-2</v>
      </c>
      <c r="F226" s="6">
        <f>AVERAGE(Measurable!AE226:AG226)</f>
        <v>0.89166666666666672</v>
      </c>
      <c r="G226" s="6">
        <f>AVERAGE(Measurable!AH226:AJ226)</f>
        <v>0.10833333333333334</v>
      </c>
      <c r="H226" s="6">
        <f>AVERAGE(Measurable!AK226:AM226)</f>
        <v>0.52333333333333343</v>
      </c>
      <c r="I226" s="6">
        <f>AVERAGE(Measurable!AN226:AP226)</f>
        <v>0.32200000000000001</v>
      </c>
      <c r="J226" s="6">
        <f>AVERAGE(Measurable!AQ226:AS226)</f>
        <v>0.126</v>
      </c>
      <c r="K226" s="7">
        <f t="shared" si="24"/>
        <v>1.972318339100346</v>
      </c>
      <c r="L226" s="7">
        <f t="shared" si="25"/>
        <v>8.2307692307692317</v>
      </c>
      <c r="M226" s="7">
        <f t="shared" si="26"/>
        <v>0.20133333333333342</v>
      </c>
      <c r="N226" s="7">
        <f t="shared" si="27"/>
        <v>0.39130434782608697</v>
      </c>
      <c r="O226" s="7">
        <f t="shared" si="28"/>
        <v>0.61528662420382152</v>
      </c>
      <c r="P226" s="7">
        <f t="shared" si="29"/>
        <v>0.38471337579617843</v>
      </c>
    </row>
    <row r="227" spans="1:16" x14ac:dyDescent="0.25">
      <c r="A227" s="5" t="str">
        <f>Measurable!B227</f>
        <v>TPSR</v>
      </c>
      <c r="B227" s="5">
        <f>Measurable!C227</f>
        <v>5053</v>
      </c>
      <c r="C227" s="6">
        <f>AVERAGE(Measurable!D227:F227)</f>
        <v>1.7583333333333335</v>
      </c>
      <c r="D227" s="6">
        <f>AVERAGE(Measurable!G227:I227)</f>
        <v>1.07</v>
      </c>
      <c r="E227" s="6">
        <f>AVERAGE(Measurable!P227,Measurable!W227,Measurable!AD227)</f>
        <v>0.10872222222222221</v>
      </c>
      <c r="F227" s="6">
        <f>AVERAGE(Measurable!AE227:AG227)</f>
        <v>1.3630000000000002</v>
      </c>
      <c r="G227" s="6">
        <f>AVERAGE(Measurable!AH227:AJ227)</f>
        <v>0.21733333333333335</v>
      </c>
      <c r="H227" s="6">
        <f>AVERAGE(Measurable!AK227:AM227)</f>
        <v>1.5863333333333334</v>
      </c>
      <c r="I227" s="6">
        <f>AVERAGE(Measurable!AN227:AP227)</f>
        <v>0.99499999999999977</v>
      </c>
      <c r="J227" s="6">
        <f>AVERAGE(Measurable!AQ227:AS227)</f>
        <v>0.28833333333333333</v>
      </c>
      <c r="K227" s="7">
        <f t="shared" si="24"/>
        <v>1.6433021806853583</v>
      </c>
      <c r="L227" s="7">
        <f t="shared" si="25"/>
        <v>6.2714723926380369</v>
      </c>
      <c r="M227" s="7">
        <f t="shared" si="26"/>
        <v>0.5913333333333336</v>
      </c>
      <c r="N227" s="7">
        <f t="shared" si="27"/>
        <v>0.28978224455611395</v>
      </c>
      <c r="O227" s="7">
        <f t="shared" si="28"/>
        <v>0.62723261189325474</v>
      </c>
      <c r="P227" s="7">
        <f t="shared" si="29"/>
        <v>0.37276738810674526</v>
      </c>
    </row>
    <row r="228" spans="1:16" x14ac:dyDescent="0.25">
      <c r="A228" s="5" t="str">
        <f>Measurable!B228</f>
        <v>TPSR</v>
      </c>
      <c r="B228" s="5">
        <f>Measurable!C228</f>
        <v>5053</v>
      </c>
      <c r="C228" s="6">
        <f>AVERAGE(Measurable!D228:F228)</f>
        <v>1.5383333333333333</v>
      </c>
      <c r="D228" s="6">
        <f>AVERAGE(Measurable!G228:I228)</f>
        <v>0.98933333333333329</v>
      </c>
      <c r="E228" s="6">
        <f>AVERAGE(Measurable!P228,Measurable!W228,Measurable!AD228)</f>
        <v>7.7333333333333323E-2</v>
      </c>
      <c r="F228" s="6">
        <f>AVERAGE(Measurable!AE228:AG228)</f>
        <v>1.1923333333333332</v>
      </c>
      <c r="G228" s="6">
        <f>AVERAGE(Measurable!AH228:AJ228)</f>
        <v>0.19533333333333333</v>
      </c>
      <c r="H228" s="6">
        <f>AVERAGE(Measurable!AK228:AM228)</f>
        <v>1.3779999999999999</v>
      </c>
      <c r="I228" s="6">
        <f>AVERAGE(Measurable!AN228:AP228)</f>
        <v>0.88700000000000001</v>
      </c>
      <c r="J228" s="6">
        <f>AVERAGE(Measurable!AQ228:AS228)</f>
        <v>0.27200000000000002</v>
      </c>
      <c r="K228" s="7">
        <f t="shared" si="24"/>
        <v>1.5549191374663074</v>
      </c>
      <c r="L228" s="7">
        <f t="shared" si="25"/>
        <v>6.1040955631399312</v>
      </c>
      <c r="M228" s="7">
        <f t="shared" si="26"/>
        <v>0.49099999999999988</v>
      </c>
      <c r="N228" s="7">
        <f t="shared" si="27"/>
        <v>0.30665163472378809</v>
      </c>
      <c r="O228" s="7">
        <f t="shared" si="28"/>
        <v>0.64368650217706824</v>
      </c>
      <c r="P228" s="7">
        <f t="shared" si="29"/>
        <v>0.3563134978229317</v>
      </c>
    </row>
    <row r="229" spans="1:16" x14ac:dyDescent="0.25">
      <c r="A229" s="5" t="str">
        <f>Measurable!B229</f>
        <v>TPSR</v>
      </c>
      <c r="B229" s="5">
        <f>Measurable!C229</f>
        <v>5053</v>
      </c>
      <c r="C229" s="6">
        <f>AVERAGE(Measurable!D229:F229)</f>
        <v>1.647</v>
      </c>
      <c r="D229" s="6">
        <f>AVERAGE(Measurable!G229:I229)</f>
        <v>0.91600000000000004</v>
      </c>
      <c r="E229" s="6">
        <f>AVERAGE(Measurable!P229,Measurable!W229,Measurable!AD229)</f>
        <v>9.0333333333333335E-2</v>
      </c>
      <c r="F229" s="6">
        <f>AVERAGE(Measurable!AE229:AG229)</f>
        <v>1.2286666666666666</v>
      </c>
      <c r="G229" s="6">
        <f>AVERAGE(Measurable!AH229:AJ229)</f>
        <v>0.19466666666666668</v>
      </c>
      <c r="H229" s="6">
        <f>AVERAGE(Measurable!AK229:AM229)</f>
        <v>1.3120000000000001</v>
      </c>
      <c r="I229" s="6">
        <f>AVERAGE(Measurable!AN229:AP229)</f>
        <v>0.80800000000000016</v>
      </c>
      <c r="J229" s="6">
        <f>AVERAGE(Measurable!AQ229:AS229)</f>
        <v>0.22833333333333336</v>
      </c>
      <c r="K229" s="7">
        <f t="shared" si="24"/>
        <v>1.7980349344978166</v>
      </c>
      <c r="L229" s="7">
        <f t="shared" si="25"/>
        <v>6.3116438356164375</v>
      </c>
      <c r="M229" s="7">
        <f t="shared" si="26"/>
        <v>0.50399999999999989</v>
      </c>
      <c r="N229" s="7">
        <f t="shared" si="27"/>
        <v>0.28259075907590758</v>
      </c>
      <c r="O229" s="7">
        <f t="shared" si="28"/>
        <v>0.61585365853658547</v>
      </c>
      <c r="P229" s="7">
        <f t="shared" si="29"/>
        <v>0.38414634146341453</v>
      </c>
    </row>
    <row r="230" spans="1:16" x14ac:dyDescent="0.25">
      <c r="A230" s="5" t="str">
        <f>Measurable!B230</f>
        <v>TPSR</v>
      </c>
      <c r="B230" s="5">
        <f>Measurable!C230</f>
        <v>5053</v>
      </c>
      <c r="C230" s="6">
        <f>AVERAGE(Measurable!D230:F230)</f>
        <v>1.6116666666666666</v>
      </c>
      <c r="D230" s="6">
        <f>AVERAGE(Measurable!G230:I230)</f>
        <v>0.92866666666666664</v>
      </c>
      <c r="E230" s="6">
        <f>AVERAGE(Measurable!P230,Measurable!W230,Measurable!AD230)</f>
        <v>8.1666666666666665E-2</v>
      </c>
      <c r="F230" s="6">
        <f>AVERAGE(Measurable!AE230:AG230)</f>
        <v>1.2596666666666667</v>
      </c>
      <c r="G230" s="6">
        <f>AVERAGE(Measurable!AH230:AJ230)</f>
        <v>0.17266666666666666</v>
      </c>
      <c r="H230" s="6">
        <f>AVERAGE(Measurable!AK230:AM230)</f>
        <v>1.3253333333333333</v>
      </c>
      <c r="I230" s="6">
        <f>AVERAGE(Measurable!AN230:AP230)</f>
        <v>0.81333333333333346</v>
      </c>
      <c r="J230" s="6">
        <f>AVERAGE(Measurable!AQ230:AS230)</f>
        <v>0.20866666666666667</v>
      </c>
      <c r="K230" s="7">
        <f t="shared" si="24"/>
        <v>1.7354630294328786</v>
      </c>
      <c r="L230" s="7">
        <f t="shared" si="25"/>
        <v>7.295366795366796</v>
      </c>
      <c r="M230" s="7">
        <f t="shared" si="26"/>
        <v>0.51199999999999979</v>
      </c>
      <c r="N230" s="7">
        <f t="shared" si="27"/>
        <v>0.2565573770491803</v>
      </c>
      <c r="O230" s="7">
        <f t="shared" si="28"/>
        <v>0.61368209255533213</v>
      </c>
      <c r="P230" s="7">
        <f t="shared" si="29"/>
        <v>0.38631790744466787</v>
      </c>
    </row>
    <row r="231" spans="1:16" x14ac:dyDescent="0.25">
      <c r="A231" s="5" t="str">
        <f>Measurable!B231</f>
        <v>TPSR</v>
      </c>
      <c r="B231" s="5">
        <f>Measurable!C231</f>
        <v>5053</v>
      </c>
      <c r="C231" s="6">
        <f>AVERAGE(Measurable!D231:F231)</f>
        <v>1.6536666666666668</v>
      </c>
      <c r="D231" s="6">
        <f>AVERAGE(Measurable!G231:I231)</f>
        <v>1.0123333333333333</v>
      </c>
      <c r="E231" s="6">
        <f>AVERAGE(Measurable!P231,Measurable!W231,Measurable!AD231)</f>
        <v>8.2555555555555563E-2</v>
      </c>
      <c r="F231" s="6">
        <f>AVERAGE(Measurable!AE231:AG231)</f>
        <v>1.3023333333333331</v>
      </c>
      <c r="G231" s="6">
        <f>AVERAGE(Measurable!AH231:AJ231)</f>
        <v>0.17166666666666666</v>
      </c>
      <c r="H231" s="6">
        <f>AVERAGE(Measurable!AK231:AM231)</f>
        <v>1.42</v>
      </c>
      <c r="I231" s="6">
        <f>AVERAGE(Measurable!AN231:AP231)</f>
        <v>0.96499999999999986</v>
      </c>
      <c r="J231" s="6">
        <f>AVERAGE(Measurable!AQ231:AS231)</f>
        <v>0.23666666666666666</v>
      </c>
      <c r="K231" s="7">
        <f t="shared" si="24"/>
        <v>1.6335199209746463</v>
      </c>
      <c r="L231" s="7">
        <f t="shared" si="25"/>
        <v>7.5864077669902903</v>
      </c>
      <c r="M231" s="7">
        <f t="shared" si="26"/>
        <v>0.45500000000000007</v>
      </c>
      <c r="N231" s="7">
        <f t="shared" si="27"/>
        <v>0.24525043177892922</v>
      </c>
      <c r="O231" s="7">
        <f t="shared" si="28"/>
        <v>0.67957746478873238</v>
      </c>
      <c r="P231" s="7">
        <f t="shared" si="29"/>
        <v>0.32042253521126768</v>
      </c>
    </row>
    <row r="232" spans="1:16" x14ac:dyDescent="0.25">
      <c r="A232" s="5" t="str">
        <f>Measurable!B232</f>
        <v>TPSR</v>
      </c>
      <c r="B232" s="5">
        <f>Measurable!C232</f>
        <v>5079</v>
      </c>
      <c r="C232" s="6">
        <f>AVERAGE(Measurable!D232:F232)</f>
        <v>1.3436666666666666</v>
      </c>
      <c r="D232" s="6">
        <f>AVERAGE(Measurable!G232:I232)</f>
        <v>0.68333333333333346</v>
      </c>
      <c r="E232" s="6">
        <f>AVERAGE(Measurable!P232,Measurable!W232,Measurable!AD232)</f>
        <v>8.8722222222222216E-2</v>
      </c>
      <c r="F232" s="6">
        <f>AVERAGE(Measurable!AE232:AG232)</f>
        <v>1.0466666666666666</v>
      </c>
      <c r="G232" s="6">
        <f>AVERAGE(Measurable!AH232:AJ232)</f>
        <v>0.13033333333333333</v>
      </c>
      <c r="H232" s="6">
        <f>AVERAGE(Measurable!AK232:AM232)</f>
        <v>0.68033333333333346</v>
      </c>
      <c r="I232" s="6">
        <f>AVERAGE(Measurable!AN232:AP232)</f>
        <v>0.42133333333333334</v>
      </c>
      <c r="J232" s="6">
        <f>AVERAGE(Measurable!AQ232:AS232)</f>
        <v>0.13500000000000001</v>
      </c>
      <c r="K232" s="7">
        <f t="shared" si="24"/>
        <v>1.9663414634146337</v>
      </c>
      <c r="L232" s="7">
        <f t="shared" si="25"/>
        <v>8.0306905370843982</v>
      </c>
      <c r="M232" s="7">
        <f t="shared" si="26"/>
        <v>0.25900000000000012</v>
      </c>
      <c r="N232" s="7">
        <f t="shared" si="27"/>
        <v>0.32041139240506333</v>
      </c>
      <c r="O232" s="7">
        <f t="shared" si="28"/>
        <v>0.6193042626163644</v>
      </c>
      <c r="P232" s="7">
        <f t="shared" si="29"/>
        <v>0.3806957373836356</v>
      </c>
    </row>
    <row r="233" spans="1:16" x14ac:dyDescent="0.25">
      <c r="A233" s="5" t="str">
        <f>Measurable!B233</f>
        <v>TPSR</v>
      </c>
      <c r="B233" s="5">
        <f>Measurable!C233</f>
        <v>5079</v>
      </c>
      <c r="C233" s="6">
        <f>AVERAGE(Measurable!D233:F233)</f>
        <v>1.3</v>
      </c>
      <c r="D233" s="6">
        <f>AVERAGE(Measurable!G233:I233)</f>
        <v>0.70833333333333337</v>
      </c>
      <c r="E233" s="6">
        <f>AVERAGE(Measurable!P233,Measurable!W233,Measurable!AD233)</f>
        <v>8.4277777777777785E-2</v>
      </c>
      <c r="F233" s="6">
        <f>AVERAGE(Measurable!AE233:AG233)</f>
        <v>1.0396666666666665</v>
      </c>
      <c r="G233" s="6">
        <f>AVERAGE(Measurable!AH233:AJ233)</f>
        <v>0.14333333333333334</v>
      </c>
      <c r="H233" s="6">
        <f>AVERAGE(Measurable!AK233:AM233)</f>
        <v>0.7593333333333333</v>
      </c>
      <c r="I233" s="6">
        <f>AVERAGE(Measurable!AN233:AP233)</f>
        <v>0.48299999999999993</v>
      </c>
      <c r="J233" s="6">
        <f>AVERAGE(Measurable!AQ233:AS233)</f>
        <v>0.14933333333333332</v>
      </c>
      <c r="K233" s="7">
        <f t="shared" si="24"/>
        <v>1.8352941176470587</v>
      </c>
      <c r="L233" s="7">
        <f t="shared" si="25"/>
        <v>7.2534883720930221</v>
      </c>
      <c r="M233" s="7">
        <f t="shared" si="26"/>
        <v>0.27633333333333338</v>
      </c>
      <c r="N233" s="7">
        <f t="shared" si="27"/>
        <v>0.3091787439613527</v>
      </c>
      <c r="O233" s="7">
        <f t="shared" si="28"/>
        <v>0.63608428446005261</v>
      </c>
      <c r="P233" s="7">
        <f t="shared" si="29"/>
        <v>0.36391571553994739</v>
      </c>
    </row>
    <row r="234" spans="1:16" x14ac:dyDescent="0.25">
      <c r="A234" s="5" t="str">
        <f>Measurable!B234</f>
        <v>TPSR</v>
      </c>
      <c r="B234" s="5">
        <f>Measurable!C234</f>
        <v>5079</v>
      </c>
      <c r="C234" s="6">
        <f>AVERAGE(Measurable!D234:F234)</f>
        <v>1.4926666666666666</v>
      </c>
      <c r="D234" s="6">
        <f>AVERAGE(Measurable!G234:I234)</f>
        <v>0.81533333333333324</v>
      </c>
      <c r="E234" s="6">
        <f>AVERAGE(Measurable!P234,Measurable!W234,Measurable!AD234)</f>
        <v>0.10116666666666667</v>
      </c>
      <c r="F234" s="6">
        <f>AVERAGE(Measurable!AE234:AG234)</f>
        <v>1.1403333333333332</v>
      </c>
      <c r="G234" s="6">
        <f>AVERAGE(Measurable!AH234:AJ234)</f>
        <v>0.14966666666666664</v>
      </c>
      <c r="H234" s="6">
        <f>AVERAGE(Measurable!AK234:AM234)</f>
        <v>0.96233333333333337</v>
      </c>
      <c r="I234" s="6">
        <f>AVERAGE(Measurable!AN234:AP234)</f>
        <v>0.61866666666666659</v>
      </c>
      <c r="J234" s="6">
        <f>AVERAGE(Measurable!AQ234:AS234)</f>
        <v>0.17833333333333334</v>
      </c>
      <c r="K234" s="7">
        <f t="shared" si="24"/>
        <v>1.830744071954211</v>
      </c>
      <c r="L234" s="7">
        <f t="shared" si="25"/>
        <v>7.6191536748329627</v>
      </c>
      <c r="M234" s="7">
        <f t="shared" si="26"/>
        <v>0.34366666666666679</v>
      </c>
      <c r="N234" s="7">
        <f t="shared" si="27"/>
        <v>0.28825431034482762</v>
      </c>
      <c r="O234" s="7">
        <f t="shared" si="28"/>
        <v>0.64288188430897109</v>
      </c>
      <c r="P234" s="7">
        <f t="shared" si="29"/>
        <v>0.35711811569102886</v>
      </c>
    </row>
    <row r="235" spans="1:16" x14ac:dyDescent="0.25">
      <c r="A235" s="5" t="str">
        <f>Measurable!B235</f>
        <v>TPSR</v>
      </c>
      <c r="B235" s="5">
        <f>Measurable!C235</f>
        <v>5079</v>
      </c>
      <c r="C235" s="6">
        <f>AVERAGE(Measurable!D235:F235)</f>
        <v>1.2876666666666665</v>
      </c>
      <c r="D235" s="6">
        <f>AVERAGE(Measurable!G235:I235)</f>
        <v>0.7466666666666667</v>
      </c>
      <c r="E235" s="6">
        <f>AVERAGE(Measurable!P235,Measurable!W235,Measurable!AD235)</f>
        <v>9.5277777777777781E-2</v>
      </c>
      <c r="F235" s="6">
        <f>AVERAGE(Measurable!AE235:AG235)</f>
        <v>0.96666666666666667</v>
      </c>
      <c r="G235" s="6">
        <f>AVERAGE(Measurable!AH235:AJ235)</f>
        <v>0.14133333333333334</v>
      </c>
      <c r="H235" s="6">
        <f>AVERAGE(Measurable!AK235:AM235)</f>
        <v>0.72666666666666668</v>
      </c>
      <c r="I235" s="6">
        <f>AVERAGE(Measurable!AN235:AP235)</f>
        <v>0.42899999999999999</v>
      </c>
      <c r="J235" s="6">
        <f>AVERAGE(Measurable!AQ235:AS235)</f>
        <v>0.14266666666666666</v>
      </c>
      <c r="K235" s="7">
        <f t="shared" si="24"/>
        <v>1.7245535714285711</v>
      </c>
      <c r="L235" s="7">
        <f t="shared" si="25"/>
        <v>6.8396226415094334</v>
      </c>
      <c r="M235" s="7">
        <f t="shared" si="26"/>
        <v>0.29766666666666669</v>
      </c>
      <c r="N235" s="7">
        <f t="shared" si="27"/>
        <v>0.33255633255633255</v>
      </c>
      <c r="O235" s="7">
        <f t="shared" si="28"/>
        <v>0.59036697247706416</v>
      </c>
      <c r="P235" s="7">
        <f t="shared" si="29"/>
        <v>0.40963302752293579</v>
      </c>
    </row>
    <row r="236" spans="1:16" x14ac:dyDescent="0.25">
      <c r="A236" s="5" t="str">
        <f>Measurable!B236</f>
        <v>TPSR</v>
      </c>
      <c r="B236" s="5">
        <f>Measurable!C236</f>
        <v>5079</v>
      </c>
      <c r="C236" s="6">
        <f>AVERAGE(Measurable!D236:F236)</f>
        <v>1.5163333333333331</v>
      </c>
      <c r="D236" s="6">
        <f>AVERAGE(Measurable!G236:I236)</f>
        <v>0.84500000000000008</v>
      </c>
      <c r="E236" s="6">
        <f>AVERAGE(Measurable!P236,Measurable!W236,Measurable!AD236)</f>
        <v>8.9777777777777776E-2</v>
      </c>
      <c r="F236" s="6">
        <f>AVERAGE(Measurable!AE236:AG236)</f>
        <v>1.1733333333333336</v>
      </c>
      <c r="G236" s="6">
        <f>AVERAGE(Measurable!AH236:AJ236)</f>
        <v>0.14100000000000001</v>
      </c>
      <c r="H236" s="6">
        <f>AVERAGE(Measurable!AK236:AM236)</f>
        <v>0.94333333333333336</v>
      </c>
      <c r="I236" s="6">
        <f>AVERAGE(Measurable!AN236:AP236)</f>
        <v>0.621</v>
      </c>
      <c r="J236" s="6">
        <f>AVERAGE(Measurable!AQ236:AS236)</f>
        <v>0.20133333333333336</v>
      </c>
      <c r="K236" s="7">
        <f t="shared" si="24"/>
        <v>1.7944773175542401</v>
      </c>
      <c r="L236" s="7">
        <f t="shared" si="25"/>
        <v>8.3215130023640675</v>
      </c>
      <c r="M236" s="7">
        <f t="shared" si="26"/>
        <v>0.32233333333333336</v>
      </c>
      <c r="N236" s="7">
        <f t="shared" si="27"/>
        <v>0.3242082662372518</v>
      </c>
      <c r="O236" s="7">
        <f t="shared" si="28"/>
        <v>0.658303886925795</v>
      </c>
      <c r="P236" s="7">
        <f t="shared" si="29"/>
        <v>0.34169611307420494</v>
      </c>
    </row>
    <row r="237" spans="1:16" x14ac:dyDescent="0.25">
      <c r="A237" s="5" t="str">
        <f>Measurable!B237</f>
        <v>TPSR</v>
      </c>
      <c r="B237" s="5">
        <f>Measurable!C237</f>
        <v>323</v>
      </c>
      <c r="C237" s="6">
        <f>AVERAGE(Measurable!D237:F237)</f>
        <v>1.6696666666666669</v>
      </c>
      <c r="D237" s="6">
        <f>AVERAGE(Measurable!G237:I237)</f>
        <v>0.95499999999999996</v>
      </c>
      <c r="E237" s="6">
        <f>AVERAGE(Measurable!P237,Measurable!W237,Measurable!AD237)</f>
        <v>0.11472222222222223</v>
      </c>
      <c r="F237" s="6">
        <f>AVERAGE(Measurable!AE237:AG237)</f>
        <v>1.365</v>
      </c>
      <c r="G237" s="6">
        <f>AVERAGE(Measurable!AH237:AJ237)</f>
        <v>0.18866666666666668</v>
      </c>
      <c r="H237" s="6">
        <f>AVERAGE(Measurable!AK237:AM237)</f>
        <v>1.1886666666666665</v>
      </c>
      <c r="I237" s="6">
        <f>AVERAGE(Measurable!AN237:AP237)</f>
        <v>0.75700000000000001</v>
      </c>
      <c r="J237" s="6">
        <f>AVERAGE(Measurable!AQ237:AS237)</f>
        <v>0.26100000000000001</v>
      </c>
      <c r="K237" s="7">
        <f t="shared" si="24"/>
        <v>1.748342059336824</v>
      </c>
      <c r="L237" s="7">
        <f t="shared" si="25"/>
        <v>7.2349823321554769</v>
      </c>
      <c r="M237" s="7">
        <f t="shared" si="26"/>
        <v>0.43166666666666653</v>
      </c>
      <c r="N237" s="7">
        <f t="shared" si="27"/>
        <v>0.34478203434610305</v>
      </c>
      <c r="O237" s="7">
        <f t="shared" si="28"/>
        <v>0.63684800897364002</v>
      </c>
      <c r="P237" s="7">
        <f t="shared" si="29"/>
        <v>0.36315199102635998</v>
      </c>
    </row>
    <row r="238" spans="1:16" x14ac:dyDescent="0.25">
      <c r="A238" s="5" t="str">
        <f>Measurable!B238</f>
        <v>TPSR</v>
      </c>
      <c r="B238" s="5">
        <f>Measurable!C238</f>
        <v>323</v>
      </c>
      <c r="C238" s="6">
        <f>AVERAGE(Measurable!D238:F238)</f>
        <v>1.4509999999999998</v>
      </c>
      <c r="D238" s="6">
        <f>AVERAGE(Measurable!G238:I238)</f>
        <v>0.66</v>
      </c>
      <c r="E238" s="6">
        <f>AVERAGE(Measurable!P238,Measurable!W238,Measurable!AD238)</f>
        <v>0.10516666666666667</v>
      </c>
      <c r="F238" s="6">
        <f>AVERAGE(Measurable!AE238:AG238)</f>
        <v>1.1633333333333333</v>
      </c>
      <c r="G238" s="6">
        <f>AVERAGE(Measurable!AH238:AJ238)</f>
        <v>0.14166666666666666</v>
      </c>
      <c r="H238" s="6">
        <f>AVERAGE(Measurable!AK238:AM238)</f>
        <v>0.79900000000000004</v>
      </c>
      <c r="I238" s="6">
        <f>AVERAGE(Measurable!AN238:AP238)</f>
        <v>0.45733333333333337</v>
      </c>
      <c r="J238" s="6">
        <f>AVERAGE(Measurable!AQ238:AS238)</f>
        <v>0.14499999999999999</v>
      </c>
      <c r="K238" s="7">
        <f t="shared" si="24"/>
        <v>2.1984848484848483</v>
      </c>
      <c r="L238" s="7">
        <f t="shared" si="25"/>
        <v>8.211764705882354</v>
      </c>
      <c r="M238" s="7">
        <f t="shared" si="26"/>
        <v>0.34166666666666667</v>
      </c>
      <c r="N238" s="7">
        <f t="shared" si="27"/>
        <v>0.31705539358600576</v>
      </c>
      <c r="O238" s="7">
        <f t="shared" si="28"/>
        <v>0.57238214434710055</v>
      </c>
      <c r="P238" s="7">
        <f t="shared" si="29"/>
        <v>0.42761785565289945</v>
      </c>
    </row>
    <row r="239" spans="1:16" x14ac:dyDescent="0.25">
      <c r="A239" s="5" t="str">
        <f>Measurable!B239</f>
        <v>TPSR</v>
      </c>
      <c r="B239" s="5">
        <f>Measurable!C239</f>
        <v>323</v>
      </c>
      <c r="C239" s="6">
        <f>AVERAGE(Measurable!D239:F239)</f>
        <v>1.3906666666666665</v>
      </c>
      <c r="D239" s="6">
        <f>AVERAGE(Measurable!G239:I239)</f>
        <v>0.76633333333333331</v>
      </c>
      <c r="E239" s="6">
        <f>AVERAGE(Measurable!P239,Measurable!W239,Measurable!AD239)</f>
        <v>0.108</v>
      </c>
      <c r="F239" s="6">
        <f>AVERAGE(Measurable!AE239:AG239)</f>
        <v>1.0633333333333332</v>
      </c>
      <c r="G239" s="6">
        <f>AVERAGE(Measurable!AH239:AJ239)</f>
        <v>0.18333333333333335</v>
      </c>
      <c r="H239" s="6">
        <f>AVERAGE(Measurable!AK239:AM239)</f>
        <v>0.87866666666666671</v>
      </c>
      <c r="I239" s="6">
        <f>AVERAGE(Measurable!AN239:AP239)</f>
        <v>0.52300000000000002</v>
      </c>
      <c r="J239" s="6">
        <f>AVERAGE(Measurable!AQ239:AS239)</f>
        <v>0.17600000000000002</v>
      </c>
      <c r="K239" s="7">
        <f t="shared" si="24"/>
        <v>1.814702044367116</v>
      </c>
      <c r="L239" s="7">
        <f t="shared" si="25"/>
        <v>5.7999999999999989</v>
      </c>
      <c r="M239" s="7">
        <f t="shared" si="26"/>
        <v>0.35566666666666669</v>
      </c>
      <c r="N239" s="7">
        <f t="shared" si="27"/>
        <v>0.33652007648183557</v>
      </c>
      <c r="O239" s="7">
        <f t="shared" si="28"/>
        <v>0.59522003034901361</v>
      </c>
      <c r="P239" s="7">
        <f t="shared" si="29"/>
        <v>0.40477996965098634</v>
      </c>
    </row>
    <row r="240" spans="1:16" x14ac:dyDescent="0.25">
      <c r="A240" s="5" t="str">
        <f>Measurable!B240</f>
        <v>TPSR</v>
      </c>
      <c r="B240" s="5">
        <f>Measurable!C240</f>
        <v>323</v>
      </c>
      <c r="C240" s="6">
        <f>AVERAGE(Measurable!D240:F240)</f>
        <v>1.5826666666666664</v>
      </c>
      <c r="D240" s="6">
        <f>AVERAGE(Measurable!G240:I240)</f>
        <v>0.85766666666666669</v>
      </c>
      <c r="E240" s="6">
        <f>AVERAGE(Measurable!P240,Measurable!W240,Measurable!AD240)</f>
        <v>9.9777777777777785E-2</v>
      </c>
      <c r="F240" s="6">
        <f>AVERAGE(Measurable!AE240:AG240)</f>
        <v>1.2779999999999998</v>
      </c>
      <c r="G240" s="6">
        <f>AVERAGE(Measurable!AH240:AJ240)</f>
        <v>0.14166666666666664</v>
      </c>
      <c r="H240" s="6">
        <f>AVERAGE(Measurable!AK240:AM240)</f>
        <v>1.0250000000000001</v>
      </c>
      <c r="I240" s="6">
        <f>AVERAGE(Measurable!AN240:AP240)</f>
        <v>0.71433333333333326</v>
      </c>
      <c r="J240" s="6">
        <f>AVERAGE(Measurable!AQ240:AS240)</f>
        <v>0.21099999999999999</v>
      </c>
      <c r="K240" s="7">
        <f t="shared" si="24"/>
        <v>1.8453167508744652</v>
      </c>
      <c r="L240" s="7">
        <f t="shared" si="25"/>
        <v>9.0211764705882356</v>
      </c>
      <c r="M240" s="7">
        <f t="shared" si="26"/>
        <v>0.31066666666666687</v>
      </c>
      <c r="N240" s="7">
        <f t="shared" si="27"/>
        <v>0.29538030797946807</v>
      </c>
      <c r="O240" s="7">
        <f t="shared" si="28"/>
        <v>0.69691056910569094</v>
      </c>
      <c r="P240" s="7">
        <f t="shared" si="29"/>
        <v>0.30308943089430912</v>
      </c>
    </row>
    <row r="241" spans="1:16" x14ac:dyDescent="0.25">
      <c r="A241" s="5" t="str">
        <f>Measurable!B241</f>
        <v>TPSR</v>
      </c>
      <c r="B241" s="5">
        <f>Measurable!C241</f>
        <v>323</v>
      </c>
      <c r="C241" s="6">
        <f>AVERAGE(Measurable!D241:F241)</f>
        <v>1.3939999999999999</v>
      </c>
      <c r="D241" s="6">
        <f>AVERAGE(Measurable!G241:I241)</f>
        <v>0.77100000000000002</v>
      </c>
      <c r="E241" s="6">
        <f>AVERAGE(Measurable!P241,Measurable!W241,Measurable!AD241)</f>
        <v>9.6944444444444444E-2</v>
      </c>
      <c r="F241" s="6">
        <f>AVERAGE(Measurable!AE241:AG241)</f>
        <v>1.1446666666666667</v>
      </c>
      <c r="G241" s="6">
        <f>AVERAGE(Measurable!AH241:AJ241)</f>
        <v>0.13833333333333334</v>
      </c>
      <c r="H241" s="6">
        <f>AVERAGE(Measurable!AK241:AM241)</f>
        <v>0.83899999999999997</v>
      </c>
      <c r="I241" s="6">
        <f>AVERAGE(Measurable!AN241:AP241)</f>
        <v>0.56599999999999995</v>
      </c>
      <c r="J241" s="6">
        <f>AVERAGE(Measurable!AQ241:AS241)</f>
        <v>0.18566666666666665</v>
      </c>
      <c r="K241" s="7">
        <f t="shared" si="24"/>
        <v>1.8080415045395588</v>
      </c>
      <c r="L241" s="7">
        <f t="shared" si="25"/>
        <v>8.2746987951807238</v>
      </c>
      <c r="M241" s="7">
        <f t="shared" si="26"/>
        <v>0.27300000000000002</v>
      </c>
      <c r="N241" s="7">
        <f t="shared" si="27"/>
        <v>0.32803297997644287</v>
      </c>
      <c r="O241" s="7">
        <f t="shared" si="28"/>
        <v>0.67461263408820016</v>
      </c>
      <c r="P241" s="7">
        <f t="shared" si="29"/>
        <v>0.32538736591179979</v>
      </c>
    </row>
    <row r="242" spans="1:16" x14ac:dyDescent="0.25">
      <c r="A242" s="5" t="str">
        <f>Measurable!B242</f>
        <v>TPSR</v>
      </c>
      <c r="B242" s="5">
        <f>Measurable!C242</f>
        <v>423</v>
      </c>
      <c r="C242" s="6">
        <f>AVERAGE(Measurable!D242:F242)</f>
        <v>1.7946666666666669</v>
      </c>
      <c r="D242" s="6">
        <f>AVERAGE(Measurable!G242:I242)</f>
        <v>0.89233333333333331</v>
      </c>
      <c r="E242" s="6">
        <f>AVERAGE(Measurable!P242,Measurable!W242,Measurable!AD242)</f>
        <v>0.11972222222222222</v>
      </c>
      <c r="F242" s="6">
        <f>AVERAGE(Measurable!AE242:AG242)</f>
        <v>1.4580000000000002</v>
      </c>
      <c r="G242" s="6">
        <f>AVERAGE(Measurable!AH242:AJ242)</f>
        <v>0.18366666666666664</v>
      </c>
      <c r="H242" s="6">
        <f>AVERAGE(Measurable!AK242:AM242)</f>
        <v>1.2573333333333334</v>
      </c>
      <c r="I242" s="6">
        <f>AVERAGE(Measurable!AN242:AP242)</f>
        <v>0.78366666666666662</v>
      </c>
      <c r="J242" s="6">
        <f>AVERAGE(Measurable!AQ242:AS242)</f>
        <v>0.245</v>
      </c>
      <c r="K242" s="7">
        <f t="shared" si="24"/>
        <v>2.0112065745237206</v>
      </c>
      <c r="L242" s="7">
        <f t="shared" si="25"/>
        <v>7.9382940108892939</v>
      </c>
      <c r="M242" s="7">
        <f t="shared" si="26"/>
        <v>0.47366666666666679</v>
      </c>
      <c r="N242" s="7">
        <f t="shared" si="27"/>
        <v>0.31263292216078264</v>
      </c>
      <c r="O242" s="7">
        <f t="shared" si="28"/>
        <v>0.62327677624602329</v>
      </c>
      <c r="P242" s="7">
        <f t="shared" si="29"/>
        <v>0.37672322375397677</v>
      </c>
    </row>
    <row r="243" spans="1:16" x14ac:dyDescent="0.25">
      <c r="A243" s="5" t="str">
        <f>Measurable!B243</f>
        <v>TPSR</v>
      </c>
      <c r="B243" s="5">
        <f>Measurable!C243</f>
        <v>423</v>
      </c>
      <c r="C243" s="6">
        <f>AVERAGE(Measurable!D243:F243)</f>
        <v>1.244</v>
      </c>
      <c r="D243" s="6">
        <f>AVERAGE(Measurable!G243:I243)</f>
        <v>0.8613333333333334</v>
      </c>
      <c r="E243" s="6">
        <f>AVERAGE(Measurable!P243,Measurable!W243,Measurable!AD243)</f>
        <v>0.10205555555555557</v>
      </c>
      <c r="F243" s="6">
        <f>AVERAGE(Measurable!AE243:AG243)</f>
        <v>0.98133333333333328</v>
      </c>
      <c r="G243" s="6">
        <f>AVERAGE(Measurable!AH243:AJ243)</f>
        <v>0.17</v>
      </c>
      <c r="H243" s="6">
        <f>AVERAGE(Measurable!AK243:AM243)</f>
        <v>0.85766666666666669</v>
      </c>
      <c r="I243" s="6">
        <f>AVERAGE(Measurable!AN243:AP243)</f>
        <v>0.54600000000000004</v>
      </c>
      <c r="J243" s="6">
        <f>AVERAGE(Measurable!AQ243:AS243)</f>
        <v>0.15833333333333333</v>
      </c>
      <c r="K243" s="7">
        <f t="shared" si="24"/>
        <v>1.4442724458204332</v>
      </c>
      <c r="L243" s="7">
        <f t="shared" si="25"/>
        <v>5.7725490196078422</v>
      </c>
      <c r="M243" s="7">
        <f t="shared" si="26"/>
        <v>0.31166666666666665</v>
      </c>
      <c r="N243" s="7">
        <f t="shared" si="27"/>
        <v>0.28998778998778996</v>
      </c>
      <c r="O243" s="7">
        <f t="shared" si="28"/>
        <v>0.63661095996890793</v>
      </c>
      <c r="P243" s="7">
        <f t="shared" si="29"/>
        <v>0.36338904003109207</v>
      </c>
    </row>
    <row r="244" spans="1:16" x14ac:dyDescent="0.25">
      <c r="A244" s="5" t="str">
        <f>Measurable!B244</f>
        <v>TPSR</v>
      </c>
      <c r="B244" s="5">
        <f>Measurable!C244</f>
        <v>423</v>
      </c>
      <c r="C244" s="6">
        <f>AVERAGE(Measurable!D244:F244)</f>
        <v>1.7666666666666666</v>
      </c>
      <c r="D244" s="6">
        <f>AVERAGE(Measurable!G244:I244)</f>
        <v>0.9906666666666667</v>
      </c>
      <c r="E244" s="6">
        <f>AVERAGE(Measurable!P244,Measurable!W244,Measurable!AD244)</f>
        <v>0.12677777777777779</v>
      </c>
      <c r="F244" s="6">
        <f>AVERAGE(Measurable!AE244:AG244)</f>
        <v>1.3979999999999999</v>
      </c>
      <c r="G244" s="6">
        <f>AVERAGE(Measurable!AH244:AJ244)</f>
        <v>0.19866666666666669</v>
      </c>
      <c r="H244" s="6">
        <f>AVERAGE(Measurable!AK244:AM244)</f>
        <v>1.3423333333333334</v>
      </c>
      <c r="I244" s="6">
        <f>AVERAGE(Measurable!AN244:AP244)</f>
        <v>0.87433333333333341</v>
      </c>
      <c r="J244" s="6">
        <f>AVERAGE(Measurable!AQ244:AS244)</f>
        <v>0.27933333333333338</v>
      </c>
      <c r="K244" s="7">
        <f t="shared" si="24"/>
        <v>1.7833109017496633</v>
      </c>
      <c r="L244" s="7">
        <f t="shared" si="25"/>
        <v>7.0369127516778516</v>
      </c>
      <c r="M244" s="7">
        <f t="shared" si="26"/>
        <v>0.46799999999999997</v>
      </c>
      <c r="N244" s="7">
        <f t="shared" si="27"/>
        <v>0.31948150972169276</v>
      </c>
      <c r="O244" s="7">
        <f t="shared" si="28"/>
        <v>0.65135336478768313</v>
      </c>
      <c r="P244" s="7">
        <f t="shared" si="29"/>
        <v>0.34864663521231681</v>
      </c>
    </row>
    <row r="245" spans="1:16" x14ac:dyDescent="0.25">
      <c r="A245" s="5" t="str">
        <f>Measurable!B245</f>
        <v>TPSR</v>
      </c>
      <c r="B245" s="5">
        <f>Measurable!C245</f>
        <v>423</v>
      </c>
      <c r="C245" s="6">
        <f>AVERAGE(Measurable!D245:F245)</f>
        <v>1.3763333333333332</v>
      </c>
      <c r="D245" s="6">
        <f>AVERAGE(Measurable!G245:I245)</f>
        <v>0.63300000000000001</v>
      </c>
      <c r="E245" s="6">
        <f>AVERAGE(Measurable!P245,Measurable!W245,Measurable!AD245)</f>
        <v>8.7222222222222215E-2</v>
      </c>
      <c r="F245" s="6">
        <f>AVERAGE(Measurable!AE245:AG245)</f>
        <v>1.1233333333333333</v>
      </c>
      <c r="G245" s="6">
        <f>AVERAGE(Measurable!AH245:AJ245)</f>
        <v>0.13566666666666669</v>
      </c>
      <c r="H245" s="6">
        <f>AVERAGE(Measurable!AK245:AM245)</f>
        <v>0.68866666666666665</v>
      </c>
      <c r="I245" s="6">
        <f>AVERAGE(Measurable!AN245:AP245)</f>
        <v>0.4383333333333333</v>
      </c>
      <c r="J245" s="6">
        <f>AVERAGE(Measurable!AQ245:AS245)</f>
        <v>0.157</v>
      </c>
      <c r="K245" s="7">
        <f t="shared" si="24"/>
        <v>2.1743022643496577</v>
      </c>
      <c r="L245" s="7">
        <f t="shared" si="25"/>
        <v>8.2800982800982794</v>
      </c>
      <c r="M245" s="7">
        <f t="shared" si="26"/>
        <v>0.25033333333333335</v>
      </c>
      <c r="N245" s="7">
        <f t="shared" si="27"/>
        <v>0.35817490494296583</v>
      </c>
      <c r="O245" s="7">
        <f t="shared" si="28"/>
        <v>0.63649564375605028</v>
      </c>
      <c r="P245" s="7">
        <f t="shared" si="29"/>
        <v>0.36350435624394972</v>
      </c>
    </row>
    <row r="246" spans="1:16" x14ac:dyDescent="0.25">
      <c r="A246" s="5" t="str">
        <f>Measurable!B246</f>
        <v>TPSR</v>
      </c>
      <c r="B246" s="5">
        <f>Measurable!C246</f>
        <v>423</v>
      </c>
      <c r="C246" s="6">
        <f>AVERAGE(Measurable!D246:F246)</f>
        <v>1.5860000000000001</v>
      </c>
      <c r="D246" s="6">
        <f>AVERAGE(Measurable!G246:I246)</f>
        <v>0.78933333333333344</v>
      </c>
      <c r="E246" s="6">
        <f>AVERAGE(Measurable!P246,Measurable!W246,Measurable!AD246)</f>
        <v>9.6166666666666664E-2</v>
      </c>
      <c r="F246" s="6">
        <f>AVERAGE(Measurable!AE246:AG246)</f>
        <v>1.304</v>
      </c>
      <c r="G246" s="6">
        <f>AVERAGE(Measurable!AH246:AJ246)</f>
        <v>0.14166666666666666</v>
      </c>
      <c r="H246" s="6">
        <f>AVERAGE(Measurable!AK246:AM246)</f>
        <v>1.0066666666666666</v>
      </c>
      <c r="I246" s="6">
        <f>AVERAGE(Measurable!AN246:AP246)</f>
        <v>0.67033333333333334</v>
      </c>
      <c r="J246" s="6">
        <f>AVERAGE(Measurable!AQ246:AS246)</f>
        <v>0.18266666666666667</v>
      </c>
      <c r="K246" s="7">
        <f t="shared" si="24"/>
        <v>2.0092905405405403</v>
      </c>
      <c r="L246" s="7">
        <f t="shared" si="25"/>
        <v>9.2047058823529415</v>
      </c>
      <c r="M246" s="7">
        <f t="shared" si="26"/>
        <v>0.33633333333333326</v>
      </c>
      <c r="N246" s="7">
        <f t="shared" si="27"/>
        <v>0.27250124316260566</v>
      </c>
      <c r="O246" s="7">
        <f t="shared" si="28"/>
        <v>0.66589403973509942</v>
      </c>
      <c r="P246" s="7">
        <f t="shared" si="29"/>
        <v>0.33410596026490064</v>
      </c>
    </row>
    <row r="247" spans="1:16" x14ac:dyDescent="0.25">
      <c r="A247" s="5" t="str">
        <f>Measurable!B247</f>
        <v>TPSR</v>
      </c>
      <c r="B247" s="5">
        <f>Measurable!C247</f>
        <v>444</v>
      </c>
      <c r="C247" s="6">
        <f>AVERAGE(Measurable!D247:F247)</f>
        <v>1.4119999999999999</v>
      </c>
      <c r="D247" s="6">
        <f>AVERAGE(Measurable!G247:I247)</f>
        <v>0.73399999999999999</v>
      </c>
      <c r="E247" s="6">
        <f>AVERAGE(Measurable!P247,Measurable!W247,Measurable!AD247)</f>
        <v>0.10416666666666667</v>
      </c>
      <c r="F247" s="6">
        <f>AVERAGE(Measurable!AE247:AG247)</f>
        <v>1.042</v>
      </c>
      <c r="G247" s="6">
        <f>AVERAGE(Measurable!AH247:AJ247)</f>
        <v>0.16466666666666666</v>
      </c>
      <c r="H247" s="6">
        <f>AVERAGE(Measurable!AK247:AM247)</f>
        <v>0.79666666666666675</v>
      </c>
      <c r="I247" s="6">
        <f>AVERAGE(Measurable!AN247:AP247)</f>
        <v>0.48399999999999999</v>
      </c>
      <c r="J247" s="6">
        <f>AVERAGE(Measurable!AQ247:AS247)</f>
        <v>0.18800000000000003</v>
      </c>
      <c r="K247" s="7">
        <f t="shared" si="24"/>
        <v>1.9237057220708447</v>
      </c>
      <c r="L247" s="7">
        <f t="shared" si="25"/>
        <v>6.3279352226720658</v>
      </c>
      <c r="M247" s="7">
        <f t="shared" si="26"/>
        <v>0.31266666666666676</v>
      </c>
      <c r="N247" s="7">
        <f t="shared" si="27"/>
        <v>0.3884297520661158</v>
      </c>
      <c r="O247" s="7">
        <f t="shared" si="28"/>
        <v>0.60753138075313795</v>
      </c>
      <c r="P247" s="7">
        <f t="shared" si="29"/>
        <v>0.39246861924686199</v>
      </c>
    </row>
    <row r="248" spans="1:16" x14ac:dyDescent="0.25">
      <c r="A248" s="5" t="str">
        <f>Measurable!B248</f>
        <v>TPSR</v>
      </c>
      <c r="B248" s="5">
        <f>Measurable!C248</f>
        <v>444</v>
      </c>
      <c r="C248" s="6">
        <f>AVERAGE(Measurable!D248:F248)</f>
        <v>1.4139999999999999</v>
      </c>
      <c r="D248" s="6">
        <f>AVERAGE(Measurable!G248:I248)</f>
        <v>0.7413333333333334</v>
      </c>
      <c r="E248" s="6">
        <f>AVERAGE(Measurable!P248,Measurable!W248,Measurable!AD248)</f>
        <v>0.11188888888888888</v>
      </c>
      <c r="F248" s="6">
        <f>AVERAGE(Measurable!AE248:AG248)</f>
        <v>1.119</v>
      </c>
      <c r="G248" s="6">
        <f>AVERAGE(Measurable!AH248:AJ248)</f>
        <v>0.16366666666666665</v>
      </c>
      <c r="H248" s="6">
        <f>AVERAGE(Measurable!AK248:AM248)</f>
        <v>0.87</v>
      </c>
      <c r="I248" s="6">
        <f>AVERAGE(Measurable!AN248:AP248)</f>
        <v>0.47133333333333333</v>
      </c>
      <c r="J248" s="6">
        <f>AVERAGE(Measurable!AQ248:AS248)</f>
        <v>0.17099999999999996</v>
      </c>
      <c r="K248" s="7">
        <f t="shared" si="24"/>
        <v>1.9073741007194243</v>
      </c>
      <c r="L248" s="7">
        <f t="shared" si="25"/>
        <v>6.8370672097759675</v>
      </c>
      <c r="M248" s="7">
        <f t="shared" si="26"/>
        <v>0.39866666666666667</v>
      </c>
      <c r="N248" s="7">
        <f t="shared" si="27"/>
        <v>0.36280056577086273</v>
      </c>
      <c r="O248" s="7">
        <f t="shared" si="28"/>
        <v>0.54176245210727969</v>
      </c>
      <c r="P248" s="7">
        <f t="shared" si="29"/>
        <v>0.45823754789272031</v>
      </c>
    </row>
    <row r="249" spans="1:16" x14ac:dyDescent="0.25">
      <c r="A249" s="5" t="str">
        <f>Measurable!B249</f>
        <v>TPSR</v>
      </c>
      <c r="B249" s="5">
        <f>Measurable!C249</f>
        <v>444</v>
      </c>
      <c r="C249" s="6">
        <f>AVERAGE(Measurable!D249:F249)</f>
        <v>1.6233333333333333</v>
      </c>
      <c r="D249" s="6">
        <f>AVERAGE(Measurable!G249:I249)</f>
        <v>0.78266666666666662</v>
      </c>
      <c r="E249" s="6">
        <f>AVERAGE(Measurable!P249,Measurable!W249,Measurable!AD249)</f>
        <v>0.10799999999999998</v>
      </c>
      <c r="F249" s="6">
        <f>AVERAGE(Measurable!AE249:AG249)</f>
        <v>1.2823333333333331</v>
      </c>
      <c r="G249" s="6">
        <f>AVERAGE(Measurable!AH249:AJ249)</f>
        <v>0.15866666666666665</v>
      </c>
      <c r="H249" s="6">
        <f>AVERAGE(Measurable!AK249:AM249)</f>
        <v>0.97466666666666668</v>
      </c>
      <c r="I249" s="6">
        <f>AVERAGE(Measurable!AN249:AP249)</f>
        <v>0.57333333333333325</v>
      </c>
      <c r="J249" s="6">
        <f>AVERAGE(Measurable!AQ249:AS249)</f>
        <v>0.22933333333333336</v>
      </c>
      <c r="K249" s="7">
        <f t="shared" si="24"/>
        <v>2.0741056218057921</v>
      </c>
      <c r="L249" s="7">
        <f t="shared" si="25"/>
        <v>8.0819327731092425</v>
      </c>
      <c r="M249" s="7">
        <f t="shared" si="26"/>
        <v>0.40133333333333343</v>
      </c>
      <c r="N249" s="7">
        <f t="shared" si="27"/>
        <v>0.40000000000000013</v>
      </c>
      <c r="O249" s="7">
        <f t="shared" si="28"/>
        <v>0.58823529411764697</v>
      </c>
      <c r="P249" s="7">
        <f t="shared" si="29"/>
        <v>0.41176470588235303</v>
      </c>
    </row>
    <row r="250" spans="1:16" x14ac:dyDescent="0.25">
      <c r="A250" s="5" t="str">
        <f>Measurable!B250</f>
        <v>TPSR</v>
      </c>
      <c r="B250" s="5">
        <f>Measurable!C250</f>
        <v>444</v>
      </c>
      <c r="C250" s="6">
        <f>AVERAGE(Measurable!D250:F250)</f>
        <v>1.5483333333333331</v>
      </c>
      <c r="D250" s="6">
        <f>AVERAGE(Measurable!G250:I250)</f>
        <v>0.79033333333333344</v>
      </c>
      <c r="E250" s="6">
        <f>AVERAGE(Measurable!P250,Measurable!W250,Measurable!AD250)</f>
        <v>0.10816666666666665</v>
      </c>
      <c r="F250" s="6">
        <f>AVERAGE(Measurable!AE250:AG250)</f>
        <v>1.2713333333333334</v>
      </c>
      <c r="G250" s="6">
        <f>AVERAGE(Measurable!AH250:AJ250)</f>
        <v>0.16033333333333333</v>
      </c>
      <c r="H250" s="6">
        <f>AVERAGE(Measurable!AK250:AM250)</f>
        <v>0.94299999999999995</v>
      </c>
      <c r="I250" s="6">
        <f>AVERAGE(Measurable!AN250:AP250)</f>
        <v>0.53900000000000003</v>
      </c>
      <c r="J250" s="6">
        <f>AVERAGE(Measurable!AQ250:AS250)</f>
        <v>0.20833333333333334</v>
      </c>
      <c r="K250" s="7">
        <f t="shared" si="24"/>
        <v>1.9590889919865031</v>
      </c>
      <c r="L250" s="7">
        <f t="shared" si="25"/>
        <v>7.9293139293139303</v>
      </c>
      <c r="M250" s="7">
        <f t="shared" si="26"/>
        <v>0.40399999999999991</v>
      </c>
      <c r="N250" s="7">
        <f t="shared" si="27"/>
        <v>0.38651824366110077</v>
      </c>
      <c r="O250" s="7">
        <f t="shared" si="28"/>
        <v>0.57158006362672331</v>
      </c>
      <c r="P250" s="7">
        <f t="shared" si="29"/>
        <v>0.42841993637327669</v>
      </c>
    </row>
    <row r="251" spans="1:16" x14ac:dyDescent="0.25">
      <c r="A251" s="5" t="str">
        <f>Measurable!B251</f>
        <v>TPSR</v>
      </c>
      <c r="B251" s="5">
        <f>Measurable!C251</f>
        <v>444</v>
      </c>
      <c r="C251" s="6">
        <f>AVERAGE(Measurable!D251:F251)</f>
        <v>1.4393333333333331</v>
      </c>
      <c r="D251" s="6">
        <f>AVERAGE(Measurable!G251:I251)</f>
        <v>0.80666666666666664</v>
      </c>
      <c r="E251" s="6">
        <f>AVERAGE(Measurable!P251,Measurable!W251,Measurable!AD251)</f>
        <v>0.10227777777777776</v>
      </c>
      <c r="F251" s="6">
        <f>AVERAGE(Measurable!AE251:AG251)</f>
        <v>1.153</v>
      </c>
      <c r="G251" s="6">
        <f>AVERAGE(Measurable!AH251:AJ251)</f>
        <v>0.13033333333333333</v>
      </c>
      <c r="H251" s="6">
        <f>AVERAGE(Measurable!AK251:AM251)</f>
        <v>0.92466666666666664</v>
      </c>
      <c r="I251" s="6">
        <f>AVERAGE(Measurable!AN251:AP251)</f>
        <v>0.60266666666666657</v>
      </c>
      <c r="J251" s="6">
        <f>AVERAGE(Measurable!AQ251:AS251)</f>
        <v>0.17299999999999996</v>
      </c>
      <c r="K251" s="7">
        <f t="shared" si="24"/>
        <v>1.7842975206611569</v>
      </c>
      <c r="L251" s="7">
        <f t="shared" si="25"/>
        <v>8.8465473145780056</v>
      </c>
      <c r="M251" s="7">
        <f t="shared" si="26"/>
        <v>0.32200000000000006</v>
      </c>
      <c r="N251" s="7">
        <f t="shared" si="27"/>
        <v>0.28705752212389379</v>
      </c>
      <c r="O251" s="7">
        <f t="shared" si="28"/>
        <v>0.65176640230713767</v>
      </c>
      <c r="P251" s="7">
        <f t="shared" si="29"/>
        <v>0.34823359769286238</v>
      </c>
    </row>
    <row r="252" spans="1:16" x14ac:dyDescent="0.25">
      <c r="A252" s="5" t="str">
        <f>Measurable!B252</f>
        <v>TPSR</v>
      </c>
      <c r="B252" s="5">
        <f>Measurable!C252</f>
        <v>470</v>
      </c>
      <c r="C252" s="6">
        <f>AVERAGE(Measurable!D252:F252)</f>
        <v>1.1176666666666668</v>
      </c>
      <c r="D252" s="6">
        <f>AVERAGE(Measurable!G252:I252)</f>
        <v>0.57099999999999995</v>
      </c>
      <c r="E252" s="6">
        <f>AVERAGE(Measurable!P252,Measurable!W252,Measurable!AD252)</f>
        <v>6.6222222222222224E-2</v>
      </c>
      <c r="F252" s="6">
        <f>AVERAGE(Measurable!AE252:AG252)</f>
        <v>0.8753333333333333</v>
      </c>
      <c r="G252" s="6">
        <f>AVERAGE(Measurable!AH252:AJ252)</f>
        <v>0.11366666666666665</v>
      </c>
      <c r="H252" s="6">
        <f>AVERAGE(Measurable!AK252:AM252)</f>
        <v>0.46833333333333332</v>
      </c>
      <c r="I252" s="6">
        <f>AVERAGE(Measurable!AN252:AP252)</f>
        <v>0.30499999999999999</v>
      </c>
      <c r="J252" s="6">
        <f>AVERAGE(Measurable!AQ252:AS252)</f>
        <v>9.1000000000000011E-2</v>
      </c>
      <c r="K252" s="7">
        <f t="shared" si="24"/>
        <v>1.9573847051955637</v>
      </c>
      <c r="L252" s="7">
        <f t="shared" si="25"/>
        <v>7.7008797653958947</v>
      </c>
      <c r="M252" s="7">
        <f t="shared" si="26"/>
        <v>0.16333333333333333</v>
      </c>
      <c r="N252" s="7">
        <f t="shared" si="27"/>
        <v>0.29836065573770498</v>
      </c>
      <c r="O252" s="7">
        <f t="shared" si="28"/>
        <v>0.6512455516014235</v>
      </c>
      <c r="P252" s="7">
        <f t="shared" si="29"/>
        <v>0.3487544483985765</v>
      </c>
    </row>
    <row r="253" spans="1:16" x14ac:dyDescent="0.25">
      <c r="A253" s="5" t="str">
        <f>Measurable!B253</f>
        <v>TPSR</v>
      </c>
      <c r="B253" s="5">
        <f>Measurable!C253</f>
        <v>470</v>
      </c>
      <c r="C253" s="6">
        <f>AVERAGE(Measurable!D253:F253)</f>
        <v>1.2226666666666668</v>
      </c>
      <c r="D253" s="6">
        <f>AVERAGE(Measurable!G253:I253)</f>
        <v>0.63500000000000001</v>
      </c>
      <c r="E253" s="6">
        <f>AVERAGE(Measurable!P253,Measurable!W253,Measurable!AD253)</f>
        <v>7.3277777777777775E-2</v>
      </c>
      <c r="F253" s="6">
        <f>AVERAGE(Measurable!AE253:AG253)</f>
        <v>0.97466666666666668</v>
      </c>
      <c r="G253" s="6">
        <f>AVERAGE(Measurable!AH253:AJ253)</f>
        <v>0.16899999999999996</v>
      </c>
      <c r="H253" s="6">
        <f>AVERAGE(Measurable!AK253:AM253)</f>
        <v>0.56266666666666665</v>
      </c>
      <c r="I253" s="6">
        <f>AVERAGE(Measurable!AN253:AP253)</f>
        <v>0.34733333333333333</v>
      </c>
      <c r="J253" s="6">
        <f>AVERAGE(Measurable!AQ253:AS253)</f>
        <v>0.13600000000000001</v>
      </c>
      <c r="K253" s="7">
        <f t="shared" si="24"/>
        <v>1.9254593175853021</v>
      </c>
      <c r="L253" s="7">
        <f t="shared" si="25"/>
        <v>5.7672583826429999</v>
      </c>
      <c r="M253" s="7">
        <f t="shared" si="26"/>
        <v>0.21533333333333332</v>
      </c>
      <c r="N253" s="7">
        <f t="shared" si="27"/>
        <v>0.39155470249520158</v>
      </c>
      <c r="O253" s="7">
        <f t="shared" si="28"/>
        <v>0.61729857819905209</v>
      </c>
      <c r="P253" s="7">
        <f t="shared" si="29"/>
        <v>0.38270142180094785</v>
      </c>
    </row>
    <row r="254" spans="1:16" x14ac:dyDescent="0.25">
      <c r="A254" s="5" t="str">
        <f>Measurable!B254</f>
        <v>TPSR</v>
      </c>
      <c r="B254" s="5">
        <f>Measurable!C254</f>
        <v>470</v>
      </c>
      <c r="C254" s="6">
        <f>AVERAGE(Measurable!D254:F254)</f>
        <v>1.57</v>
      </c>
      <c r="D254" s="6">
        <f>AVERAGE(Measurable!G254:I254)</f>
        <v>0.90100000000000013</v>
      </c>
      <c r="E254" s="6">
        <f>AVERAGE(Measurable!P254,Measurable!W254,Measurable!AD254)</f>
        <v>0.11983333333333333</v>
      </c>
      <c r="F254" s="6">
        <f>AVERAGE(Measurable!AE254:AG254)</f>
        <v>1.2116666666666667</v>
      </c>
      <c r="G254" s="6">
        <f>AVERAGE(Measurable!AH254:AJ254)</f>
        <v>0.22133333333333335</v>
      </c>
      <c r="H254" s="6">
        <f>AVERAGE(Measurable!AK254:AM254)</f>
        <v>1.0589999999999999</v>
      </c>
      <c r="I254" s="6">
        <f>AVERAGE(Measurable!AN254:AP254)</f>
        <v>0.65099999999999991</v>
      </c>
      <c r="J254" s="6">
        <f>AVERAGE(Measurable!AQ254:AS254)</f>
        <v>0.24066666666666667</v>
      </c>
      <c r="K254" s="7">
        <f t="shared" si="24"/>
        <v>1.7425083240843506</v>
      </c>
      <c r="L254" s="7">
        <f t="shared" si="25"/>
        <v>5.4743975903614457</v>
      </c>
      <c r="M254" s="7">
        <f t="shared" si="26"/>
        <v>0.40800000000000003</v>
      </c>
      <c r="N254" s="7">
        <f t="shared" si="27"/>
        <v>0.36968766001024073</v>
      </c>
      <c r="O254" s="7">
        <f t="shared" si="28"/>
        <v>0.61473087818696881</v>
      </c>
      <c r="P254" s="7">
        <f t="shared" si="29"/>
        <v>0.38526912181303119</v>
      </c>
    </row>
    <row r="255" spans="1:16" x14ac:dyDescent="0.25">
      <c r="A255" s="5" t="str">
        <f>Measurable!B255</f>
        <v>TPSR</v>
      </c>
      <c r="B255" s="5">
        <f>Measurable!C255</f>
        <v>470</v>
      </c>
      <c r="C255" s="6">
        <f>AVERAGE(Measurable!D255:F255)</f>
        <v>1.2300000000000002</v>
      </c>
      <c r="D255" s="6">
        <f>AVERAGE(Measurable!G255:I255)</f>
        <v>0.629</v>
      </c>
      <c r="E255" s="6">
        <f>AVERAGE(Measurable!P255,Measurable!W255,Measurable!AD255)</f>
        <v>8.7666666666666671E-2</v>
      </c>
      <c r="F255" s="6">
        <f>AVERAGE(Measurable!AE255:AG255)</f>
        <v>0.93100000000000005</v>
      </c>
      <c r="G255" s="6">
        <f>AVERAGE(Measurable!AH255:AJ255)</f>
        <v>0.11366666666666665</v>
      </c>
      <c r="H255" s="6">
        <f>AVERAGE(Measurable!AK255:AM255)</f>
        <v>0.57299999999999995</v>
      </c>
      <c r="I255" s="6">
        <f>AVERAGE(Measurable!AN255:AP255)</f>
        <v>0.34200000000000003</v>
      </c>
      <c r="J255" s="6">
        <f>AVERAGE(Measurable!AQ255:AS255)</f>
        <v>0.123</v>
      </c>
      <c r="K255" s="7">
        <f t="shared" si="24"/>
        <v>1.9554848966613676</v>
      </c>
      <c r="L255" s="7">
        <f t="shared" si="25"/>
        <v>8.1906158357771268</v>
      </c>
      <c r="M255" s="7">
        <f t="shared" si="26"/>
        <v>0.23099999999999993</v>
      </c>
      <c r="N255" s="7">
        <f t="shared" si="27"/>
        <v>0.3596491228070175</v>
      </c>
      <c r="O255" s="7">
        <f t="shared" si="28"/>
        <v>0.59685863874345557</v>
      </c>
      <c r="P255" s="7">
        <f t="shared" si="29"/>
        <v>0.40314136125654443</v>
      </c>
    </row>
    <row r="256" spans="1:16" x14ac:dyDescent="0.25">
      <c r="A256" s="5" t="str">
        <f>Measurable!B256</f>
        <v>TPSR</v>
      </c>
      <c r="B256" s="5">
        <f>Measurable!C256</f>
        <v>470</v>
      </c>
      <c r="C256" s="6">
        <f>AVERAGE(Measurable!D256:F256)</f>
        <v>1.6083333333333334</v>
      </c>
      <c r="D256" s="6">
        <f>AVERAGE(Measurable!G256:I256)</f>
        <v>0.87266666666666659</v>
      </c>
      <c r="E256" s="6">
        <f>AVERAGE(Measurable!P256,Measurable!W256,Measurable!AD256)</f>
        <v>9.7888888888888873E-2</v>
      </c>
      <c r="F256" s="6">
        <f>AVERAGE(Measurable!AE256:AG256)</f>
        <v>1.2990000000000002</v>
      </c>
      <c r="G256" s="6">
        <f>AVERAGE(Measurable!AH256:AJ256)</f>
        <v>0.19333333333333336</v>
      </c>
      <c r="H256" s="6">
        <f>AVERAGE(Measurable!AK256:AM256)</f>
        <v>1.0383333333333333</v>
      </c>
      <c r="I256" s="6">
        <f>AVERAGE(Measurable!AN256:AP256)</f>
        <v>0.6346666666666666</v>
      </c>
      <c r="J256" s="6">
        <f>AVERAGE(Measurable!AQ256:AS256)</f>
        <v>0.20333333333333334</v>
      </c>
      <c r="K256" s="7">
        <f t="shared" si="24"/>
        <v>1.8430099312452255</v>
      </c>
      <c r="L256" s="7">
        <f t="shared" si="25"/>
        <v>6.7189655172413794</v>
      </c>
      <c r="M256" s="7">
        <f t="shared" si="26"/>
        <v>0.40366666666666673</v>
      </c>
      <c r="N256" s="7">
        <f t="shared" si="27"/>
        <v>0.32037815126050423</v>
      </c>
      <c r="O256" s="7">
        <f t="shared" si="28"/>
        <v>0.61123595505617967</v>
      </c>
      <c r="P256" s="7">
        <f t="shared" si="29"/>
        <v>0.38876404494382027</v>
      </c>
    </row>
    <row r="257" spans="1:16" x14ac:dyDescent="0.25">
      <c r="A257" s="5" t="str">
        <f>Measurable!B257</f>
        <v>TPSR</v>
      </c>
      <c r="B257" s="5">
        <f>Measurable!C257</f>
        <v>3030</v>
      </c>
      <c r="C257" s="6">
        <f>AVERAGE(Measurable!D257:F257)</f>
        <v>1.5926666666666669</v>
      </c>
      <c r="D257" s="6">
        <f>AVERAGE(Measurable!G257:I257)</f>
        <v>0.7593333333333333</v>
      </c>
      <c r="E257" s="6">
        <f>AVERAGE(Measurable!P257,Measurable!W257,Measurable!AD257)</f>
        <v>0.10405555555555555</v>
      </c>
      <c r="F257" s="6">
        <f>AVERAGE(Measurable!AE257:AG257)</f>
        <v>1.1506666666666667</v>
      </c>
      <c r="G257" s="6">
        <f>AVERAGE(Measurable!AH257:AJ257)</f>
        <v>0.16533333333333333</v>
      </c>
      <c r="H257" s="6">
        <f>AVERAGE(Measurable!AK257:AM257)</f>
        <v>0.95400000000000007</v>
      </c>
      <c r="I257" s="6">
        <f>AVERAGE(Measurable!AN257:AP257)</f>
        <v>0.59133333333333338</v>
      </c>
      <c r="J257" s="6">
        <f>AVERAGE(Measurable!AQ257:AS257)</f>
        <v>0.18266666666666667</v>
      </c>
      <c r="K257" s="7">
        <f t="shared" si="24"/>
        <v>2.0974539069359093</v>
      </c>
      <c r="L257" s="7">
        <f t="shared" si="25"/>
        <v>6.959677419354839</v>
      </c>
      <c r="M257" s="7">
        <f t="shared" si="26"/>
        <v>0.36266666666666669</v>
      </c>
      <c r="N257" s="7">
        <f t="shared" si="27"/>
        <v>0.30890642615558062</v>
      </c>
      <c r="O257" s="7">
        <f t="shared" si="28"/>
        <v>0.61984626135569532</v>
      </c>
      <c r="P257" s="7">
        <f t="shared" si="29"/>
        <v>0.38015373864430468</v>
      </c>
    </row>
    <row r="258" spans="1:16" x14ac:dyDescent="0.25">
      <c r="A258" s="5" t="str">
        <f>Measurable!B258</f>
        <v>TPSR</v>
      </c>
      <c r="B258" s="5">
        <f>Measurable!C258</f>
        <v>3030</v>
      </c>
      <c r="C258" s="6">
        <f>AVERAGE(Measurable!D258:F258)</f>
        <v>1.2936666666666665</v>
      </c>
      <c r="D258" s="6">
        <f>AVERAGE(Measurable!G258:I258)</f>
        <v>0.61066666666666658</v>
      </c>
      <c r="E258" s="6">
        <f>AVERAGE(Measurable!P258,Measurable!W258,Measurable!AD258)</f>
        <v>8.8888888888888892E-2</v>
      </c>
      <c r="F258" s="6">
        <f>AVERAGE(Measurable!AE258:AG258)</f>
        <v>1.0153333333333334</v>
      </c>
      <c r="G258" s="6">
        <f>AVERAGE(Measurable!AH258:AJ258)</f>
        <v>0.16400000000000001</v>
      </c>
      <c r="H258" s="6">
        <f>AVERAGE(Measurable!AK258:AM258)</f>
        <v>0.65733333333333333</v>
      </c>
      <c r="I258" s="6">
        <f>AVERAGE(Measurable!AN258:AP258)</f>
        <v>0.41366666666666663</v>
      </c>
      <c r="J258" s="6">
        <f>AVERAGE(Measurable!AQ258:AS258)</f>
        <v>0.1496666666666667</v>
      </c>
      <c r="K258" s="7">
        <f t="shared" si="24"/>
        <v>2.1184497816593888</v>
      </c>
      <c r="L258" s="7">
        <f t="shared" si="25"/>
        <v>6.191056910569106</v>
      </c>
      <c r="M258" s="7">
        <f t="shared" si="26"/>
        <v>0.2436666666666667</v>
      </c>
      <c r="N258" s="7">
        <f t="shared" si="27"/>
        <v>0.36180499597099125</v>
      </c>
      <c r="O258" s="7">
        <f t="shared" si="28"/>
        <v>0.62931034482758619</v>
      </c>
      <c r="P258" s="7">
        <f t="shared" si="29"/>
        <v>0.37068965517241387</v>
      </c>
    </row>
    <row r="259" spans="1:16" x14ac:dyDescent="0.25">
      <c r="A259" s="5" t="str">
        <f>Measurable!B259</f>
        <v>TPSR</v>
      </c>
      <c r="B259" s="5">
        <f>Measurable!C259</f>
        <v>3030</v>
      </c>
      <c r="C259" s="6">
        <f>AVERAGE(Measurable!D259:F259)</f>
        <v>1.4623333333333335</v>
      </c>
      <c r="D259" s="6">
        <f>AVERAGE(Measurable!G259:I259)</f>
        <v>0.83533333333333337</v>
      </c>
      <c r="E259" s="6">
        <f>AVERAGE(Measurable!P259,Measurable!W259,Measurable!AD259)</f>
        <v>0.10249999999999999</v>
      </c>
      <c r="F259" s="6">
        <f>AVERAGE(Measurable!AE259:AG259)</f>
        <v>1.1083333333333334</v>
      </c>
      <c r="G259" s="6">
        <f>AVERAGE(Measurable!AH259:AJ259)</f>
        <v>0.18966666666666665</v>
      </c>
      <c r="H259" s="6">
        <f>AVERAGE(Measurable!AK259:AM259)</f>
        <v>0.91766666666666674</v>
      </c>
      <c r="I259" s="6">
        <f>AVERAGE(Measurable!AN259:AP259)</f>
        <v>0.54933333333333334</v>
      </c>
      <c r="J259" s="6">
        <f>AVERAGE(Measurable!AQ259:AS259)</f>
        <v>0.18200000000000002</v>
      </c>
      <c r="K259" s="7">
        <f t="shared" ref="K259:K322" si="30">C259/D259</f>
        <v>1.7505985634477255</v>
      </c>
      <c r="L259" s="7">
        <f t="shared" ref="L259:L322" si="31">F259/G259</f>
        <v>5.843585237258349</v>
      </c>
      <c r="M259" s="7">
        <f t="shared" ref="M259:M322" si="32">H259-I259</f>
        <v>0.3683333333333334</v>
      </c>
      <c r="N259" s="7">
        <f t="shared" ref="N259:N322" si="33">J259/I259</f>
        <v>0.3313106796116505</v>
      </c>
      <c r="O259" s="7">
        <f t="shared" ref="O259:O322" si="34">I259/H259</f>
        <v>0.59861968761351247</v>
      </c>
      <c r="P259" s="7">
        <f t="shared" ref="P259:P322" si="35">M259/H259</f>
        <v>0.40138031238648753</v>
      </c>
    </row>
    <row r="260" spans="1:16" x14ac:dyDescent="0.25">
      <c r="A260" s="5" t="str">
        <f>Measurable!B260</f>
        <v>TPSR</v>
      </c>
      <c r="B260" s="5">
        <f>Measurable!C260</f>
        <v>3030</v>
      </c>
      <c r="C260" s="6">
        <f>AVERAGE(Measurable!D260:F260)</f>
        <v>1.413</v>
      </c>
      <c r="D260" s="6">
        <f>AVERAGE(Measurable!G260:I260)</f>
        <v>0.63</v>
      </c>
      <c r="E260" s="6">
        <f>AVERAGE(Measurable!P260,Measurable!W260,Measurable!AD260)</f>
        <v>9.6944444444444444E-2</v>
      </c>
      <c r="F260" s="6">
        <f>AVERAGE(Measurable!AE260:AG260)</f>
        <v>1.1203333333333334</v>
      </c>
      <c r="G260" s="6">
        <f>AVERAGE(Measurable!AH260:AJ260)</f>
        <v>0.14933333333333332</v>
      </c>
      <c r="H260" s="6">
        <f>AVERAGE(Measurable!AK260:AM260)</f>
        <v>0.77866666666666673</v>
      </c>
      <c r="I260" s="6">
        <f>AVERAGE(Measurable!AN260:AP260)</f>
        <v>0.48399999999999999</v>
      </c>
      <c r="J260" s="6">
        <f>AVERAGE(Measurable!AQ260:AS260)</f>
        <v>0.18633333333333332</v>
      </c>
      <c r="K260" s="7">
        <f t="shared" si="30"/>
        <v>2.2428571428571429</v>
      </c>
      <c r="L260" s="7">
        <f t="shared" si="31"/>
        <v>7.5022321428571441</v>
      </c>
      <c r="M260" s="7">
        <f t="shared" si="32"/>
        <v>0.29466666666666674</v>
      </c>
      <c r="N260" s="7">
        <f t="shared" si="33"/>
        <v>0.38498622589531678</v>
      </c>
      <c r="O260" s="7">
        <f t="shared" si="34"/>
        <v>0.62157534246575341</v>
      </c>
      <c r="P260" s="7">
        <f t="shared" si="35"/>
        <v>0.37842465753424664</v>
      </c>
    </row>
    <row r="261" spans="1:16" x14ac:dyDescent="0.25">
      <c r="A261" s="5" t="str">
        <f>Measurable!B261</f>
        <v>TPSR</v>
      </c>
      <c r="B261" s="5">
        <f>Measurable!C261</f>
        <v>3030</v>
      </c>
      <c r="C261" s="6">
        <f>AVERAGE(Measurable!D261:F261)</f>
        <v>1.4476666666666667</v>
      </c>
      <c r="D261" s="6">
        <f>AVERAGE(Measurable!G261:I261)</f>
        <v>0.65166666666666673</v>
      </c>
      <c r="E261" s="6">
        <f>AVERAGE(Measurable!P261,Measurable!W261,Measurable!AD261)</f>
        <v>8.2444444444444445E-2</v>
      </c>
      <c r="F261" s="6">
        <f>AVERAGE(Measurable!AE261:AG261)</f>
        <v>1.1653333333333331</v>
      </c>
      <c r="G261" s="6">
        <f>AVERAGE(Measurable!AH261:AJ261)</f>
        <v>0.14000000000000001</v>
      </c>
      <c r="H261" s="6">
        <f>AVERAGE(Measurable!AK261:AM261)</f>
        <v>0.76333333333333331</v>
      </c>
      <c r="I261" s="6">
        <f>AVERAGE(Measurable!AN261:AP261)</f>
        <v>0.49066666666666664</v>
      </c>
      <c r="J261" s="6">
        <f>AVERAGE(Measurable!AQ261:AS261)</f>
        <v>0.16633333333333333</v>
      </c>
      <c r="K261" s="7">
        <f t="shared" si="30"/>
        <v>2.2214833759590791</v>
      </c>
      <c r="L261" s="7">
        <f t="shared" si="31"/>
        <v>8.3238095238095209</v>
      </c>
      <c r="M261" s="7">
        <f t="shared" si="32"/>
        <v>0.27266666666666667</v>
      </c>
      <c r="N261" s="7">
        <f t="shared" si="33"/>
        <v>0.3389945652173913</v>
      </c>
      <c r="O261" s="7">
        <f t="shared" si="34"/>
        <v>0.64279475982532752</v>
      </c>
      <c r="P261" s="7">
        <f t="shared" si="35"/>
        <v>0.35720524017467248</v>
      </c>
    </row>
    <row r="262" spans="1:16" x14ac:dyDescent="0.25">
      <c r="A262" s="5" t="str">
        <f>Measurable!B262</f>
        <v>TPSR</v>
      </c>
      <c r="B262" s="5">
        <f>Measurable!C262</f>
        <v>3034</v>
      </c>
      <c r="C262" s="6">
        <f>AVERAGE(Measurable!D262:F262)</f>
        <v>1.3463333333333332</v>
      </c>
      <c r="D262" s="6">
        <f>AVERAGE(Measurable!G262:I262)</f>
        <v>0.72899999999999998</v>
      </c>
      <c r="E262" s="6">
        <f>AVERAGE(Measurable!P262,Measurable!W262,Measurable!AD262)</f>
        <v>9.7333333333333327E-2</v>
      </c>
      <c r="F262" s="6">
        <f>AVERAGE(Measurable!AE262:AG262)</f>
        <v>1.0383333333333333</v>
      </c>
      <c r="G262" s="6">
        <f>AVERAGE(Measurable!AH262:AJ262)</f>
        <v>0.17433333333333331</v>
      </c>
      <c r="H262" s="6">
        <f>AVERAGE(Measurable!AK262:AM262)</f>
        <v>0.78766666666666663</v>
      </c>
      <c r="I262" s="6">
        <f>AVERAGE(Measurable!AN262:AP262)</f>
        <v>0.436</v>
      </c>
      <c r="J262" s="6">
        <f>AVERAGE(Measurable!AQ262:AS262)</f>
        <v>0.18499999999999997</v>
      </c>
      <c r="K262" s="7">
        <f t="shared" si="30"/>
        <v>1.8468221307727479</v>
      </c>
      <c r="L262" s="7">
        <f t="shared" si="31"/>
        <v>5.9560229445506696</v>
      </c>
      <c r="M262" s="7">
        <f t="shared" si="32"/>
        <v>0.35166666666666663</v>
      </c>
      <c r="N262" s="7">
        <f t="shared" si="33"/>
        <v>0.42431192660550454</v>
      </c>
      <c r="O262" s="7">
        <f t="shared" si="34"/>
        <v>0.55353364367329672</v>
      </c>
      <c r="P262" s="7">
        <f t="shared" si="35"/>
        <v>0.44646635632670334</v>
      </c>
    </row>
    <row r="263" spans="1:16" x14ac:dyDescent="0.25">
      <c r="A263" s="5" t="str">
        <f>Measurable!B263</f>
        <v>TPSR</v>
      </c>
      <c r="B263" s="5">
        <f>Measurable!C263</f>
        <v>3034</v>
      </c>
      <c r="C263" s="6">
        <f>AVERAGE(Measurable!D263:F263)</f>
        <v>1.3273333333333335</v>
      </c>
      <c r="D263" s="6">
        <f>AVERAGE(Measurable!G263:I263)</f>
        <v>0.75300000000000011</v>
      </c>
      <c r="E263" s="6">
        <f>AVERAGE(Measurable!P263,Measurable!W263,Measurable!AD263)</f>
        <v>8.8333333333333333E-2</v>
      </c>
      <c r="F263" s="6">
        <f>AVERAGE(Measurable!AE263:AG263)</f>
        <v>1.0336666666666667</v>
      </c>
      <c r="G263" s="6">
        <f>AVERAGE(Measurable!AH263:AJ263)</f>
        <v>0.15666666666666665</v>
      </c>
      <c r="H263" s="6">
        <f>AVERAGE(Measurable!AK263:AM263)</f>
        <v>0.75366666666666671</v>
      </c>
      <c r="I263" s="6">
        <f>AVERAGE(Measurable!AN263:AP263)</f>
        <v>0.45799999999999996</v>
      </c>
      <c r="J263" s="6">
        <f>AVERAGE(Measurable!AQ263:AS263)</f>
        <v>0.19666666666666668</v>
      </c>
      <c r="K263" s="7">
        <f t="shared" si="30"/>
        <v>1.7627268702965913</v>
      </c>
      <c r="L263" s="7">
        <f t="shared" si="31"/>
        <v>6.5978723404255328</v>
      </c>
      <c r="M263" s="7">
        <f t="shared" si="32"/>
        <v>0.29566666666666674</v>
      </c>
      <c r="N263" s="7">
        <f t="shared" si="33"/>
        <v>0.42940320232896662</v>
      </c>
      <c r="O263" s="7">
        <f t="shared" si="34"/>
        <v>0.60769570986289245</v>
      </c>
      <c r="P263" s="7">
        <f t="shared" si="35"/>
        <v>0.39230429013710755</v>
      </c>
    </row>
    <row r="264" spans="1:16" x14ac:dyDescent="0.25">
      <c r="A264" s="5" t="str">
        <f>Measurable!B264</f>
        <v>TPSR</v>
      </c>
      <c r="B264" s="5">
        <f>Measurable!C264</f>
        <v>3034</v>
      </c>
      <c r="C264" s="6">
        <f>AVERAGE(Measurable!D264:F264)</f>
        <v>1.4479999999999997</v>
      </c>
      <c r="D264" s="6">
        <f>AVERAGE(Measurable!G264:I264)</f>
        <v>0.62233333333333329</v>
      </c>
      <c r="E264" s="6">
        <f>AVERAGE(Measurable!P264,Measurable!W264,Measurable!AD264)</f>
        <v>9.8888888888888873E-2</v>
      </c>
      <c r="F264" s="6">
        <f>AVERAGE(Measurable!AE264:AG264)</f>
        <v>1.194</v>
      </c>
      <c r="G264" s="6">
        <f>AVERAGE(Measurable!AH264:AJ264)</f>
        <v>0.17166666666666663</v>
      </c>
      <c r="H264" s="6">
        <f>AVERAGE(Measurable!AK264:AM264)</f>
        <v>0.74199999999999999</v>
      </c>
      <c r="I264" s="6">
        <f>AVERAGE(Measurable!AN264:AP264)</f>
        <v>0.438</v>
      </c>
      <c r="J264" s="6">
        <f>AVERAGE(Measurable!AQ264:AS264)</f>
        <v>0.17600000000000002</v>
      </c>
      <c r="K264" s="7">
        <f t="shared" si="30"/>
        <v>2.3267273701124798</v>
      </c>
      <c r="L264" s="7">
        <f t="shared" si="31"/>
        <v>6.9553398058252434</v>
      </c>
      <c r="M264" s="7">
        <f t="shared" si="32"/>
        <v>0.30399999999999999</v>
      </c>
      <c r="N264" s="7">
        <f t="shared" si="33"/>
        <v>0.40182648401826487</v>
      </c>
      <c r="O264" s="7">
        <f t="shared" si="34"/>
        <v>0.59029649595687328</v>
      </c>
      <c r="P264" s="7">
        <f t="shared" si="35"/>
        <v>0.40970350404312667</v>
      </c>
    </row>
    <row r="265" spans="1:16" x14ac:dyDescent="0.25">
      <c r="A265" s="5" t="str">
        <f>Measurable!B265</f>
        <v>TPSR</v>
      </c>
      <c r="B265" s="5">
        <f>Measurable!C265</f>
        <v>3034</v>
      </c>
      <c r="C265" s="6">
        <f>AVERAGE(Measurable!D265:F265)</f>
        <v>1.444</v>
      </c>
      <c r="D265" s="6">
        <f>AVERAGE(Measurable!G265:I265)</f>
        <v>0.89833333333333332</v>
      </c>
      <c r="E265" s="6">
        <f>AVERAGE(Measurable!P265,Measurable!W265,Measurable!AD265)</f>
        <v>9.4944444444444456E-2</v>
      </c>
      <c r="F265" s="6">
        <f>AVERAGE(Measurable!AE265:AG265)</f>
        <v>1.2116666666666667</v>
      </c>
      <c r="G265" s="6">
        <f>AVERAGE(Measurable!AH265:AJ265)</f>
        <v>0.19366666666666665</v>
      </c>
      <c r="H265" s="6">
        <f>AVERAGE(Measurable!AK265:AM265)</f>
        <v>0.98133333333333328</v>
      </c>
      <c r="I265" s="6">
        <f>AVERAGE(Measurable!AN265:AP265)</f>
        <v>0.6243333333333333</v>
      </c>
      <c r="J265" s="6">
        <f>AVERAGE(Measurable!AQ265:AS265)</f>
        <v>0.20299999999999999</v>
      </c>
      <c r="K265" s="7">
        <f t="shared" si="30"/>
        <v>1.6074211502782931</v>
      </c>
      <c r="L265" s="7">
        <f t="shared" si="31"/>
        <v>6.2564543889845101</v>
      </c>
      <c r="M265" s="7">
        <f t="shared" si="32"/>
        <v>0.35699999999999998</v>
      </c>
      <c r="N265" s="7">
        <f t="shared" si="33"/>
        <v>0.32514682327816335</v>
      </c>
      <c r="O265" s="7">
        <f t="shared" si="34"/>
        <v>0.63620923913043481</v>
      </c>
      <c r="P265" s="7">
        <f t="shared" si="35"/>
        <v>0.36379076086956524</v>
      </c>
    </row>
    <row r="266" spans="1:16" x14ac:dyDescent="0.25">
      <c r="A266" s="5" t="str">
        <f>Measurable!B266</f>
        <v>TPSR</v>
      </c>
      <c r="B266" s="5">
        <f>Measurable!C266</f>
        <v>3034</v>
      </c>
      <c r="C266" s="6">
        <f>AVERAGE(Measurable!D266:F266)</f>
        <v>1.5276666666666667</v>
      </c>
      <c r="D266" s="6">
        <f>AVERAGE(Measurable!G266:I266)</f>
        <v>0.68033333333333346</v>
      </c>
      <c r="E266" s="6">
        <f>AVERAGE(Measurable!P266,Measurable!W266,Measurable!AD266)</f>
        <v>0.10222222222222223</v>
      </c>
      <c r="F266" s="6">
        <f>AVERAGE(Measurable!AE266:AG266)</f>
        <v>1.2493333333333334</v>
      </c>
      <c r="G266" s="6">
        <f>AVERAGE(Measurable!AH266:AJ266)</f>
        <v>0.15533333333333332</v>
      </c>
      <c r="H266" s="6">
        <f>AVERAGE(Measurable!AK266:AM266)</f>
        <v>0.85766666666666669</v>
      </c>
      <c r="I266" s="6">
        <f>AVERAGE(Measurable!AN266:AP266)</f>
        <v>0.53433333333333344</v>
      </c>
      <c r="J266" s="6">
        <f>AVERAGE(Measurable!AQ266:AS266)</f>
        <v>0.18533333333333335</v>
      </c>
      <c r="K266" s="7">
        <f t="shared" si="30"/>
        <v>2.2454679078882895</v>
      </c>
      <c r="L266" s="7">
        <f t="shared" si="31"/>
        <v>8.0429184549356236</v>
      </c>
      <c r="M266" s="7">
        <f t="shared" si="32"/>
        <v>0.32333333333333325</v>
      </c>
      <c r="N266" s="7">
        <f t="shared" si="33"/>
        <v>0.34684965689332498</v>
      </c>
      <c r="O266" s="7">
        <f t="shared" si="34"/>
        <v>0.6230081616789741</v>
      </c>
      <c r="P266" s="7">
        <f t="shared" si="35"/>
        <v>0.37699183832102595</v>
      </c>
    </row>
    <row r="267" spans="1:16" x14ac:dyDescent="0.25">
      <c r="A267" s="5" t="str">
        <f>Measurable!B267</f>
        <v>TPSR</v>
      </c>
      <c r="B267" s="5">
        <f>Measurable!C267</f>
        <v>3048</v>
      </c>
      <c r="C267" s="6">
        <f>AVERAGE(Measurable!D267:F267)</f>
        <v>1.7696666666666665</v>
      </c>
      <c r="D267" s="6">
        <f>AVERAGE(Measurable!G267:I267)</f>
        <v>0.85966666666666658</v>
      </c>
      <c r="E267" s="6">
        <f>AVERAGE(Measurable!P267,Measurable!W267,Measurable!AD267)</f>
        <v>0.12983333333333333</v>
      </c>
      <c r="F267" s="6">
        <f>AVERAGE(Measurable!AE267:AG267)</f>
        <v>1.3736666666666666</v>
      </c>
      <c r="G267" s="6">
        <f>AVERAGE(Measurable!AH267:AJ267)</f>
        <v>0.19166666666666665</v>
      </c>
      <c r="H267" s="6">
        <f>AVERAGE(Measurable!AK267:AM267)</f>
        <v>1.2543333333333333</v>
      </c>
      <c r="I267" s="6">
        <f>AVERAGE(Measurable!AN267:AP267)</f>
        <v>0.68666666666666654</v>
      </c>
      <c r="J267" s="6">
        <f>AVERAGE(Measurable!AQ267:AS267)</f>
        <v>0.26100000000000001</v>
      </c>
      <c r="K267" s="7">
        <f t="shared" si="30"/>
        <v>2.0585498255137651</v>
      </c>
      <c r="L267" s="7">
        <f t="shared" si="31"/>
        <v>7.1669565217391309</v>
      </c>
      <c r="M267" s="7">
        <f t="shared" si="32"/>
        <v>0.56766666666666676</v>
      </c>
      <c r="N267" s="7">
        <f t="shared" si="33"/>
        <v>0.38009708737864084</v>
      </c>
      <c r="O267" s="7">
        <f t="shared" si="34"/>
        <v>0.54743555673664623</v>
      </c>
      <c r="P267" s="7">
        <f t="shared" si="35"/>
        <v>0.45256444326335382</v>
      </c>
    </row>
    <row r="268" spans="1:16" x14ac:dyDescent="0.25">
      <c r="A268" s="5" t="str">
        <f>Measurable!B268</f>
        <v>TPSR</v>
      </c>
      <c r="B268" s="5">
        <f>Measurable!C268</f>
        <v>3048</v>
      </c>
      <c r="C268" s="6">
        <f>AVERAGE(Measurable!D268:F268)</f>
        <v>1.7536666666666667</v>
      </c>
      <c r="D268" s="6">
        <f>AVERAGE(Measurable!G268:I268)</f>
        <v>0.97900000000000009</v>
      </c>
      <c r="E268" s="6">
        <f>AVERAGE(Measurable!P268,Measurable!W268,Measurable!AD268)</f>
        <v>0.13055555555555556</v>
      </c>
      <c r="F268" s="6">
        <f>AVERAGE(Measurable!AE268:AG268)</f>
        <v>1.1693333333333333</v>
      </c>
      <c r="G268" s="6">
        <f>AVERAGE(Measurable!AH268:AJ268)</f>
        <v>0.224</v>
      </c>
      <c r="H268" s="6">
        <f>AVERAGE(Measurable!AK268:AM268)</f>
        <v>1.3883333333333334</v>
      </c>
      <c r="I268" s="6">
        <f>AVERAGE(Measurable!AN268:AP268)</f>
        <v>0.81766666666666665</v>
      </c>
      <c r="J268" s="6">
        <f>AVERAGE(Measurable!AQ268:AS268)</f>
        <v>0.27133333333333337</v>
      </c>
      <c r="K268" s="7">
        <f t="shared" si="30"/>
        <v>1.7912836227442968</v>
      </c>
      <c r="L268" s="7">
        <f t="shared" si="31"/>
        <v>5.2202380952380949</v>
      </c>
      <c r="M268" s="7">
        <f t="shared" si="32"/>
        <v>0.57066666666666677</v>
      </c>
      <c r="N268" s="7">
        <f t="shared" si="33"/>
        <v>0.33183856502242159</v>
      </c>
      <c r="O268" s="7">
        <f t="shared" si="34"/>
        <v>0.58895558223289313</v>
      </c>
      <c r="P268" s="7">
        <f t="shared" si="35"/>
        <v>0.41104441776710687</v>
      </c>
    </row>
    <row r="269" spans="1:16" x14ac:dyDescent="0.25">
      <c r="A269" s="5" t="str">
        <f>Measurable!B269</f>
        <v>TPSR</v>
      </c>
      <c r="B269" s="5">
        <f>Measurable!C269</f>
        <v>3048</v>
      </c>
      <c r="C269" s="6">
        <f>AVERAGE(Measurable!D269:F269)</f>
        <v>1.7313333333333334</v>
      </c>
      <c r="D269" s="6">
        <f>AVERAGE(Measurable!G269:I269)</f>
        <v>1.0109999999999999</v>
      </c>
      <c r="E269" s="6">
        <f>AVERAGE(Measurable!P269,Measurable!W269,Measurable!AD269)</f>
        <v>0.12772222222222221</v>
      </c>
      <c r="F269" s="6">
        <f>AVERAGE(Measurable!AE269:AG269)</f>
        <v>1.2100000000000002</v>
      </c>
      <c r="G269" s="6">
        <f>AVERAGE(Measurable!AH269:AJ269)</f>
        <v>0.25633333333333336</v>
      </c>
      <c r="H269" s="6">
        <f>AVERAGE(Measurable!AK269:AM269)</f>
        <v>1.3693333333333333</v>
      </c>
      <c r="I269" s="6">
        <f>AVERAGE(Measurable!AN269:AP269)</f>
        <v>0.89133333333333331</v>
      </c>
      <c r="J269" s="6">
        <f>AVERAGE(Measurable!AQ269:AS269)</f>
        <v>0.27233333333333332</v>
      </c>
      <c r="K269" s="7">
        <f t="shared" si="30"/>
        <v>1.7124958786679858</v>
      </c>
      <c r="L269" s="7">
        <f t="shared" si="31"/>
        <v>4.7204161248374517</v>
      </c>
      <c r="M269" s="7">
        <f t="shared" si="32"/>
        <v>0.47799999999999998</v>
      </c>
      <c r="N269" s="7">
        <f t="shared" si="33"/>
        <v>0.30553477935676887</v>
      </c>
      <c r="O269" s="7">
        <f t="shared" si="34"/>
        <v>0.65092502434274591</v>
      </c>
      <c r="P269" s="7">
        <f t="shared" si="35"/>
        <v>0.34907497565725415</v>
      </c>
    </row>
    <row r="270" spans="1:16" x14ac:dyDescent="0.25">
      <c r="A270" s="5" t="str">
        <f>Measurable!B270</f>
        <v>TPSR</v>
      </c>
      <c r="B270" s="5">
        <f>Measurable!C270</f>
        <v>3048</v>
      </c>
      <c r="C270" s="6">
        <f>AVERAGE(Measurable!D270:F270)</f>
        <v>1.7579999999999998</v>
      </c>
      <c r="D270" s="6">
        <f>AVERAGE(Measurable!G270:I270)</f>
        <v>0.94066666666666665</v>
      </c>
      <c r="E270" s="6">
        <f>AVERAGE(Measurable!P270,Measurable!W270,Measurable!AD270)</f>
        <v>0.13394444444444445</v>
      </c>
      <c r="F270" s="6">
        <f>AVERAGE(Measurable!AE270:AG270)</f>
        <v>1.3226666666666667</v>
      </c>
      <c r="G270" s="6">
        <f>AVERAGE(Measurable!AH270:AJ270)</f>
        <v>0.19400000000000003</v>
      </c>
      <c r="H270" s="6">
        <f>AVERAGE(Measurable!AK270:AM270)</f>
        <v>1.3076666666666668</v>
      </c>
      <c r="I270" s="6">
        <f>AVERAGE(Measurable!AN270:AP270)</f>
        <v>0.84533333333333338</v>
      </c>
      <c r="J270" s="6">
        <f>AVERAGE(Measurable!AQ270:AS270)</f>
        <v>0.24666666666666667</v>
      </c>
      <c r="K270" s="7">
        <f t="shared" si="30"/>
        <v>1.868887313961729</v>
      </c>
      <c r="L270" s="7">
        <f t="shared" si="31"/>
        <v>6.817869415807559</v>
      </c>
      <c r="M270" s="7">
        <f t="shared" si="32"/>
        <v>0.46233333333333337</v>
      </c>
      <c r="N270" s="7">
        <f t="shared" si="33"/>
        <v>0.29179810725552052</v>
      </c>
      <c r="O270" s="7">
        <f t="shared" si="34"/>
        <v>0.64644404792250831</v>
      </c>
      <c r="P270" s="7">
        <f t="shared" si="35"/>
        <v>0.35355595207749174</v>
      </c>
    </row>
    <row r="271" spans="1:16" x14ac:dyDescent="0.25">
      <c r="A271" s="5" t="str">
        <f>Measurable!B271</f>
        <v>TPSR</v>
      </c>
      <c r="B271" s="5">
        <f>Measurable!C271</f>
        <v>3048</v>
      </c>
      <c r="C271" s="6">
        <f>AVERAGE(Measurable!D271:F271)</f>
        <v>1.7813333333333332</v>
      </c>
      <c r="D271" s="6">
        <f>AVERAGE(Measurable!G271:I271)</f>
        <v>0.872</v>
      </c>
      <c r="E271" s="6">
        <f>AVERAGE(Measurable!P271,Measurable!W271,Measurable!AD271)</f>
        <v>0.14299999999999999</v>
      </c>
      <c r="F271" s="6">
        <f>AVERAGE(Measurable!AE271:AG271)</f>
        <v>1.282</v>
      </c>
      <c r="G271" s="6">
        <f>AVERAGE(Measurable!AH271:AJ271)</f>
        <v>0.20200000000000004</v>
      </c>
      <c r="H271" s="6">
        <f>AVERAGE(Measurable!AK271:AM271)</f>
        <v>1.2506666666666668</v>
      </c>
      <c r="I271" s="6">
        <f>AVERAGE(Measurable!AN271:AP271)</f>
        <v>0.70633333333333326</v>
      </c>
      <c r="J271" s="6">
        <f>AVERAGE(Measurable!AQ271:AS271)</f>
        <v>0.25033333333333335</v>
      </c>
      <c r="K271" s="7">
        <f t="shared" si="30"/>
        <v>2.0428134556574924</v>
      </c>
      <c r="L271" s="7">
        <f t="shared" si="31"/>
        <v>6.3465346534653451</v>
      </c>
      <c r="M271" s="7">
        <f t="shared" si="32"/>
        <v>0.54433333333333356</v>
      </c>
      <c r="N271" s="7">
        <f t="shared" si="33"/>
        <v>0.35441245870693727</v>
      </c>
      <c r="O271" s="7">
        <f t="shared" si="34"/>
        <v>0.56476545842217474</v>
      </c>
      <c r="P271" s="7">
        <f t="shared" si="35"/>
        <v>0.43523454157782526</v>
      </c>
    </row>
    <row r="272" spans="1:16" x14ac:dyDescent="0.25">
      <c r="A272" s="5" t="str">
        <f>Measurable!B272</f>
        <v>TPSR</v>
      </c>
      <c r="B272" s="5">
        <f>Measurable!C272</f>
        <v>3053</v>
      </c>
      <c r="C272" s="6">
        <f>AVERAGE(Measurable!D272:F272)</f>
        <v>1.3396666666666668</v>
      </c>
      <c r="D272" s="6">
        <f>AVERAGE(Measurable!G272:I272)</f>
        <v>0.73933333333333329</v>
      </c>
      <c r="E272" s="6">
        <f>AVERAGE(Measurable!P272,Measurable!W272,Measurable!AD272)</f>
        <v>9.1722222222222205E-2</v>
      </c>
      <c r="F272" s="6">
        <f>AVERAGE(Measurable!AE272:AG272)</f>
        <v>1.0199999999999998</v>
      </c>
      <c r="G272" s="6">
        <f>AVERAGE(Measurable!AH272:AJ272)</f>
        <v>0.12466666666666666</v>
      </c>
      <c r="H272" s="6">
        <f>AVERAGE(Measurable!AK272:AM272)</f>
        <v>0.76633333333333331</v>
      </c>
      <c r="I272" s="6">
        <f>AVERAGE(Measurable!AN272:AP272)</f>
        <v>0.45</v>
      </c>
      <c r="J272" s="6">
        <f>AVERAGE(Measurable!AQ272:AS272)</f>
        <v>0.127</v>
      </c>
      <c r="K272" s="7">
        <f t="shared" si="30"/>
        <v>1.8119927862939589</v>
      </c>
      <c r="L272" s="7">
        <f t="shared" si="31"/>
        <v>8.1818181818181799</v>
      </c>
      <c r="M272" s="7">
        <f t="shared" si="32"/>
        <v>0.3163333333333333</v>
      </c>
      <c r="N272" s="7">
        <f t="shared" si="33"/>
        <v>0.28222222222222221</v>
      </c>
      <c r="O272" s="7">
        <f t="shared" si="34"/>
        <v>0.58721183123096998</v>
      </c>
      <c r="P272" s="7">
        <f t="shared" si="35"/>
        <v>0.41278816876902996</v>
      </c>
    </row>
    <row r="273" spans="1:16" x14ac:dyDescent="0.25">
      <c r="A273" s="5" t="str">
        <f>Measurable!B273</f>
        <v>TPSR</v>
      </c>
      <c r="B273" s="5">
        <f>Measurable!C273</f>
        <v>3053</v>
      </c>
      <c r="C273" s="6">
        <f>AVERAGE(Measurable!D273:F273)</f>
        <v>1.2623333333333333</v>
      </c>
      <c r="D273" s="6">
        <f>AVERAGE(Measurable!G273:I273)</f>
        <v>0.77933333333333332</v>
      </c>
      <c r="E273" s="6">
        <f>AVERAGE(Measurable!P273,Measurable!W273,Measurable!AD273)</f>
        <v>0.10261111111111111</v>
      </c>
      <c r="F273" s="6">
        <f>AVERAGE(Measurable!AE273:AG273)</f>
        <v>0.995</v>
      </c>
      <c r="G273" s="6">
        <f>AVERAGE(Measurable!AH273:AJ273)</f>
        <v>0.16033333333333333</v>
      </c>
      <c r="H273" s="6">
        <f>AVERAGE(Measurable!AK273:AM273)</f>
        <v>0.75900000000000001</v>
      </c>
      <c r="I273" s="6">
        <f>AVERAGE(Measurable!AN273:AP273)</f>
        <v>0.45966666666666667</v>
      </c>
      <c r="J273" s="6">
        <f>AVERAGE(Measurable!AQ273:AS273)</f>
        <v>0.14599999999999999</v>
      </c>
      <c r="K273" s="7">
        <f t="shared" si="30"/>
        <v>1.6197604790419162</v>
      </c>
      <c r="L273" s="7">
        <f t="shared" si="31"/>
        <v>6.2058212058212057</v>
      </c>
      <c r="M273" s="7">
        <f t="shared" si="32"/>
        <v>0.29933333333333334</v>
      </c>
      <c r="N273" s="7">
        <f t="shared" si="33"/>
        <v>0.31762146482958664</v>
      </c>
      <c r="O273" s="7">
        <f t="shared" si="34"/>
        <v>0.60562143170838822</v>
      </c>
      <c r="P273" s="7">
        <f t="shared" si="35"/>
        <v>0.39437856829161178</v>
      </c>
    </row>
    <row r="274" spans="1:16" x14ac:dyDescent="0.25">
      <c r="A274" s="5" t="str">
        <f>Measurable!B274</f>
        <v>TPSR</v>
      </c>
      <c r="B274" s="5">
        <f>Measurable!C274</f>
        <v>3053</v>
      </c>
      <c r="C274" s="6">
        <f>AVERAGE(Measurable!D274:F274)</f>
        <v>1.4349999999999998</v>
      </c>
      <c r="D274" s="6">
        <f>AVERAGE(Measurable!G274:I274)</f>
        <v>0.753</v>
      </c>
      <c r="E274" s="6">
        <f>AVERAGE(Measurable!P274,Measurable!W274,Measurable!AD274)</f>
        <v>9.6722222222222223E-2</v>
      </c>
      <c r="F274" s="6">
        <f>AVERAGE(Measurable!AE274:AG274)</f>
        <v>1.1806666666666665</v>
      </c>
      <c r="G274" s="6">
        <f>AVERAGE(Measurable!AH274:AJ274)</f>
        <v>0.22133333333333335</v>
      </c>
      <c r="H274" s="6">
        <f>AVERAGE(Measurable!AK274:AM274)</f>
        <v>0.86599999999999999</v>
      </c>
      <c r="I274" s="6">
        <f>AVERAGE(Measurable!AN274:AP274)</f>
        <v>0.58266666666666667</v>
      </c>
      <c r="J274" s="6">
        <f>AVERAGE(Measurable!AQ274:AS274)</f>
        <v>0.22066666666666668</v>
      </c>
      <c r="K274" s="7">
        <f t="shared" si="30"/>
        <v>1.9057104913678617</v>
      </c>
      <c r="L274" s="7">
        <f t="shared" si="31"/>
        <v>5.3343373493975896</v>
      </c>
      <c r="M274" s="7">
        <f t="shared" si="32"/>
        <v>0.28333333333333333</v>
      </c>
      <c r="N274" s="7">
        <f t="shared" si="33"/>
        <v>0.37871853546910755</v>
      </c>
      <c r="O274" s="7">
        <f t="shared" si="34"/>
        <v>0.67282525019245576</v>
      </c>
      <c r="P274" s="7">
        <f t="shared" si="35"/>
        <v>0.32717474980754424</v>
      </c>
    </row>
    <row r="275" spans="1:16" x14ac:dyDescent="0.25">
      <c r="A275" s="5" t="str">
        <f>Measurable!B275</f>
        <v>TPSR</v>
      </c>
      <c r="B275" s="5">
        <f>Measurable!C275</f>
        <v>3053</v>
      </c>
      <c r="C275" s="6">
        <f>AVERAGE(Measurable!D275:F275)</f>
        <v>1.3156666666666668</v>
      </c>
      <c r="D275" s="6">
        <f>AVERAGE(Measurable!G275:I275)</f>
        <v>0.77833333333333332</v>
      </c>
      <c r="E275" s="6">
        <f>AVERAGE(Measurable!P275,Measurable!W275,Measurable!AD275)</f>
        <v>0.1003888888888889</v>
      </c>
      <c r="F275" s="6">
        <f>AVERAGE(Measurable!AE275:AG275)</f>
        <v>1.054</v>
      </c>
      <c r="G275" s="6">
        <f>AVERAGE(Measurable!AH275:AJ275)</f>
        <v>0.15466666666666665</v>
      </c>
      <c r="H275" s="6">
        <f>AVERAGE(Measurable!AK275:AM275)</f>
        <v>0.76633333333333331</v>
      </c>
      <c r="I275" s="6">
        <f>AVERAGE(Measurable!AN275:AP275)</f>
        <v>0.49633333333333329</v>
      </c>
      <c r="J275" s="6">
        <f>AVERAGE(Measurable!AQ275:AS275)</f>
        <v>0.17466666666666666</v>
      </c>
      <c r="K275" s="7">
        <f t="shared" si="30"/>
        <v>1.6903640256959316</v>
      </c>
      <c r="L275" s="7">
        <f t="shared" si="31"/>
        <v>6.8146551724137945</v>
      </c>
      <c r="M275" s="7">
        <f t="shared" si="32"/>
        <v>0.27</v>
      </c>
      <c r="N275" s="7">
        <f t="shared" si="33"/>
        <v>0.3519140362659503</v>
      </c>
      <c r="O275" s="7">
        <f t="shared" si="34"/>
        <v>0.64767290126141797</v>
      </c>
      <c r="P275" s="7">
        <f t="shared" si="35"/>
        <v>0.35232709873858203</v>
      </c>
    </row>
    <row r="276" spans="1:16" x14ac:dyDescent="0.25">
      <c r="A276" s="5" t="str">
        <f>Measurable!B276</f>
        <v>TPSR</v>
      </c>
      <c r="B276" s="5">
        <f>Measurable!C276</f>
        <v>3053</v>
      </c>
      <c r="C276" s="6">
        <f>AVERAGE(Measurable!D276:F276)</f>
        <v>1.5146666666666666</v>
      </c>
      <c r="D276" s="6">
        <f>AVERAGE(Measurable!G276:I276)</f>
        <v>0.79366666666666674</v>
      </c>
      <c r="E276" s="6">
        <f>AVERAGE(Measurable!P276,Measurable!W276,Measurable!AD276)</f>
        <v>0.10705555555555556</v>
      </c>
      <c r="F276" s="6">
        <f>AVERAGE(Measurable!AE276:AG276)</f>
        <v>1.1896666666666669</v>
      </c>
      <c r="G276" s="6">
        <f>AVERAGE(Measurable!AH276:AJ276)</f>
        <v>0.17900000000000002</v>
      </c>
      <c r="H276" s="6">
        <f>AVERAGE(Measurable!AK276:AM276)</f>
        <v>0.95266666666666655</v>
      </c>
      <c r="I276" s="6">
        <f>AVERAGE(Measurable!AN276:AP276)</f>
        <v>0.60633333333333328</v>
      </c>
      <c r="J276" s="6">
        <f>AVERAGE(Measurable!AQ276:AS276)</f>
        <v>0.20899999999999999</v>
      </c>
      <c r="K276" s="7">
        <f t="shared" si="30"/>
        <v>1.9084418311633764</v>
      </c>
      <c r="L276" s="7">
        <f t="shared" si="31"/>
        <v>6.6461824953445072</v>
      </c>
      <c r="M276" s="7">
        <f t="shared" si="32"/>
        <v>0.34633333333333327</v>
      </c>
      <c r="N276" s="7">
        <f t="shared" si="33"/>
        <v>0.34469488730071468</v>
      </c>
      <c r="O276" s="7">
        <f t="shared" si="34"/>
        <v>0.63645906228131566</v>
      </c>
      <c r="P276" s="7">
        <f t="shared" si="35"/>
        <v>0.3635409377186844</v>
      </c>
    </row>
    <row r="277" spans="1:16" x14ac:dyDescent="0.25">
      <c r="A277" s="5" t="str">
        <f>Measurable!B277</f>
        <v>TPSR</v>
      </c>
      <c r="B277" s="5">
        <f>Measurable!C277</f>
        <v>3056</v>
      </c>
      <c r="C277" s="6">
        <f>AVERAGE(Measurable!D277:F277)</f>
        <v>1.1890000000000001</v>
      </c>
      <c r="D277" s="6">
        <f>AVERAGE(Measurable!G277:I277)</f>
        <v>0.71399999999999997</v>
      </c>
      <c r="E277" s="6">
        <f>AVERAGE(Measurable!P277,Measurable!W277,Measurable!AD277)</f>
        <v>8.161111111111112E-2</v>
      </c>
      <c r="F277" s="6">
        <f>AVERAGE(Measurable!AE277:AG277)</f>
        <v>1.0049999999999999</v>
      </c>
      <c r="G277" s="6">
        <f>AVERAGE(Measurable!AH277:AJ277)</f>
        <v>0.11933333333333333</v>
      </c>
      <c r="H277" s="6">
        <f>AVERAGE(Measurable!AK277:AM277)</f>
        <v>0.64</v>
      </c>
      <c r="I277" s="6">
        <f>AVERAGE(Measurable!AN277:AP277)</f>
        <v>0.41533333333333333</v>
      </c>
      <c r="J277" s="6">
        <f>AVERAGE(Measurable!AQ277:AS277)</f>
        <v>0.12133333333333333</v>
      </c>
      <c r="K277" s="7">
        <f t="shared" si="30"/>
        <v>1.6652661064425771</v>
      </c>
      <c r="L277" s="7">
        <f t="shared" si="31"/>
        <v>8.421787709497206</v>
      </c>
      <c r="M277" s="7">
        <f t="shared" si="32"/>
        <v>0.22466666666666668</v>
      </c>
      <c r="N277" s="7">
        <f t="shared" si="33"/>
        <v>0.29213483146067415</v>
      </c>
      <c r="O277" s="7">
        <f t="shared" si="34"/>
        <v>0.6489583333333333</v>
      </c>
      <c r="P277" s="7">
        <f t="shared" si="35"/>
        <v>0.3510416666666667</v>
      </c>
    </row>
    <row r="278" spans="1:16" x14ac:dyDescent="0.25">
      <c r="A278" s="5" t="str">
        <f>Measurable!B278</f>
        <v>TPSR</v>
      </c>
      <c r="B278" s="5">
        <f>Measurable!C278</f>
        <v>3056</v>
      </c>
      <c r="C278" s="6">
        <f>AVERAGE(Measurable!D278:F278)</f>
        <v>1.4883333333333333</v>
      </c>
      <c r="D278" s="6">
        <f>AVERAGE(Measurable!G278:I278)</f>
        <v>0.72766666666666657</v>
      </c>
      <c r="E278" s="6">
        <f>AVERAGE(Measurable!P278,Measurable!W278,Measurable!AD278)</f>
        <v>0.10238888888888888</v>
      </c>
      <c r="F278" s="6">
        <f>AVERAGE(Measurable!AE278:AG278)</f>
        <v>1.1873333333333334</v>
      </c>
      <c r="G278" s="6">
        <f>AVERAGE(Measurable!AH278:AJ278)</f>
        <v>0.13166666666666668</v>
      </c>
      <c r="H278" s="6">
        <f>AVERAGE(Measurable!AK278:AM278)</f>
        <v>0.876</v>
      </c>
      <c r="I278" s="6">
        <f>AVERAGE(Measurable!AN278:AP278)</f>
        <v>0.53433333333333344</v>
      </c>
      <c r="J278" s="6">
        <f>AVERAGE(Measurable!AQ278:AS278)</f>
        <v>0.17</v>
      </c>
      <c r="K278" s="7">
        <f t="shared" si="30"/>
        <v>2.0453504351809437</v>
      </c>
      <c r="L278" s="7">
        <f t="shared" si="31"/>
        <v>9.0177215189873401</v>
      </c>
      <c r="M278" s="7">
        <f t="shared" si="32"/>
        <v>0.34166666666666656</v>
      </c>
      <c r="N278" s="7">
        <f t="shared" si="33"/>
        <v>0.31815346225826568</v>
      </c>
      <c r="O278" s="7">
        <f t="shared" si="34"/>
        <v>0.6099695585996957</v>
      </c>
      <c r="P278" s="7">
        <f t="shared" si="35"/>
        <v>0.3900304414003043</v>
      </c>
    </row>
    <row r="279" spans="1:16" x14ac:dyDescent="0.25">
      <c r="A279" s="5" t="str">
        <f>Measurable!B279</f>
        <v>TPSR</v>
      </c>
      <c r="B279" s="5">
        <f>Measurable!C279</f>
        <v>3056</v>
      </c>
      <c r="C279" s="6">
        <f>AVERAGE(Measurable!D279:F279)</f>
        <v>1.2543333333333333</v>
      </c>
      <c r="D279" s="6">
        <f>AVERAGE(Measurable!G279:I279)</f>
        <v>0.7593333333333333</v>
      </c>
      <c r="E279" s="6">
        <f>AVERAGE(Measurable!P279,Measurable!W279,Measurable!AD279)</f>
        <v>0.11283333333333333</v>
      </c>
      <c r="F279" s="6">
        <f>AVERAGE(Measurable!AE279:AG279)</f>
        <v>0.90833333333333333</v>
      </c>
      <c r="G279" s="6">
        <f>AVERAGE(Measurable!AH279:AJ279)</f>
        <v>0.15866666666666665</v>
      </c>
      <c r="H279" s="6">
        <f>AVERAGE(Measurable!AK279:AM279)</f>
        <v>0.71499999999999997</v>
      </c>
      <c r="I279" s="6">
        <f>AVERAGE(Measurable!AN279:AP279)</f>
        <v>0.39466666666666672</v>
      </c>
      <c r="J279" s="6">
        <f>AVERAGE(Measurable!AQ279:AS279)</f>
        <v>0.13</v>
      </c>
      <c r="K279" s="7">
        <f t="shared" si="30"/>
        <v>1.6518876207199298</v>
      </c>
      <c r="L279" s="7">
        <f t="shared" si="31"/>
        <v>5.7247899159663875</v>
      </c>
      <c r="M279" s="7">
        <f t="shared" si="32"/>
        <v>0.32033333333333325</v>
      </c>
      <c r="N279" s="7">
        <f t="shared" si="33"/>
        <v>0.32939189189189183</v>
      </c>
      <c r="O279" s="7">
        <f t="shared" si="34"/>
        <v>0.55198135198135212</v>
      </c>
      <c r="P279" s="7">
        <f t="shared" si="35"/>
        <v>0.44801864801864794</v>
      </c>
    </row>
    <row r="280" spans="1:16" x14ac:dyDescent="0.25">
      <c r="A280" s="5" t="str">
        <f>Measurable!B280</f>
        <v>TPSR</v>
      </c>
      <c r="B280" s="5">
        <f>Measurable!C280</f>
        <v>3056</v>
      </c>
      <c r="C280" s="6">
        <f>AVERAGE(Measurable!D280:F280)</f>
        <v>1.33</v>
      </c>
      <c r="D280" s="6">
        <f>AVERAGE(Measurable!G280:I280)</f>
        <v>0.73966666666666658</v>
      </c>
      <c r="E280" s="6">
        <f>AVERAGE(Measurable!P280,Measurable!W280,Measurable!AD280)</f>
        <v>9.5777777777777781E-2</v>
      </c>
      <c r="F280" s="6">
        <f>AVERAGE(Measurable!AE280:AG280)</f>
        <v>1.046</v>
      </c>
      <c r="G280" s="6">
        <f>AVERAGE(Measurable!AH280:AJ280)</f>
        <v>0.13500000000000001</v>
      </c>
      <c r="H280" s="6">
        <f>AVERAGE(Measurable!AK280:AM280)</f>
        <v>0.75166666666666659</v>
      </c>
      <c r="I280" s="6">
        <f>AVERAGE(Measurable!AN280:AP280)</f>
        <v>0.45133333333333336</v>
      </c>
      <c r="J280" s="6">
        <f>AVERAGE(Measurable!AQ280:AS280)</f>
        <v>0.15833333333333333</v>
      </c>
      <c r="K280" s="7">
        <f t="shared" si="30"/>
        <v>1.7981072555205051</v>
      </c>
      <c r="L280" s="7">
        <f t="shared" si="31"/>
        <v>7.7481481481481476</v>
      </c>
      <c r="M280" s="7">
        <f t="shared" si="32"/>
        <v>0.30033333333333323</v>
      </c>
      <c r="N280" s="7">
        <f t="shared" si="33"/>
        <v>0.35081240768094529</v>
      </c>
      <c r="O280" s="7">
        <f t="shared" si="34"/>
        <v>0.60044345898004448</v>
      </c>
      <c r="P280" s="7">
        <f t="shared" si="35"/>
        <v>0.39955654101995558</v>
      </c>
    </row>
    <row r="281" spans="1:16" x14ac:dyDescent="0.25">
      <c r="A281" s="5" t="str">
        <f>Measurable!B281</f>
        <v>TPSR</v>
      </c>
      <c r="B281" s="5">
        <f>Measurable!C281</f>
        <v>3056</v>
      </c>
      <c r="C281" s="6">
        <f>AVERAGE(Measurable!D281:F281)</f>
        <v>1.6026666666666667</v>
      </c>
      <c r="D281" s="6">
        <f>AVERAGE(Measurable!G281:I281)</f>
        <v>0.8673333333333334</v>
      </c>
      <c r="E281" s="6">
        <f>AVERAGE(Measurable!P281,Measurable!W281,Measurable!AD281)</f>
        <v>9.5055555555555546E-2</v>
      </c>
      <c r="F281" s="6">
        <f>AVERAGE(Measurable!AE281:AG281)</f>
        <v>1.2863333333333333</v>
      </c>
      <c r="G281" s="6">
        <f>AVERAGE(Measurable!AH281:AJ281)</f>
        <v>0.156</v>
      </c>
      <c r="H281" s="6">
        <f>AVERAGE(Measurable!AK281:AM281)</f>
        <v>1.1060000000000001</v>
      </c>
      <c r="I281" s="6">
        <f>AVERAGE(Measurable!AN281:AP281)</f>
        <v>0.71499999999999997</v>
      </c>
      <c r="J281" s="6">
        <f>AVERAGE(Measurable!AQ281:AS281)</f>
        <v>0.20566666666666666</v>
      </c>
      <c r="K281" s="7">
        <f t="shared" si="30"/>
        <v>1.8478093774019984</v>
      </c>
      <c r="L281" s="7">
        <f t="shared" si="31"/>
        <v>8.2457264957264957</v>
      </c>
      <c r="M281" s="7">
        <f t="shared" si="32"/>
        <v>0.39100000000000013</v>
      </c>
      <c r="N281" s="7">
        <f t="shared" si="33"/>
        <v>0.28764568764568765</v>
      </c>
      <c r="O281" s="7">
        <f t="shared" si="34"/>
        <v>0.6464737793851717</v>
      </c>
      <c r="P281" s="7">
        <f t="shared" si="35"/>
        <v>0.3535262206148283</v>
      </c>
    </row>
    <row r="282" spans="1:16" x14ac:dyDescent="0.25">
      <c r="A282" s="5" t="str">
        <f>Measurable!B282</f>
        <v>TPSR</v>
      </c>
      <c r="B282" s="5">
        <f>Measurable!C282</f>
        <v>3071</v>
      </c>
      <c r="C282" s="6">
        <f>AVERAGE(Measurable!D282:F282)</f>
        <v>1.7516666666666667</v>
      </c>
      <c r="D282" s="6">
        <f>AVERAGE(Measurable!G282:I282)</f>
        <v>0.82133333333333336</v>
      </c>
      <c r="E282" s="6">
        <f>AVERAGE(Measurable!P282,Measurable!W282,Measurable!AD282)</f>
        <v>0.10622222222222222</v>
      </c>
      <c r="F282" s="6">
        <f>AVERAGE(Measurable!AE282:AG282)</f>
        <v>1.4293333333333333</v>
      </c>
      <c r="G282" s="6">
        <f>AVERAGE(Measurable!AH282:AJ282)</f>
        <v>0.19899999999999998</v>
      </c>
      <c r="H282" s="6">
        <f>AVERAGE(Measurable!AK282:AM282)</f>
        <v>1.155</v>
      </c>
      <c r="I282" s="6">
        <f>AVERAGE(Measurable!AN282:AP282)</f>
        <v>0.71066666666666667</v>
      </c>
      <c r="J282" s="6">
        <f>AVERAGE(Measurable!AQ282:AS282)</f>
        <v>0.28533333333333338</v>
      </c>
      <c r="K282" s="7">
        <f t="shared" si="30"/>
        <v>2.1327110389610389</v>
      </c>
      <c r="L282" s="7">
        <f t="shared" si="31"/>
        <v>7.1825795644891128</v>
      </c>
      <c r="M282" s="7">
        <f t="shared" si="32"/>
        <v>0.44433333333333336</v>
      </c>
      <c r="N282" s="7">
        <f t="shared" si="33"/>
        <v>0.40150093808630399</v>
      </c>
      <c r="O282" s="7">
        <f t="shared" si="34"/>
        <v>0.61529581529581523</v>
      </c>
      <c r="P282" s="7">
        <f t="shared" si="35"/>
        <v>0.38470418470418472</v>
      </c>
    </row>
    <row r="283" spans="1:16" x14ac:dyDescent="0.25">
      <c r="A283" s="5" t="str">
        <f>Measurable!B283</f>
        <v>TPSR</v>
      </c>
      <c r="B283" s="5">
        <f>Measurable!C283</f>
        <v>3071</v>
      </c>
      <c r="C283" s="6">
        <f>AVERAGE(Measurable!D283:F283)</f>
        <v>1.638333333333333</v>
      </c>
      <c r="D283" s="6">
        <f>AVERAGE(Measurable!G283:I283)</f>
        <v>0.81733333333333336</v>
      </c>
      <c r="E283" s="6">
        <f>AVERAGE(Measurable!P283,Measurable!W283,Measurable!AD283)</f>
        <v>8.8277777777777788E-2</v>
      </c>
      <c r="F283" s="6">
        <f>AVERAGE(Measurable!AE283:AG283)</f>
        <v>1.3463333333333332</v>
      </c>
      <c r="G283" s="6">
        <f>AVERAGE(Measurable!AH283:AJ283)</f>
        <v>0.17166666666666666</v>
      </c>
      <c r="H283" s="6">
        <f>AVERAGE(Measurable!AK283:AM283)</f>
        <v>1.0896666666666668</v>
      </c>
      <c r="I283" s="6">
        <f>AVERAGE(Measurable!AN283:AP283)</f>
        <v>0.70966666666666667</v>
      </c>
      <c r="J283" s="6">
        <f>AVERAGE(Measurable!AQ283:AS283)</f>
        <v>0.27066666666666667</v>
      </c>
      <c r="K283" s="7">
        <f t="shared" si="30"/>
        <v>2.0044861337683519</v>
      </c>
      <c r="L283" s="7">
        <f t="shared" si="31"/>
        <v>7.8427184466019408</v>
      </c>
      <c r="M283" s="7">
        <f t="shared" si="32"/>
        <v>0.38000000000000012</v>
      </c>
      <c r="N283" s="7">
        <f t="shared" si="33"/>
        <v>0.38139971817754814</v>
      </c>
      <c r="O283" s="7">
        <f t="shared" si="34"/>
        <v>0.65126950137656769</v>
      </c>
      <c r="P283" s="7">
        <f t="shared" si="35"/>
        <v>0.34873049862343231</v>
      </c>
    </row>
    <row r="284" spans="1:16" x14ac:dyDescent="0.25">
      <c r="A284" s="5" t="str">
        <f>Measurable!B284</f>
        <v>TPSR</v>
      </c>
      <c r="B284" s="5">
        <f>Measurable!C284</f>
        <v>3071</v>
      </c>
      <c r="C284" s="6">
        <f>AVERAGE(Measurable!D284:F284)</f>
        <v>1.5896666666666668</v>
      </c>
      <c r="D284" s="6">
        <f>AVERAGE(Measurable!G284:I284)</f>
        <v>0.85733333333333339</v>
      </c>
      <c r="E284" s="6">
        <f>AVERAGE(Measurable!P284,Measurable!W284,Measurable!AD284)</f>
        <v>9.5388888888888898E-2</v>
      </c>
      <c r="F284" s="6">
        <f>AVERAGE(Measurable!AE284:AG284)</f>
        <v>1.2686666666666666</v>
      </c>
      <c r="G284" s="6">
        <f>AVERAGE(Measurable!AH284:AJ284)</f>
        <v>0.17</v>
      </c>
      <c r="H284" s="6">
        <f>AVERAGE(Measurable!AK284:AM284)</f>
        <v>1.0696666666666665</v>
      </c>
      <c r="I284" s="6">
        <f>AVERAGE(Measurable!AN284:AP284)</f>
        <v>0.70099999999999996</v>
      </c>
      <c r="J284" s="6">
        <f>AVERAGE(Measurable!AQ284:AS284)</f>
        <v>0.20699999999999999</v>
      </c>
      <c r="K284" s="7">
        <f t="shared" si="30"/>
        <v>1.854199066874028</v>
      </c>
      <c r="L284" s="7">
        <f t="shared" si="31"/>
        <v>7.4627450980392149</v>
      </c>
      <c r="M284" s="7">
        <f t="shared" si="32"/>
        <v>0.36866666666666659</v>
      </c>
      <c r="N284" s="7">
        <f t="shared" si="33"/>
        <v>0.29529243937232524</v>
      </c>
      <c r="O284" s="7">
        <f t="shared" si="34"/>
        <v>0.65534434403240893</v>
      </c>
      <c r="P284" s="7">
        <f t="shared" si="35"/>
        <v>0.34465565596759112</v>
      </c>
    </row>
    <row r="285" spans="1:16" x14ac:dyDescent="0.25">
      <c r="A285" s="5" t="str">
        <f>Measurable!B285</f>
        <v>TPSR</v>
      </c>
      <c r="B285" s="5">
        <f>Measurable!C285</f>
        <v>3071</v>
      </c>
      <c r="C285" s="6">
        <f>AVERAGE(Measurable!D285:F285)</f>
        <v>1.6979999999999997</v>
      </c>
      <c r="D285" s="6">
        <f>AVERAGE(Measurable!G285:I285)</f>
        <v>0.8696666666666667</v>
      </c>
      <c r="E285" s="6">
        <f>AVERAGE(Measurable!P285,Measurable!W285,Measurable!AD285)</f>
        <v>0.1096111111111111</v>
      </c>
      <c r="F285" s="6">
        <f>AVERAGE(Measurable!AE285:AG285)</f>
        <v>1.3623333333333336</v>
      </c>
      <c r="G285" s="6">
        <f>AVERAGE(Measurable!AH285:AJ285)</f>
        <v>0.18899999999999997</v>
      </c>
      <c r="H285" s="6">
        <f>AVERAGE(Measurable!AK285:AM285)</f>
        <v>1.25</v>
      </c>
      <c r="I285" s="6">
        <f>AVERAGE(Measurable!AN285:AP285)</f>
        <v>0.82666666666666666</v>
      </c>
      <c r="J285" s="6">
        <f>AVERAGE(Measurable!AQ285:AS285)</f>
        <v>0.26633333333333337</v>
      </c>
      <c r="K285" s="7">
        <f t="shared" si="30"/>
        <v>1.9524722115753159</v>
      </c>
      <c r="L285" s="7">
        <f t="shared" si="31"/>
        <v>7.2081128747795438</v>
      </c>
      <c r="M285" s="7">
        <f t="shared" si="32"/>
        <v>0.42333333333333334</v>
      </c>
      <c r="N285" s="7">
        <f t="shared" si="33"/>
        <v>0.32217741935483873</v>
      </c>
      <c r="O285" s="7">
        <f t="shared" si="34"/>
        <v>0.66133333333333333</v>
      </c>
      <c r="P285" s="7">
        <f t="shared" si="35"/>
        <v>0.33866666666666667</v>
      </c>
    </row>
    <row r="286" spans="1:16" x14ac:dyDescent="0.25">
      <c r="A286" s="5" t="str">
        <f>Measurable!B286</f>
        <v>TPSR</v>
      </c>
      <c r="B286" s="5">
        <f>Measurable!C286</f>
        <v>3071</v>
      </c>
      <c r="C286" s="6">
        <f>AVERAGE(Measurable!D286:F286)</f>
        <v>1.4976666666666667</v>
      </c>
      <c r="D286" s="6">
        <f>AVERAGE(Measurable!G286:I286)</f>
        <v>0.95966666666666656</v>
      </c>
      <c r="E286" s="6">
        <f>AVERAGE(Measurable!P286,Measurable!W286,Measurable!AD286)</f>
        <v>0.28816666666666668</v>
      </c>
      <c r="F286" s="6">
        <f>AVERAGE(Measurable!AE286:AG286)</f>
        <v>1.2346666666666668</v>
      </c>
      <c r="G286" s="6">
        <f>AVERAGE(Measurable!AH286:AJ286)</f>
        <v>0.26500000000000001</v>
      </c>
      <c r="H286" s="6">
        <f>AVERAGE(Measurable!AK286:AM286)</f>
        <v>1.1043333333333334</v>
      </c>
      <c r="I286" s="6">
        <f>AVERAGE(Measurable!AN286:AP286)</f>
        <v>0.73999999999999988</v>
      </c>
      <c r="J286" s="6">
        <f>AVERAGE(Measurable!AQ286:AS286)</f>
        <v>0.30266666666666664</v>
      </c>
      <c r="K286" s="7">
        <f t="shared" si="30"/>
        <v>1.5606113233761725</v>
      </c>
      <c r="L286" s="7">
        <f t="shared" si="31"/>
        <v>4.6591194968553458</v>
      </c>
      <c r="M286" s="7">
        <f t="shared" si="32"/>
        <v>0.36433333333333351</v>
      </c>
      <c r="N286" s="7">
        <f t="shared" si="33"/>
        <v>0.40900900900900905</v>
      </c>
      <c r="O286" s="7">
        <f t="shared" si="34"/>
        <v>0.67008753395713838</v>
      </c>
      <c r="P286" s="7">
        <f t="shared" si="35"/>
        <v>0.32991246604286162</v>
      </c>
    </row>
    <row r="287" spans="1:16" x14ac:dyDescent="0.25">
      <c r="A287" s="5" t="str">
        <f>Measurable!B287</f>
        <v>TPSR</v>
      </c>
      <c r="B287" s="5">
        <f>Measurable!C287</f>
        <v>3072</v>
      </c>
      <c r="C287" s="6">
        <f>AVERAGE(Measurable!D287:F287)</f>
        <v>1.2593333333333334</v>
      </c>
      <c r="D287" s="6">
        <f>AVERAGE(Measurable!G287:I287)</f>
        <v>0.76566666666666672</v>
      </c>
      <c r="E287" s="6">
        <f>AVERAGE(Measurable!P287,Measurable!W287,Measurable!AD287)</f>
        <v>8.5944444444444448E-2</v>
      </c>
      <c r="F287" s="6">
        <f>AVERAGE(Measurable!AE287:AG287)</f>
        <v>0.97733333333333328</v>
      </c>
      <c r="G287" s="6">
        <f>AVERAGE(Measurable!AH287:AJ287)</f>
        <v>0.10966666666666668</v>
      </c>
      <c r="H287" s="6">
        <f>AVERAGE(Measurable!AK287:AM287)</f>
        <v>0.7443333333333334</v>
      </c>
      <c r="I287" s="6">
        <f>AVERAGE(Measurable!AN287:AP287)</f>
        <v>0.47899999999999993</v>
      </c>
      <c r="J287" s="6">
        <f>AVERAGE(Measurable!AQ287:AS287)</f>
        <v>0.10766666666666667</v>
      </c>
      <c r="K287" s="7">
        <f t="shared" si="30"/>
        <v>1.6447540269917282</v>
      </c>
      <c r="L287" s="7">
        <f t="shared" si="31"/>
        <v>8.9118541033434635</v>
      </c>
      <c r="M287" s="7">
        <f t="shared" si="32"/>
        <v>0.26533333333333348</v>
      </c>
      <c r="N287" s="7">
        <f t="shared" si="33"/>
        <v>0.22477383437717471</v>
      </c>
      <c r="O287" s="7">
        <f t="shared" si="34"/>
        <v>0.64352888490819504</v>
      </c>
      <c r="P287" s="7">
        <f t="shared" si="35"/>
        <v>0.3564711150918049</v>
      </c>
    </row>
    <row r="288" spans="1:16" x14ac:dyDescent="0.25">
      <c r="A288" s="5" t="str">
        <f>Measurable!B288</f>
        <v>TPSR</v>
      </c>
      <c r="B288" s="5">
        <f>Measurable!C288</f>
        <v>3072</v>
      </c>
      <c r="C288" s="6">
        <f>AVERAGE(Measurable!D288:F288)</f>
        <v>1.3129999999999999</v>
      </c>
      <c r="D288" s="6">
        <f>AVERAGE(Measurable!G288:I288)</f>
        <v>0.77633333333333343</v>
      </c>
      <c r="E288" s="6">
        <f>AVERAGE(Measurable!P288,Measurable!W288,Measurable!AD288)</f>
        <v>8.9166666666666672E-2</v>
      </c>
      <c r="F288" s="6">
        <f>AVERAGE(Measurable!AE288:AG288)</f>
        <v>1.0503333333333333</v>
      </c>
      <c r="G288" s="6">
        <f>AVERAGE(Measurable!AH288:AJ288)</f>
        <v>0.14966666666666664</v>
      </c>
      <c r="H288" s="6">
        <f>AVERAGE(Measurable!AK288:AM288)</f>
        <v>0.80500000000000005</v>
      </c>
      <c r="I288" s="6">
        <f>AVERAGE(Measurable!AN288:AP288)</f>
        <v>0.47566666666666668</v>
      </c>
      <c r="J288" s="6">
        <f>AVERAGE(Measurable!AQ288:AS288)</f>
        <v>0.14499999999999999</v>
      </c>
      <c r="K288" s="7">
        <f t="shared" si="30"/>
        <v>1.6912838127951908</v>
      </c>
      <c r="L288" s="7">
        <f t="shared" si="31"/>
        <v>7.0178173719376407</v>
      </c>
      <c r="M288" s="7">
        <f t="shared" si="32"/>
        <v>0.32933333333333337</v>
      </c>
      <c r="N288" s="7">
        <f t="shared" si="33"/>
        <v>0.30483531885073578</v>
      </c>
      <c r="O288" s="7">
        <f t="shared" si="34"/>
        <v>0.59089026915113874</v>
      </c>
      <c r="P288" s="7">
        <f t="shared" si="35"/>
        <v>0.40910973084886132</v>
      </c>
    </row>
    <row r="289" spans="1:16" x14ac:dyDescent="0.25">
      <c r="A289" s="5" t="str">
        <f>Measurable!B289</f>
        <v>TPSR</v>
      </c>
      <c r="B289" s="5">
        <f>Measurable!C289</f>
        <v>3072</v>
      </c>
      <c r="C289" s="6">
        <f>AVERAGE(Measurable!D289:F289)</f>
        <v>1.3813333333333333</v>
      </c>
      <c r="D289" s="6">
        <f>AVERAGE(Measurable!G289:I289)</f>
        <v>0.74766666666666659</v>
      </c>
      <c r="E289" s="6">
        <f>AVERAGE(Measurable!P289,Measurable!W289,Measurable!AD289)</f>
        <v>9.6944444444444444E-2</v>
      </c>
      <c r="F289" s="6">
        <f>AVERAGE(Measurable!AE289:AG289)</f>
        <v>1.113</v>
      </c>
      <c r="G289" s="6">
        <f>AVERAGE(Measurable!AH289:AJ289)</f>
        <v>0.15766666666666665</v>
      </c>
      <c r="H289" s="6">
        <f>AVERAGE(Measurable!AK289:AM289)</f>
        <v>0.84533333333333338</v>
      </c>
      <c r="I289" s="6">
        <f>AVERAGE(Measurable!AN289:AP289)</f>
        <v>0.48900000000000005</v>
      </c>
      <c r="J289" s="6">
        <f>AVERAGE(Measurable!AQ289:AS289)</f>
        <v>0.18666666666666668</v>
      </c>
      <c r="K289" s="7">
        <f t="shared" si="30"/>
        <v>1.847525635309853</v>
      </c>
      <c r="L289" s="7">
        <f t="shared" si="31"/>
        <v>7.0591966173361529</v>
      </c>
      <c r="M289" s="7">
        <f t="shared" si="32"/>
        <v>0.35633333333333334</v>
      </c>
      <c r="N289" s="7">
        <f t="shared" si="33"/>
        <v>0.38173142467620991</v>
      </c>
      <c r="O289" s="7">
        <f t="shared" si="34"/>
        <v>0.57847003154574139</v>
      </c>
      <c r="P289" s="7">
        <f t="shared" si="35"/>
        <v>0.42152996845425866</v>
      </c>
    </row>
    <row r="290" spans="1:16" x14ac:dyDescent="0.25">
      <c r="A290" s="5" t="str">
        <f>Measurable!B290</f>
        <v>TPSR</v>
      </c>
      <c r="B290" s="5">
        <f>Measurable!C290</f>
        <v>3072</v>
      </c>
      <c r="C290" s="6">
        <f>AVERAGE(Measurable!D290:F290)</f>
        <v>1.2993333333333332</v>
      </c>
      <c r="D290" s="6">
        <f>AVERAGE(Measurable!G290:I290)</f>
        <v>0.66900000000000004</v>
      </c>
      <c r="E290" s="6">
        <f>AVERAGE(Measurable!P290,Measurable!W290,Measurable!AD290)</f>
        <v>7.927777777777778E-2</v>
      </c>
      <c r="F290" s="6">
        <f>AVERAGE(Measurable!AE290:AG290)</f>
        <v>1.0333333333333334</v>
      </c>
      <c r="G290" s="6">
        <f>AVERAGE(Measurable!AH290:AJ290)</f>
        <v>0.12866666666666668</v>
      </c>
      <c r="H290" s="6">
        <f>AVERAGE(Measurable!AK290:AM290)</f>
        <v>0.67666666666666675</v>
      </c>
      <c r="I290" s="6">
        <f>AVERAGE(Measurable!AN290:AP290)</f>
        <v>0.44266666666666671</v>
      </c>
      <c r="J290" s="6">
        <f>AVERAGE(Measurable!AQ290:AS290)</f>
        <v>0.121</v>
      </c>
      <c r="K290" s="7">
        <f t="shared" si="30"/>
        <v>1.9422022919780764</v>
      </c>
      <c r="L290" s="7">
        <f t="shared" si="31"/>
        <v>8.0310880829015545</v>
      </c>
      <c r="M290" s="7">
        <f t="shared" si="32"/>
        <v>0.23400000000000004</v>
      </c>
      <c r="N290" s="7">
        <f t="shared" si="33"/>
        <v>0.27334337349397586</v>
      </c>
      <c r="O290" s="7">
        <f t="shared" si="34"/>
        <v>0.65418719211822662</v>
      </c>
      <c r="P290" s="7">
        <f t="shared" si="35"/>
        <v>0.34581280788177343</v>
      </c>
    </row>
    <row r="291" spans="1:16" x14ac:dyDescent="0.25">
      <c r="A291" s="5" t="str">
        <f>Measurable!B291</f>
        <v>TPSR</v>
      </c>
      <c r="B291" s="5">
        <f>Measurable!C291</f>
        <v>3072</v>
      </c>
      <c r="C291" s="6">
        <f>AVERAGE(Measurable!D291:F291)</f>
        <v>1.2886666666666666</v>
      </c>
      <c r="D291" s="6">
        <f>AVERAGE(Measurable!G291:I291)</f>
        <v>0.80566666666666664</v>
      </c>
      <c r="E291" s="6">
        <f>AVERAGE(Measurable!P291,Measurable!W291,Measurable!AD291)</f>
        <v>0.10683333333333334</v>
      </c>
      <c r="F291" s="6">
        <f>AVERAGE(Measurable!AE291:AG291)</f>
        <v>0.97566666666666657</v>
      </c>
      <c r="G291" s="6">
        <f>AVERAGE(Measurable!AH291:AJ291)</f>
        <v>0.154</v>
      </c>
      <c r="H291" s="6">
        <f>AVERAGE(Measurable!AK291:AM291)</f>
        <v>0.82166666666666666</v>
      </c>
      <c r="I291" s="6">
        <f>AVERAGE(Measurable!AN291:AP291)</f>
        <v>0.48500000000000004</v>
      </c>
      <c r="J291" s="6">
        <f>AVERAGE(Measurable!AQ291:AS291)</f>
        <v>0.126</v>
      </c>
      <c r="K291" s="7">
        <f t="shared" si="30"/>
        <v>1.5995035167563094</v>
      </c>
      <c r="L291" s="7">
        <f t="shared" si="31"/>
        <v>6.3354978354978346</v>
      </c>
      <c r="M291" s="7">
        <f t="shared" si="32"/>
        <v>0.33666666666666661</v>
      </c>
      <c r="N291" s="7">
        <f t="shared" si="33"/>
        <v>0.25979381443298966</v>
      </c>
      <c r="O291" s="7">
        <f t="shared" si="34"/>
        <v>0.59026369168357007</v>
      </c>
      <c r="P291" s="7">
        <f t="shared" si="35"/>
        <v>0.40973630831642999</v>
      </c>
    </row>
    <row r="292" spans="1:16" x14ac:dyDescent="0.25">
      <c r="A292" s="5" t="str">
        <f>Measurable!B292</f>
        <v>TPSR</v>
      </c>
      <c r="B292" s="5">
        <f>Measurable!C292</f>
        <v>3089</v>
      </c>
      <c r="C292" s="6">
        <f>AVERAGE(Measurable!D292:F292)</f>
        <v>1.341</v>
      </c>
      <c r="D292" s="6">
        <f>AVERAGE(Measurable!G292:I292)</f>
        <v>0.64466666666666661</v>
      </c>
      <c r="E292" s="6">
        <f>AVERAGE(Measurable!P292,Measurable!W292,Measurable!AD292)</f>
        <v>8.3222222222222211E-2</v>
      </c>
      <c r="F292" s="6">
        <f>AVERAGE(Measurable!AE292:AG292)</f>
        <v>1.0386666666666666</v>
      </c>
      <c r="G292" s="6">
        <f>AVERAGE(Measurable!AH292:AJ292)</f>
        <v>0.13200000000000001</v>
      </c>
      <c r="H292" s="6">
        <f>AVERAGE(Measurable!AK292:AM292)</f>
        <v>0.70433333333333337</v>
      </c>
      <c r="I292" s="6">
        <f>AVERAGE(Measurable!AN292:AP292)</f>
        <v>0.38966666666666666</v>
      </c>
      <c r="J292" s="6">
        <f>AVERAGE(Measurable!AQ292:AS292)</f>
        <v>0.13400000000000001</v>
      </c>
      <c r="K292" s="7">
        <f t="shared" si="30"/>
        <v>2.0801447776628752</v>
      </c>
      <c r="L292" s="7">
        <f t="shared" si="31"/>
        <v>7.8686868686868676</v>
      </c>
      <c r="M292" s="7">
        <f t="shared" si="32"/>
        <v>0.31466666666666671</v>
      </c>
      <c r="N292" s="7">
        <f t="shared" si="33"/>
        <v>0.34388366124893072</v>
      </c>
      <c r="O292" s="7">
        <f t="shared" si="34"/>
        <v>0.5532418362517747</v>
      </c>
      <c r="P292" s="7">
        <f t="shared" si="35"/>
        <v>0.4467581637482253</v>
      </c>
    </row>
    <row r="293" spans="1:16" x14ac:dyDescent="0.25">
      <c r="A293" s="5" t="str">
        <f>Measurable!B293</f>
        <v>TPSR</v>
      </c>
      <c r="B293" s="5">
        <f>Measurable!C293</f>
        <v>3089</v>
      </c>
      <c r="C293" s="6">
        <f>AVERAGE(Measurable!D293:F293)</f>
        <v>1.1926666666666665</v>
      </c>
      <c r="D293" s="6">
        <f>AVERAGE(Measurable!G293:I293)</f>
        <v>0.58199999999999996</v>
      </c>
      <c r="E293" s="6">
        <f>AVERAGE(Measurable!P293,Measurable!W293,Measurable!AD293)</f>
        <v>9.5388888888888898E-2</v>
      </c>
      <c r="F293" s="6">
        <f>AVERAGE(Measurable!AE293:AG293)</f>
        <v>0.94333333333333336</v>
      </c>
      <c r="G293" s="6">
        <f>AVERAGE(Measurable!AH293:AJ293)</f>
        <v>0.11066666666666668</v>
      </c>
      <c r="H293" s="6">
        <f>AVERAGE(Measurable!AK293:AM293)</f>
        <v>0.55966666666666676</v>
      </c>
      <c r="I293" s="6">
        <f>AVERAGE(Measurable!AN293:AP293)</f>
        <v>0.31766666666666671</v>
      </c>
      <c r="J293" s="6">
        <f>AVERAGE(Measurable!AQ293:AS293)</f>
        <v>0.11466666666666665</v>
      </c>
      <c r="K293" s="7">
        <f t="shared" si="30"/>
        <v>2.0492554410080182</v>
      </c>
      <c r="L293" s="7">
        <f t="shared" si="31"/>
        <v>8.524096385542169</v>
      </c>
      <c r="M293" s="7">
        <f t="shared" si="32"/>
        <v>0.24200000000000005</v>
      </c>
      <c r="N293" s="7">
        <f t="shared" si="33"/>
        <v>0.36096537250786981</v>
      </c>
      <c r="O293" s="7">
        <f t="shared" si="34"/>
        <v>0.56759976176295412</v>
      </c>
      <c r="P293" s="7">
        <f t="shared" si="35"/>
        <v>0.43240023823704588</v>
      </c>
    </row>
    <row r="294" spans="1:16" x14ac:dyDescent="0.25">
      <c r="A294" s="5" t="str">
        <f>Measurable!B294</f>
        <v>TPSR</v>
      </c>
      <c r="B294" s="5">
        <f>Measurable!C294</f>
        <v>3089</v>
      </c>
      <c r="C294" s="6">
        <f>AVERAGE(Measurable!D294:F294)</f>
        <v>1.0766666666666667</v>
      </c>
      <c r="D294" s="6">
        <f>AVERAGE(Measurable!G294:I294)</f>
        <v>0.73066666666666658</v>
      </c>
      <c r="E294" s="6">
        <f>AVERAGE(Measurable!P294,Measurable!W294,Measurable!AD294)</f>
        <v>8.1166666666666665E-2</v>
      </c>
      <c r="F294" s="6">
        <f>AVERAGE(Measurable!AE294:AG294)</f>
        <v>0.82166666666666666</v>
      </c>
      <c r="G294" s="6">
        <f>AVERAGE(Measurable!AH294:AJ294)</f>
        <v>0.14899999999999999</v>
      </c>
      <c r="H294" s="6">
        <f>AVERAGE(Measurable!AK294:AM294)</f>
        <v>0.56666666666666654</v>
      </c>
      <c r="I294" s="6">
        <f>AVERAGE(Measurable!AN294:AP294)</f>
        <v>0.35233333333333333</v>
      </c>
      <c r="J294" s="6">
        <f>AVERAGE(Measurable!AQ294:AS294)</f>
        <v>9.9666666666666681E-2</v>
      </c>
      <c r="K294" s="7">
        <f t="shared" si="30"/>
        <v>1.4735401459854016</v>
      </c>
      <c r="L294" s="7">
        <f t="shared" si="31"/>
        <v>5.5145413870246083</v>
      </c>
      <c r="M294" s="7">
        <f t="shared" si="32"/>
        <v>0.21433333333333321</v>
      </c>
      <c r="N294" s="7">
        <f t="shared" si="33"/>
        <v>0.28287606433301804</v>
      </c>
      <c r="O294" s="7">
        <f t="shared" si="34"/>
        <v>0.62176470588235311</v>
      </c>
      <c r="P294" s="7">
        <f t="shared" si="35"/>
        <v>0.37823529411764695</v>
      </c>
    </row>
    <row r="295" spans="1:16" x14ac:dyDescent="0.25">
      <c r="A295" s="5" t="str">
        <f>Measurable!B295</f>
        <v>TPSR</v>
      </c>
      <c r="B295" s="5">
        <f>Measurable!C295</f>
        <v>3089</v>
      </c>
      <c r="C295" s="6">
        <f>AVERAGE(Measurable!D295:F295)</f>
        <v>1.1083333333333334</v>
      </c>
      <c r="D295" s="6">
        <f>AVERAGE(Measurable!G295:I295)</f>
        <v>0.65</v>
      </c>
      <c r="E295" s="6">
        <f>AVERAGE(Measurable!P295,Measurable!W295,Measurable!AD295)</f>
        <v>8.5722222222222241E-2</v>
      </c>
      <c r="F295" s="6">
        <f>AVERAGE(Measurable!AE295:AG295)</f>
        <v>0.83533333333333326</v>
      </c>
      <c r="G295" s="6">
        <f>AVERAGE(Measurable!AH295:AJ295)</f>
        <v>0.15266666666666664</v>
      </c>
      <c r="H295" s="6">
        <f>AVERAGE(Measurable!AK295:AM295)</f>
        <v>0.57899999999999985</v>
      </c>
      <c r="I295" s="6">
        <f>AVERAGE(Measurable!AN295:AP295)</f>
        <v>0.36699999999999999</v>
      </c>
      <c r="J295" s="6">
        <f>AVERAGE(Measurable!AQ295:AS295)</f>
        <v>0.11666666666666665</v>
      </c>
      <c r="K295" s="7">
        <f t="shared" si="30"/>
        <v>1.7051282051282051</v>
      </c>
      <c r="L295" s="7">
        <f t="shared" si="31"/>
        <v>5.4716157205240181</v>
      </c>
      <c r="M295" s="7">
        <f t="shared" si="32"/>
        <v>0.21199999999999986</v>
      </c>
      <c r="N295" s="7">
        <f t="shared" si="33"/>
        <v>0.31789282470481378</v>
      </c>
      <c r="O295" s="7">
        <f t="shared" si="34"/>
        <v>0.63385146804835935</v>
      </c>
      <c r="P295" s="7">
        <f t="shared" si="35"/>
        <v>0.3661485319516406</v>
      </c>
    </row>
    <row r="296" spans="1:16" x14ac:dyDescent="0.25">
      <c r="A296" s="5" t="str">
        <f>Measurable!B296</f>
        <v>TPSR</v>
      </c>
      <c r="B296" s="5">
        <f>Measurable!C296</f>
        <v>3089</v>
      </c>
      <c r="C296" s="6">
        <f>AVERAGE(Measurable!D296:F296)</f>
        <v>1.1466666666666667</v>
      </c>
      <c r="D296" s="6">
        <f>AVERAGE(Measurable!G296:I296)</f>
        <v>0.56433333333333324</v>
      </c>
      <c r="E296" s="6">
        <f>AVERAGE(Measurable!P296,Measurable!W296,Measurable!AD296)</f>
        <v>7.7055555555555558E-2</v>
      </c>
      <c r="F296" s="6">
        <f>AVERAGE(Measurable!AE296:AG296)</f>
        <v>0.91833333333333345</v>
      </c>
      <c r="G296" s="6">
        <f>AVERAGE(Measurable!AH296:AJ296)</f>
        <v>0.114</v>
      </c>
      <c r="H296" s="6">
        <f>AVERAGE(Measurable!AK296:AM296)</f>
        <v>0.47533333333333339</v>
      </c>
      <c r="I296" s="6">
        <f>AVERAGE(Measurable!AN296:AP296)</f>
        <v>0.26666666666666666</v>
      </c>
      <c r="J296" s="6">
        <f>AVERAGE(Measurable!AQ296:AS296)</f>
        <v>0.104</v>
      </c>
      <c r="K296" s="7">
        <f t="shared" si="30"/>
        <v>2.0318960425280572</v>
      </c>
      <c r="L296" s="7">
        <f t="shared" si="31"/>
        <v>8.0555555555555571</v>
      </c>
      <c r="M296" s="7">
        <f t="shared" si="32"/>
        <v>0.20866666666666672</v>
      </c>
      <c r="N296" s="7">
        <f t="shared" si="33"/>
        <v>0.39</v>
      </c>
      <c r="O296" s="7">
        <f t="shared" si="34"/>
        <v>0.56100981767180924</v>
      </c>
      <c r="P296" s="7">
        <f t="shared" si="35"/>
        <v>0.43899018232819081</v>
      </c>
    </row>
    <row r="297" spans="1:16" x14ac:dyDescent="0.25">
      <c r="A297" s="5" t="str">
        <f>Measurable!B297</f>
        <v>TPSR</v>
      </c>
      <c r="B297" s="5">
        <f>Measurable!C297</f>
        <v>3110</v>
      </c>
      <c r="C297" s="6">
        <f>AVERAGE(Measurable!D297:F297)</f>
        <v>1.6573333333333331</v>
      </c>
      <c r="D297" s="6">
        <f>AVERAGE(Measurable!G297:I297)</f>
        <v>0.67100000000000015</v>
      </c>
      <c r="E297" s="6">
        <f>AVERAGE(Measurable!P297,Measurable!W297,Measurable!AD297)</f>
        <v>9.1111111111111129E-2</v>
      </c>
      <c r="F297" s="6">
        <f>AVERAGE(Measurable!AE297:AG297)</f>
        <v>1.2743333333333333</v>
      </c>
      <c r="G297" s="6">
        <f>AVERAGE(Measurable!AH297:AJ297)</f>
        <v>0.11899999999999999</v>
      </c>
      <c r="H297" s="6">
        <f>AVERAGE(Measurable!AK297:AM297)</f>
        <v>0.90533333333333343</v>
      </c>
      <c r="I297" s="6">
        <f>AVERAGE(Measurable!AN297:AP297)</f>
        <v>0.59099999999999997</v>
      </c>
      <c r="J297" s="6">
        <f>AVERAGE(Measurable!AQ297:AS297)</f>
        <v>0.17666666666666667</v>
      </c>
      <c r="K297" s="7">
        <f t="shared" si="30"/>
        <v>2.469945355191256</v>
      </c>
      <c r="L297" s="7">
        <f t="shared" si="31"/>
        <v>10.708683473389357</v>
      </c>
      <c r="M297" s="7">
        <f t="shared" si="32"/>
        <v>0.31433333333333346</v>
      </c>
      <c r="N297" s="7">
        <f t="shared" si="33"/>
        <v>0.29892836999435984</v>
      </c>
      <c r="O297" s="7">
        <f t="shared" si="34"/>
        <v>0.65279823269513981</v>
      </c>
      <c r="P297" s="7">
        <f t="shared" si="35"/>
        <v>0.34720176730486019</v>
      </c>
    </row>
    <row r="298" spans="1:16" x14ac:dyDescent="0.25">
      <c r="A298" s="5" t="str">
        <f>Measurable!B298</f>
        <v>TPSR</v>
      </c>
      <c r="B298" s="5">
        <f>Measurable!C298</f>
        <v>3110</v>
      </c>
      <c r="C298" s="6">
        <f>AVERAGE(Measurable!D298:F298)</f>
        <v>1.5913333333333333</v>
      </c>
      <c r="D298" s="6">
        <f>AVERAGE(Measurable!G298:I298)</f>
        <v>0.74799999999999989</v>
      </c>
      <c r="E298" s="6">
        <f>AVERAGE(Measurable!P298,Measurable!W298,Measurable!AD298)</f>
        <v>0.10133333333333333</v>
      </c>
      <c r="F298" s="6">
        <f>AVERAGE(Measurable!AE298:AG298)</f>
        <v>1.2709999999999999</v>
      </c>
      <c r="G298" s="6">
        <f>AVERAGE(Measurable!AH298:AJ298)</f>
        <v>0.17633333333333331</v>
      </c>
      <c r="H298" s="6">
        <f>AVERAGE(Measurable!AK298:AM298)</f>
        <v>0.98766666666666669</v>
      </c>
      <c r="I298" s="6">
        <f>AVERAGE(Measurable!AN298:AP298)</f>
        <v>0.65600000000000003</v>
      </c>
      <c r="J298" s="6">
        <f>AVERAGE(Measurable!AQ298:AS298)</f>
        <v>0.20399999999999999</v>
      </c>
      <c r="K298" s="7">
        <f t="shared" si="30"/>
        <v>2.1274509803921573</v>
      </c>
      <c r="L298" s="7">
        <f t="shared" si="31"/>
        <v>7.2079395085066169</v>
      </c>
      <c r="M298" s="7">
        <f t="shared" si="32"/>
        <v>0.33166666666666667</v>
      </c>
      <c r="N298" s="7">
        <f t="shared" si="33"/>
        <v>0.3109756097560975</v>
      </c>
      <c r="O298" s="7">
        <f t="shared" si="34"/>
        <v>0.66419169760377994</v>
      </c>
      <c r="P298" s="7">
        <f t="shared" si="35"/>
        <v>0.33580830239622006</v>
      </c>
    </row>
    <row r="299" spans="1:16" x14ac:dyDescent="0.25">
      <c r="A299" s="5" t="str">
        <f>Measurable!B299</f>
        <v>TPSR</v>
      </c>
      <c r="B299" s="5">
        <f>Measurable!C299</f>
        <v>3110</v>
      </c>
      <c r="C299" s="6">
        <f>AVERAGE(Measurable!D299:F299)</f>
        <v>1.2070000000000001</v>
      </c>
      <c r="D299" s="6">
        <f>AVERAGE(Measurable!G299:I299)</f>
        <v>0.82799999999999996</v>
      </c>
      <c r="E299" s="6">
        <f>AVERAGE(Measurable!P299,Measurable!W299,Measurable!AD299)</f>
        <v>7.644444444444444E-2</v>
      </c>
      <c r="F299" s="6">
        <f>AVERAGE(Measurable!AE299:AG299)</f>
        <v>0.98099999999999998</v>
      </c>
      <c r="G299" s="6">
        <f>AVERAGE(Measurable!AH299:AJ299)</f>
        <v>0.19433333333333333</v>
      </c>
      <c r="H299" s="6">
        <f>AVERAGE(Measurable!AK299:AM299)</f>
        <v>0.745</v>
      </c>
      <c r="I299" s="6">
        <f>AVERAGE(Measurable!AN299:AP299)</f>
        <v>0.51433333333333342</v>
      </c>
      <c r="J299" s="6">
        <f>AVERAGE(Measurable!AQ299:AS299)</f>
        <v>0.15966666666666665</v>
      </c>
      <c r="K299" s="7">
        <f t="shared" si="30"/>
        <v>1.4577294685990341</v>
      </c>
      <c r="L299" s="7">
        <f t="shared" si="31"/>
        <v>5.0480274442538597</v>
      </c>
      <c r="M299" s="7">
        <f t="shared" si="32"/>
        <v>0.23066666666666658</v>
      </c>
      <c r="N299" s="7">
        <f t="shared" si="33"/>
        <v>0.31043421905379126</v>
      </c>
      <c r="O299" s="7">
        <f t="shared" si="34"/>
        <v>0.69038031319910531</v>
      </c>
      <c r="P299" s="7">
        <f t="shared" si="35"/>
        <v>0.30961968680089474</v>
      </c>
    </row>
    <row r="300" spans="1:16" x14ac:dyDescent="0.25">
      <c r="A300" s="5" t="str">
        <f>Measurable!B300</f>
        <v>TPSR</v>
      </c>
      <c r="B300" s="5">
        <f>Measurable!C300</f>
        <v>3110</v>
      </c>
      <c r="C300" s="6">
        <f>AVERAGE(Measurable!D300:F300)</f>
        <v>1.4450000000000001</v>
      </c>
      <c r="D300" s="6">
        <f>AVERAGE(Measurable!G300:I300)</f>
        <v>0.81</v>
      </c>
      <c r="E300" s="6">
        <f>AVERAGE(Measurable!P300,Measurable!W300,Measurable!AD300)</f>
        <v>8.4111111111111123E-2</v>
      </c>
      <c r="F300" s="6">
        <f>AVERAGE(Measurable!AE300:AG300)</f>
        <v>1.1619999999999999</v>
      </c>
      <c r="G300" s="6">
        <f>AVERAGE(Measurable!AH300:AJ300)</f>
        <v>0.21533333333333335</v>
      </c>
      <c r="H300" s="6">
        <f>AVERAGE(Measurable!AK300:AM300)</f>
        <v>0.6246666666666667</v>
      </c>
      <c r="I300" s="6">
        <f>AVERAGE(Measurable!AN300:AP300)</f>
        <v>0.6</v>
      </c>
      <c r="J300" s="6">
        <f>AVERAGE(Measurable!AQ300:AS300)</f>
        <v>0.221</v>
      </c>
      <c r="K300" s="7">
        <f t="shared" si="30"/>
        <v>1.7839506172839505</v>
      </c>
      <c r="L300" s="7">
        <f t="shared" si="31"/>
        <v>5.3962848297213615</v>
      </c>
      <c r="M300" s="7">
        <f t="shared" si="32"/>
        <v>2.4666666666666726E-2</v>
      </c>
      <c r="N300" s="7">
        <f t="shared" si="33"/>
        <v>0.36833333333333335</v>
      </c>
      <c r="O300" s="7">
        <f t="shared" si="34"/>
        <v>0.96051227321237986</v>
      </c>
      <c r="P300" s="7">
        <f t="shared" si="35"/>
        <v>3.9487726787620157E-2</v>
      </c>
    </row>
    <row r="301" spans="1:16" x14ac:dyDescent="0.25">
      <c r="A301" s="5" t="str">
        <f>Measurable!B301</f>
        <v>TPSR</v>
      </c>
      <c r="B301" s="5">
        <f>Measurable!C301</f>
        <v>3110</v>
      </c>
      <c r="C301" s="6">
        <f>AVERAGE(Measurable!D301:F301)</f>
        <v>1.4509999999999998</v>
      </c>
      <c r="D301" s="6">
        <f>AVERAGE(Measurable!G301:I301)</f>
        <v>0.80333333333333334</v>
      </c>
      <c r="E301" s="6">
        <f>AVERAGE(Measurable!P301,Measurable!W301,Measurable!AD301)</f>
        <v>8.6944444444444435E-2</v>
      </c>
      <c r="F301" s="6">
        <f>AVERAGE(Measurable!AE301:AG301)</f>
        <v>1.1619999999999999</v>
      </c>
      <c r="G301" s="6">
        <f>AVERAGE(Measurable!AH301:AJ301)</f>
        <v>0.16033333333333333</v>
      </c>
      <c r="H301" s="6">
        <f>AVERAGE(Measurable!AK301:AM301)</f>
        <v>0.89166666666666661</v>
      </c>
      <c r="I301" s="6">
        <f>AVERAGE(Measurable!AN301:AP301)</f>
        <v>0.61033333333333328</v>
      </c>
      <c r="J301" s="6">
        <f>AVERAGE(Measurable!AQ301:AS301)</f>
        <v>0.19099999999999998</v>
      </c>
      <c r="K301" s="7">
        <f t="shared" si="30"/>
        <v>1.8062240663900413</v>
      </c>
      <c r="L301" s="7">
        <f t="shared" si="31"/>
        <v>7.247401247401247</v>
      </c>
      <c r="M301" s="7">
        <f t="shared" si="32"/>
        <v>0.28133333333333332</v>
      </c>
      <c r="N301" s="7">
        <f t="shared" si="33"/>
        <v>0.31294374658656471</v>
      </c>
      <c r="O301" s="7">
        <f t="shared" si="34"/>
        <v>0.68448598130841121</v>
      </c>
      <c r="P301" s="7">
        <f t="shared" si="35"/>
        <v>0.31551401869158879</v>
      </c>
    </row>
    <row r="302" spans="1:16" x14ac:dyDescent="0.25">
      <c r="A302" s="5" t="str">
        <f>Measurable!B302</f>
        <v>TPSR</v>
      </c>
      <c r="B302" s="5">
        <f>Measurable!C302</f>
        <v>3141</v>
      </c>
      <c r="C302" s="6">
        <f>AVERAGE(Measurable!D302:F302)</f>
        <v>1.3920000000000001</v>
      </c>
      <c r="D302" s="6">
        <f>AVERAGE(Measurable!G302:I302)</f>
        <v>1.0413333333333332</v>
      </c>
      <c r="E302" s="6">
        <f>AVERAGE(Measurable!P302,Measurable!W302,Measurable!AD302)</f>
        <v>9.0444444444444452E-2</v>
      </c>
      <c r="F302" s="6">
        <f>AVERAGE(Measurable!AE302:AG302)</f>
        <v>1.1239999999999999</v>
      </c>
      <c r="G302" s="6">
        <f>AVERAGE(Measurable!AH302:AJ302)</f>
        <v>0.19699999999999998</v>
      </c>
      <c r="H302" s="6">
        <f>AVERAGE(Measurable!AK302:AM302)</f>
        <v>1.0446666666666666</v>
      </c>
      <c r="I302" s="6">
        <f>AVERAGE(Measurable!AN302:AP302)</f>
        <v>0.72333333333333327</v>
      </c>
      <c r="J302" s="6">
        <f>AVERAGE(Measurable!AQ302:AS302)</f>
        <v>0.18466666666666667</v>
      </c>
      <c r="K302" s="7">
        <f t="shared" si="30"/>
        <v>1.3367477592829708</v>
      </c>
      <c r="L302" s="7">
        <f t="shared" si="31"/>
        <v>5.7055837563451774</v>
      </c>
      <c r="M302" s="7">
        <f t="shared" si="32"/>
        <v>0.32133333333333336</v>
      </c>
      <c r="N302" s="7">
        <f t="shared" si="33"/>
        <v>0.25529953917050696</v>
      </c>
      <c r="O302" s="7">
        <f t="shared" si="34"/>
        <v>0.69240587109125717</v>
      </c>
      <c r="P302" s="7">
        <f t="shared" si="35"/>
        <v>0.30759412890874288</v>
      </c>
    </row>
    <row r="303" spans="1:16" x14ac:dyDescent="0.25">
      <c r="A303" s="5" t="str">
        <f>Measurable!B303</f>
        <v>TPSR</v>
      </c>
      <c r="B303" s="5">
        <f>Measurable!C303</f>
        <v>3141</v>
      </c>
      <c r="C303" s="6">
        <f>AVERAGE(Measurable!D303:F303)</f>
        <v>1.4736666666666665</v>
      </c>
      <c r="D303" s="6">
        <f>AVERAGE(Measurable!G303:I303)</f>
        <v>0.89433333333333342</v>
      </c>
      <c r="E303" s="6">
        <f>AVERAGE(Measurable!P303,Measurable!W303,Measurable!AD303)</f>
        <v>8.9111111111111099E-2</v>
      </c>
      <c r="F303" s="6">
        <f>AVERAGE(Measurable!AE303:AG303)</f>
        <v>1.1913333333333334</v>
      </c>
      <c r="G303" s="6">
        <f>AVERAGE(Measurable!AH303:AJ303)</f>
        <v>0.16633333333333333</v>
      </c>
      <c r="H303" s="6">
        <f>AVERAGE(Measurable!AK303:AM303)</f>
        <v>1.0103333333333333</v>
      </c>
      <c r="I303" s="6">
        <f>AVERAGE(Measurable!AN303:AP303)</f>
        <v>0.68699999999999994</v>
      </c>
      <c r="J303" s="6">
        <f>AVERAGE(Measurable!AQ303:AS303)</f>
        <v>0.23033333333333331</v>
      </c>
      <c r="K303" s="7">
        <f t="shared" si="30"/>
        <v>1.647782333209094</v>
      </c>
      <c r="L303" s="7">
        <f t="shared" si="31"/>
        <v>7.162324649298597</v>
      </c>
      <c r="M303" s="7">
        <f t="shared" si="32"/>
        <v>0.32333333333333336</v>
      </c>
      <c r="N303" s="7">
        <f t="shared" si="33"/>
        <v>0.33527413876758855</v>
      </c>
      <c r="O303" s="7">
        <f t="shared" si="34"/>
        <v>0.67997360607060375</v>
      </c>
      <c r="P303" s="7">
        <f t="shared" si="35"/>
        <v>0.3200263939293963</v>
      </c>
    </row>
    <row r="304" spans="1:16" x14ac:dyDescent="0.25">
      <c r="A304" s="5" t="str">
        <f>Measurable!B304</f>
        <v>TPSR</v>
      </c>
      <c r="B304" s="5">
        <f>Measurable!C304</f>
        <v>3141</v>
      </c>
      <c r="C304" s="6">
        <f>AVERAGE(Measurable!D304:F304)</f>
        <v>1.6536666666666668</v>
      </c>
      <c r="D304" s="6">
        <f>AVERAGE(Measurable!G304:I304)</f>
        <v>0.79900000000000004</v>
      </c>
      <c r="E304" s="6">
        <f>AVERAGE(Measurable!P304,Measurable!W304,Measurable!AD304)</f>
        <v>0.1067222222222222</v>
      </c>
      <c r="F304" s="6">
        <f>AVERAGE(Measurable!AE304:AG304)</f>
        <v>1.2860000000000003</v>
      </c>
      <c r="G304" s="6">
        <f>AVERAGE(Measurable!AH304:AJ304)</f>
        <v>0.22066666666666668</v>
      </c>
      <c r="H304" s="6">
        <f>AVERAGE(Measurable!AK304:AM304)</f>
        <v>1.0613333333333332</v>
      </c>
      <c r="I304" s="6">
        <f>AVERAGE(Measurable!AN304:AP304)</f>
        <v>0.71</v>
      </c>
      <c r="J304" s="6">
        <f>AVERAGE(Measurable!AQ304:AS304)</f>
        <v>0.26700000000000002</v>
      </c>
      <c r="K304" s="7">
        <f t="shared" si="30"/>
        <v>2.0696704213600334</v>
      </c>
      <c r="L304" s="7">
        <f t="shared" si="31"/>
        <v>5.8277945619335352</v>
      </c>
      <c r="M304" s="7">
        <f t="shared" si="32"/>
        <v>0.35133333333333328</v>
      </c>
      <c r="N304" s="7">
        <f t="shared" si="33"/>
        <v>0.37605633802816907</v>
      </c>
      <c r="O304" s="7">
        <f t="shared" si="34"/>
        <v>0.66896984924623115</v>
      </c>
      <c r="P304" s="7">
        <f t="shared" si="35"/>
        <v>0.33103015075376879</v>
      </c>
    </row>
    <row r="305" spans="1:16" x14ac:dyDescent="0.25">
      <c r="A305" s="5" t="str">
        <f>Measurable!B305</f>
        <v>TPSR</v>
      </c>
      <c r="B305" s="5">
        <f>Measurable!C305</f>
        <v>3141</v>
      </c>
      <c r="C305" s="6">
        <f>AVERAGE(Measurable!D305:F305)</f>
        <v>1.2233333333333334</v>
      </c>
      <c r="D305" s="6">
        <f>AVERAGE(Measurable!G305:I305)</f>
        <v>0.68033333333333335</v>
      </c>
      <c r="E305" s="6">
        <f>AVERAGE(Measurable!P305,Measurable!W305,Measurable!AD305)</f>
        <v>7.7055555555555558E-2</v>
      </c>
      <c r="F305" s="6">
        <f>AVERAGE(Measurable!AE305:AG305)</f>
        <v>1.006</v>
      </c>
      <c r="G305" s="6">
        <f>AVERAGE(Measurable!AH305:AJ305)</f>
        <v>0.16</v>
      </c>
      <c r="H305" s="6">
        <f>AVERAGE(Measurable!AK305:AM305)</f>
        <v>0.622</v>
      </c>
      <c r="I305" s="6">
        <f>AVERAGE(Measurable!AN305:AP305)</f>
        <v>0.39999999999999997</v>
      </c>
      <c r="J305" s="6">
        <f>AVERAGE(Measurable!AQ305:AS305)</f>
        <v>0.18466666666666667</v>
      </c>
      <c r="K305" s="7">
        <f t="shared" si="30"/>
        <v>1.7981381675649193</v>
      </c>
      <c r="L305" s="7">
        <f t="shared" si="31"/>
        <v>6.2874999999999996</v>
      </c>
      <c r="M305" s="7">
        <f t="shared" si="32"/>
        <v>0.22200000000000003</v>
      </c>
      <c r="N305" s="7">
        <f t="shared" si="33"/>
        <v>0.46166666666666673</v>
      </c>
      <c r="O305" s="7">
        <f t="shared" si="34"/>
        <v>0.64308681672025714</v>
      </c>
      <c r="P305" s="7">
        <f t="shared" si="35"/>
        <v>0.35691318327974281</v>
      </c>
    </row>
    <row r="306" spans="1:16" x14ac:dyDescent="0.25">
      <c r="A306" s="5" t="str">
        <f>Measurable!B306</f>
        <v>TPSR</v>
      </c>
      <c r="B306" s="5">
        <f>Measurable!C306</f>
        <v>3141</v>
      </c>
      <c r="C306" s="6">
        <f>AVERAGE(Measurable!D306:F306)</f>
        <v>1.3183333333333334</v>
      </c>
      <c r="D306" s="6">
        <f>AVERAGE(Measurable!G306:I306)</f>
        <v>0.74299999999999999</v>
      </c>
      <c r="E306" s="6">
        <f>AVERAGE(Measurable!P306,Measurable!W306,Measurable!AD306)</f>
        <v>8.222222222222221E-2</v>
      </c>
      <c r="F306" s="6">
        <f>AVERAGE(Measurable!AE306:AG306)</f>
        <v>1.0396666666666665</v>
      </c>
      <c r="G306" s="6">
        <f>AVERAGE(Measurable!AH306:AJ306)</f>
        <v>0.13500000000000001</v>
      </c>
      <c r="H306" s="6">
        <f>AVERAGE(Measurable!AK306:AM306)</f>
        <v>0.76666666666666661</v>
      </c>
      <c r="I306" s="6">
        <f>AVERAGE(Measurable!AN306:AP306)</f>
        <v>0.50166666666666659</v>
      </c>
      <c r="J306" s="6">
        <f>AVERAGE(Measurable!AQ306:AS306)</f>
        <v>0.14033333333333334</v>
      </c>
      <c r="K306" s="7">
        <f t="shared" si="30"/>
        <v>1.7743382682817408</v>
      </c>
      <c r="L306" s="7">
        <f t="shared" si="31"/>
        <v>7.7012345679012331</v>
      </c>
      <c r="M306" s="7">
        <f t="shared" si="32"/>
        <v>0.26500000000000001</v>
      </c>
      <c r="N306" s="7">
        <f t="shared" si="33"/>
        <v>0.27973421926910302</v>
      </c>
      <c r="O306" s="7">
        <f t="shared" si="34"/>
        <v>0.65434782608695652</v>
      </c>
      <c r="P306" s="7">
        <f t="shared" si="35"/>
        <v>0.34565217391304354</v>
      </c>
    </row>
    <row r="307" spans="1:16" x14ac:dyDescent="0.25">
      <c r="A307" s="5" t="str">
        <f>Measurable!B307</f>
        <v>TPSR</v>
      </c>
      <c r="B307" s="5">
        <f>Measurable!C307</f>
        <v>3143</v>
      </c>
      <c r="C307" s="6">
        <f>AVERAGE(Measurable!D307:F307)</f>
        <v>1.5353333333333332</v>
      </c>
      <c r="D307" s="6">
        <f>AVERAGE(Measurable!G307:I307)</f>
        <v>0.88</v>
      </c>
      <c r="E307" s="6">
        <f>AVERAGE(Measurable!P307,Measurable!W307,Measurable!AD307)</f>
        <v>0.10733333333333334</v>
      </c>
      <c r="F307" s="6">
        <f>AVERAGE(Measurable!AE307:AG307)</f>
        <v>1.2796666666666665</v>
      </c>
      <c r="G307" s="6">
        <f>AVERAGE(Measurable!AH307:AJ307)</f>
        <v>0.18600000000000003</v>
      </c>
      <c r="H307" s="6">
        <f>AVERAGE(Measurable!AK307:AM307)</f>
        <v>0.98066666666666669</v>
      </c>
      <c r="I307" s="6">
        <f>AVERAGE(Measurable!AN307:AP307)</f>
        <v>0.60866666666666669</v>
      </c>
      <c r="J307" s="6">
        <f>AVERAGE(Measurable!AQ307:AS307)</f>
        <v>0.22233333333333336</v>
      </c>
      <c r="K307" s="7">
        <f t="shared" si="30"/>
        <v>1.7446969696969696</v>
      </c>
      <c r="L307" s="7">
        <f t="shared" si="31"/>
        <v>6.8799283154121849</v>
      </c>
      <c r="M307" s="7">
        <f t="shared" si="32"/>
        <v>0.372</v>
      </c>
      <c r="N307" s="7">
        <f t="shared" si="33"/>
        <v>0.36527929901423878</v>
      </c>
      <c r="O307" s="7">
        <f t="shared" si="34"/>
        <v>0.6206662134602311</v>
      </c>
      <c r="P307" s="7">
        <f t="shared" si="35"/>
        <v>0.37933378653976885</v>
      </c>
    </row>
    <row r="308" spans="1:16" x14ac:dyDescent="0.25">
      <c r="A308" s="5" t="str">
        <f>Measurable!B308</f>
        <v>TPSR</v>
      </c>
      <c r="B308" s="5">
        <f>Measurable!C308</f>
        <v>3143</v>
      </c>
      <c r="C308" s="6">
        <f>AVERAGE(Measurable!D308:F308)</f>
        <v>1.1970000000000001</v>
      </c>
      <c r="D308" s="6">
        <f>AVERAGE(Measurable!G308:I308)</f>
        <v>0.66433333333333333</v>
      </c>
      <c r="E308" s="6">
        <f>AVERAGE(Measurable!P308,Measurable!W308,Measurable!AD308)</f>
        <v>8.8500000000000009E-2</v>
      </c>
      <c r="F308" s="6">
        <f>AVERAGE(Measurable!AE308:AG308)</f>
        <v>0.92866666666666664</v>
      </c>
      <c r="G308" s="6">
        <f>AVERAGE(Measurable!AH308:AJ308)</f>
        <v>0.15133333333333332</v>
      </c>
      <c r="H308" s="6">
        <f>AVERAGE(Measurable!AK308:AM308)</f>
        <v>0.623</v>
      </c>
      <c r="I308" s="6">
        <f>AVERAGE(Measurable!AN308:AP308)</f>
        <v>0.34666666666666668</v>
      </c>
      <c r="J308" s="6">
        <f>AVERAGE(Measurable!AQ308:AS308)</f>
        <v>0.14633333333333332</v>
      </c>
      <c r="K308" s="7">
        <f t="shared" si="30"/>
        <v>1.8018063221274461</v>
      </c>
      <c r="L308" s="7">
        <f t="shared" si="31"/>
        <v>6.1365638766519828</v>
      </c>
      <c r="M308" s="7">
        <f t="shared" si="32"/>
        <v>0.27633333333333332</v>
      </c>
      <c r="N308" s="7">
        <f t="shared" si="33"/>
        <v>0.42211538461538456</v>
      </c>
      <c r="O308" s="7">
        <f t="shared" si="34"/>
        <v>0.55644729802033177</v>
      </c>
      <c r="P308" s="7">
        <f t="shared" si="35"/>
        <v>0.44355270197966823</v>
      </c>
    </row>
    <row r="309" spans="1:16" x14ac:dyDescent="0.25">
      <c r="A309" s="5" t="str">
        <f>Measurable!B309</f>
        <v>TPSR</v>
      </c>
      <c r="B309" s="5">
        <f>Measurable!C309</f>
        <v>3143</v>
      </c>
      <c r="C309" s="6">
        <f>AVERAGE(Measurable!D309:F309)</f>
        <v>1.3643333333333334</v>
      </c>
      <c r="D309" s="6">
        <f>AVERAGE(Measurable!G309:I309)</f>
        <v>0.79366666666666674</v>
      </c>
      <c r="E309" s="6">
        <f>AVERAGE(Measurable!P309,Measurable!W309,Measurable!AD309)</f>
        <v>0.10127777777777776</v>
      </c>
      <c r="F309" s="6">
        <f>AVERAGE(Measurable!AE309:AG309)</f>
        <v>1.1316666666666666</v>
      </c>
      <c r="G309" s="6">
        <f>AVERAGE(Measurable!AH309:AJ309)</f>
        <v>0.14933333333333332</v>
      </c>
      <c r="H309" s="6">
        <f>AVERAGE(Measurable!AK309:AM309)</f>
        <v>0.80700000000000005</v>
      </c>
      <c r="I309" s="6">
        <f>AVERAGE(Measurable!AN309:AP309)</f>
        <v>0.46599999999999997</v>
      </c>
      <c r="J309" s="6">
        <f>AVERAGE(Measurable!AQ309:AS309)</f>
        <v>0.16566666666666666</v>
      </c>
      <c r="K309" s="7">
        <f t="shared" si="30"/>
        <v>1.7190256194876101</v>
      </c>
      <c r="L309" s="7">
        <f t="shared" si="31"/>
        <v>7.578125</v>
      </c>
      <c r="M309" s="7">
        <f t="shared" si="32"/>
        <v>0.34100000000000008</v>
      </c>
      <c r="N309" s="7">
        <f t="shared" si="33"/>
        <v>0.35550786838340487</v>
      </c>
      <c r="O309" s="7">
        <f t="shared" si="34"/>
        <v>0.57744733581164798</v>
      </c>
      <c r="P309" s="7">
        <f t="shared" si="35"/>
        <v>0.42255266418835197</v>
      </c>
    </row>
    <row r="310" spans="1:16" x14ac:dyDescent="0.25">
      <c r="A310" s="5" t="str">
        <f>Measurable!B310</f>
        <v>TPSR</v>
      </c>
      <c r="B310" s="5">
        <f>Measurable!C310</f>
        <v>3143</v>
      </c>
      <c r="C310" s="6">
        <f>AVERAGE(Measurable!D310:F310)</f>
        <v>1.3083333333333333</v>
      </c>
      <c r="D310" s="6">
        <f>AVERAGE(Measurable!G310:I310)</f>
        <v>0.78300000000000003</v>
      </c>
      <c r="E310" s="6">
        <f>AVERAGE(Measurable!P310,Measurable!W310,Measurable!AD310)</f>
        <v>9.3333333333333338E-2</v>
      </c>
      <c r="F310" s="6">
        <f>AVERAGE(Measurable!AE310:AG310)</f>
        <v>1.0653333333333332</v>
      </c>
      <c r="G310" s="6">
        <f>AVERAGE(Measurable!AH310:AJ310)</f>
        <v>0.17766666666666664</v>
      </c>
      <c r="H310" s="6">
        <f>AVERAGE(Measurable!AK310:AM310)</f>
        <v>0.80900000000000005</v>
      </c>
      <c r="I310" s="6">
        <f>AVERAGE(Measurable!AN310:AP310)</f>
        <v>0.48266666666666663</v>
      </c>
      <c r="J310" s="6">
        <f>AVERAGE(Measurable!AQ310:AS310)</f>
        <v>0.17499999999999996</v>
      </c>
      <c r="K310" s="7">
        <f t="shared" si="30"/>
        <v>1.6709237973605788</v>
      </c>
      <c r="L310" s="7">
        <f t="shared" si="31"/>
        <v>5.9962476547842405</v>
      </c>
      <c r="M310" s="7">
        <f t="shared" si="32"/>
        <v>0.32633333333333342</v>
      </c>
      <c r="N310" s="7">
        <f t="shared" si="33"/>
        <v>0.36256906077348061</v>
      </c>
      <c r="O310" s="7">
        <f t="shared" si="34"/>
        <v>0.59662134322208482</v>
      </c>
      <c r="P310" s="7">
        <f t="shared" si="35"/>
        <v>0.40337865677791518</v>
      </c>
    </row>
    <row r="311" spans="1:16" x14ac:dyDescent="0.25">
      <c r="A311" s="5" t="str">
        <f>Measurable!B311</f>
        <v>TPSR</v>
      </c>
      <c r="B311" s="5">
        <f>Measurable!C311</f>
        <v>3143</v>
      </c>
      <c r="C311" s="6">
        <f>AVERAGE(Measurable!D311:F311)</f>
        <v>1.3426666666666669</v>
      </c>
      <c r="D311" s="6">
        <f>AVERAGE(Measurable!G311:I311)</f>
        <v>0.75</v>
      </c>
      <c r="E311" s="6">
        <f>AVERAGE(Measurable!P311,Measurable!W311,Measurable!AD311)</f>
        <v>0.10616666666666665</v>
      </c>
      <c r="F311" s="6">
        <f>AVERAGE(Measurable!AE311:AG311)</f>
        <v>1.0816666666666668</v>
      </c>
      <c r="G311" s="6">
        <f>AVERAGE(Measurable!AH311:AJ311)</f>
        <v>0.17866666666666667</v>
      </c>
      <c r="H311" s="6">
        <f>AVERAGE(Measurable!AK311:AM311)</f>
        <v>0.78133333333333344</v>
      </c>
      <c r="I311" s="6">
        <f>AVERAGE(Measurable!AN311:AP311)</f>
        <v>0.45133333333333336</v>
      </c>
      <c r="J311" s="6">
        <f>AVERAGE(Measurable!AQ311:AS311)</f>
        <v>0.17866666666666667</v>
      </c>
      <c r="K311" s="7">
        <f t="shared" si="30"/>
        <v>1.7902222222222226</v>
      </c>
      <c r="L311" s="7">
        <f t="shared" si="31"/>
        <v>6.0541044776119408</v>
      </c>
      <c r="M311" s="7">
        <f t="shared" si="32"/>
        <v>0.33000000000000007</v>
      </c>
      <c r="N311" s="7">
        <f t="shared" si="33"/>
        <v>0.39586410635155095</v>
      </c>
      <c r="O311" s="7">
        <f t="shared" si="34"/>
        <v>0.57764505119453924</v>
      </c>
      <c r="P311" s="7">
        <f t="shared" si="35"/>
        <v>0.42235494880546076</v>
      </c>
    </row>
    <row r="312" spans="1:16" x14ac:dyDescent="0.25">
      <c r="A312" s="5" t="str">
        <f>Measurable!B312</f>
        <v>TPSR</v>
      </c>
      <c r="B312" s="5">
        <f>Measurable!C312</f>
        <v>3153</v>
      </c>
      <c r="C312" s="6">
        <f>AVERAGE(Measurable!D312:F312)</f>
        <v>1.4989999999999999</v>
      </c>
      <c r="D312" s="6">
        <f>AVERAGE(Measurable!G312:I312)</f>
        <v>0.68699999999999994</v>
      </c>
      <c r="E312" s="6">
        <f>AVERAGE(Measurable!P312,Measurable!W312,Measurable!AD312)</f>
        <v>0.10333333333333333</v>
      </c>
      <c r="F312" s="6">
        <f>AVERAGE(Measurable!AE312:AG312)</f>
        <v>1.1656666666666669</v>
      </c>
      <c r="G312" s="6">
        <f>AVERAGE(Measurable!AH312:AJ312)</f>
        <v>0.15266666666666664</v>
      </c>
      <c r="H312" s="6">
        <f>AVERAGE(Measurable!AK312:AM312)</f>
        <v>0.80966666666666676</v>
      </c>
      <c r="I312" s="6">
        <f>AVERAGE(Measurable!AN312:AP312)</f>
        <v>0.46166666666666667</v>
      </c>
      <c r="J312" s="6">
        <f>AVERAGE(Measurable!AQ312:AS312)</f>
        <v>0.17033333333333334</v>
      </c>
      <c r="K312" s="7">
        <f t="shared" si="30"/>
        <v>2.1819505094614264</v>
      </c>
      <c r="L312" s="7">
        <f t="shared" si="31"/>
        <v>7.6353711790393035</v>
      </c>
      <c r="M312" s="7">
        <f t="shared" si="32"/>
        <v>0.34800000000000009</v>
      </c>
      <c r="N312" s="7">
        <f t="shared" si="33"/>
        <v>0.36895306859205779</v>
      </c>
      <c r="O312" s="7">
        <f t="shared" si="34"/>
        <v>0.57019349526554131</v>
      </c>
      <c r="P312" s="7">
        <f t="shared" si="35"/>
        <v>0.42980650473445869</v>
      </c>
    </row>
    <row r="313" spans="1:16" x14ac:dyDescent="0.25">
      <c r="A313" s="5" t="str">
        <f>Measurable!B313</f>
        <v>TPSR</v>
      </c>
      <c r="B313" s="5">
        <f>Measurable!C313</f>
        <v>3153</v>
      </c>
      <c r="C313" s="6">
        <f>AVERAGE(Measurable!D313:F313)</f>
        <v>1.5546666666666666</v>
      </c>
      <c r="D313" s="6">
        <f>AVERAGE(Measurable!G313:I313)</f>
        <v>0.83833333333333337</v>
      </c>
      <c r="E313" s="6">
        <f>AVERAGE(Measurable!P313,Measurable!W313,Measurable!AD313)</f>
        <v>0.10777777777777776</v>
      </c>
      <c r="F313" s="6">
        <f>AVERAGE(Measurable!AE313:AG313)</f>
        <v>1.21</v>
      </c>
      <c r="G313" s="6">
        <f>AVERAGE(Measurable!AH313:AJ313)</f>
        <v>0.14066666666666669</v>
      </c>
      <c r="H313" s="6">
        <f>AVERAGE(Measurable!AK313:AM313)</f>
        <v>0.97499999999999998</v>
      </c>
      <c r="I313" s="6">
        <f>AVERAGE(Measurable!AN313:AP313)</f>
        <v>0.58666666666666656</v>
      </c>
      <c r="J313" s="6">
        <f>AVERAGE(Measurable!AQ313:AS313)</f>
        <v>0.18966666666666665</v>
      </c>
      <c r="K313" s="7">
        <f t="shared" si="30"/>
        <v>1.854473161033797</v>
      </c>
      <c r="L313" s="7">
        <f t="shared" si="31"/>
        <v>8.6018957345971554</v>
      </c>
      <c r="M313" s="7">
        <f t="shared" si="32"/>
        <v>0.38833333333333342</v>
      </c>
      <c r="N313" s="7">
        <f t="shared" si="33"/>
        <v>0.32329545454545455</v>
      </c>
      <c r="O313" s="7">
        <f t="shared" si="34"/>
        <v>0.60170940170940157</v>
      </c>
      <c r="P313" s="7">
        <f t="shared" si="35"/>
        <v>0.39829059829059837</v>
      </c>
    </row>
    <row r="314" spans="1:16" x14ac:dyDescent="0.25">
      <c r="A314" s="5" t="str">
        <f>Measurable!B314</f>
        <v>TPSR</v>
      </c>
      <c r="B314" s="5">
        <f>Measurable!C314</f>
        <v>3153</v>
      </c>
      <c r="C314" s="6">
        <f>AVERAGE(Measurable!D314:F314)</f>
        <v>1.4889999999999999</v>
      </c>
      <c r="D314" s="6">
        <f>AVERAGE(Measurable!G314:I314)</f>
        <v>0.61799999999999999</v>
      </c>
      <c r="E314" s="6">
        <f>AVERAGE(Measurable!P314,Measurable!W314,Measurable!AD314)</f>
        <v>9.3277777777777793E-2</v>
      </c>
      <c r="F314" s="6">
        <f>AVERAGE(Measurable!AE314:AG314)</f>
        <v>1.1846666666666668</v>
      </c>
      <c r="G314" s="6">
        <f>AVERAGE(Measurable!AH314:AJ314)</f>
        <v>0.14500000000000002</v>
      </c>
      <c r="H314" s="6">
        <f>AVERAGE(Measurable!AK314:AM314)</f>
        <v>0.75266666666666671</v>
      </c>
      <c r="I314" s="6">
        <f>AVERAGE(Measurable!AN314:AP314)</f>
        <v>0.47400000000000003</v>
      </c>
      <c r="J314" s="6">
        <f>AVERAGE(Measurable!AQ314:AS314)</f>
        <v>0.20833333333333334</v>
      </c>
      <c r="K314" s="7">
        <f t="shared" si="30"/>
        <v>2.4093851132686082</v>
      </c>
      <c r="L314" s="7">
        <f t="shared" si="31"/>
        <v>8.1701149425287358</v>
      </c>
      <c r="M314" s="7">
        <f t="shared" si="32"/>
        <v>0.27866666666666667</v>
      </c>
      <c r="N314" s="7">
        <f t="shared" si="33"/>
        <v>0.43952180028129395</v>
      </c>
      <c r="O314" s="7">
        <f t="shared" si="34"/>
        <v>0.62976085031000884</v>
      </c>
      <c r="P314" s="7">
        <f t="shared" si="35"/>
        <v>0.37023914968999111</v>
      </c>
    </row>
    <row r="315" spans="1:16" x14ac:dyDescent="0.25">
      <c r="A315" s="5" t="str">
        <f>Measurable!B315</f>
        <v>TPSR</v>
      </c>
      <c r="B315" s="5">
        <f>Measurable!C315</f>
        <v>3153</v>
      </c>
      <c r="C315" s="6">
        <f>AVERAGE(Measurable!D315:F315)</f>
        <v>1.5883333333333336</v>
      </c>
      <c r="D315" s="6">
        <f>AVERAGE(Measurable!G315:I315)</f>
        <v>0.85966666666666658</v>
      </c>
      <c r="E315" s="6">
        <f>AVERAGE(Measurable!P315,Measurable!W315,Measurable!AD315)</f>
        <v>0.10777777777777776</v>
      </c>
      <c r="F315" s="6">
        <f>AVERAGE(Measurable!AE315:AG315)</f>
        <v>1.296</v>
      </c>
      <c r="G315" s="6">
        <f>AVERAGE(Measurable!AH315:AJ315)</f>
        <v>0.17566666666666664</v>
      </c>
      <c r="H315" s="6">
        <f>AVERAGE(Measurable!AK315:AM315)</f>
        <v>1.0056666666666665</v>
      </c>
      <c r="I315" s="6">
        <f>AVERAGE(Measurable!AN315:AP315)</f>
        <v>0.69533333333333325</v>
      </c>
      <c r="J315" s="6">
        <f>AVERAGE(Measurable!AQ315:AS315)</f>
        <v>0.24133333333333332</v>
      </c>
      <c r="K315" s="7">
        <f t="shared" si="30"/>
        <v>1.8476153547886782</v>
      </c>
      <c r="L315" s="7">
        <f t="shared" si="31"/>
        <v>7.377609108159394</v>
      </c>
      <c r="M315" s="7">
        <f t="shared" si="32"/>
        <v>0.31033333333333324</v>
      </c>
      <c r="N315" s="7">
        <f t="shared" si="33"/>
        <v>0.34707574304889743</v>
      </c>
      <c r="O315" s="7">
        <f t="shared" si="34"/>
        <v>0.691415313225058</v>
      </c>
      <c r="P315" s="7">
        <f t="shared" si="35"/>
        <v>0.30858468677494194</v>
      </c>
    </row>
    <row r="316" spans="1:16" x14ac:dyDescent="0.25">
      <c r="A316" s="5" t="str">
        <f>Measurable!B316</f>
        <v>TPSR</v>
      </c>
      <c r="B316" s="5">
        <f>Measurable!C316</f>
        <v>3153</v>
      </c>
      <c r="C316" s="6">
        <f>AVERAGE(Measurable!D316:F316)</f>
        <v>1.5620000000000001</v>
      </c>
      <c r="D316" s="6">
        <f>AVERAGE(Measurable!G316:I316)</f>
        <v>0.81833333333333336</v>
      </c>
      <c r="E316" s="6">
        <f>AVERAGE(Measurable!P316,Measurable!W316,Measurable!AD316)</f>
        <v>0.10549999999999998</v>
      </c>
      <c r="F316" s="6">
        <f>AVERAGE(Measurable!AE316:AG316)</f>
        <v>1.2636666666666665</v>
      </c>
      <c r="G316" s="6">
        <f>AVERAGE(Measurable!AH316:AJ316)</f>
        <v>0.18333333333333335</v>
      </c>
      <c r="H316" s="6">
        <f>AVERAGE(Measurable!AK316:AM316)</f>
        <v>0.98966666666666658</v>
      </c>
      <c r="I316" s="6">
        <f>AVERAGE(Measurable!AN316:AP316)</f>
        <v>0.64933333333333332</v>
      </c>
      <c r="J316" s="6">
        <f>AVERAGE(Measurable!AQ316:AS316)</f>
        <v>0.22366666666666668</v>
      </c>
      <c r="K316" s="7">
        <f t="shared" si="30"/>
        <v>1.9087576374745419</v>
      </c>
      <c r="L316" s="7">
        <f t="shared" si="31"/>
        <v>6.8927272727272708</v>
      </c>
      <c r="M316" s="7">
        <f t="shared" si="32"/>
        <v>0.34033333333333327</v>
      </c>
      <c r="N316" s="7">
        <f t="shared" si="33"/>
        <v>0.34445585215605751</v>
      </c>
      <c r="O316" s="7">
        <f t="shared" si="34"/>
        <v>0.65611316941731224</v>
      </c>
      <c r="P316" s="7">
        <f t="shared" si="35"/>
        <v>0.34388683058268771</v>
      </c>
    </row>
    <row r="317" spans="1:16" x14ac:dyDescent="0.25">
      <c r="A317" s="5" t="str">
        <f>Measurable!B317</f>
        <v>TPSR</v>
      </c>
      <c r="B317" s="5">
        <f>Measurable!C317</f>
        <v>3181</v>
      </c>
      <c r="C317" s="6">
        <f>AVERAGE(Measurable!D317:F317)</f>
        <v>1.4853333333333334</v>
      </c>
      <c r="D317" s="6">
        <f>AVERAGE(Measurable!G317:I317)</f>
        <v>0.88</v>
      </c>
      <c r="E317" s="6">
        <f>AVERAGE(Measurable!P317,Measurable!W317,Measurable!AD317)</f>
        <v>9.6666666666666679E-2</v>
      </c>
      <c r="F317" s="6">
        <f>AVERAGE(Measurable!AE317:AG317)</f>
        <v>1.18</v>
      </c>
      <c r="G317" s="6">
        <f>AVERAGE(Measurable!AH317:AJ317)</f>
        <v>0.18800000000000003</v>
      </c>
      <c r="H317" s="6">
        <f>AVERAGE(Measurable!AK317:AM317)</f>
        <v>0.94866666666666655</v>
      </c>
      <c r="I317" s="6">
        <f>AVERAGE(Measurable!AN317:AP317)</f>
        <v>0.60299999999999998</v>
      </c>
      <c r="J317" s="6">
        <f>AVERAGE(Measurable!AQ317:AS317)</f>
        <v>0.20699999999999999</v>
      </c>
      <c r="K317" s="7">
        <f t="shared" si="30"/>
        <v>1.687878787878788</v>
      </c>
      <c r="L317" s="7">
        <f t="shared" si="31"/>
        <v>6.2765957446808498</v>
      </c>
      <c r="M317" s="7">
        <f t="shared" si="32"/>
        <v>0.34566666666666657</v>
      </c>
      <c r="N317" s="7">
        <f t="shared" si="33"/>
        <v>0.34328358208955223</v>
      </c>
      <c r="O317" s="7">
        <f t="shared" si="34"/>
        <v>0.63562895291637389</v>
      </c>
      <c r="P317" s="7">
        <f t="shared" si="35"/>
        <v>0.36437104708362611</v>
      </c>
    </row>
    <row r="318" spans="1:16" x14ac:dyDescent="0.25">
      <c r="A318" s="5" t="str">
        <f>Measurable!B318</f>
        <v>TPSR</v>
      </c>
      <c r="B318" s="5">
        <f>Measurable!C318</f>
        <v>3181</v>
      </c>
      <c r="C318" s="6">
        <f>AVERAGE(Measurable!D318:F318)</f>
        <v>1.3946666666666667</v>
      </c>
      <c r="D318" s="6">
        <f>AVERAGE(Measurable!G318:I318)</f>
        <v>0.79266666666666674</v>
      </c>
      <c r="E318" s="6">
        <f>AVERAGE(Measurable!P318,Measurable!W318,Measurable!AD318)</f>
        <v>0.10766666666666665</v>
      </c>
      <c r="F318" s="6">
        <f>AVERAGE(Measurable!AE318:AG318)</f>
        <v>1.0913333333333333</v>
      </c>
      <c r="G318" s="6">
        <f>AVERAGE(Measurable!AH318:AJ318)</f>
        <v>0.18266666666666667</v>
      </c>
      <c r="H318" s="6">
        <f>AVERAGE(Measurable!AK318:AM318)</f>
        <v>0.84699999999999998</v>
      </c>
      <c r="I318" s="6">
        <f>AVERAGE(Measurable!AN318:AP318)</f>
        <v>0.55900000000000005</v>
      </c>
      <c r="J318" s="6">
        <f>AVERAGE(Measurable!AQ318:AS318)</f>
        <v>0.16300000000000001</v>
      </c>
      <c r="K318" s="7">
        <f t="shared" si="30"/>
        <v>1.7594617325483599</v>
      </c>
      <c r="L318" s="7">
        <f t="shared" si="31"/>
        <v>5.9744525547445253</v>
      </c>
      <c r="M318" s="7">
        <f t="shared" si="32"/>
        <v>0.28799999999999992</v>
      </c>
      <c r="N318" s="7">
        <f t="shared" si="33"/>
        <v>0.29159212880143109</v>
      </c>
      <c r="O318" s="7">
        <f t="shared" si="34"/>
        <v>0.65997638724911456</v>
      </c>
      <c r="P318" s="7">
        <f t="shared" si="35"/>
        <v>0.34002361275088538</v>
      </c>
    </row>
    <row r="319" spans="1:16" x14ac:dyDescent="0.25">
      <c r="A319" s="5" t="str">
        <f>Measurable!B319</f>
        <v>TPSR</v>
      </c>
      <c r="B319" s="5">
        <f>Measurable!C319</f>
        <v>3181</v>
      </c>
      <c r="C319" s="6">
        <f>AVERAGE(Measurable!D319:F319)</f>
        <v>1.0666666666666667</v>
      </c>
      <c r="D319" s="6">
        <f>AVERAGE(Measurable!G319:I319)</f>
        <v>0.60033333333333339</v>
      </c>
      <c r="E319" s="6">
        <f>AVERAGE(Measurable!P319,Measurable!W319,Measurable!AD319)</f>
        <v>7.7277777777777779E-2</v>
      </c>
      <c r="F319" s="6">
        <f>AVERAGE(Measurable!AE319:AG319)</f>
        <v>0.80766666666666664</v>
      </c>
      <c r="G319" s="6">
        <f>AVERAGE(Measurable!AH319:AJ319)</f>
        <v>0.114</v>
      </c>
      <c r="H319" s="6">
        <f>AVERAGE(Measurable!AK319:AM319)</f>
        <v>0.49766666666666665</v>
      </c>
      <c r="I319" s="6">
        <f>AVERAGE(Measurable!AN319:AP319)</f>
        <v>0.32333333333333331</v>
      </c>
      <c r="J319" s="6">
        <f>AVERAGE(Measurable!AQ319:AS319)</f>
        <v>0.10166666666666668</v>
      </c>
      <c r="K319" s="7">
        <f t="shared" si="30"/>
        <v>1.7767906718489725</v>
      </c>
      <c r="L319" s="7">
        <f t="shared" si="31"/>
        <v>7.0847953216374266</v>
      </c>
      <c r="M319" s="7">
        <f t="shared" si="32"/>
        <v>0.17433333333333334</v>
      </c>
      <c r="N319" s="7">
        <f t="shared" si="33"/>
        <v>0.31443298969072175</v>
      </c>
      <c r="O319" s="7">
        <f t="shared" si="34"/>
        <v>0.64969859343603475</v>
      </c>
      <c r="P319" s="7">
        <f t="shared" si="35"/>
        <v>0.35030140656396519</v>
      </c>
    </row>
    <row r="320" spans="1:16" x14ac:dyDescent="0.25">
      <c r="A320" s="5" t="str">
        <f>Measurable!B320</f>
        <v>TPSR</v>
      </c>
      <c r="B320" s="5">
        <f>Measurable!C320</f>
        <v>3181</v>
      </c>
      <c r="C320" s="6">
        <f>AVERAGE(Measurable!D320:F320)</f>
        <v>0.83900000000000008</v>
      </c>
      <c r="D320" s="6">
        <f>AVERAGE(Measurable!G320:I320)</f>
        <v>0.6346666666666666</v>
      </c>
      <c r="E320" s="6">
        <f>AVERAGE(Measurable!P320,Measurable!W320,Measurable!AD320)</f>
        <v>9.2500000000000013E-2</v>
      </c>
      <c r="F320" s="6">
        <f>AVERAGE(Measurable!AE320:AG320)</f>
        <v>0.93200000000000005</v>
      </c>
      <c r="G320" s="6">
        <f>AVERAGE(Measurable!AH320:AJ320)</f>
        <v>0.16066666666666665</v>
      </c>
      <c r="H320" s="6">
        <f>AVERAGE(Measurable!AK320:AM320)</f>
        <v>0.59966666666666668</v>
      </c>
      <c r="I320" s="6">
        <f>AVERAGE(Measurable!AN320:AP320)</f>
        <v>0.3746666666666667</v>
      </c>
      <c r="J320" s="6">
        <f>AVERAGE(Measurable!AQ320:AS320)</f>
        <v>0.121</v>
      </c>
      <c r="K320" s="7">
        <f t="shared" si="30"/>
        <v>1.3219537815126052</v>
      </c>
      <c r="L320" s="7">
        <f t="shared" si="31"/>
        <v>5.8008298755186729</v>
      </c>
      <c r="M320" s="7">
        <f t="shared" si="32"/>
        <v>0.22499999999999998</v>
      </c>
      <c r="N320" s="7">
        <f t="shared" si="33"/>
        <v>0.3229537366548042</v>
      </c>
      <c r="O320" s="7">
        <f t="shared" si="34"/>
        <v>0.62479155086158977</v>
      </c>
      <c r="P320" s="7">
        <f t="shared" si="35"/>
        <v>0.37520844913841017</v>
      </c>
    </row>
    <row r="321" spans="1:16" x14ac:dyDescent="0.25">
      <c r="A321" s="5" t="str">
        <f>Measurable!B321</f>
        <v>TPSR</v>
      </c>
      <c r="B321" s="5">
        <f>Measurable!C321</f>
        <v>3181</v>
      </c>
      <c r="C321" s="6">
        <f>AVERAGE(Measurable!D321:F321)</f>
        <v>1.212</v>
      </c>
      <c r="D321" s="6">
        <f>AVERAGE(Measurable!G321:I321)</f>
        <v>0.62866666666666671</v>
      </c>
      <c r="E321" s="6">
        <f>AVERAGE(Measurable!P321,Measurable!W321,Measurable!AD321)</f>
        <v>8.3333333333333329E-2</v>
      </c>
      <c r="F321" s="6">
        <f>AVERAGE(Measurable!AE321:AG321)</f>
        <v>0.87999999999999989</v>
      </c>
      <c r="G321" s="6">
        <f>AVERAGE(Measurable!AH321:AJ321)</f>
        <v>0.152</v>
      </c>
      <c r="H321" s="6">
        <f>AVERAGE(Measurable!AK321:AM321)</f>
        <v>0.64033333333333342</v>
      </c>
      <c r="I321" s="6">
        <f>AVERAGE(Measurable!AN321:AP321)</f>
        <v>0.39433333333333337</v>
      </c>
      <c r="J321" s="6">
        <f>AVERAGE(Measurable!AQ321:AS321)</f>
        <v>0.152</v>
      </c>
      <c r="K321" s="7">
        <f t="shared" si="30"/>
        <v>1.9278897136797453</v>
      </c>
      <c r="L321" s="7">
        <f t="shared" si="31"/>
        <v>5.7894736842105257</v>
      </c>
      <c r="M321" s="7">
        <f t="shared" si="32"/>
        <v>0.24600000000000005</v>
      </c>
      <c r="N321" s="7">
        <f t="shared" si="33"/>
        <v>0.3854606931530008</v>
      </c>
      <c r="O321" s="7">
        <f t="shared" si="34"/>
        <v>0.61582509109838623</v>
      </c>
      <c r="P321" s="7">
        <f t="shared" si="35"/>
        <v>0.38417490890161377</v>
      </c>
    </row>
    <row r="322" spans="1:16" x14ac:dyDescent="0.25">
      <c r="A322" s="5" t="str">
        <f>Measurable!B322</f>
        <v>TPSR</v>
      </c>
      <c r="B322" s="5">
        <f>Measurable!C322</f>
        <v>5002</v>
      </c>
      <c r="C322" s="6">
        <f>AVERAGE(Measurable!D322:F322)</f>
        <v>1.4063333333333334</v>
      </c>
      <c r="D322" s="6">
        <f>AVERAGE(Measurable!G322:I322)</f>
        <v>0.76700000000000002</v>
      </c>
      <c r="E322" s="6">
        <f>AVERAGE(Measurable!P322,Measurable!W322,Measurable!AD322)</f>
        <v>8.6888888888888904E-2</v>
      </c>
      <c r="F322" s="6">
        <f>AVERAGE(Measurable!AE322:AG322)</f>
        <v>1.1243333333333334</v>
      </c>
      <c r="G322" s="6">
        <f>AVERAGE(Measurable!AH322:AJ322)</f>
        <v>0.17800000000000002</v>
      </c>
      <c r="H322" s="6">
        <f>AVERAGE(Measurable!AK322:AM322)</f>
        <v>0.86333333333333329</v>
      </c>
      <c r="I322" s="6">
        <f>AVERAGE(Measurable!AN322:AP322)</f>
        <v>0.54100000000000004</v>
      </c>
      <c r="J322" s="6">
        <f>AVERAGE(Measurable!AQ322:AS322)</f>
        <v>0.17800000000000002</v>
      </c>
      <c r="K322" s="7">
        <f t="shared" si="30"/>
        <v>1.8335506301607998</v>
      </c>
      <c r="L322" s="7">
        <f t="shared" si="31"/>
        <v>6.3164794007490634</v>
      </c>
      <c r="M322" s="7">
        <f t="shared" si="32"/>
        <v>0.32233333333333325</v>
      </c>
      <c r="N322" s="7">
        <f t="shared" si="33"/>
        <v>0.32902033271719039</v>
      </c>
      <c r="O322" s="7">
        <f t="shared" si="34"/>
        <v>0.62664092664092674</v>
      </c>
      <c r="P322" s="7">
        <f t="shared" si="35"/>
        <v>0.37335907335907326</v>
      </c>
    </row>
    <row r="323" spans="1:16" x14ac:dyDescent="0.25">
      <c r="A323" s="5" t="str">
        <f>Measurable!B323</f>
        <v>TPSR</v>
      </c>
      <c r="B323" s="5">
        <f>Measurable!C323</f>
        <v>5002</v>
      </c>
      <c r="C323" s="6">
        <f>AVERAGE(Measurable!D323:F323)</f>
        <v>1.4436666666666669</v>
      </c>
      <c r="D323" s="6">
        <f>AVERAGE(Measurable!G323:I323)</f>
        <v>0.78500000000000003</v>
      </c>
      <c r="E323" s="6">
        <f>AVERAGE(Measurable!P323,Measurable!W323,Measurable!AD323)</f>
        <v>9.8333333333333314E-2</v>
      </c>
      <c r="F323" s="6">
        <f>AVERAGE(Measurable!AE323:AG323)</f>
        <v>1.1753333333333333</v>
      </c>
      <c r="G323" s="6">
        <f>AVERAGE(Measurable!AH323:AJ323)</f>
        <v>0.16533333333333333</v>
      </c>
      <c r="H323" s="6">
        <f>AVERAGE(Measurable!AK323:AM323)</f>
        <v>0.92333333333333334</v>
      </c>
      <c r="I323" s="6">
        <f>AVERAGE(Measurable!AN323:AP323)</f>
        <v>0.56466666666666665</v>
      </c>
      <c r="J323" s="6">
        <f>AVERAGE(Measurable!AQ323:AS323)</f>
        <v>0.17133333333333334</v>
      </c>
      <c r="K323" s="7">
        <f t="shared" ref="K323:K386" si="36">C323/D323</f>
        <v>1.8390658174097667</v>
      </c>
      <c r="L323" s="7">
        <f t="shared" ref="L323:L386" si="37">F323/G323</f>
        <v>7.1088709677419359</v>
      </c>
      <c r="M323" s="7">
        <f t="shared" ref="M323:M386" si="38">H323-I323</f>
        <v>0.35866666666666669</v>
      </c>
      <c r="N323" s="7">
        <f t="shared" ref="N323:N386" si="39">J323/I323</f>
        <v>0.30342384887839435</v>
      </c>
      <c r="O323" s="7">
        <f t="shared" ref="O323:O386" si="40">I323/H323</f>
        <v>0.61155234657039714</v>
      </c>
      <c r="P323" s="7">
        <f t="shared" ref="P323:P386" si="41">M323/H323</f>
        <v>0.38844765342960291</v>
      </c>
    </row>
    <row r="324" spans="1:16" x14ac:dyDescent="0.25">
      <c r="A324" s="5" t="str">
        <f>Measurable!B324</f>
        <v>TPSR</v>
      </c>
      <c r="B324" s="5">
        <f>Measurable!C324</f>
        <v>5002</v>
      </c>
      <c r="C324" s="6">
        <f>AVERAGE(Measurable!D324:F324)</f>
        <v>1.5980000000000001</v>
      </c>
      <c r="D324" s="6">
        <f>AVERAGE(Measurable!G324:I324)</f>
        <v>0.67366666666666664</v>
      </c>
      <c r="E324" s="6">
        <f>AVERAGE(Measurable!P324,Measurable!W324,Measurable!AD324)</f>
        <v>9.2388888888888895E-2</v>
      </c>
      <c r="F324" s="6">
        <f>AVERAGE(Measurable!AE324:AG324)</f>
        <v>1.3166666666666667</v>
      </c>
      <c r="G324" s="6">
        <f>AVERAGE(Measurable!AH324:AJ324)</f>
        <v>0.14833333333333332</v>
      </c>
      <c r="H324" s="6">
        <f>AVERAGE(Measurable!AK324:AM324)</f>
        <v>0.87800000000000011</v>
      </c>
      <c r="I324" s="6">
        <f>AVERAGE(Measurable!AN324:AP324)</f>
        <v>0.52766666666666662</v>
      </c>
      <c r="J324" s="6">
        <f>AVERAGE(Measurable!AQ324:AS324)</f>
        <v>0.21833333333333335</v>
      </c>
      <c r="K324" s="7">
        <f t="shared" si="36"/>
        <v>2.3720930232558142</v>
      </c>
      <c r="L324" s="7">
        <f t="shared" si="37"/>
        <v>8.8764044943820242</v>
      </c>
      <c r="M324" s="7">
        <f t="shared" si="38"/>
        <v>0.3503333333333335</v>
      </c>
      <c r="N324" s="7">
        <f t="shared" si="39"/>
        <v>0.41377132027795333</v>
      </c>
      <c r="O324" s="7">
        <f t="shared" si="40"/>
        <v>0.60098709187547439</v>
      </c>
      <c r="P324" s="7">
        <f t="shared" si="41"/>
        <v>0.39901290812452556</v>
      </c>
    </row>
    <row r="325" spans="1:16" x14ac:dyDescent="0.25">
      <c r="A325" s="5" t="str">
        <f>Measurable!B325</f>
        <v>TPSR</v>
      </c>
      <c r="B325" s="5">
        <f>Measurable!C325</f>
        <v>5002</v>
      </c>
      <c r="C325" s="6">
        <f>AVERAGE(Measurable!D325:F325)</f>
        <v>1.2086666666666666</v>
      </c>
      <c r="D325" s="6">
        <f>AVERAGE(Measurable!G325:I325)</f>
        <v>0.81133333333333335</v>
      </c>
      <c r="E325" s="6">
        <f>AVERAGE(Measurable!P325,Measurable!W325,Measurable!AD325)</f>
        <v>9.4333333333333338E-2</v>
      </c>
      <c r="F325" s="6">
        <f>AVERAGE(Measurable!AE325:AG325)</f>
        <v>0.98733333333333329</v>
      </c>
      <c r="G325" s="6">
        <f>AVERAGE(Measurable!AH325:AJ325)</f>
        <v>0.14766666666666664</v>
      </c>
      <c r="H325" s="6">
        <f>AVERAGE(Measurable!AK325:AM325)</f>
        <v>0.79366666666666674</v>
      </c>
      <c r="I325" s="6">
        <f>AVERAGE(Measurable!AN325:AP325)</f>
        <v>0.49300000000000005</v>
      </c>
      <c r="J325" s="6">
        <f>AVERAGE(Measurable!AQ325:AS325)</f>
        <v>0.13466666666666668</v>
      </c>
      <c r="K325" s="7">
        <f t="shared" si="36"/>
        <v>1.4897288414133112</v>
      </c>
      <c r="L325" s="7">
        <f t="shared" si="37"/>
        <v>6.6862302483069982</v>
      </c>
      <c r="M325" s="7">
        <f t="shared" si="38"/>
        <v>0.30066666666666669</v>
      </c>
      <c r="N325" s="7">
        <f t="shared" si="39"/>
        <v>0.27315753887762001</v>
      </c>
      <c r="O325" s="7">
        <f t="shared" si="40"/>
        <v>0.621167576648467</v>
      </c>
      <c r="P325" s="7">
        <f t="shared" si="41"/>
        <v>0.37883242335153294</v>
      </c>
    </row>
    <row r="326" spans="1:16" x14ac:dyDescent="0.25">
      <c r="A326" s="5" t="str">
        <f>Measurable!B326</f>
        <v>TPSR</v>
      </c>
      <c r="B326" s="5">
        <f>Measurable!C326</f>
        <v>5002</v>
      </c>
      <c r="C326" s="6">
        <f>AVERAGE(Measurable!D326:F326)</f>
        <v>1.4793333333333332</v>
      </c>
      <c r="D326" s="6">
        <f>AVERAGE(Measurable!G326:I326)</f>
        <v>0.78066666666666673</v>
      </c>
      <c r="E326" s="6">
        <f>AVERAGE(Measurable!P326,Measurable!W326,Measurable!AD326)</f>
        <v>0.10027777777777779</v>
      </c>
      <c r="F326" s="6">
        <f>AVERAGE(Measurable!AE326:AG326)</f>
        <v>1.1753333333333333</v>
      </c>
      <c r="G326" s="6">
        <f>AVERAGE(Measurable!AH326:AJ326)</f>
        <v>0.17066666666666666</v>
      </c>
      <c r="H326" s="6">
        <f>AVERAGE(Measurable!AK326:AM326)</f>
        <v>0.91400000000000003</v>
      </c>
      <c r="I326" s="6">
        <f>AVERAGE(Measurable!AN326:AP326)</f>
        <v>0.60399999999999998</v>
      </c>
      <c r="J326" s="6">
        <f>AVERAGE(Measurable!AQ326:AS326)</f>
        <v>0.18266666666666667</v>
      </c>
      <c r="K326" s="7">
        <f t="shared" si="36"/>
        <v>1.8949615713065753</v>
      </c>
      <c r="L326" s="7">
        <f t="shared" si="37"/>
        <v>6.88671875</v>
      </c>
      <c r="M326" s="7">
        <f t="shared" si="38"/>
        <v>0.31000000000000005</v>
      </c>
      <c r="N326" s="7">
        <f t="shared" si="39"/>
        <v>0.30242825607064017</v>
      </c>
      <c r="O326" s="7">
        <f t="shared" si="40"/>
        <v>0.66083150984682704</v>
      </c>
      <c r="P326" s="7">
        <f t="shared" si="41"/>
        <v>0.33916849015317291</v>
      </c>
    </row>
    <row r="327" spans="1:16" x14ac:dyDescent="0.25">
      <c r="A327" s="5" t="str">
        <f>Measurable!B327</f>
        <v>TPSR</v>
      </c>
      <c r="B327" s="5">
        <f>Measurable!C327</f>
        <v>5017</v>
      </c>
      <c r="C327" s="6">
        <f>AVERAGE(Measurable!D327:F327)</f>
        <v>1.4716666666666667</v>
      </c>
      <c r="D327" s="6">
        <f>AVERAGE(Measurable!G327:I327)</f>
        <v>0.746</v>
      </c>
      <c r="E327" s="6">
        <f>AVERAGE(Measurable!P327,Measurable!W327,Measurable!AD327)</f>
        <v>9.0944444444444439E-2</v>
      </c>
      <c r="F327" s="6">
        <f>AVERAGE(Measurable!AE327:AG327)</f>
        <v>1.2393333333333334</v>
      </c>
      <c r="G327" s="6">
        <f>AVERAGE(Measurable!AH327:AJ327)</f>
        <v>0.14899999999999999</v>
      </c>
      <c r="H327" s="6">
        <f>AVERAGE(Measurable!AK327:AM327)</f>
        <v>0.89333333333333342</v>
      </c>
      <c r="I327" s="6">
        <f>AVERAGE(Measurable!AN327:AP327)</f>
        <v>0.55166666666666664</v>
      </c>
      <c r="J327" s="6">
        <f>AVERAGE(Measurable!AQ327:AS327)</f>
        <v>0.15866666666666665</v>
      </c>
      <c r="K327" s="7">
        <f t="shared" si="36"/>
        <v>1.9727435210008937</v>
      </c>
      <c r="L327" s="7">
        <f t="shared" si="37"/>
        <v>8.3176733780760639</v>
      </c>
      <c r="M327" s="7">
        <f t="shared" si="38"/>
        <v>0.34166666666666679</v>
      </c>
      <c r="N327" s="7">
        <f t="shared" si="39"/>
        <v>0.28761329305135952</v>
      </c>
      <c r="O327" s="7">
        <f t="shared" si="40"/>
        <v>0.61753731343283569</v>
      </c>
      <c r="P327" s="7">
        <f t="shared" si="41"/>
        <v>0.38246268656716426</v>
      </c>
    </row>
    <row r="328" spans="1:16" x14ac:dyDescent="0.25">
      <c r="A328" s="5" t="str">
        <f>Measurable!B328</f>
        <v>TPSR</v>
      </c>
      <c r="B328" s="5">
        <f>Measurable!C328</f>
        <v>5017</v>
      </c>
      <c r="C328" s="6">
        <f>AVERAGE(Measurable!D328:F328)</f>
        <v>1.4260000000000002</v>
      </c>
      <c r="D328" s="6">
        <f>AVERAGE(Measurable!G328:I328)</f>
        <v>0.77966666666666662</v>
      </c>
      <c r="E328" s="6">
        <f>AVERAGE(Measurable!P328,Measurable!W328,Measurable!AD328)</f>
        <v>9.194444444444444E-2</v>
      </c>
      <c r="F328" s="6">
        <f>AVERAGE(Measurable!AE328:AG328)</f>
        <v>1.1449999999999998</v>
      </c>
      <c r="G328" s="6">
        <f>AVERAGE(Measurable!AH328:AJ328)</f>
        <v>0.155</v>
      </c>
      <c r="H328" s="6">
        <f>AVERAGE(Measurable!AK328:AM328)</f>
        <v>0.89666666666666661</v>
      </c>
      <c r="I328" s="6">
        <f>AVERAGE(Measurable!AN328:AP328)</f>
        <v>0.57133333333333336</v>
      </c>
      <c r="J328" s="6">
        <f>AVERAGE(Measurable!AQ328:AS328)</f>
        <v>0.17766666666666664</v>
      </c>
      <c r="K328" s="7">
        <f t="shared" si="36"/>
        <v>1.828986746472852</v>
      </c>
      <c r="L328" s="7">
        <f t="shared" si="37"/>
        <v>7.3870967741935472</v>
      </c>
      <c r="M328" s="7">
        <f t="shared" si="38"/>
        <v>0.32533333333333325</v>
      </c>
      <c r="N328" s="7">
        <f t="shared" si="39"/>
        <v>0.3109684947491248</v>
      </c>
      <c r="O328" s="7">
        <f t="shared" si="40"/>
        <v>0.63717472118959118</v>
      </c>
      <c r="P328" s="7">
        <f t="shared" si="41"/>
        <v>0.36282527881040888</v>
      </c>
    </row>
    <row r="329" spans="1:16" x14ac:dyDescent="0.25">
      <c r="A329" s="5" t="str">
        <f>Measurable!B329</f>
        <v>TPSR</v>
      </c>
      <c r="B329" s="5">
        <f>Measurable!C329</f>
        <v>5017</v>
      </c>
      <c r="C329" s="6">
        <f>AVERAGE(Measurable!D329:F329)</f>
        <v>1.2366666666666666</v>
      </c>
      <c r="D329" s="6">
        <f>AVERAGE(Measurable!G329:I329)</f>
        <v>0.71633333333333338</v>
      </c>
      <c r="E329" s="6">
        <f>AVERAGE(Measurable!P329,Measurable!W329,Measurable!AD329)</f>
        <v>8.7722222222222243E-2</v>
      </c>
      <c r="F329" s="6">
        <f>AVERAGE(Measurable!AE329:AG329)</f>
        <v>1.0279999999999998</v>
      </c>
      <c r="G329" s="6">
        <f>AVERAGE(Measurable!AH329:AJ329)</f>
        <v>0.14866666666666664</v>
      </c>
      <c r="H329" s="6">
        <f>AVERAGE(Measurable!AK329:AM329)</f>
        <v>0.71466666666666667</v>
      </c>
      <c r="I329" s="6">
        <f>AVERAGE(Measurable!AN329:AP329)</f>
        <v>0.42699999999999999</v>
      </c>
      <c r="J329" s="6">
        <f>AVERAGE(Measurable!AQ329:AS329)</f>
        <v>0.13200000000000001</v>
      </c>
      <c r="K329" s="7">
        <f t="shared" si="36"/>
        <v>1.7263843648208468</v>
      </c>
      <c r="L329" s="7">
        <f t="shared" si="37"/>
        <v>6.9147982062780269</v>
      </c>
      <c r="M329" s="7">
        <f t="shared" si="38"/>
        <v>0.28766666666666668</v>
      </c>
      <c r="N329" s="7">
        <f t="shared" si="39"/>
        <v>0.30913348946135832</v>
      </c>
      <c r="O329" s="7">
        <f t="shared" si="40"/>
        <v>0.59748134328358204</v>
      </c>
      <c r="P329" s="7">
        <f t="shared" si="41"/>
        <v>0.40251865671641796</v>
      </c>
    </row>
    <row r="330" spans="1:16" x14ac:dyDescent="0.25">
      <c r="A330" s="5" t="str">
        <f>Measurable!B330</f>
        <v>TPSR</v>
      </c>
      <c r="B330" s="5">
        <f>Measurable!C330</f>
        <v>5017</v>
      </c>
      <c r="C330" s="6">
        <f>AVERAGE(Measurable!D330:F330)</f>
        <v>1.1663333333333334</v>
      </c>
      <c r="D330" s="6">
        <f>AVERAGE(Measurable!G330:I330)</f>
        <v>0.68433333333333335</v>
      </c>
      <c r="E330" s="6">
        <f>AVERAGE(Measurable!P330,Measurable!W330,Measurable!AD330)</f>
        <v>8.6888888888888891E-2</v>
      </c>
      <c r="F330" s="6">
        <f>AVERAGE(Measurable!AE330:AG330)</f>
        <v>0.90833333333333333</v>
      </c>
      <c r="G330" s="6">
        <f>AVERAGE(Measurable!AH330:AJ330)</f>
        <v>0.12366666666666666</v>
      </c>
      <c r="H330" s="6">
        <f>AVERAGE(Measurable!AK330:AM330)</f>
        <v>0.6176666666666667</v>
      </c>
      <c r="I330" s="6">
        <f>AVERAGE(Measurable!AN330:AP330)</f>
        <v>0.38266666666666671</v>
      </c>
      <c r="J330" s="6">
        <f>AVERAGE(Measurable!AQ330:AS330)</f>
        <v>0.13300000000000001</v>
      </c>
      <c r="K330" s="7">
        <f t="shared" si="36"/>
        <v>1.7043351193375549</v>
      </c>
      <c r="L330" s="7">
        <f t="shared" si="37"/>
        <v>7.3450134770889495</v>
      </c>
      <c r="M330" s="7">
        <f t="shared" si="38"/>
        <v>0.23499999999999999</v>
      </c>
      <c r="N330" s="7">
        <f t="shared" si="39"/>
        <v>0.34756097560975607</v>
      </c>
      <c r="O330" s="7">
        <f t="shared" si="40"/>
        <v>0.61953588774959534</v>
      </c>
      <c r="P330" s="7">
        <f t="shared" si="41"/>
        <v>0.38046411225040472</v>
      </c>
    </row>
    <row r="331" spans="1:16" x14ac:dyDescent="0.25">
      <c r="A331" s="5" t="str">
        <f>Measurable!B331</f>
        <v>TPSR</v>
      </c>
      <c r="B331" s="5">
        <f>Measurable!C331</f>
        <v>5017</v>
      </c>
      <c r="C331" s="6">
        <f>AVERAGE(Measurable!D331:F331)</f>
        <v>1.2609999999999999</v>
      </c>
      <c r="D331" s="6">
        <f>AVERAGE(Measurable!G331:I331)</f>
        <v>0.58633333333333326</v>
      </c>
      <c r="E331" s="6">
        <f>AVERAGE(Measurable!P331,Measurable!W331,Measurable!AD331)</f>
        <v>7.5555555555555556E-2</v>
      </c>
      <c r="F331" s="6">
        <f>AVERAGE(Measurable!AE331:AG331)</f>
        <v>1.0436666666666665</v>
      </c>
      <c r="G331" s="6">
        <f>AVERAGE(Measurable!AH331:AJ331)</f>
        <v>0.106</v>
      </c>
      <c r="H331" s="6">
        <f>AVERAGE(Measurable!AK331:AM331)</f>
        <v>0.61199999999999999</v>
      </c>
      <c r="I331" s="6">
        <f>AVERAGE(Measurable!AN331:AP331)</f>
        <v>0.35300000000000004</v>
      </c>
      <c r="J331" s="6">
        <f>AVERAGE(Measurable!AQ331:AS331)</f>
        <v>0.11899999999999999</v>
      </c>
      <c r="K331" s="7">
        <f t="shared" si="36"/>
        <v>2.1506537805571346</v>
      </c>
      <c r="L331" s="7">
        <f t="shared" si="37"/>
        <v>9.845911949685533</v>
      </c>
      <c r="M331" s="7">
        <f t="shared" si="38"/>
        <v>0.25899999999999995</v>
      </c>
      <c r="N331" s="7">
        <f t="shared" si="39"/>
        <v>0.33711048158640222</v>
      </c>
      <c r="O331" s="7">
        <f t="shared" si="40"/>
        <v>0.57679738562091509</v>
      </c>
      <c r="P331" s="7">
        <f t="shared" si="41"/>
        <v>0.42320261437908491</v>
      </c>
    </row>
    <row r="332" spans="1:16" x14ac:dyDescent="0.25">
      <c r="A332" s="5" t="str">
        <f>Measurable!B332</f>
        <v>TPSR</v>
      </c>
      <c r="B332" s="5">
        <f>Measurable!C332</f>
        <v>5030</v>
      </c>
      <c r="C332" s="6">
        <f>AVERAGE(Measurable!D332:F332)</f>
        <v>1.7370000000000001</v>
      </c>
      <c r="D332" s="6">
        <f>AVERAGE(Measurable!G332:I332)</f>
        <v>1.1199999999999999</v>
      </c>
      <c r="E332" s="6">
        <f>AVERAGE(Measurable!P332,Measurable!W332,Measurable!AD332)</f>
        <v>0.11511111111111112</v>
      </c>
      <c r="F332" s="6">
        <f>AVERAGE(Measurable!AE332:AG332)</f>
        <v>1.3593333333333335</v>
      </c>
      <c r="G332" s="6">
        <f>AVERAGE(Measurable!AH332:AJ332)</f>
        <v>0.19799999999999998</v>
      </c>
      <c r="H332" s="6">
        <f>AVERAGE(Measurable!AK332:AM332)</f>
        <v>1.4636666666666667</v>
      </c>
      <c r="I332" s="6">
        <f>AVERAGE(Measurable!AN332:AP332)</f>
        <v>1.0103333333333333</v>
      </c>
      <c r="J332" s="6">
        <f>AVERAGE(Measurable!AQ332:AS332)</f>
        <v>0.29299999999999998</v>
      </c>
      <c r="K332" s="7">
        <f t="shared" si="36"/>
        <v>1.5508928571428573</v>
      </c>
      <c r="L332" s="7">
        <f t="shared" si="37"/>
        <v>6.8653198653198668</v>
      </c>
      <c r="M332" s="7">
        <f t="shared" si="38"/>
        <v>0.45333333333333337</v>
      </c>
      <c r="N332" s="7">
        <f t="shared" si="39"/>
        <v>0.29000329924117452</v>
      </c>
      <c r="O332" s="7">
        <f t="shared" si="40"/>
        <v>0.69027556365292642</v>
      </c>
      <c r="P332" s="7">
        <f t="shared" si="41"/>
        <v>0.30972443634707358</v>
      </c>
    </row>
    <row r="333" spans="1:16" x14ac:dyDescent="0.25">
      <c r="A333" s="5" t="str">
        <f>Measurable!B333</f>
        <v>TPSR</v>
      </c>
      <c r="B333" s="5">
        <f>Measurable!C333</f>
        <v>5030</v>
      </c>
      <c r="C333" s="6">
        <f>AVERAGE(Measurable!D333:F333)</f>
        <v>1.5706666666666667</v>
      </c>
      <c r="D333" s="6">
        <f>AVERAGE(Measurable!G333:I333)</f>
        <v>0.75633333333333341</v>
      </c>
      <c r="E333" s="6">
        <f>AVERAGE(Measurable!P333,Measurable!W333,Measurable!AD333)</f>
        <v>9.4055555555555559E-2</v>
      </c>
      <c r="F333" s="6">
        <f>AVERAGE(Measurable!AE333:AG333)</f>
        <v>1.2766666666666666</v>
      </c>
      <c r="G333" s="6">
        <f>AVERAGE(Measurable!AH333:AJ333)</f>
        <v>0.18699999999999997</v>
      </c>
      <c r="H333" s="6">
        <f>AVERAGE(Measurable!AK333:AM333)</f>
        <v>0.88600000000000001</v>
      </c>
      <c r="I333" s="6">
        <f>AVERAGE(Measurable!AN333:AP333)</f>
        <v>0.60633333333333328</v>
      </c>
      <c r="J333" s="6">
        <f>AVERAGE(Measurable!AQ333:AS333)</f>
        <v>0.224</v>
      </c>
      <c r="K333" s="7">
        <f t="shared" si="36"/>
        <v>2.0766857646540324</v>
      </c>
      <c r="L333" s="7">
        <f t="shared" si="37"/>
        <v>6.8270944741532986</v>
      </c>
      <c r="M333" s="7">
        <f t="shared" si="38"/>
        <v>0.27966666666666673</v>
      </c>
      <c r="N333" s="7">
        <f t="shared" si="39"/>
        <v>0.36943375481033541</v>
      </c>
      <c r="O333" s="7">
        <f t="shared" si="40"/>
        <v>0.68434913468773506</v>
      </c>
      <c r="P333" s="7">
        <f t="shared" si="41"/>
        <v>0.31565086531226494</v>
      </c>
    </row>
    <row r="334" spans="1:16" x14ac:dyDescent="0.25">
      <c r="A334" s="5" t="str">
        <f>Measurable!B334</f>
        <v>TPSR</v>
      </c>
      <c r="B334" s="5">
        <f>Measurable!C334</f>
        <v>5030</v>
      </c>
      <c r="C334" s="6">
        <f>AVERAGE(Measurable!D334:F334)</f>
        <v>1.3676666666666666</v>
      </c>
      <c r="D334" s="6">
        <f>AVERAGE(Measurable!G334:I334)</f>
        <v>0.69133333333333324</v>
      </c>
      <c r="E334" s="6">
        <f>AVERAGE(Measurable!P334,Measurable!W334,Measurable!AD334)</f>
        <v>9.0833333333333335E-2</v>
      </c>
      <c r="F334" s="6">
        <f>AVERAGE(Measurable!AE334:AG334)</f>
        <v>1.1290000000000002</v>
      </c>
      <c r="G334" s="6">
        <f>AVERAGE(Measurable!AH334:AJ334)</f>
        <v>0.16533333333333333</v>
      </c>
      <c r="H334" s="6">
        <f>AVERAGE(Measurable!AK334:AM334)</f>
        <v>0.81</v>
      </c>
      <c r="I334" s="6">
        <f>AVERAGE(Measurable!AN334:AP334)</f>
        <v>0.50766666666666671</v>
      </c>
      <c r="J334" s="6">
        <f>AVERAGE(Measurable!AQ334:AS334)</f>
        <v>0.16033333333333333</v>
      </c>
      <c r="K334" s="7">
        <f t="shared" si="36"/>
        <v>1.9783027965284476</v>
      </c>
      <c r="L334" s="7">
        <f t="shared" si="37"/>
        <v>6.8286290322580658</v>
      </c>
      <c r="M334" s="7">
        <f t="shared" si="38"/>
        <v>0.30233333333333334</v>
      </c>
      <c r="N334" s="7">
        <f t="shared" si="39"/>
        <v>0.31582403151674321</v>
      </c>
      <c r="O334" s="7">
        <f t="shared" si="40"/>
        <v>0.62674897119341566</v>
      </c>
      <c r="P334" s="7">
        <f t="shared" si="41"/>
        <v>0.37325102880658434</v>
      </c>
    </row>
    <row r="335" spans="1:16" x14ac:dyDescent="0.25">
      <c r="A335" s="5" t="str">
        <f>Measurable!B335</f>
        <v>TPSR</v>
      </c>
      <c r="B335" s="5">
        <f>Measurable!C335</f>
        <v>5030</v>
      </c>
      <c r="C335" s="6">
        <f>AVERAGE(Measurable!D335:F335)</f>
        <v>1.6383333333333334</v>
      </c>
      <c r="D335" s="6">
        <f>AVERAGE(Measurable!G335:I335)</f>
        <v>0.72000000000000008</v>
      </c>
      <c r="E335" s="6">
        <f>AVERAGE(Measurable!P335,Measurable!W335,Measurable!AD335)</f>
        <v>9.2500000000000013E-2</v>
      </c>
      <c r="F335" s="6">
        <f>AVERAGE(Measurable!AE335:AG335)</f>
        <v>1.3673333333333335</v>
      </c>
      <c r="G335" s="6">
        <f>AVERAGE(Measurable!AH335:AJ335)</f>
        <v>0.18000000000000002</v>
      </c>
      <c r="H335" s="6">
        <f>AVERAGE(Measurable!AK335:AM335)</f>
        <v>0.94499999999999995</v>
      </c>
      <c r="I335" s="6">
        <f>AVERAGE(Measurable!AN335:AP335)</f>
        <v>0.61</v>
      </c>
      <c r="J335" s="6">
        <f>AVERAGE(Measurable!AQ335:AS335)</f>
        <v>0.24066666666666667</v>
      </c>
      <c r="K335" s="7">
        <f t="shared" si="36"/>
        <v>2.2754629629629628</v>
      </c>
      <c r="L335" s="7">
        <f t="shared" si="37"/>
        <v>7.5962962962962965</v>
      </c>
      <c r="M335" s="7">
        <f t="shared" si="38"/>
        <v>0.33499999999999996</v>
      </c>
      <c r="N335" s="7">
        <f t="shared" si="39"/>
        <v>0.39453551912568308</v>
      </c>
      <c r="O335" s="7">
        <f t="shared" si="40"/>
        <v>0.64550264550264547</v>
      </c>
      <c r="P335" s="7">
        <f t="shared" si="41"/>
        <v>0.35449735449735448</v>
      </c>
    </row>
    <row r="336" spans="1:16" x14ac:dyDescent="0.25">
      <c r="A336" s="5" t="str">
        <f>Measurable!B336</f>
        <v>TPSR</v>
      </c>
      <c r="B336" s="5">
        <f>Measurable!C336</f>
        <v>5030</v>
      </c>
      <c r="C336" s="6">
        <f>AVERAGE(Measurable!D336:F336)</f>
        <v>1.1769999999999998</v>
      </c>
      <c r="D336" s="6">
        <f>AVERAGE(Measurable!G336:I336)</f>
        <v>0.68</v>
      </c>
      <c r="E336" s="6">
        <f>AVERAGE(Measurable!P336,Measurable!W336,Measurable!AD336)</f>
        <v>8.6222222222222214E-2</v>
      </c>
      <c r="F336" s="6">
        <f>AVERAGE(Measurable!AE336:AG336)</f>
        <v>0.97166666666666668</v>
      </c>
      <c r="G336" s="6">
        <f>AVERAGE(Measurable!AH336:AJ336)</f>
        <v>0.13133333333333333</v>
      </c>
      <c r="H336" s="6">
        <f>AVERAGE(Measurable!AK336:AM336)</f>
        <v>0.64433333333333331</v>
      </c>
      <c r="I336" s="6">
        <f>AVERAGE(Measurable!AN336:AP336)</f>
        <v>0.39399999999999996</v>
      </c>
      <c r="J336" s="6">
        <f>AVERAGE(Measurable!AQ336:AS336)</f>
        <v>0.13200000000000001</v>
      </c>
      <c r="K336" s="7">
        <f t="shared" si="36"/>
        <v>1.7308823529411761</v>
      </c>
      <c r="L336" s="7">
        <f t="shared" si="37"/>
        <v>7.3984771573604062</v>
      </c>
      <c r="M336" s="7">
        <f t="shared" si="38"/>
        <v>0.25033333333333335</v>
      </c>
      <c r="N336" s="7">
        <f t="shared" si="39"/>
        <v>0.33502538071065996</v>
      </c>
      <c r="O336" s="7">
        <f t="shared" si="40"/>
        <v>0.61148473874805997</v>
      </c>
      <c r="P336" s="7">
        <f t="shared" si="41"/>
        <v>0.38851526125194003</v>
      </c>
    </row>
    <row r="337" spans="1:16" x14ac:dyDescent="0.25">
      <c r="A337" s="5" t="str">
        <f>Measurable!B337</f>
        <v>TPSR</v>
      </c>
      <c r="B337" s="5">
        <f>Measurable!C337</f>
        <v>5061</v>
      </c>
      <c r="C337" s="6">
        <f>AVERAGE(Measurable!D337:F337)</f>
        <v>1.2850000000000001</v>
      </c>
      <c r="D337" s="6">
        <f>AVERAGE(Measurable!G337:I337)</f>
        <v>0.84100000000000008</v>
      </c>
      <c r="E337" s="6">
        <f>AVERAGE(Measurable!P337,Measurable!W337,Measurable!AD337)</f>
        <v>8.5944444444444434E-2</v>
      </c>
      <c r="F337" s="6">
        <f>AVERAGE(Measurable!AE337:AG337)</f>
        <v>1.0166666666666666</v>
      </c>
      <c r="G337" s="6">
        <f>AVERAGE(Measurable!AH337:AJ337)</f>
        <v>0.22066666666666668</v>
      </c>
      <c r="H337" s="6">
        <f>AVERAGE(Measurable!AK337:AM337)</f>
        <v>0.83566666666666656</v>
      </c>
      <c r="I337" s="6">
        <f>AVERAGE(Measurable!AN337:AP337)</f>
        <v>0.54</v>
      </c>
      <c r="J337" s="6">
        <f>AVERAGE(Measurable!AQ337:AS337)</f>
        <v>0.19899999999999998</v>
      </c>
      <c r="K337" s="7">
        <f t="shared" si="36"/>
        <v>1.5279429250891796</v>
      </c>
      <c r="L337" s="7">
        <f t="shared" si="37"/>
        <v>4.6072507552870086</v>
      </c>
      <c r="M337" s="7">
        <f t="shared" si="38"/>
        <v>0.29566666666666652</v>
      </c>
      <c r="N337" s="7">
        <f t="shared" si="39"/>
        <v>0.36851851851851847</v>
      </c>
      <c r="O337" s="7">
        <f t="shared" si="40"/>
        <v>0.64619066613482268</v>
      </c>
      <c r="P337" s="7">
        <f t="shared" si="41"/>
        <v>0.35380933386517738</v>
      </c>
    </row>
    <row r="338" spans="1:16" x14ac:dyDescent="0.25">
      <c r="A338" s="5" t="str">
        <f>Measurable!B338</f>
        <v>TPSR</v>
      </c>
      <c r="B338" s="5">
        <f>Measurable!C338</f>
        <v>5061</v>
      </c>
      <c r="C338" s="6">
        <f>AVERAGE(Measurable!D338:F338)</f>
        <v>1.5236666666666665</v>
      </c>
      <c r="D338" s="6">
        <f>AVERAGE(Measurable!G338:I338)</f>
        <v>0.879</v>
      </c>
      <c r="E338" s="6">
        <f>AVERAGE(Measurable!P338,Measurable!W338,Measurable!AD338)</f>
        <v>9.9277777777777784E-2</v>
      </c>
      <c r="F338" s="6">
        <f>AVERAGE(Measurable!AE338:AG338)</f>
        <v>1.2210000000000001</v>
      </c>
      <c r="G338" s="6">
        <f>AVERAGE(Measurable!AH338:AJ338)</f>
        <v>0.18433333333333332</v>
      </c>
      <c r="H338" s="6">
        <f>AVERAGE(Measurable!AK338:AM338)</f>
        <v>0.99766666666666659</v>
      </c>
      <c r="I338" s="6">
        <f>AVERAGE(Measurable!AN338:AP338)</f>
        <v>0.70133333333333325</v>
      </c>
      <c r="J338" s="6">
        <f>AVERAGE(Measurable!AQ338:AS338)</f>
        <v>0.23733333333333331</v>
      </c>
      <c r="K338" s="7">
        <f t="shared" si="36"/>
        <v>1.7334091770951838</v>
      </c>
      <c r="L338" s="7">
        <f t="shared" si="37"/>
        <v>6.6238698010849921</v>
      </c>
      <c r="M338" s="7">
        <f t="shared" si="38"/>
        <v>0.29633333333333334</v>
      </c>
      <c r="N338" s="7">
        <f t="shared" si="39"/>
        <v>0.33840304182509506</v>
      </c>
      <c r="O338" s="7">
        <f t="shared" si="40"/>
        <v>0.70297360507851647</v>
      </c>
      <c r="P338" s="7">
        <f t="shared" si="41"/>
        <v>0.29702639492148347</v>
      </c>
    </row>
    <row r="339" spans="1:16" x14ac:dyDescent="0.25">
      <c r="A339" s="5" t="str">
        <f>Measurable!B339</f>
        <v>TPSR</v>
      </c>
      <c r="B339" s="5">
        <f>Measurable!C339</f>
        <v>5061</v>
      </c>
      <c r="C339" s="6">
        <f>AVERAGE(Measurable!D339:F339)</f>
        <v>1.4396666666666667</v>
      </c>
      <c r="D339" s="6">
        <f>AVERAGE(Measurable!G339:I339)</f>
        <v>0.7486666666666667</v>
      </c>
      <c r="E339" s="6">
        <f>AVERAGE(Measurable!P339,Measurable!W339,Measurable!AD339)</f>
        <v>0.11305555555555553</v>
      </c>
      <c r="F339" s="6">
        <f>AVERAGE(Measurable!AE339:AG339)</f>
        <v>1.165</v>
      </c>
      <c r="G339" s="6">
        <f>AVERAGE(Measurable!AH339:AJ339)</f>
        <v>0.19699999999999998</v>
      </c>
      <c r="H339" s="6">
        <f>AVERAGE(Measurable!AK339:AM339)</f>
        <v>0.91033333333333333</v>
      </c>
      <c r="I339" s="6">
        <f>AVERAGE(Measurable!AN339:AP339)</f>
        <v>0.58466666666666656</v>
      </c>
      <c r="J339" s="6">
        <f>AVERAGE(Measurable!AQ339:AS339)</f>
        <v>0.19400000000000003</v>
      </c>
      <c r="K339" s="7">
        <f t="shared" si="36"/>
        <v>1.922974176313446</v>
      </c>
      <c r="L339" s="7">
        <f t="shared" si="37"/>
        <v>5.9137055837563457</v>
      </c>
      <c r="M339" s="7">
        <f t="shared" si="38"/>
        <v>0.32566666666666677</v>
      </c>
      <c r="N339" s="7">
        <f t="shared" si="39"/>
        <v>0.33181299885974924</v>
      </c>
      <c r="O339" s="7">
        <f t="shared" si="40"/>
        <v>0.64225558403515182</v>
      </c>
      <c r="P339" s="7">
        <f t="shared" si="41"/>
        <v>0.35774441596484818</v>
      </c>
    </row>
    <row r="340" spans="1:16" x14ac:dyDescent="0.25">
      <c r="A340" s="5" t="str">
        <f>Measurable!B340</f>
        <v>TPSR</v>
      </c>
      <c r="B340" s="5">
        <f>Measurable!C340</f>
        <v>5061</v>
      </c>
      <c r="C340" s="6">
        <f>AVERAGE(Measurable!D340:F340)</f>
        <v>1.3556666666666668</v>
      </c>
      <c r="D340" s="6">
        <f>AVERAGE(Measurable!G340:I340)</f>
        <v>0.83066666666666666</v>
      </c>
      <c r="E340" s="6">
        <f>AVERAGE(Measurable!P340,Measurable!W340,Measurable!AD340)</f>
        <v>0.10644444444444445</v>
      </c>
      <c r="F340" s="6">
        <f>AVERAGE(Measurable!AE340:AG340)</f>
        <v>1.0743333333333334</v>
      </c>
      <c r="G340" s="6">
        <f>AVERAGE(Measurable!AH340:AJ340)</f>
        <v>0.17866666666666667</v>
      </c>
      <c r="H340" s="6">
        <f>AVERAGE(Measurable!AK340:AM340)</f>
        <v>0.86466666666666658</v>
      </c>
      <c r="I340" s="6">
        <f>AVERAGE(Measurable!AN340:AP340)</f>
        <v>0.54300000000000004</v>
      </c>
      <c r="J340" s="6">
        <f>AVERAGE(Measurable!AQ340:AS340)</f>
        <v>0.20799999999999999</v>
      </c>
      <c r="K340" s="7">
        <f t="shared" si="36"/>
        <v>1.6320224719101126</v>
      </c>
      <c r="L340" s="7">
        <f t="shared" si="37"/>
        <v>6.0130597014925371</v>
      </c>
      <c r="M340" s="7">
        <f t="shared" si="38"/>
        <v>0.32166666666666655</v>
      </c>
      <c r="N340" s="7">
        <f t="shared" si="39"/>
        <v>0.38305709023941065</v>
      </c>
      <c r="O340" s="7">
        <f t="shared" si="40"/>
        <v>0.62798766383963001</v>
      </c>
      <c r="P340" s="7">
        <f t="shared" si="41"/>
        <v>0.37201233616036999</v>
      </c>
    </row>
    <row r="341" spans="1:16" x14ac:dyDescent="0.25">
      <c r="A341" s="5" t="str">
        <f>Measurable!B341</f>
        <v>TPSR</v>
      </c>
      <c r="B341" s="5">
        <f>Measurable!C341</f>
        <v>5061</v>
      </c>
      <c r="C341" s="6">
        <f>AVERAGE(Measurable!D341:F341)</f>
        <v>1.26</v>
      </c>
      <c r="D341" s="6">
        <f>AVERAGE(Measurable!G341:I341)</f>
        <v>0.85833333333333339</v>
      </c>
      <c r="E341" s="6">
        <f>AVERAGE(Measurable!P341,Measurable!W341,Measurable!AD341)</f>
        <v>9.3055555555555558E-2</v>
      </c>
      <c r="F341" s="6">
        <f>AVERAGE(Measurable!AE341:AG341)</f>
        <v>0.99933333333333341</v>
      </c>
      <c r="G341" s="6">
        <f>AVERAGE(Measurable!AH341:AJ341)</f>
        <v>0.19000000000000003</v>
      </c>
      <c r="H341" s="6">
        <f>AVERAGE(Measurable!AK341:AM341)</f>
        <v>0.56399999999999995</v>
      </c>
      <c r="I341" s="6">
        <f>AVERAGE(Measurable!AN341:AP341)</f>
        <v>0.54133333333333333</v>
      </c>
      <c r="J341" s="6">
        <f>AVERAGE(Measurable!AQ341:AS341)</f>
        <v>0.16766666666666666</v>
      </c>
      <c r="K341" s="7">
        <f t="shared" si="36"/>
        <v>1.4679611650485436</v>
      </c>
      <c r="L341" s="7">
        <f t="shared" si="37"/>
        <v>5.2596491228070175</v>
      </c>
      <c r="M341" s="7">
        <f t="shared" si="38"/>
        <v>2.2666666666666613E-2</v>
      </c>
      <c r="N341" s="7">
        <f t="shared" si="39"/>
        <v>0.30972906403940886</v>
      </c>
      <c r="O341" s="7">
        <f t="shared" si="40"/>
        <v>0.95981087470449178</v>
      </c>
      <c r="P341" s="7">
        <f t="shared" si="41"/>
        <v>4.018912529550818E-2</v>
      </c>
    </row>
    <row r="342" spans="1:16" x14ac:dyDescent="0.25">
      <c r="A342" s="5" t="str">
        <f>Measurable!B342</f>
        <v>TPSR</v>
      </c>
      <c r="B342" s="5">
        <f>Measurable!C342</f>
        <v>5083</v>
      </c>
      <c r="C342" s="6">
        <f>AVERAGE(Measurable!D342:F342)</f>
        <v>1.5076666666666665</v>
      </c>
      <c r="D342" s="6">
        <f>AVERAGE(Measurable!G342:I342)</f>
        <v>0.80733333333333335</v>
      </c>
      <c r="E342" s="6">
        <f>AVERAGE(Measurable!P342,Measurable!W342,Measurable!AD342)</f>
        <v>0.11061111111111109</v>
      </c>
      <c r="F342" s="6">
        <f>AVERAGE(Measurable!AE342:AG342)</f>
        <v>1.1833333333333333</v>
      </c>
      <c r="G342" s="6">
        <f>AVERAGE(Measurable!AH342:AJ342)</f>
        <v>0.11366666666666665</v>
      </c>
      <c r="H342" s="6">
        <f>AVERAGE(Measurable!AK342:AM342)</f>
        <v>0.98</v>
      </c>
      <c r="I342" s="6">
        <f>AVERAGE(Measurable!AN342:AP342)</f>
        <v>0.59500000000000008</v>
      </c>
      <c r="J342" s="6">
        <f>AVERAGE(Measurable!AQ342:AS342)</f>
        <v>0.18899999999999997</v>
      </c>
      <c r="K342" s="7">
        <f t="shared" si="36"/>
        <v>1.8674649050371592</v>
      </c>
      <c r="L342" s="7">
        <f t="shared" si="37"/>
        <v>10.410557184750735</v>
      </c>
      <c r="M342" s="7">
        <f t="shared" si="38"/>
        <v>0.3849999999999999</v>
      </c>
      <c r="N342" s="7">
        <f t="shared" si="39"/>
        <v>0.31764705882352934</v>
      </c>
      <c r="O342" s="7">
        <f t="shared" si="40"/>
        <v>0.60714285714285721</v>
      </c>
      <c r="P342" s="7">
        <f t="shared" si="41"/>
        <v>0.39285714285714274</v>
      </c>
    </row>
    <row r="343" spans="1:16" x14ac:dyDescent="0.25">
      <c r="A343" s="5" t="str">
        <f>Measurable!B343</f>
        <v>TPSR</v>
      </c>
      <c r="B343" s="5">
        <f>Measurable!C343</f>
        <v>5083</v>
      </c>
      <c r="C343" s="6">
        <f>AVERAGE(Measurable!D343:F343)</f>
        <v>1.5360000000000003</v>
      </c>
      <c r="D343" s="6">
        <f>AVERAGE(Measurable!G343:I343)</f>
        <v>0.78633333333333333</v>
      </c>
      <c r="E343" s="6">
        <f>AVERAGE(Measurable!P343,Measurable!W343,Measurable!AD343)</f>
        <v>9.3999999999999986E-2</v>
      </c>
      <c r="F343" s="6">
        <f>AVERAGE(Measurable!AE343:AG343)</f>
        <v>1.2486666666666666</v>
      </c>
      <c r="G343" s="6">
        <f>AVERAGE(Measurable!AH343:AJ343)</f>
        <v>0.16733333333333333</v>
      </c>
      <c r="H343" s="6">
        <f>AVERAGE(Measurable!AK343:AM343)</f>
        <v>0.92566666666666675</v>
      </c>
      <c r="I343" s="6">
        <f>AVERAGE(Measurable!AN343:AP343)</f>
        <v>0.55433333333333346</v>
      </c>
      <c r="J343" s="6">
        <f>AVERAGE(Measurable!AQ343:AS343)</f>
        <v>0.18666666666666668</v>
      </c>
      <c r="K343" s="7">
        <f t="shared" si="36"/>
        <v>1.9533700720644345</v>
      </c>
      <c r="L343" s="7">
        <f t="shared" si="37"/>
        <v>7.4621513944223103</v>
      </c>
      <c r="M343" s="7">
        <f t="shared" si="38"/>
        <v>0.37133333333333329</v>
      </c>
      <c r="N343" s="7">
        <f t="shared" si="39"/>
        <v>0.33674082982561632</v>
      </c>
      <c r="O343" s="7">
        <f t="shared" si="40"/>
        <v>0.59884767734965794</v>
      </c>
      <c r="P343" s="7">
        <f t="shared" si="41"/>
        <v>0.40115232265034201</v>
      </c>
    </row>
    <row r="344" spans="1:16" x14ac:dyDescent="0.25">
      <c r="A344" s="5" t="str">
        <f>Measurable!B344</f>
        <v>TPSR</v>
      </c>
      <c r="B344" s="5">
        <f>Measurable!C344</f>
        <v>5083</v>
      </c>
      <c r="C344" s="6">
        <f>AVERAGE(Measurable!D344:F344)</f>
        <v>1.5576666666666668</v>
      </c>
      <c r="D344" s="6">
        <f>AVERAGE(Measurable!G344:I344)</f>
        <v>0.82599999999999996</v>
      </c>
      <c r="E344" s="6">
        <f>AVERAGE(Measurable!P344,Measurable!W344,Measurable!AD344)</f>
        <v>9.2666666666666675E-2</v>
      </c>
      <c r="F344" s="6">
        <f>AVERAGE(Measurable!AE344:AG344)</f>
        <v>1.2253333333333334</v>
      </c>
      <c r="G344" s="6">
        <f>AVERAGE(Measurable!AH344:AJ344)</f>
        <v>0.13033333333333333</v>
      </c>
      <c r="H344" s="6">
        <f>AVERAGE(Measurable!AK344:AM344)</f>
        <v>0.94766666666666666</v>
      </c>
      <c r="I344" s="6">
        <f>AVERAGE(Measurable!AN344:AP344)</f>
        <v>0.65766666666666673</v>
      </c>
      <c r="J344" s="6">
        <f>AVERAGE(Measurable!AQ344:AS344)</f>
        <v>0.20633333333333334</v>
      </c>
      <c r="K344" s="7">
        <f t="shared" si="36"/>
        <v>1.8857949959644877</v>
      </c>
      <c r="L344" s="7">
        <f t="shared" si="37"/>
        <v>9.4015345268542205</v>
      </c>
      <c r="M344" s="7">
        <f t="shared" si="38"/>
        <v>0.28999999999999992</v>
      </c>
      <c r="N344" s="7">
        <f t="shared" si="39"/>
        <v>0.31373542828180434</v>
      </c>
      <c r="O344" s="7">
        <f t="shared" si="40"/>
        <v>0.69398522687302155</v>
      </c>
      <c r="P344" s="7">
        <f t="shared" si="41"/>
        <v>0.30601477312697845</v>
      </c>
    </row>
    <row r="345" spans="1:16" x14ac:dyDescent="0.25">
      <c r="A345" s="5" t="str">
        <f>Measurable!B345</f>
        <v>TPSR</v>
      </c>
      <c r="B345" s="5">
        <f>Measurable!C345</f>
        <v>5083</v>
      </c>
      <c r="C345" s="6">
        <f>AVERAGE(Measurable!D345:F345)</f>
        <v>1.2316666666666667</v>
      </c>
      <c r="D345" s="6">
        <f>AVERAGE(Measurable!G345:I345)</f>
        <v>0.75266666666666671</v>
      </c>
      <c r="E345" s="6">
        <f>AVERAGE(Measurable!P345,Measurable!W345,Measurable!AD345)</f>
        <v>8.7888888888888891E-2</v>
      </c>
      <c r="F345" s="6">
        <f>AVERAGE(Measurable!AE345:AG345)</f>
        <v>0.95666666666666667</v>
      </c>
      <c r="G345" s="6">
        <f>AVERAGE(Measurable!AH345:AJ345)</f>
        <v>0.11833333333333333</v>
      </c>
      <c r="H345" s="6">
        <f>AVERAGE(Measurable!AK345:AM345)</f>
        <v>0.72766666666666657</v>
      </c>
      <c r="I345" s="6">
        <f>AVERAGE(Measurable!AN345:AP345)</f>
        <v>0.4463333333333333</v>
      </c>
      <c r="J345" s="6">
        <f>AVERAGE(Measurable!AQ345:AS345)</f>
        <v>0.12833333333333333</v>
      </c>
      <c r="K345" s="7">
        <f t="shared" si="36"/>
        <v>1.6364038972542072</v>
      </c>
      <c r="L345" s="7">
        <f t="shared" si="37"/>
        <v>8.0845070422535219</v>
      </c>
      <c r="M345" s="7">
        <f t="shared" si="38"/>
        <v>0.28133333333333327</v>
      </c>
      <c r="N345" s="7">
        <f t="shared" si="39"/>
        <v>0.28752800597460793</v>
      </c>
      <c r="O345" s="7">
        <f t="shared" si="40"/>
        <v>0.61337608795235921</v>
      </c>
      <c r="P345" s="7">
        <f t="shared" si="41"/>
        <v>0.38662391204764085</v>
      </c>
    </row>
    <row r="346" spans="1:16" x14ac:dyDescent="0.25">
      <c r="A346" s="5" t="str">
        <f>Measurable!B346</f>
        <v>TPSR</v>
      </c>
      <c r="B346" s="5">
        <f>Measurable!C346</f>
        <v>5083</v>
      </c>
      <c r="C346" s="6">
        <f>AVERAGE(Measurable!D346:F346)</f>
        <v>1.5266666666666666</v>
      </c>
      <c r="D346" s="6">
        <f>AVERAGE(Measurable!G346:I346)</f>
        <v>0.73</v>
      </c>
      <c r="E346" s="6">
        <f>AVERAGE(Measurable!P346,Measurable!W346,Measurable!AD346)</f>
        <v>9.3111111111111103E-2</v>
      </c>
      <c r="F346" s="6">
        <f>AVERAGE(Measurable!AE346:AG346)</f>
        <v>1.2340000000000002</v>
      </c>
      <c r="G346" s="6">
        <f>AVERAGE(Measurable!AH346:AJ346)</f>
        <v>0.14500000000000002</v>
      </c>
      <c r="H346" s="6">
        <f>AVERAGE(Measurable!AK346:AM346)</f>
        <v>0.92933333333333323</v>
      </c>
      <c r="I346" s="6">
        <f>AVERAGE(Measurable!AN346:AP346)</f>
        <v>0.60233333333333328</v>
      </c>
      <c r="J346" s="6">
        <f>AVERAGE(Measurable!AQ346:AS346)</f>
        <v>0.19499999999999998</v>
      </c>
      <c r="K346" s="7">
        <f t="shared" si="36"/>
        <v>2.0913242009132418</v>
      </c>
      <c r="L346" s="7">
        <f t="shared" si="37"/>
        <v>8.5103448275862075</v>
      </c>
      <c r="M346" s="7">
        <f t="shared" si="38"/>
        <v>0.32699999999999996</v>
      </c>
      <c r="N346" s="7">
        <f t="shared" si="39"/>
        <v>0.32374100719424459</v>
      </c>
      <c r="O346" s="7">
        <f t="shared" si="40"/>
        <v>0.64813486370157825</v>
      </c>
      <c r="P346" s="7">
        <f t="shared" si="41"/>
        <v>0.35186513629842181</v>
      </c>
    </row>
    <row r="347" spans="1:16" x14ac:dyDescent="0.25">
      <c r="A347" s="5" t="str">
        <f>Measurable!B347</f>
        <v>TPSR</v>
      </c>
      <c r="B347" s="5">
        <f>Measurable!C347</f>
        <v>5086</v>
      </c>
      <c r="C347" s="6">
        <f>AVERAGE(Measurable!D347:F347)</f>
        <v>1.4106666666666667</v>
      </c>
      <c r="D347" s="6">
        <f>AVERAGE(Measurable!G347:I347)</f>
        <v>0.89866666666666661</v>
      </c>
      <c r="E347" s="6">
        <f>AVERAGE(Measurable!P347,Measurable!W347,Measurable!AD347)</f>
        <v>0.10972222222222221</v>
      </c>
      <c r="F347" s="6">
        <f>AVERAGE(Measurable!AE347:AG347)</f>
        <v>1.1153333333333333</v>
      </c>
      <c r="G347" s="6">
        <f>AVERAGE(Measurable!AH347:AJ347)</f>
        <v>0.15633333333333332</v>
      </c>
      <c r="H347" s="6">
        <f>AVERAGE(Measurable!AK347:AM347)</f>
        <v>0.94</v>
      </c>
      <c r="I347" s="6">
        <f>AVERAGE(Measurable!AN347:AP347)</f>
        <v>0.57966666666666666</v>
      </c>
      <c r="J347" s="6">
        <f>AVERAGE(Measurable!AQ347:AS347)</f>
        <v>0.18366666666666664</v>
      </c>
      <c r="K347" s="7">
        <f t="shared" si="36"/>
        <v>1.5697329376854601</v>
      </c>
      <c r="L347" s="7">
        <f t="shared" si="37"/>
        <v>7.1343283582089549</v>
      </c>
      <c r="M347" s="7">
        <f t="shared" si="38"/>
        <v>0.36033333333333328</v>
      </c>
      <c r="N347" s="7">
        <f t="shared" si="39"/>
        <v>0.31684876365727427</v>
      </c>
      <c r="O347" s="7">
        <f t="shared" si="40"/>
        <v>0.6166666666666667</v>
      </c>
      <c r="P347" s="7">
        <f t="shared" si="41"/>
        <v>0.3833333333333333</v>
      </c>
    </row>
    <row r="348" spans="1:16" x14ac:dyDescent="0.25">
      <c r="A348" s="5" t="str">
        <f>Measurable!B348</f>
        <v>TPSR</v>
      </c>
      <c r="B348" s="5">
        <f>Measurable!C348</f>
        <v>5086</v>
      </c>
      <c r="C348" s="6">
        <f>AVERAGE(Measurable!D348:F348)</f>
        <v>1.5416666666666667</v>
      </c>
      <c r="D348" s="6">
        <f>AVERAGE(Measurable!G348:I348)</f>
        <v>0.65966666666666673</v>
      </c>
      <c r="E348" s="6">
        <f>AVERAGE(Measurable!P348,Measurable!W348,Measurable!AD348)</f>
        <v>0.10716666666666667</v>
      </c>
      <c r="F348" s="6">
        <f>AVERAGE(Measurable!AE348:AG348)</f>
        <v>1.2126666666666666</v>
      </c>
      <c r="G348" s="6">
        <f>AVERAGE(Measurable!AH348:AJ348)</f>
        <v>0.14466666666666669</v>
      </c>
      <c r="H348" s="6">
        <f>AVERAGE(Measurable!AK348:AM348)</f>
        <v>0.85966666666666658</v>
      </c>
      <c r="I348" s="6">
        <f>AVERAGE(Measurable!AN348:AP348)</f>
        <v>0.51566666666666672</v>
      </c>
      <c r="J348" s="6">
        <f>AVERAGE(Measurable!AQ348:AS348)</f>
        <v>0.16700000000000001</v>
      </c>
      <c r="K348" s="7">
        <f t="shared" si="36"/>
        <v>2.3370389085396663</v>
      </c>
      <c r="L348" s="7">
        <f t="shared" si="37"/>
        <v>8.3824884792626708</v>
      </c>
      <c r="M348" s="7">
        <f t="shared" si="38"/>
        <v>0.34399999999999986</v>
      </c>
      <c r="N348" s="7">
        <f t="shared" si="39"/>
        <v>0.32385261797026499</v>
      </c>
      <c r="O348" s="7">
        <f t="shared" si="40"/>
        <v>0.59984490112446698</v>
      </c>
      <c r="P348" s="7">
        <f t="shared" si="41"/>
        <v>0.40015509887553302</v>
      </c>
    </row>
    <row r="349" spans="1:16" x14ac:dyDescent="0.25">
      <c r="A349" s="5" t="str">
        <f>Measurable!B349</f>
        <v>TPSR</v>
      </c>
      <c r="B349" s="5">
        <f>Measurable!C349</f>
        <v>5086</v>
      </c>
      <c r="C349" s="6">
        <f>AVERAGE(Measurable!D349:F349)</f>
        <v>1.4793333333333336</v>
      </c>
      <c r="D349" s="6">
        <f>AVERAGE(Measurable!G349:I349)</f>
        <v>0.61333333333333329</v>
      </c>
      <c r="E349" s="6">
        <f>AVERAGE(Measurable!P349,Measurable!W349,Measurable!AD349)</f>
        <v>0.1026111111111111</v>
      </c>
      <c r="F349" s="6">
        <f>AVERAGE(Measurable!AE349:AG349)</f>
        <v>1.254</v>
      </c>
      <c r="G349" s="6">
        <f>AVERAGE(Measurable!AH349:AJ349)</f>
        <v>0.11566666666666665</v>
      </c>
      <c r="H349" s="6">
        <f>AVERAGE(Measurable!AK349:AM349)</f>
        <v>0.72066666666666668</v>
      </c>
      <c r="I349" s="6">
        <f>AVERAGE(Measurable!AN349:AP349)</f>
        <v>0.40733333333333333</v>
      </c>
      <c r="J349" s="6">
        <f>AVERAGE(Measurable!AQ349:AS349)</f>
        <v>0.1466666666666667</v>
      </c>
      <c r="K349" s="7">
        <f t="shared" si="36"/>
        <v>2.411956521739131</v>
      </c>
      <c r="L349" s="7">
        <f t="shared" si="37"/>
        <v>10.841498559077811</v>
      </c>
      <c r="M349" s="7">
        <f t="shared" si="38"/>
        <v>0.31333333333333335</v>
      </c>
      <c r="N349" s="7">
        <f t="shared" si="39"/>
        <v>0.36006546644844523</v>
      </c>
      <c r="O349" s="7">
        <f t="shared" si="40"/>
        <v>0.56521739130434778</v>
      </c>
      <c r="P349" s="7">
        <f t="shared" si="41"/>
        <v>0.43478260869565222</v>
      </c>
    </row>
    <row r="350" spans="1:16" x14ac:dyDescent="0.25">
      <c r="A350" s="5" t="str">
        <f>Measurable!B350</f>
        <v>TPSR</v>
      </c>
      <c r="B350" s="5">
        <f>Measurable!C350</f>
        <v>5086</v>
      </c>
      <c r="C350" s="6">
        <f>AVERAGE(Measurable!D350:F350)</f>
        <v>1.4880000000000002</v>
      </c>
      <c r="D350" s="6">
        <f>AVERAGE(Measurable!G350:I350)</f>
        <v>0.67400000000000004</v>
      </c>
      <c r="E350" s="6">
        <f>AVERAGE(Measurable!P350,Measurable!W350,Measurable!AD350)</f>
        <v>8.588888888888889E-2</v>
      </c>
      <c r="F350" s="6">
        <f>AVERAGE(Measurable!AE350:AG350)</f>
        <v>1.2316666666666667</v>
      </c>
      <c r="G350" s="6">
        <f>AVERAGE(Measurable!AH350:AJ350)</f>
        <v>0.15466666666666665</v>
      </c>
      <c r="H350" s="6">
        <f>AVERAGE(Measurable!AK350:AM350)</f>
        <v>0.83933333333333326</v>
      </c>
      <c r="I350" s="6">
        <f>AVERAGE(Measurable!AN350:AP350)</f>
        <v>0.57433333333333325</v>
      </c>
      <c r="J350" s="6">
        <f>AVERAGE(Measurable!AQ350:AS350)</f>
        <v>0.19466666666666668</v>
      </c>
      <c r="K350" s="7">
        <f t="shared" si="36"/>
        <v>2.2077151335311576</v>
      </c>
      <c r="L350" s="7">
        <f t="shared" si="37"/>
        <v>7.9633620689655187</v>
      </c>
      <c r="M350" s="7">
        <f t="shared" si="38"/>
        <v>0.26500000000000001</v>
      </c>
      <c r="N350" s="7">
        <f t="shared" si="39"/>
        <v>0.33894370284387704</v>
      </c>
      <c r="O350" s="7">
        <f t="shared" si="40"/>
        <v>0.68427323272438434</v>
      </c>
      <c r="P350" s="7">
        <f t="shared" si="41"/>
        <v>0.31572676727561561</v>
      </c>
    </row>
    <row r="351" spans="1:16" x14ac:dyDescent="0.25">
      <c r="A351" s="5" t="str">
        <f>Measurable!B351</f>
        <v>TPSR</v>
      </c>
      <c r="B351" s="5">
        <f>Measurable!C351</f>
        <v>5086</v>
      </c>
      <c r="C351" s="6">
        <f>AVERAGE(Measurable!D351:F351)</f>
        <v>1.2573333333333332</v>
      </c>
      <c r="D351" s="6">
        <f>AVERAGE(Measurable!G351:I351)</f>
        <v>0.60599999999999998</v>
      </c>
      <c r="E351" s="6">
        <f>AVERAGE(Measurable!P351,Measurable!W351,Measurable!AD351)</f>
        <v>9.1055555555555556E-2</v>
      </c>
      <c r="F351" s="6">
        <f>AVERAGE(Measurable!AE351:AG351)</f>
        <v>0.996</v>
      </c>
      <c r="G351" s="6">
        <f>AVERAGE(Measurable!AH351:AJ351)</f>
        <v>0.12833333333333333</v>
      </c>
      <c r="H351" s="6">
        <f>AVERAGE(Measurable!AK351:AM351)</f>
        <v>0.624</v>
      </c>
      <c r="I351" s="6">
        <f>AVERAGE(Measurable!AN351:AP351)</f>
        <v>0.38133333333333336</v>
      </c>
      <c r="J351" s="6">
        <f>AVERAGE(Measurable!AQ351:AS351)</f>
        <v>0.128</v>
      </c>
      <c r="K351" s="7">
        <f t="shared" si="36"/>
        <v>2.0748074807480745</v>
      </c>
      <c r="L351" s="7">
        <f t="shared" si="37"/>
        <v>7.7610389610389614</v>
      </c>
      <c r="M351" s="7">
        <f t="shared" si="38"/>
        <v>0.24266666666666664</v>
      </c>
      <c r="N351" s="7">
        <f t="shared" si="39"/>
        <v>0.33566433566433562</v>
      </c>
      <c r="O351" s="7">
        <f t="shared" si="40"/>
        <v>0.61111111111111116</v>
      </c>
      <c r="P351" s="7">
        <f t="shared" si="41"/>
        <v>0.38888888888888884</v>
      </c>
    </row>
    <row r="352" spans="1:16" x14ac:dyDescent="0.25">
      <c r="A352" s="5" t="str">
        <f>Measurable!B352</f>
        <v>TPSR</v>
      </c>
      <c r="B352" s="5">
        <f>Measurable!C352</f>
        <v>5099</v>
      </c>
      <c r="C352" s="6">
        <f>AVERAGE(Measurable!D352:F352)</f>
        <v>1.4790000000000001</v>
      </c>
      <c r="D352" s="6">
        <f>AVERAGE(Measurable!G352:I352)</f>
        <v>0.81766666666666665</v>
      </c>
      <c r="E352" s="6">
        <f>AVERAGE(Measurable!P352,Measurable!W352,Measurable!AD352)</f>
        <v>0.10844444444444444</v>
      </c>
      <c r="F352" s="6">
        <f>AVERAGE(Measurable!AE352:AG352)</f>
        <v>1.2236666666666667</v>
      </c>
      <c r="G352" s="6">
        <f>AVERAGE(Measurable!AH352:AJ352)</f>
        <v>0.17266666666666666</v>
      </c>
      <c r="H352" s="6">
        <f>AVERAGE(Measurable!AK352:AM352)</f>
        <v>0.99533333333333329</v>
      </c>
      <c r="I352" s="6">
        <f>AVERAGE(Measurable!AN352:AP352)</f>
        <v>0.6303333333333333</v>
      </c>
      <c r="J352" s="6">
        <f>AVERAGE(Measurable!AQ352:AS352)</f>
        <v>0.19566666666666666</v>
      </c>
      <c r="K352" s="7">
        <f t="shared" si="36"/>
        <v>1.8088055442315534</v>
      </c>
      <c r="L352" s="7">
        <f t="shared" si="37"/>
        <v>7.0868725868725875</v>
      </c>
      <c r="M352" s="7">
        <f t="shared" si="38"/>
        <v>0.36499999999999999</v>
      </c>
      <c r="N352" s="7">
        <f t="shared" si="39"/>
        <v>0.31041776837652035</v>
      </c>
      <c r="O352" s="7">
        <f t="shared" si="40"/>
        <v>0.63328868050904219</v>
      </c>
      <c r="P352" s="7">
        <f t="shared" si="41"/>
        <v>0.36671131949095781</v>
      </c>
    </row>
    <row r="353" spans="1:16" x14ac:dyDescent="0.25">
      <c r="A353" s="5" t="str">
        <f>Measurable!B353</f>
        <v>TPSR</v>
      </c>
      <c r="B353" s="5">
        <f>Measurable!C353</f>
        <v>5099</v>
      </c>
      <c r="C353" s="6">
        <f>AVERAGE(Measurable!D353:F353)</f>
        <v>1.3906666666666665</v>
      </c>
      <c r="D353" s="6">
        <f>AVERAGE(Measurable!G353:I353)</f>
        <v>0.76900000000000013</v>
      </c>
      <c r="E353" s="6">
        <f>AVERAGE(Measurable!P353,Measurable!W353,Measurable!AD353)</f>
        <v>9.4999999999999987E-2</v>
      </c>
      <c r="F353" s="6">
        <f>AVERAGE(Measurable!AE353:AG353)</f>
        <v>1.1020000000000001</v>
      </c>
      <c r="G353" s="6">
        <f>AVERAGE(Measurable!AH353:AJ353)</f>
        <v>0.17933333333333334</v>
      </c>
      <c r="H353" s="6">
        <f>AVERAGE(Measurable!AK353:AM353)</f>
        <v>0.83533333333333337</v>
      </c>
      <c r="I353" s="6">
        <f>AVERAGE(Measurable!AN353:AP353)</f>
        <v>0.53866666666666674</v>
      </c>
      <c r="J353" s="6">
        <f>AVERAGE(Measurable!AQ353:AS353)</f>
        <v>0.20099999999999998</v>
      </c>
      <c r="K353" s="7">
        <f t="shared" si="36"/>
        <v>1.8084091894234933</v>
      </c>
      <c r="L353" s="7">
        <f t="shared" si="37"/>
        <v>6.1449814126394049</v>
      </c>
      <c r="M353" s="7">
        <f t="shared" si="38"/>
        <v>0.29666666666666663</v>
      </c>
      <c r="N353" s="7">
        <f t="shared" si="39"/>
        <v>0.37314356435643559</v>
      </c>
      <c r="O353" s="7">
        <f t="shared" si="40"/>
        <v>0.64485235434956112</v>
      </c>
      <c r="P353" s="7">
        <f t="shared" si="41"/>
        <v>0.35514764565043888</v>
      </c>
    </row>
    <row r="354" spans="1:16" x14ac:dyDescent="0.25">
      <c r="A354" s="5" t="str">
        <f>Measurable!B354</f>
        <v>TPSR</v>
      </c>
      <c r="B354" s="5">
        <f>Measurable!C354</f>
        <v>5099</v>
      </c>
      <c r="C354" s="6">
        <f>AVERAGE(Measurable!D354:F354)</f>
        <v>1.3043333333333333</v>
      </c>
      <c r="D354" s="6">
        <f>AVERAGE(Measurable!G354:I354)</f>
        <v>0.73499999999999999</v>
      </c>
      <c r="E354" s="6">
        <f>AVERAGE(Measurable!P354,Measurable!W354,Measurable!AD354)</f>
        <v>0.10255555555555555</v>
      </c>
      <c r="F354" s="6">
        <f>AVERAGE(Measurable!AE354:AG354)</f>
        <v>0.98999999999999988</v>
      </c>
      <c r="G354" s="6">
        <f>AVERAGE(Measurable!AH354:AJ354)</f>
        <v>0.14133333333333334</v>
      </c>
      <c r="H354" s="6">
        <f>AVERAGE(Measurable!AK354:AM354)</f>
        <v>0.76266666666666671</v>
      </c>
      <c r="I354" s="6">
        <f>AVERAGE(Measurable!AN354:AP354)</f>
        <v>0.46333333333333337</v>
      </c>
      <c r="J354" s="6">
        <f>AVERAGE(Measurable!AQ354:AS354)</f>
        <v>0.152</v>
      </c>
      <c r="K354" s="7">
        <f t="shared" si="36"/>
        <v>1.7746031746031747</v>
      </c>
      <c r="L354" s="7">
        <f t="shared" si="37"/>
        <v>7.0047169811320744</v>
      </c>
      <c r="M354" s="7">
        <f t="shared" si="38"/>
        <v>0.29933333333333334</v>
      </c>
      <c r="N354" s="7">
        <f t="shared" si="39"/>
        <v>0.3280575539568345</v>
      </c>
      <c r="O354" s="7">
        <f t="shared" si="40"/>
        <v>0.6075174825174825</v>
      </c>
      <c r="P354" s="7">
        <f t="shared" si="41"/>
        <v>0.39248251748251745</v>
      </c>
    </row>
    <row r="355" spans="1:16" x14ac:dyDescent="0.25">
      <c r="A355" s="5" t="str">
        <f>Measurable!B355</f>
        <v>TPSR</v>
      </c>
      <c r="B355" s="5">
        <f>Measurable!C355</f>
        <v>5099</v>
      </c>
      <c r="C355" s="6">
        <f>AVERAGE(Measurable!D355:F355)</f>
        <v>1.4036666666666668</v>
      </c>
      <c r="D355" s="6">
        <f>AVERAGE(Measurable!G355:I355)</f>
        <v>0.92233333333333334</v>
      </c>
      <c r="E355" s="6">
        <f>AVERAGE(Measurable!P355,Measurable!W355,Measurable!AD355)</f>
        <v>8.4222222222222212E-2</v>
      </c>
      <c r="F355" s="6">
        <f>AVERAGE(Measurable!AE355:AG355)</f>
        <v>1.093</v>
      </c>
      <c r="G355" s="6">
        <f>AVERAGE(Measurable!AH355:AJ355)</f>
        <v>0.20766666666666667</v>
      </c>
      <c r="H355" s="6">
        <f>AVERAGE(Measurable!AK355:AM355)</f>
        <v>0.93900000000000006</v>
      </c>
      <c r="I355" s="6">
        <f>AVERAGE(Measurable!AN355:AP355)</f>
        <v>0.64833333333333332</v>
      </c>
      <c r="J355" s="6">
        <f>AVERAGE(Measurable!AQ355:AS355)</f>
        <v>0.19533333333333336</v>
      </c>
      <c r="K355" s="7">
        <f t="shared" si="36"/>
        <v>1.5218648355619806</v>
      </c>
      <c r="L355" s="7">
        <f t="shared" si="37"/>
        <v>5.2632423756019264</v>
      </c>
      <c r="M355" s="7">
        <f t="shared" si="38"/>
        <v>0.29066666666666674</v>
      </c>
      <c r="N355" s="7">
        <f t="shared" si="39"/>
        <v>0.30128534704370186</v>
      </c>
      <c r="O355" s="7">
        <f t="shared" si="40"/>
        <v>0.69045083422080222</v>
      </c>
      <c r="P355" s="7">
        <f t="shared" si="41"/>
        <v>0.30954916577919778</v>
      </c>
    </row>
    <row r="356" spans="1:16" x14ac:dyDescent="0.25">
      <c r="A356" s="5" t="str">
        <f>Measurable!B356</f>
        <v>TPSR</v>
      </c>
      <c r="B356" s="5">
        <f>Measurable!C356</f>
        <v>5099</v>
      </c>
      <c r="C356" s="6">
        <f>AVERAGE(Measurable!D356:F356)</f>
        <v>1.2709999999999999</v>
      </c>
      <c r="D356" s="6">
        <f>AVERAGE(Measurable!G356:I356)</f>
        <v>0.83033333333333326</v>
      </c>
      <c r="E356" s="6">
        <f>AVERAGE(Measurable!P356,Measurable!W356,Measurable!AD356)</f>
        <v>0.10205555555555555</v>
      </c>
      <c r="F356" s="6">
        <f>AVERAGE(Measurable!AE356:AG356)</f>
        <v>0.96233333333333337</v>
      </c>
      <c r="G356" s="6">
        <f>AVERAGE(Measurable!AH356:AJ356)</f>
        <v>0.17733333333333334</v>
      </c>
      <c r="H356" s="6">
        <f>AVERAGE(Measurable!AK356:AM356)</f>
        <v>0.83866666666666667</v>
      </c>
      <c r="I356" s="6">
        <f>AVERAGE(Measurable!AN356:AP356)</f>
        <v>0.54466666666666663</v>
      </c>
      <c r="J356" s="6">
        <f>AVERAGE(Measurable!AQ356:AS356)</f>
        <v>0.17100000000000001</v>
      </c>
      <c r="K356" s="7">
        <f t="shared" si="36"/>
        <v>1.5307105580088318</v>
      </c>
      <c r="L356" s="7">
        <f t="shared" si="37"/>
        <v>5.4266917293233083</v>
      </c>
      <c r="M356" s="7">
        <f t="shared" si="38"/>
        <v>0.29400000000000004</v>
      </c>
      <c r="N356" s="7">
        <f t="shared" si="39"/>
        <v>0.31395348837209308</v>
      </c>
      <c r="O356" s="7">
        <f t="shared" si="40"/>
        <v>0.64944356120826707</v>
      </c>
      <c r="P356" s="7">
        <f t="shared" si="41"/>
        <v>0.35055643879173293</v>
      </c>
    </row>
    <row r="357" spans="1:16" x14ac:dyDescent="0.25">
      <c r="A357" s="5" t="str">
        <f>Measurable!B357</f>
        <v>SRI</v>
      </c>
      <c r="B357" s="5">
        <f>Measurable!C357</f>
        <v>143</v>
      </c>
      <c r="C357" s="6">
        <f>AVERAGE(Measurable!D357:F357)</f>
        <v>1.7070000000000001</v>
      </c>
      <c r="D357" s="6">
        <f>AVERAGE(Measurable!G357:I357)</f>
        <v>0.78933333333333333</v>
      </c>
      <c r="E357" s="6">
        <f>AVERAGE(Measurable!P357,Measurable!W357,Measurable!AD357)</f>
        <v>0.10994444444444446</v>
      </c>
      <c r="F357" s="6">
        <f>AVERAGE(Measurable!AE357:AG357)</f>
        <v>1.2716666666666667</v>
      </c>
      <c r="G357" s="6">
        <f>AVERAGE(Measurable!AH357:AJ357)</f>
        <v>0.12866666666666668</v>
      </c>
      <c r="H357" s="6">
        <f>AVERAGE(Measurable!AK357:AM357)</f>
        <v>1.129</v>
      </c>
      <c r="I357" s="6">
        <f>AVERAGE(Measurable!AN357:AP357)</f>
        <v>0.56533333333333335</v>
      </c>
      <c r="J357" s="6">
        <f>AVERAGE(Measurable!AQ357:AS357)</f>
        <v>0.157</v>
      </c>
      <c r="K357" s="7">
        <f t="shared" si="36"/>
        <v>2.1625844594594597</v>
      </c>
      <c r="L357" s="7">
        <f t="shared" si="37"/>
        <v>9.8834196891191706</v>
      </c>
      <c r="M357" s="7">
        <f t="shared" si="38"/>
        <v>0.56366666666666665</v>
      </c>
      <c r="N357" s="7">
        <f t="shared" si="39"/>
        <v>0.27771226415094341</v>
      </c>
      <c r="O357" s="7">
        <f t="shared" si="40"/>
        <v>0.50073811632713316</v>
      </c>
      <c r="P357" s="7">
        <f t="shared" si="41"/>
        <v>0.49926188367286684</v>
      </c>
    </row>
    <row r="358" spans="1:16" x14ac:dyDescent="0.25">
      <c r="A358" s="5" t="str">
        <f>Measurable!B358</f>
        <v>SRI</v>
      </c>
      <c r="B358" s="5">
        <f>Measurable!C358</f>
        <v>143</v>
      </c>
      <c r="C358" s="6">
        <f>AVERAGE(Measurable!D358:F358)</f>
        <v>1.5846666666666669</v>
      </c>
      <c r="D358" s="6">
        <f>AVERAGE(Measurable!G358:I358)</f>
        <v>0.92799999999999994</v>
      </c>
      <c r="E358" s="6">
        <f>AVERAGE(Measurable!P358,Measurable!W358,Measurable!AD358)</f>
        <v>0.12622222222222224</v>
      </c>
      <c r="F358" s="6">
        <f>AVERAGE(Measurable!AE358:AG358)</f>
        <v>1.1826666666666665</v>
      </c>
      <c r="G358" s="6">
        <f>AVERAGE(Measurable!AH358:AJ358)</f>
        <v>0.14400000000000002</v>
      </c>
      <c r="H358" s="6">
        <f>AVERAGE(Measurable!AK358:AM358)</f>
        <v>1.2196666666666667</v>
      </c>
      <c r="I358" s="6">
        <f>AVERAGE(Measurable!AN358:AP358)</f>
        <v>0.61199999999999999</v>
      </c>
      <c r="J358" s="6">
        <f>AVERAGE(Measurable!AQ358:AS358)</f>
        <v>0.18700000000000003</v>
      </c>
      <c r="K358" s="7">
        <f t="shared" si="36"/>
        <v>1.7076149425287359</v>
      </c>
      <c r="L358" s="7">
        <f t="shared" si="37"/>
        <v>8.2129629629629619</v>
      </c>
      <c r="M358" s="7">
        <f t="shared" si="38"/>
        <v>0.60766666666666669</v>
      </c>
      <c r="N358" s="7">
        <f t="shared" si="39"/>
        <v>0.30555555555555558</v>
      </c>
      <c r="O358" s="7">
        <f t="shared" si="40"/>
        <v>0.50177644165072421</v>
      </c>
      <c r="P358" s="7">
        <f t="shared" si="41"/>
        <v>0.49822355834927579</v>
      </c>
    </row>
    <row r="359" spans="1:16" x14ac:dyDescent="0.25">
      <c r="A359" s="5" t="str">
        <f>Measurable!B359</f>
        <v>SRI</v>
      </c>
      <c r="B359" s="5">
        <f>Measurable!C359</f>
        <v>143</v>
      </c>
      <c r="C359" s="6">
        <f>AVERAGE(Measurable!D359:F359)</f>
        <v>1.6890000000000001</v>
      </c>
      <c r="D359" s="6">
        <f>AVERAGE(Measurable!G359:I359)</f>
        <v>0.94833333333333325</v>
      </c>
      <c r="E359" s="6">
        <f>AVERAGE(Measurable!P359,Measurable!W359,Measurable!AD359)</f>
        <v>0.12688888888888891</v>
      </c>
      <c r="F359" s="6">
        <f>AVERAGE(Measurable!AE359:AG359)</f>
        <v>1.1833333333333333</v>
      </c>
      <c r="G359" s="6">
        <f>AVERAGE(Measurable!AH359:AJ359)</f>
        <v>0.15133333333333332</v>
      </c>
      <c r="H359" s="6">
        <f>AVERAGE(Measurable!AK359:AM359)</f>
        <v>1.3259999999999998</v>
      </c>
      <c r="I359" s="6">
        <f>AVERAGE(Measurable!AN359:AP359)</f>
        <v>0.70466666666666666</v>
      </c>
      <c r="J359" s="6">
        <f>AVERAGE(Measurable!AQ359:AS359)</f>
        <v>0.11899999999999999</v>
      </c>
      <c r="K359" s="7">
        <f t="shared" si="36"/>
        <v>1.7810193321616874</v>
      </c>
      <c r="L359" s="7">
        <f t="shared" si="37"/>
        <v>7.8193832599118949</v>
      </c>
      <c r="M359" s="7">
        <f t="shared" si="38"/>
        <v>0.62133333333333318</v>
      </c>
      <c r="N359" s="7">
        <f t="shared" si="39"/>
        <v>0.16887417218543047</v>
      </c>
      <c r="O359" s="7">
        <f t="shared" si="40"/>
        <v>0.53142282554047271</v>
      </c>
      <c r="P359" s="7">
        <f t="shared" si="41"/>
        <v>0.46857717445952735</v>
      </c>
    </row>
    <row r="360" spans="1:16" x14ac:dyDescent="0.25">
      <c r="A360" s="5" t="str">
        <f>Measurable!B360</f>
        <v>SRI</v>
      </c>
      <c r="B360" s="5">
        <f>Measurable!C360</f>
        <v>143</v>
      </c>
      <c r="C360" s="6">
        <f>AVERAGE(Measurable!D360:F360)</f>
        <v>1.4733333333333334</v>
      </c>
      <c r="D360" s="6">
        <f>AVERAGE(Measurable!G360:I360)</f>
        <v>0.74266666666666659</v>
      </c>
      <c r="E360" s="6">
        <f>AVERAGE(Measurable!P360,Measurable!W360,Measurable!AD360)</f>
        <v>0.11105555555555556</v>
      </c>
      <c r="F360" s="6">
        <f>AVERAGE(Measurable!AE360:AG360)</f>
        <v>1.1033333333333333</v>
      </c>
      <c r="G360" s="6">
        <f>AVERAGE(Measurable!AH360:AJ360)</f>
        <v>0.15266666666666664</v>
      </c>
      <c r="H360" s="6">
        <f>AVERAGE(Measurable!AK360:AM360)</f>
        <v>1.0446666666666669</v>
      </c>
      <c r="I360" s="6">
        <f>AVERAGE(Measurable!AN360:AP360)</f>
        <v>0.57799999999999996</v>
      </c>
      <c r="J360" s="6">
        <f>AVERAGE(Measurable!AQ360:AS360)</f>
        <v>0.15233333333333332</v>
      </c>
      <c r="K360" s="7">
        <f t="shared" si="36"/>
        <v>1.9838420107719932</v>
      </c>
      <c r="L360" s="7">
        <f t="shared" si="37"/>
        <v>7.2270742358078612</v>
      </c>
      <c r="M360" s="7">
        <f t="shared" si="38"/>
        <v>0.4666666666666669</v>
      </c>
      <c r="N360" s="7">
        <f t="shared" si="39"/>
        <v>0.2635524798154556</v>
      </c>
      <c r="O360" s="7">
        <f t="shared" si="40"/>
        <v>0.55328653477983392</v>
      </c>
      <c r="P360" s="7">
        <f t="shared" si="41"/>
        <v>0.44671346522016608</v>
      </c>
    </row>
    <row r="361" spans="1:16" x14ac:dyDescent="0.25">
      <c r="A361" s="5" t="str">
        <f>Measurable!B361</f>
        <v>SRI</v>
      </c>
      <c r="B361" s="5">
        <f>Measurable!C361</f>
        <v>143</v>
      </c>
      <c r="C361" s="6">
        <f>AVERAGE(Measurable!D361:F361)</f>
        <v>1.4283333333333335</v>
      </c>
      <c r="D361" s="6">
        <f>AVERAGE(Measurable!G361:I361)</f>
        <v>0.85633333333333328</v>
      </c>
      <c r="E361" s="6">
        <f>AVERAGE(Measurable!P361,Measurable!W361,Measurable!AD361)</f>
        <v>0.13788888888888887</v>
      </c>
      <c r="F361" s="6">
        <f>AVERAGE(Measurable!AE361:AG361)</f>
        <v>1.1139999999999999</v>
      </c>
      <c r="G361" s="6">
        <f>AVERAGE(Measurable!AH361:AJ361)</f>
        <v>0.22666666666666666</v>
      </c>
      <c r="H361" s="6">
        <f>AVERAGE(Measurable!AK361:AM361)</f>
        <v>1.0813333333333335</v>
      </c>
      <c r="I361" s="6">
        <f>AVERAGE(Measurable!AN361:AP361)</f>
        <v>0.58566666666666667</v>
      </c>
      <c r="J361" s="6">
        <f>AVERAGE(Measurable!AQ361:AS361)</f>
        <v>0.17699999999999996</v>
      </c>
      <c r="K361" s="7">
        <f t="shared" si="36"/>
        <v>1.6679641884001559</v>
      </c>
      <c r="L361" s="7">
        <f t="shared" si="37"/>
        <v>4.9147058823529406</v>
      </c>
      <c r="M361" s="7">
        <f t="shared" si="38"/>
        <v>0.49566666666666681</v>
      </c>
      <c r="N361" s="7">
        <f t="shared" si="39"/>
        <v>0.30221969265793963</v>
      </c>
      <c r="O361" s="7">
        <f t="shared" si="40"/>
        <v>0.54161528976572126</v>
      </c>
      <c r="P361" s="7">
        <f t="shared" si="41"/>
        <v>0.45838471023427874</v>
      </c>
    </row>
    <row r="362" spans="1:16" x14ac:dyDescent="0.25">
      <c r="A362" s="5" t="str">
        <f>Measurable!B362</f>
        <v>SRI</v>
      </c>
      <c r="B362" s="5">
        <f>Measurable!C362</f>
        <v>203</v>
      </c>
      <c r="C362" s="6">
        <f>AVERAGE(Measurable!D362:F362)</f>
        <v>1.8196666666666665</v>
      </c>
      <c r="D362" s="6">
        <f>AVERAGE(Measurable!G362:I362)</f>
        <v>1.1013333333333333</v>
      </c>
      <c r="E362" s="6">
        <f>AVERAGE(Measurable!P362,Measurable!W362,Measurable!AD362)</f>
        <v>0.12377777777777778</v>
      </c>
      <c r="F362" s="6">
        <f>AVERAGE(Measurable!AE362:AG362)</f>
        <v>1.3173333333333335</v>
      </c>
      <c r="G362" s="6">
        <f>AVERAGE(Measurable!AH362:AJ362)</f>
        <v>0.17933333333333334</v>
      </c>
      <c r="H362" s="6">
        <f>AVERAGE(Measurable!AK362:AM362)</f>
        <v>1.7933333333333332</v>
      </c>
      <c r="I362" s="6">
        <f>AVERAGE(Measurable!AN362:AP362)</f>
        <v>1.0193333333333334</v>
      </c>
      <c r="J362" s="6">
        <f>AVERAGE(Measurable!AQ362:AS362)</f>
        <v>0.313</v>
      </c>
      <c r="K362" s="7">
        <f t="shared" si="36"/>
        <v>1.6522397094430992</v>
      </c>
      <c r="L362" s="7">
        <f t="shared" si="37"/>
        <v>7.3457249070631976</v>
      </c>
      <c r="M362" s="7">
        <f t="shared" si="38"/>
        <v>0.7739999999999998</v>
      </c>
      <c r="N362" s="7">
        <f t="shared" si="39"/>
        <v>0.30706344015696529</v>
      </c>
      <c r="O362" s="7">
        <f t="shared" si="40"/>
        <v>0.56840148698884763</v>
      </c>
      <c r="P362" s="7">
        <f t="shared" si="41"/>
        <v>0.43159851301115232</v>
      </c>
    </row>
    <row r="363" spans="1:16" x14ac:dyDescent="0.25">
      <c r="A363" s="5" t="str">
        <f>Measurable!B363</f>
        <v>SRI</v>
      </c>
      <c r="B363" s="5">
        <f>Measurable!C363</f>
        <v>203</v>
      </c>
      <c r="C363" s="6">
        <f>AVERAGE(Measurable!D363:F363)</f>
        <v>1.7633333333333334</v>
      </c>
      <c r="D363" s="6">
        <f>AVERAGE(Measurable!G363:I363)</f>
        <v>1.1620000000000001</v>
      </c>
      <c r="E363" s="6">
        <f>AVERAGE(Measurable!P363,Measurable!W363,Measurable!AD363)</f>
        <v>0.11912222222222223</v>
      </c>
      <c r="F363" s="6">
        <f>AVERAGE(Measurable!AE363:AG363)</f>
        <v>1.2406666666666668</v>
      </c>
      <c r="G363" s="6">
        <f>AVERAGE(Measurable!AH363:AJ363)</f>
        <v>0.19433333333333333</v>
      </c>
      <c r="H363" s="6">
        <f>AVERAGE(Measurable!AK363:AM363)</f>
        <v>1.7550000000000001</v>
      </c>
      <c r="I363" s="6">
        <f>AVERAGE(Measurable!AN363:AP363)</f>
        <v>1.0436666666666665</v>
      </c>
      <c r="J363" s="6">
        <f>AVERAGE(Measurable!AQ363:AS363)</f>
        <v>0.252</v>
      </c>
      <c r="K363" s="7">
        <f t="shared" si="36"/>
        <v>1.5174985656913367</v>
      </c>
      <c r="L363" s="7">
        <f t="shared" si="37"/>
        <v>6.3842195540308753</v>
      </c>
      <c r="M363" s="7">
        <f t="shared" si="38"/>
        <v>0.7113333333333336</v>
      </c>
      <c r="N363" s="7">
        <f t="shared" si="39"/>
        <v>0.24145640370488666</v>
      </c>
      <c r="O363" s="7">
        <f t="shared" si="40"/>
        <v>0.59468186134852785</v>
      </c>
      <c r="P363" s="7">
        <f t="shared" si="41"/>
        <v>0.40531813865147209</v>
      </c>
    </row>
    <row r="364" spans="1:16" x14ac:dyDescent="0.25">
      <c r="A364" s="5" t="str">
        <f>Measurable!B364</f>
        <v>SRI</v>
      </c>
      <c r="B364" s="5">
        <f>Measurable!C364</f>
        <v>203</v>
      </c>
      <c r="C364" s="6" t="e">
        <f>AVERAGE(Measurable!D364:F364)</f>
        <v>#N/A</v>
      </c>
      <c r="D364" s="6">
        <f>AVERAGE(Measurable!G364:I364)</f>
        <v>1.0569999999999999</v>
      </c>
      <c r="E364" s="6">
        <f>AVERAGE(Measurable!P364,Measurable!W364,Measurable!AD364)</f>
        <v>0.10522222222222222</v>
      </c>
      <c r="F364" s="6">
        <f>AVERAGE(Measurable!AE364:AG364)</f>
        <v>1.3909333333333336</v>
      </c>
      <c r="G364" s="6">
        <f>AVERAGE(Measurable!AH364:AJ364)</f>
        <v>0.16666666666666666</v>
      </c>
      <c r="H364" s="6" t="e">
        <f>AVERAGE(Measurable!AK364:AM364)</f>
        <v>#N/A</v>
      </c>
      <c r="I364" s="6">
        <f>AVERAGE(Measurable!AN364:AP364)</f>
        <v>1.0549999999999999</v>
      </c>
      <c r="J364" s="6">
        <f>AVERAGE(Measurable!AQ364:AS364)</f>
        <v>0.29566666666666669</v>
      </c>
      <c r="K364" s="7" t="e">
        <f t="shared" si="36"/>
        <v>#N/A</v>
      </c>
      <c r="L364" s="7">
        <f t="shared" si="37"/>
        <v>8.3456000000000028</v>
      </c>
      <c r="M364" s="7" t="e">
        <f t="shared" si="38"/>
        <v>#N/A</v>
      </c>
      <c r="N364" s="7">
        <f t="shared" si="39"/>
        <v>0.28025276461295423</v>
      </c>
      <c r="O364" s="7" t="e">
        <f t="shared" si="40"/>
        <v>#N/A</v>
      </c>
      <c r="P364" s="7" t="e">
        <f t="shared" si="41"/>
        <v>#N/A</v>
      </c>
    </row>
    <row r="365" spans="1:16" x14ac:dyDescent="0.25">
      <c r="A365" s="5" t="str">
        <f>Measurable!B365</f>
        <v>SRI</v>
      </c>
      <c r="B365" s="5">
        <f>Measurable!C365</f>
        <v>203</v>
      </c>
      <c r="C365" s="6" t="e">
        <f>AVERAGE(Measurable!D365:F365)</f>
        <v>#N/A</v>
      </c>
      <c r="D365" s="6">
        <f>AVERAGE(Measurable!G365:I365)</f>
        <v>1.0196666666666667</v>
      </c>
      <c r="E365" s="6">
        <f>AVERAGE(Measurable!P365,Measurable!W365,Measurable!AD365)</f>
        <v>9.8111111111111093E-2</v>
      </c>
      <c r="F365" s="6">
        <f>AVERAGE(Measurable!AE365:AG365)</f>
        <v>1.4479999999999997</v>
      </c>
      <c r="G365" s="6">
        <f>AVERAGE(Measurable!AH365:AJ365)</f>
        <v>0.20099999999999998</v>
      </c>
      <c r="H365" s="6" t="e">
        <f>AVERAGE(Measurable!AK365:AM365)</f>
        <v>#N/A</v>
      </c>
      <c r="I365" s="6">
        <f>AVERAGE(Measurable!AN365:AP365)</f>
        <v>1.2703333333333333</v>
      </c>
      <c r="J365" s="6">
        <f>AVERAGE(Measurable!AQ365:AS365)</f>
        <v>0.37733333333333335</v>
      </c>
      <c r="K365" s="7" t="e">
        <f t="shared" si="36"/>
        <v>#N/A</v>
      </c>
      <c r="L365" s="7">
        <f t="shared" si="37"/>
        <v>7.2039800995024867</v>
      </c>
      <c r="M365" s="7" t="e">
        <f t="shared" si="38"/>
        <v>#N/A</v>
      </c>
      <c r="N365" s="7">
        <f t="shared" si="39"/>
        <v>0.29703489897664659</v>
      </c>
      <c r="O365" s="7" t="e">
        <f t="shared" si="40"/>
        <v>#N/A</v>
      </c>
      <c r="P365" s="7" t="e">
        <f t="shared" si="41"/>
        <v>#N/A</v>
      </c>
    </row>
    <row r="366" spans="1:16" x14ac:dyDescent="0.25">
      <c r="A366" s="5" t="str">
        <f>Measurable!B366</f>
        <v>SRI</v>
      </c>
      <c r="B366" s="5">
        <f>Measurable!C366</f>
        <v>203</v>
      </c>
      <c r="C366" s="6" t="e">
        <f>AVERAGE(Measurable!D366:F366)</f>
        <v>#N/A</v>
      </c>
      <c r="D366" s="6">
        <f>AVERAGE(Measurable!G366:I366)</f>
        <v>1.1503333333333334</v>
      </c>
      <c r="E366" s="6">
        <f>AVERAGE(Measurable!P366,Measurable!W366,Measurable!AD366)</f>
        <v>0.14088888888888887</v>
      </c>
      <c r="F366" s="6">
        <f>AVERAGE(Measurable!AE366:AG366)</f>
        <v>1.4933333333333334</v>
      </c>
      <c r="G366" s="6">
        <f>AVERAGE(Measurable!AH366:AJ366)</f>
        <v>0.20099999999999998</v>
      </c>
      <c r="H366" s="6" t="e">
        <f>AVERAGE(Measurable!AK366:AM366)</f>
        <v>#N/A</v>
      </c>
      <c r="I366" s="6">
        <f>AVERAGE(Measurable!AN366:AP366)</f>
        <v>1.0799999999999998</v>
      </c>
      <c r="J366" s="6">
        <f>AVERAGE(Measurable!AQ366:AS366)</f>
        <v>0.29766666666666669</v>
      </c>
      <c r="K366" s="7" t="e">
        <f t="shared" si="36"/>
        <v>#N/A</v>
      </c>
      <c r="L366" s="7">
        <f t="shared" si="37"/>
        <v>7.4295190713101169</v>
      </c>
      <c r="M366" s="7" t="e">
        <f t="shared" si="38"/>
        <v>#N/A</v>
      </c>
      <c r="N366" s="7">
        <f t="shared" si="39"/>
        <v>0.27561728395061735</v>
      </c>
      <c r="O366" s="7" t="e">
        <f t="shared" si="40"/>
        <v>#N/A</v>
      </c>
      <c r="P366" s="7" t="e">
        <f t="shared" si="41"/>
        <v>#N/A</v>
      </c>
    </row>
    <row r="367" spans="1:16" x14ac:dyDescent="0.25">
      <c r="A367" s="5" t="str">
        <f>Measurable!B367</f>
        <v>SRI</v>
      </c>
      <c r="B367" s="5">
        <f>Measurable!C367</f>
        <v>211</v>
      </c>
      <c r="C367" s="6">
        <f>AVERAGE(Measurable!D367:F367)</f>
        <v>1.2963333333333333</v>
      </c>
      <c r="D367" s="6">
        <f>AVERAGE(Measurable!G367:I367)</f>
        <v>0.85133333333333328</v>
      </c>
      <c r="E367" s="6">
        <f>AVERAGE(Measurable!P367,Measurable!W367,Measurable!AD367)</f>
        <v>0.11005555555555556</v>
      </c>
      <c r="F367" s="6">
        <f>AVERAGE(Measurable!AE367:AG367)</f>
        <v>0.85633333333333328</v>
      </c>
      <c r="G367" s="6">
        <f>AVERAGE(Measurable!AH367:AJ367)</f>
        <v>0.16933333333333334</v>
      </c>
      <c r="H367" s="6">
        <f>AVERAGE(Measurable!AK367:AM367)</f>
        <v>1.0046666666666666</v>
      </c>
      <c r="I367" s="6">
        <f>AVERAGE(Measurable!AN367:AP367)</f>
        <v>0.56599999999999995</v>
      </c>
      <c r="J367" s="6">
        <f>AVERAGE(Measurable!AQ367:AS367)</f>
        <v>0.17</v>
      </c>
      <c r="K367" s="7">
        <f t="shared" si="36"/>
        <v>1.5227094753328114</v>
      </c>
      <c r="L367" s="7">
        <f t="shared" si="37"/>
        <v>5.0570866141732278</v>
      </c>
      <c r="M367" s="7">
        <f t="shared" si="38"/>
        <v>0.43866666666666665</v>
      </c>
      <c r="N367" s="7">
        <f t="shared" si="39"/>
        <v>0.30035335689045939</v>
      </c>
      <c r="O367" s="7">
        <f t="shared" si="40"/>
        <v>0.56337093563370932</v>
      </c>
      <c r="P367" s="7">
        <f t="shared" si="41"/>
        <v>0.43662906436629068</v>
      </c>
    </row>
    <row r="368" spans="1:16" x14ac:dyDescent="0.25">
      <c r="A368" s="5" t="str">
        <f>Measurable!B368</f>
        <v>SRI</v>
      </c>
      <c r="B368" s="5">
        <f>Measurable!C368</f>
        <v>211</v>
      </c>
      <c r="C368" s="6">
        <f>AVERAGE(Measurable!D368:F368)</f>
        <v>1.3340000000000003</v>
      </c>
      <c r="D368" s="6">
        <f>AVERAGE(Measurable!G368:I368)</f>
        <v>0.74799999999999989</v>
      </c>
      <c r="E368" s="6">
        <f>AVERAGE(Measurable!P368,Measurable!W368,Measurable!AD368)</f>
        <v>9.0055555555555555E-2</v>
      </c>
      <c r="F368" s="6">
        <f>AVERAGE(Measurable!AE368:AG368)</f>
        <v>0.81899999999999995</v>
      </c>
      <c r="G368" s="6">
        <f>AVERAGE(Measurable!AH368:AJ368)</f>
        <v>0.16866666666666666</v>
      </c>
      <c r="H368" s="6">
        <f>AVERAGE(Measurable!AK368:AM368)</f>
        <v>0.9946666666666667</v>
      </c>
      <c r="I368" s="6">
        <f>AVERAGE(Measurable!AN368:AP368)</f>
        <v>0.6123333333333334</v>
      </c>
      <c r="J368" s="6">
        <f>AVERAGE(Measurable!AQ368:AS368)</f>
        <v>0.15966666666666665</v>
      </c>
      <c r="K368" s="7">
        <f t="shared" si="36"/>
        <v>1.7834224598930488</v>
      </c>
      <c r="L368" s="7">
        <f t="shared" si="37"/>
        <v>4.8557312252964424</v>
      </c>
      <c r="M368" s="7">
        <f t="shared" si="38"/>
        <v>0.3823333333333333</v>
      </c>
      <c r="N368" s="7">
        <f t="shared" si="39"/>
        <v>0.26075122482308105</v>
      </c>
      <c r="O368" s="7">
        <f t="shared" si="40"/>
        <v>0.6156166219839142</v>
      </c>
      <c r="P368" s="7">
        <f t="shared" si="41"/>
        <v>0.38438337801608574</v>
      </c>
    </row>
    <row r="369" spans="1:16" x14ac:dyDescent="0.25">
      <c r="A369" s="5" t="str">
        <f>Measurable!B369</f>
        <v>SRI</v>
      </c>
      <c r="B369" s="5">
        <f>Measurable!C369</f>
        <v>211</v>
      </c>
      <c r="C369" s="6">
        <f>AVERAGE(Measurable!D369:F369)</f>
        <v>1.3823333333333334</v>
      </c>
      <c r="D369" s="6">
        <f>AVERAGE(Measurable!G369:I369)</f>
        <v>0.81266666666666654</v>
      </c>
      <c r="E369" s="6">
        <f>AVERAGE(Measurable!P369,Measurable!W369,Measurable!AD369)</f>
        <v>0.10472222222222222</v>
      </c>
      <c r="F369" s="6">
        <f>AVERAGE(Measurable!AE369:AG369)</f>
        <v>0.90533333333333343</v>
      </c>
      <c r="G369" s="6">
        <f>AVERAGE(Measurable!AH369:AJ369)</f>
        <v>0.15033333333333332</v>
      </c>
      <c r="H369" s="6">
        <f>AVERAGE(Measurable!AK369:AM369)</f>
        <v>1.0216666666666665</v>
      </c>
      <c r="I369" s="6">
        <f>AVERAGE(Measurable!AN369:AP369)</f>
        <v>0.59499999999999997</v>
      </c>
      <c r="J369" s="6">
        <f>AVERAGE(Measurable!AQ369:AS369)</f>
        <v>0.1506666666666667</v>
      </c>
      <c r="K369" s="7">
        <f t="shared" si="36"/>
        <v>1.7009844134536509</v>
      </c>
      <c r="L369" s="7">
        <f t="shared" si="37"/>
        <v>6.0221729490022184</v>
      </c>
      <c r="M369" s="7">
        <f t="shared" si="38"/>
        <v>0.42666666666666653</v>
      </c>
      <c r="N369" s="7">
        <f t="shared" si="39"/>
        <v>0.25322128851540621</v>
      </c>
      <c r="O369" s="7">
        <f t="shared" si="40"/>
        <v>0.58238172920065256</v>
      </c>
      <c r="P369" s="7">
        <f t="shared" si="41"/>
        <v>0.41761827079934738</v>
      </c>
    </row>
    <row r="370" spans="1:16" x14ac:dyDescent="0.25">
      <c r="A370" s="5" t="str">
        <f>Measurable!B370</f>
        <v>SRI</v>
      </c>
      <c r="B370" s="5">
        <f>Measurable!C370</f>
        <v>211</v>
      </c>
      <c r="C370" s="6">
        <f>AVERAGE(Measurable!D370:F370)</f>
        <v>1.2676666666666667</v>
      </c>
      <c r="D370" s="6">
        <f>AVERAGE(Measurable!G370:I370)</f>
        <v>0.85499999999999998</v>
      </c>
      <c r="E370" s="6">
        <f>AVERAGE(Measurable!P370,Measurable!W370,Measurable!AD370)</f>
        <v>8.0666666666666664E-2</v>
      </c>
      <c r="F370" s="6">
        <f>AVERAGE(Measurable!AE370:AG370)</f>
        <v>0.86433333333333329</v>
      </c>
      <c r="G370" s="6">
        <f>AVERAGE(Measurable!AH370:AJ370)</f>
        <v>0.18233333333333332</v>
      </c>
      <c r="H370" s="6">
        <f>AVERAGE(Measurable!AK370:AM370)</f>
        <v>0.95333333333333325</v>
      </c>
      <c r="I370" s="6">
        <f>AVERAGE(Measurable!AN370:AP370)</f>
        <v>0.52300000000000002</v>
      </c>
      <c r="J370" s="6">
        <f>AVERAGE(Measurable!AQ370:AS370)</f>
        <v>0.156</v>
      </c>
      <c r="K370" s="7">
        <f t="shared" si="36"/>
        <v>1.4826510721247563</v>
      </c>
      <c r="L370" s="7">
        <f t="shared" si="37"/>
        <v>4.740402193784278</v>
      </c>
      <c r="M370" s="7">
        <f t="shared" si="38"/>
        <v>0.43033333333333323</v>
      </c>
      <c r="N370" s="7">
        <f t="shared" si="39"/>
        <v>0.29827915869980881</v>
      </c>
      <c r="O370" s="7">
        <f t="shared" si="40"/>
        <v>0.54860139860139867</v>
      </c>
      <c r="P370" s="7">
        <f t="shared" si="41"/>
        <v>0.45139860139860133</v>
      </c>
    </row>
    <row r="371" spans="1:16" x14ac:dyDescent="0.25">
      <c r="A371" s="5" t="str">
        <f>Measurable!B371</f>
        <v>SRI</v>
      </c>
      <c r="B371" s="5">
        <f>Measurable!C371</f>
        <v>211</v>
      </c>
      <c r="C371" s="6">
        <f>AVERAGE(Measurable!D371:F371)</f>
        <v>1.3933333333333333</v>
      </c>
      <c r="D371" s="6">
        <f>AVERAGE(Measurable!G371:I371)</f>
        <v>0.94866666666666666</v>
      </c>
      <c r="E371" s="6">
        <f>AVERAGE(Measurable!P371,Measurable!W371,Measurable!AD371)</f>
        <v>0.12266666666666666</v>
      </c>
      <c r="F371" s="6">
        <f>AVERAGE(Measurable!AE371:AG371)</f>
        <v>0.91699999999999993</v>
      </c>
      <c r="G371" s="6">
        <f>AVERAGE(Measurable!AH371:AJ371)</f>
        <v>0.17833333333333332</v>
      </c>
      <c r="H371" s="6">
        <f>AVERAGE(Measurable!AK371:AM371)</f>
        <v>1.1636666666666666</v>
      </c>
      <c r="I371" s="6">
        <f>AVERAGE(Measurable!AN371:AP371)</f>
        <v>0.67633333333333334</v>
      </c>
      <c r="J371" s="6">
        <f>AVERAGE(Measurable!AQ371:AS371)</f>
        <v>0.17733333333333334</v>
      </c>
      <c r="K371" s="7">
        <f t="shared" si="36"/>
        <v>1.4687280393534785</v>
      </c>
      <c r="L371" s="7">
        <f t="shared" si="37"/>
        <v>5.1420560747663551</v>
      </c>
      <c r="M371" s="7">
        <f t="shared" si="38"/>
        <v>0.48733333333333329</v>
      </c>
      <c r="N371" s="7">
        <f t="shared" si="39"/>
        <v>0.26219812715623458</v>
      </c>
      <c r="O371" s="7">
        <f t="shared" si="40"/>
        <v>0.58120882268690921</v>
      </c>
      <c r="P371" s="7">
        <f t="shared" si="41"/>
        <v>0.41879117731309079</v>
      </c>
    </row>
    <row r="372" spans="1:16" x14ac:dyDescent="0.25">
      <c r="A372" s="5" t="str">
        <f>Measurable!B372</f>
        <v>SRI</v>
      </c>
      <c r="B372" s="5">
        <f>Measurable!C372</f>
        <v>243</v>
      </c>
      <c r="C372" s="6">
        <f>AVERAGE(Measurable!D372:F372)</f>
        <v>1.8513333333333335</v>
      </c>
      <c r="D372" s="6">
        <f>AVERAGE(Measurable!G372:I372)</f>
        <v>0.95333333333333325</v>
      </c>
      <c r="E372" s="6">
        <f>AVERAGE(Measurable!P372,Measurable!W372,Measurable!AD372)</f>
        <v>0.12088888888888888</v>
      </c>
      <c r="F372" s="6">
        <f>AVERAGE(Measurable!AE372:AG372)</f>
        <v>1.3246666666666667</v>
      </c>
      <c r="G372" s="6">
        <f>AVERAGE(Measurable!AH372:AJ372)</f>
        <v>0.2283333333333333</v>
      </c>
      <c r="H372" s="6">
        <f>AVERAGE(Measurable!AK372:AM372)</f>
        <v>1.5953333333333333</v>
      </c>
      <c r="I372" s="6">
        <f>AVERAGE(Measurable!AN372:AP372)</f>
        <v>0.84399999999999997</v>
      </c>
      <c r="J372" s="6">
        <f>AVERAGE(Measurable!AQ372:AS372)</f>
        <v>0.23333333333333331</v>
      </c>
      <c r="K372" s="7">
        <f t="shared" si="36"/>
        <v>1.9419580419580422</v>
      </c>
      <c r="L372" s="7">
        <f t="shared" si="37"/>
        <v>5.801459854014599</v>
      </c>
      <c r="M372" s="7">
        <f t="shared" si="38"/>
        <v>0.7513333333333333</v>
      </c>
      <c r="N372" s="7">
        <f t="shared" si="39"/>
        <v>0.2764612954186414</v>
      </c>
      <c r="O372" s="7">
        <f t="shared" si="40"/>
        <v>0.52904304220643539</v>
      </c>
      <c r="P372" s="7">
        <f t="shared" si="41"/>
        <v>0.47095695779356456</v>
      </c>
    </row>
    <row r="373" spans="1:16" x14ac:dyDescent="0.25">
      <c r="A373" s="5" t="str">
        <f>Measurable!B373</f>
        <v>SRI</v>
      </c>
      <c r="B373" s="5">
        <f>Measurable!C373</f>
        <v>243</v>
      </c>
      <c r="C373" s="6">
        <f>AVERAGE(Measurable!D373:F373)</f>
        <v>1.8556666666666668</v>
      </c>
      <c r="D373" s="6">
        <f>AVERAGE(Measurable!G373:I373)</f>
        <v>0.96666666666666667</v>
      </c>
      <c r="E373" s="6">
        <f>AVERAGE(Measurable!P373,Measurable!W373,Measurable!AD373)</f>
        <v>0.12955555555555556</v>
      </c>
      <c r="F373" s="6">
        <f>AVERAGE(Measurable!AE373:AG373)</f>
        <v>1.3386666666666667</v>
      </c>
      <c r="G373" s="6">
        <f>AVERAGE(Measurable!AH373:AJ373)</f>
        <v>0.18600000000000003</v>
      </c>
      <c r="H373" s="6">
        <f>AVERAGE(Measurable!AK373:AM373)</f>
        <v>1.6020000000000001</v>
      </c>
      <c r="I373" s="6">
        <f>AVERAGE(Measurable!AN373:AP373)</f>
        <v>0.90766666666666662</v>
      </c>
      <c r="J373" s="6">
        <f>AVERAGE(Measurable!AQ373:AS373)</f>
        <v>0.25733333333333336</v>
      </c>
      <c r="K373" s="7">
        <f t="shared" si="36"/>
        <v>1.9196551724137931</v>
      </c>
      <c r="L373" s="7">
        <f t="shared" si="37"/>
        <v>7.1971326164874538</v>
      </c>
      <c r="M373" s="7">
        <f t="shared" si="38"/>
        <v>0.69433333333333347</v>
      </c>
      <c r="N373" s="7">
        <f t="shared" si="39"/>
        <v>0.28351083363936841</v>
      </c>
      <c r="O373" s="7">
        <f t="shared" si="40"/>
        <v>0.5665834373699542</v>
      </c>
      <c r="P373" s="7">
        <f t="shared" si="41"/>
        <v>0.43341656263004585</v>
      </c>
    </row>
    <row r="374" spans="1:16" x14ac:dyDescent="0.25">
      <c r="A374" s="5" t="str">
        <f>Measurable!B374</f>
        <v>SRI</v>
      </c>
      <c r="B374" s="5">
        <f>Measurable!C374</f>
        <v>243</v>
      </c>
      <c r="C374" s="6">
        <f>AVERAGE(Measurable!D374:F374)</f>
        <v>1.7626666666666668</v>
      </c>
      <c r="D374" s="6">
        <f>AVERAGE(Measurable!G374:I374)</f>
        <v>1.0980000000000001</v>
      </c>
      <c r="E374" s="6">
        <f>AVERAGE(Measurable!P374,Measurable!W374,Measurable!AD374)</f>
        <v>0.14905555555555558</v>
      </c>
      <c r="F374" s="6">
        <f>AVERAGE(Measurable!AE374:AG374)</f>
        <v>1.2473333333333334</v>
      </c>
      <c r="G374" s="6">
        <f>AVERAGE(Measurable!AH374:AJ374)</f>
        <v>0.19933333333333333</v>
      </c>
      <c r="H374" s="6">
        <f>AVERAGE(Measurable!AK374:AM374)</f>
        <v>1.5833333333333333</v>
      </c>
      <c r="I374" s="6">
        <f>AVERAGE(Measurable!AN374:AP374)</f>
        <v>0.91866666666666674</v>
      </c>
      <c r="J374" s="6">
        <f>AVERAGE(Measurable!AQ374:AS374)</f>
        <v>0.26366666666666666</v>
      </c>
      <c r="K374" s="7">
        <f t="shared" si="36"/>
        <v>1.6053430479659987</v>
      </c>
      <c r="L374" s="7">
        <f t="shared" si="37"/>
        <v>6.2575250836120402</v>
      </c>
      <c r="M374" s="7">
        <f t="shared" si="38"/>
        <v>0.66466666666666652</v>
      </c>
      <c r="N374" s="7">
        <f t="shared" si="39"/>
        <v>0.28701015965166904</v>
      </c>
      <c r="O374" s="7">
        <f t="shared" si="40"/>
        <v>0.58021052631578951</v>
      </c>
      <c r="P374" s="7">
        <f t="shared" si="41"/>
        <v>0.41978947368421043</v>
      </c>
    </row>
    <row r="375" spans="1:16" x14ac:dyDescent="0.25">
      <c r="A375" s="5" t="str">
        <f>Measurable!B375</f>
        <v>SRI</v>
      </c>
      <c r="B375" s="5">
        <f>Measurable!C375</f>
        <v>243</v>
      </c>
      <c r="C375" s="6" t="e">
        <f>AVERAGE(Measurable!D375:F375)</f>
        <v>#N/A</v>
      </c>
      <c r="D375" s="6">
        <f>AVERAGE(Measurable!G375:I375)</f>
        <v>0.96300000000000008</v>
      </c>
      <c r="E375" s="6">
        <f>AVERAGE(Measurable!P375,Measurable!W375,Measurable!AD375)</f>
        <v>0.12905555555555556</v>
      </c>
      <c r="F375" s="6">
        <f>AVERAGE(Measurable!AE375:AG375)</f>
        <v>1.3213333333333335</v>
      </c>
      <c r="G375" s="6">
        <f>AVERAGE(Measurable!AH375:AJ375)</f>
        <v>0.23766666666666666</v>
      </c>
      <c r="H375" s="6">
        <f>AVERAGE(Measurable!AK375:AM375)</f>
        <v>1.6436666666666664</v>
      </c>
      <c r="I375" s="6">
        <f>AVERAGE(Measurable!AN375:AP375)</f>
        <v>0.98199999999999987</v>
      </c>
      <c r="J375" s="6">
        <f>AVERAGE(Measurable!AQ375:AS375)</f>
        <v>0.33566666666666672</v>
      </c>
      <c r="K375" s="7" t="e">
        <f t="shared" si="36"/>
        <v>#N/A</v>
      </c>
      <c r="L375" s="7">
        <f t="shared" si="37"/>
        <v>5.5596072931276304</v>
      </c>
      <c r="M375" s="7">
        <f t="shared" si="38"/>
        <v>0.66166666666666651</v>
      </c>
      <c r="N375" s="7">
        <f t="shared" si="39"/>
        <v>0.34181941615750178</v>
      </c>
      <c r="O375" s="7">
        <f t="shared" si="40"/>
        <v>0.59744473737578585</v>
      </c>
      <c r="P375" s="7">
        <f t="shared" si="41"/>
        <v>0.40255526262421415</v>
      </c>
    </row>
    <row r="376" spans="1:16" x14ac:dyDescent="0.25">
      <c r="A376" s="5" t="str">
        <f>Measurable!B376</f>
        <v>SRI</v>
      </c>
      <c r="B376" s="5">
        <f>Measurable!C376</f>
        <v>243</v>
      </c>
      <c r="C376" s="6">
        <f>AVERAGE(Measurable!D376:F376)</f>
        <v>1.6873333333333334</v>
      </c>
      <c r="D376" s="6">
        <f>AVERAGE(Measurable!G376:I376)</f>
        <v>0.86799999999999999</v>
      </c>
      <c r="E376" s="6">
        <f>AVERAGE(Measurable!P376,Measurable!W376,Measurable!AD376)</f>
        <v>0.1021111111111111</v>
      </c>
      <c r="F376" s="6">
        <f>AVERAGE(Measurable!AE376:AG376)</f>
        <v>1.2063333333333333</v>
      </c>
      <c r="G376" s="6">
        <f>AVERAGE(Measurable!AH376:AJ376)</f>
        <v>0.19466666666666665</v>
      </c>
      <c r="H376" s="6">
        <f>AVERAGE(Measurable!AK376:AM376)</f>
        <v>1.4276666666666664</v>
      </c>
      <c r="I376" s="6">
        <f>AVERAGE(Measurable!AN376:AP376)</f>
        <v>0.83366666666666667</v>
      </c>
      <c r="J376" s="6">
        <f>AVERAGE(Measurable!AQ376:AS376)</f>
        <v>0.28399999999999997</v>
      </c>
      <c r="K376" s="7">
        <f t="shared" si="36"/>
        <v>1.9439324116743473</v>
      </c>
      <c r="L376" s="7">
        <f t="shared" si="37"/>
        <v>6.1969178082191778</v>
      </c>
      <c r="M376" s="7">
        <f t="shared" si="38"/>
        <v>0.59399999999999975</v>
      </c>
      <c r="N376" s="7">
        <f t="shared" si="39"/>
        <v>0.34066373450619747</v>
      </c>
      <c r="O376" s="7">
        <f t="shared" si="40"/>
        <v>0.58393649311230456</v>
      </c>
      <c r="P376" s="7">
        <f t="shared" si="41"/>
        <v>0.41606350688769544</v>
      </c>
    </row>
    <row r="377" spans="1:16" x14ac:dyDescent="0.25">
      <c r="A377" s="5" t="str">
        <f>Measurable!B377</f>
        <v>SRI</v>
      </c>
      <c r="B377" s="5">
        <f>Measurable!C377</f>
        <v>1028</v>
      </c>
      <c r="C377" s="6">
        <f>AVERAGE(Measurable!D377:F377)</f>
        <v>1.7266666666666668</v>
      </c>
      <c r="D377" s="6">
        <f>AVERAGE(Measurable!G377:I377)</f>
        <v>0.88733333333333331</v>
      </c>
      <c r="E377" s="6">
        <f>AVERAGE(Measurable!P377,Measurable!W377,Measurable!AD377)</f>
        <v>0.1236111111111111</v>
      </c>
      <c r="F377" s="6">
        <f>AVERAGE(Measurable!AE377:AG377)</f>
        <v>1.2783333333333333</v>
      </c>
      <c r="G377" s="6">
        <f>AVERAGE(Measurable!AH377:AJ377)</f>
        <v>0.19799999999999998</v>
      </c>
      <c r="H377" s="6">
        <f>AVERAGE(Measurable!AK377:AM377)</f>
        <v>1.4086666666666667</v>
      </c>
      <c r="I377" s="6">
        <f>AVERAGE(Measurable!AN377:AP377)</f>
        <v>0.81800000000000006</v>
      </c>
      <c r="J377" s="6">
        <f>AVERAGE(Measurable!AQ377:AS377)</f>
        <v>0.26099999999999995</v>
      </c>
      <c r="K377" s="7">
        <f t="shared" si="36"/>
        <v>1.9459053343350865</v>
      </c>
      <c r="L377" s="7">
        <f t="shared" si="37"/>
        <v>6.4562289562289568</v>
      </c>
      <c r="M377" s="7">
        <f t="shared" si="38"/>
        <v>0.59066666666666667</v>
      </c>
      <c r="N377" s="7">
        <f t="shared" si="39"/>
        <v>0.31907090464547672</v>
      </c>
      <c r="O377" s="7">
        <f t="shared" si="40"/>
        <v>0.58069096071935633</v>
      </c>
      <c r="P377" s="7">
        <f t="shared" si="41"/>
        <v>0.41930903928064361</v>
      </c>
    </row>
    <row r="378" spans="1:16" x14ac:dyDescent="0.25">
      <c r="A378" s="5" t="str">
        <f>Measurable!B378</f>
        <v>SRI</v>
      </c>
      <c r="B378" s="5">
        <f>Measurable!C378</f>
        <v>1028</v>
      </c>
      <c r="C378" s="6">
        <f>AVERAGE(Measurable!D378:F378)</f>
        <v>1.7619999999999998</v>
      </c>
      <c r="D378" s="6">
        <f>AVERAGE(Measurable!G378:I378)</f>
        <v>0.93633333333333335</v>
      </c>
      <c r="E378" s="6">
        <f>AVERAGE(Measurable!P378,Measurable!W378,Measurable!AD378)</f>
        <v>0.13838888888888889</v>
      </c>
      <c r="F378" s="6">
        <f>AVERAGE(Measurable!AE378:AG378)</f>
        <v>1.3350000000000002</v>
      </c>
      <c r="G378" s="6">
        <f>AVERAGE(Measurable!AH378:AJ378)</f>
        <v>0.14066666666666669</v>
      </c>
      <c r="H378" s="6">
        <f>AVERAGE(Measurable!AK378:AM378)</f>
        <v>1.444</v>
      </c>
      <c r="I378" s="6">
        <f>AVERAGE(Measurable!AN378:AP378)</f>
        <v>0.91599999999999993</v>
      </c>
      <c r="J378" s="6">
        <f>AVERAGE(Measurable!AQ378:AS378)</f>
        <v>0.23066666666666669</v>
      </c>
      <c r="K378" s="7">
        <f t="shared" si="36"/>
        <v>1.8818084727661086</v>
      </c>
      <c r="L378" s="7">
        <f t="shared" si="37"/>
        <v>9.4905213270142177</v>
      </c>
      <c r="M378" s="7">
        <f t="shared" si="38"/>
        <v>0.52800000000000002</v>
      </c>
      <c r="N378" s="7">
        <f t="shared" si="39"/>
        <v>0.25181950509461432</v>
      </c>
      <c r="O378" s="7">
        <f t="shared" si="40"/>
        <v>0.63434903047091407</v>
      </c>
      <c r="P378" s="7">
        <f t="shared" si="41"/>
        <v>0.36565096952908588</v>
      </c>
    </row>
    <row r="379" spans="1:16" x14ac:dyDescent="0.25">
      <c r="A379" s="5" t="str">
        <f>Measurable!B379</f>
        <v>SRI</v>
      </c>
      <c r="B379" s="5">
        <f>Measurable!C379</f>
        <v>1028</v>
      </c>
      <c r="C379" s="6">
        <f>AVERAGE(Measurable!D379:F379)</f>
        <v>1.7276666666666667</v>
      </c>
      <c r="D379" s="6">
        <f>AVERAGE(Measurable!G379:I379)</f>
        <v>0.69056666666666666</v>
      </c>
      <c r="E379" s="6">
        <f>AVERAGE(Measurable!P379,Measurable!W379,Measurable!AD379)</f>
        <v>0.13933333333333334</v>
      </c>
      <c r="F379" s="6">
        <f>AVERAGE(Measurable!AE379:AG379)</f>
        <v>1.175</v>
      </c>
      <c r="G379" s="6">
        <f>AVERAGE(Measurable!AH379:AJ379)</f>
        <v>0.217</v>
      </c>
      <c r="H379" s="6">
        <f>AVERAGE(Measurable!AK379:AM379)</f>
        <v>1.4523333333333335</v>
      </c>
      <c r="I379" s="6">
        <f>AVERAGE(Measurable!AN379:AP379)</f>
        <v>0.89433333333333342</v>
      </c>
      <c r="J379" s="6">
        <f>AVERAGE(Measurable!AQ379:AS379)</f>
        <v>0.253</v>
      </c>
      <c r="K379" s="7">
        <f t="shared" si="36"/>
        <v>2.5018101076410679</v>
      </c>
      <c r="L379" s="7">
        <f t="shared" si="37"/>
        <v>5.4147465437788025</v>
      </c>
      <c r="M379" s="7">
        <f t="shared" si="38"/>
        <v>0.55800000000000005</v>
      </c>
      <c r="N379" s="7">
        <f t="shared" si="39"/>
        <v>0.28289228475587025</v>
      </c>
      <c r="O379" s="7">
        <f t="shared" si="40"/>
        <v>0.61579068166169382</v>
      </c>
      <c r="P379" s="7">
        <f t="shared" si="41"/>
        <v>0.38420931833830618</v>
      </c>
    </row>
    <row r="380" spans="1:16" x14ac:dyDescent="0.25">
      <c r="A380" s="5" t="str">
        <f>Measurable!B380</f>
        <v>SRI</v>
      </c>
      <c r="B380" s="5">
        <f>Measurable!C380</f>
        <v>1028</v>
      </c>
      <c r="C380" s="6">
        <f>AVERAGE(Measurable!D380:F380)</f>
        <v>1.774</v>
      </c>
      <c r="D380" s="6">
        <f>AVERAGE(Measurable!G380:I380)</f>
        <v>0.88866666666666683</v>
      </c>
      <c r="E380" s="6">
        <f>AVERAGE(Measurable!P380,Measurable!W380,Measurable!AD380)</f>
        <v>0.12966666666666668</v>
      </c>
      <c r="F380" s="6">
        <f>AVERAGE(Measurable!AE380:AG380)</f>
        <v>1.3553333333333333</v>
      </c>
      <c r="G380" s="6">
        <f>AVERAGE(Measurable!AH380:AJ380)</f>
        <v>0.18600000000000003</v>
      </c>
      <c r="H380" s="6">
        <f>AVERAGE(Measurable!AK380:AM380)</f>
        <v>1.3163333333333334</v>
      </c>
      <c r="I380" s="6">
        <f>AVERAGE(Measurable!AN380:AP380)</f>
        <v>0.77199999999999991</v>
      </c>
      <c r="J380" s="6">
        <f>AVERAGE(Measurable!AQ380:AS380)</f>
        <v>0.3056666666666667</v>
      </c>
      <c r="K380" s="7">
        <f t="shared" si="36"/>
        <v>1.996249062265566</v>
      </c>
      <c r="L380" s="7">
        <f t="shared" si="37"/>
        <v>7.2867383512544786</v>
      </c>
      <c r="M380" s="7">
        <f t="shared" si="38"/>
        <v>0.54433333333333345</v>
      </c>
      <c r="N380" s="7">
        <f t="shared" si="39"/>
        <v>0.39594127806563051</v>
      </c>
      <c r="O380" s="7">
        <f t="shared" si="40"/>
        <v>0.58647758926310456</v>
      </c>
      <c r="P380" s="7">
        <f t="shared" si="41"/>
        <v>0.4135224107368955</v>
      </c>
    </row>
    <row r="381" spans="1:16" x14ac:dyDescent="0.25">
      <c r="A381" s="5" t="str">
        <f>Measurable!B381</f>
        <v>SRI</v>
      </c>
      <c r="B381" s="5">
        <f>Measurable!C381</f>
        <v>1028</v>
      </c>
      <c r="C381" s="6">
        <f>AVERAGE(Measurable!D381:F381)</f>
        <v>1.8143333333333336</v>
      </c>
      <c r="D381" s="6">
        <f>AVERAGE(Measurable!G381:I381)</f>
        <v>1.1399999999999999</v>
      </c>
      <c r="E381" s="6">
        <f>AVERAGE(Measurable!P381,Measurable!W381,Measurable!AD381)</f>
        <v>0.13505555555555557</v>
      </c>
      <c r="F381" s="6">
        <f>AVERAGE(Measurable!AE381:AG381)</f>
        <v>1.3673333333333335</v>
      </c>
      <c r="G381" s="6">
        <f>AVERAGE(Measurable!AH381:AJ381)</f>
        <v>0.22600000000000001</v>
      </c>
      <c r="H381" s="6">
        <f>AVERAGE(Measurable!AK381:AM381)</f>
        <v>1.7586666666666666</v>
      </c>
      <c r="I381" s="6">
        <f>AVERAGE(Measurable!AN381:AP381)</f>
        <v>1.0733333333333333</v>
      </c>
      <c r="J381" s="6">
        <f>AVERAGE(Measurable!AQ381:AS381)</f>
        <v>0.28499999999999998</v>
      </c>
      <c r="K381" s="7">
        <f t="shared" si="36"/>
        <v>1.5915204678362576</v>
      </c>
      <c r="L381" s="7">
        <f t="shared" si="37"/>
        <v>6.0501474926253698</v>
      </c>
      <c r="M381" s="7">
        <f t="shared" si="38"/>
        <v>0.68533333333333335</v>
      </c>
      <c r="N381" s="7">
        <f t="shared" si="39"/>
        <v>0.26552795031055898</v>
      </c>
      <c r="O381" s="7">
        <f t="shared" si="40"/>
        <v>0.61031084154662618</v>
      </c>
      <c r="P381" s="7">
        <f t="shared" si="41"/>
        <v>0.38968915845337382</v>
      </c>
    </row>
    <row r="382" spans="1:16" x14ac:dyDescent="0.25">
      <c r="A382" s="5" t="str">
        <f>Measurable!B382</f>
        <v>SRI</v>
      </c>
      <c r="B382" s="5">
        <f>Measurable!C382</f>
        <v>1040</v>
      </c>
      <c r="C382" s="6">
        <f>AVERAGE(Measurable!D382:F382)</f>
        <v>1.8079999999999998</v>
      </c>
      <c r="D382" s="6">
        <f>AVERAGE(Measurable!G382:I382)</f>
        <v>1.0566666666666666</v>
      </c>
      <c r="E382" s="6">
        <f>AVERAGE(Measurable!P382,Measurable!W382,Measurable!AD382)</f>
        <v>0.14633333333333334</v>
      </c>
      <c r="F382" s="6">
        <f>AVERAGE(Measurable!AE382:AG382)</f>
        <v>1.1909999999999998</v>
      </c>
      <c r="G382" s="6">
        <f>AVERAGE(Measurable!AH382:AJ382)</f>
        <v>0.25033333333333335</v>
      </c>
      <c r="H382" s="6">
        <f>AVERAGE(Measurable!AK382:AM382)</f>
        <v>1.5270000000000001</v>
      </c>
      <c r="I382" s="6">
        <f>AVERAGE(Measurable!AN382:AP382)</f>
        <v>0.81233333333333346</v>
      </c>
      <c r="J382" s="6">
        <f>AVERAGE(Measurable!AQ382:AS382)</f>
        <v>0.25433333333333336</v>
      </c>
      <c r="K382" s="7">
        <f t="shared" si="36"/>
        <v>1.7110410094637223</v>
      </c>
      <c r="L382" s="7">
        <f t="shared" si="37"/>
        <v>4.7576564580559246</v>
      </c>
      <c r="M382" s="7">
        <f t="shared" si="38"/>
        <v>0.71466666666666667</v>
      </c>
      <c r="N382" s="7">
        <f t="shared" si="39"/>
        <v>0.31308986458760768</v>
      </c>
      <c r="O382" s="7">
        <f t="shared" si="40"/>
        <v>0.53197991704867942</v>
      </c>
      <c r="P382" s="7">
        <f t="shared" si="41"/>
        <v>0.46802008295132064</v>
      </c>
    </row>
    <row r="383" spans="1:16" x14ac:dyDescent="0.25">
      <c r="A383" s="5" t="str">
        <f>Measurable!B383</f>
        <v>SRI</v>
      </c>
      <c r="B383" s="5">
        <f>Measurable!C383</f>
        <v>1040</v>
      </c>
      <c r="C383" s="6">
        <f>AVERAGE(Measurable!D383:F383)</f>
        <v>1.6649999999999998</v>
      </c>
      <c r="D383" s="6">
        <f>AVERAGE(Measurable!G383:I383)</f>
        <v>1.0353333333333332</v>
      </c>
      <c r="E383" s="6">
        <f>AVERAGE(Measurable!P383,Measurable!W383,Measurable!AD383)</f>
        <v>0.12644444444444444</v>
      </c>
      <c r="F383" s="6">
        <f>AVERAGE(Measurable!AE383:AG383)</f>
        <v>1.1203333333333332</v>
      </c>
      <c r="G383" s="6">
        <f>AVERAGE(Measurable!AH383:AJ383)</f>
        <v>0.17533333333333334</v>
      </c>
      <c r="H383" s="6">
        <f>AVERAGE(Measurable!AK383:AM383)</f>
        <v>1.4910000000000003</v>
      </c>
      <c r="I383" s="6">
        <f>AVERAGE(Measurable!AN383:AP383)</f>
        <v>0.93633333333333335</v>
      </c>
      <c r="J383" s="6">
        <f>AVERAGE(Measurable!AQ383:AS383)</f>
        <v>0.28499999999999998</v>
      </c>
      <c r="K383" s="7">
        <f t="shared" si="36"/>
        <v>1.6081777205408887</v>
      </c>
      <c r="L383" s="7">
        <f t="shared" si="37"/>
        <v>6.3897338403041815</v>
      </c>
      <c r="M383" s="7">
        <f t="shared" si="38"/>
        <v>0.55466666666666697</v>
      </c>
      <c r="N383" s="7">
        <f t="shared" si="39"/>
        <v>0.30437878248487005</v>
      </c>
      <c r="O383" s="7">
        <f t="shared" si="40"/>
        <v>0.62799016320143064</v>
      </c>
      <c r="P383" s="7">
        <f t="shared" si="41"/>
        <v>0.3720098367985693</v>
      </c>
    </row>
    <row r="384" spans="1:16" x14ac:dyDescent="0.25">
      <c r="A384" s="5" t="str">
        <f>Measurable!B384</f>
        <v>SRI</v>
      </c>
      <c r="B384" s="5">
        <f>Measurable!C384</f>
        <v>1040</v>
      </c>
      <c r="C384" s="6">
        <f>AVERAGE(Measurable!D384:F384)</f>
        <v>1.6676666666666666</v>
      </c>
      <c r="D384" s="6">
        <f>AVERAGE(Measurable!G384:I384)</f>
        <v>1.0010000000000001</v>
      </c>
      <c r="E384" s="6">
        <f>AVERAGE(Measurable!P384,Measurable!W384,Measurable!AD384)</f>
        <v>0.12166666666666666</v>
      </c>
      <c r="F384" s="6">
        <f>AVERAGE(Measurable!AE384:AG384)</f>
        <v>1.1956666666666667</v>
      </c>
      <c r="G384" s="6">
        <f>AVERAGE(Measurable!AH384:AJ384)</f>
        <v>0.16633333333333333</v>
      </c>
      <c r="H384" s="6">
        <f>AVERAGE(Measurable!AK384:AM384)</f>
        <v>1.3950000000000002</v>
      </c>
      <c r="I384" s="6">
        <f>AVERAGE(Measurable!AN384:AP384)</f>
        <v>0.81366666666666665</v>
      </c>
      <c r="J384" s="6">
        <f>AVERAGE(Measurable!AQ384:AS384)</f>
        <v>0.251</v>
      </c>
      <c r="K384" s="7">
        <f t="shared" si="36"/>
        <v>1.6660006660006659</v>
      </c>
      <c r="L384" s="7">
        <f t="shared" si="37"/>
        <v>7.188376753507014</v>
      </c>
      <c r="M384" s="7">
        <f t="shared" si="38"/>
        <v>0.58133333333333359</v>
      </c>
      <c r="N384" s="7">
        <f t="shared" si="39"/>
        <v>0.308480131093814</v>
      </c>
      <c r="O384" s="7">
        <f t="shared" si="40"/>
        <v>0.58327359617682184</v>
      </c>
      <c r="P384" s="7">
        <f t="shared" si="41"/>
        <v>0.4167264038231781</v>
      </c>
    </row>
    <row r="385" spans="1:16" x14ac:dyDescent="0.25">
      <c r="A385" s="5" t="str">
        <f>Measurable!B385</f>
        <v>SRI</v>
      </c>
      <c r="B385" s="5">
        <f>Measurable!C385</f>
        <v>1040</v>
      </c>
      <c r="C385" s="6">
        <f>AVERAGE(Measurable!D385:F385)</f>
        <v>1.1900000000000002</v>
      </c>
      <c r="D385" s="6">
        <f>AVERAGE(Measurable!G385:I385)</f>
        <v>0.73866666666666658</v>
      </c>
      <c r="E385" s="6">
        <f>AVERAGE(Measurable!P385,Measurable!W385,Measurable!AD385)</f>
        <v>9.4166666666666662E-2</v>
      </c>
      <c r="F385" s="6">
        <f>AVERAGE(Measurable!AE385:AG385)</f>
        <v>0.78500000000000003</v>
      </c>
      <c r="G385" s="6">
        <f>AVERAGE(Measurable!AH385:AJ385)</f>
        <v>0.13733333333333334</v>
      </c>
      <c r="H385" s="6">
        <f>AVERAGE(Measurable!AK385:AM385)</f>
        <v>0.76100000000000001</v>
      </c>
      <c r="I385" s="6">
        <f>AVERAGE(Measurable!AN385:AP385)</f>
        <v>0.39366666666666661</v>
      </c>
      <c r="J385" s="6">
        <f>AVERAGE(Measurable!AQ385:AS385)</f>
        <v>0.14700000000000002</v>
      </c>
      <c r="K385" s="7">
        <f t="shared" si="36"/>
        <v>1.6110108303249102</v>
      </c>
      <c r="L385" s="7">
        <f t="shared" si="37"/>
        <v>5.7160194174757279</v>
      </c>
      <c r="M385" s="7">
        <f t="shared" si="38"/>
        <v>0.3673333333333334</v>
      </c>
      <c r="N385" s="7">
        <f t="shared" si="39"/>
        <v>0.37341236240474185</v>
      </c>
      <c r="O385" s="7">
        <f t="shared" si="40"/>
        <v>0.51730179588261049</v>
      </c>
      <c r="P385" s="7">
        <f t="shared" si="41"/>
        <v>0.48269820411738951</v>
      </c>
    </row>
    <row r="386" spans="1:16" x14ac:dyDescent="0.25">
      <c r="A386" s="5" t="str">
        <f>Measurable!B386</f>
        <v>SRI</v>
      </c>
      <c r="B386" s="5">
        <f>Measurable!C386</f>
        <v>1040</v>
      </c>
      <c r="C386" s="6" t="e">
        <f>AVERAGE(Measurable!D386:F386)</f>
        <v>#N/A</v>
      </c>
      <c r="D386" s="6">
        <f>AVERAGE(Measurable!G386:I386)</f>
        <v>1.0066666666666666</v>
      </c>
      <c r="E386" s="6">
        <f>AVERAGE(Measurable!P386,Measurable!W386,Measurable!AD386)</f>
        <v>0.11566666666666665</v>
      </c>
      <c r="F386" s="6">
        <f>AVERAGE(Measurable!AE386:AG386)</f>
        <v>1.4340000000000002</v>
      </c>
      <c r="G386" s="6">
        <f>AVERAGE(Measurable!AH386:AJ386)</f>
        <v>0.19299999999999998</v>
      </c>
      <c r="H386" s="6">
        <f>AVERAGE(Measurable!AK386:AM386)</f>
        <v>1.5993333333333333</v>
      </c>
      <c r="I386" s="6">
        <f>AVERAGE(Measurable!AN386:AP386)</f>
        <v>1.0673333333333332</v>
      </c>
      <c r="J386" s="6">
        <f>AVERAGE(Measurable!AQ386:AS386)</f>
        <v>0.35133333333333333</v>
      </c>
      <c r="K386" s="7" t="e">
        <f t="shared" si="36"/>
        <v>#N/A</v>
      </c>
      <c r="L386" s="7">
        <f t="shared" si="37"/>
        <v>7.4300518134715041</v>
      </c>
      <c r="M386" s="7">
        <f t="shared" si="38"/>
        <v>0.53200000000000003</v>
      </c>
      <c r="N386" s="7">
        <f t="shared" si="39"/>
        <v>0.32916926920674583</v>
      </c>
      <c r="O386" s="7">
        <f t="shared" si="40"/>
        <v>0.66736140058357651</v>
      </c>
      <c r="P386" s="7">
        <f t="shared" si="41"/>
        <v>0.33263859941642354</v>
      </c>
    </row>
    <row r="387" spans="1:16" x14ac:dyDescent="0.25">
      <c r="A387" s="5" t="str">
        <f>Measurable!B387</f>
        <v>SRI</v>
      </c>
      <c r="B387" s="5">
        <f>Measurable!C387</f>
        <v>1088</v>
      </c>
      <c r="C387" s="6">
        <f>AVERAGE(Measurable!D387:F387)</f>
        <v>1.7363333333333333</v>
      </c>
      <c r="D387" s="6">
        <f>AVERAGE(Measurable!G387:I387)</f>
        <v>0.96</v>
      </c>
      <c r="E387" s="6">
        <f>AVERAGE(Measurable!P387,Measurable!W387,Measurable!AD387)</f>
        <v>0.14427777777777778</v>
      </c>
      <c r="F387" s="6">
        <f>AVERAGE(Measurable!AE387:AG387)</f>
        <v>1.248</v>
      </c>
      <c r="G387" s="6">
        <f>AVERAGE(Measurable!AH387:AJ387)</f>
        <v>0.1526666666666667</v>
      </c>
      <c r="H387" s="6">
        <f>AVERAGE(Measurable!AK387:AM387)</f>
        <v>1.3983333333333334</v>
      </c>
      <c r="I387" s="6">
        <f>AVERAGE(Measurable!AN387:AP387)</f>
        <v>0.71099999999999997</v>
      </c>
      <c r="J387" s="6">
        <f>AVERAGE(Measurable!AQ387:AS387)</f>
        <v>0.22466666666666665</v>
      </c>
      <c r="K387" s="7">
        <f t="shared" ref="K387:K450" si="42">C387/D387</f>
        <v>1.8086805555555556</v>
      </c>
      <c r="L387" s="7">
        <f t="shared" ref="L387:L450" si="43">F387/G387</f>
        <v>8.1746724890829672</v>
      </c>
      <c r="M387" s="7">
        <f t="shared" ref="M387:M450" si="44">H387-I387</f>
        <v>0.68733333333333346</v>
      </c>
      <c r="N387" s="7">
        <f t="shared" ref="N387:N450" si="45">J387/I387</f>
        <v>0.31598687294889827</v>
      </c>
      <c r="O387" s="7">
        <f t="shared" ref="O387:O450" si="46">I387/H387</f>
        <v>0.50846245530393319</v>
      </c>
      <c r="P387" s="7">
        <f t="shared" ref="P387:P450" si="47">M387/H387</f>
        <v>0.49153754469606681</v>
      </c>
    </row>
    <row r="388" spans="1:16" x14ac:dyDescent="0.25">
      <c r="A388" s="5" t="str">
        <f>Measurable!B388</f>
        <v>SRI</v>
      </c>
      <c r="B388" s="5">
        <f>Measurable!C388</f>
        <v>1088</v>
      </c>
      <c r="C388" s="6">
        <f>AVERAGE(Measurable!D388:F388)</f>
        <v>1.4926666666666666</v>
      </c>
      <c r="D388" s="6">
        <f>AVERAGE(Measurable!G388:I388)</f>
        <v>0.93033333333333335</v>
      </c>
      <c r="E388" s="6">
        <f>AVERAGE(Measurable!P388,Measurable!W388,Measurable!AD388)</f>
        <v>0.11455555555555556</v>
      </c>
      <c r="F388" s="6">
        <f>AVERAGE(Measurable!AE388:AG388)</f>
        <v>1.101</v>
      </c>
      <c r="G388" s="6">
        <f>AVERAGE(Measurable!AH388:AJ388)</f>
        <v>0.23266666666666666</v>
      </c>
      <c r="H388" s="6">
        <f>AVERAGE(Measurable!AK388:AM388)</f>
        <v>1.1656666666666666</v>
      </c>
      <c r="I388" s="6">
        <f>AVERAGE(Measurable!AN388:AP388)</f>
        <v>0.65166666666666673</v>
      </c>
      <c r="J388" s="6">
        <f>AVERAGE(Measurable!AQ388:AS388)</f>
        <v>0.17233333333333331</v>
      </c>
      <c r="K388" s="7">
        <f t="shared" si="42"/>
        <v>1.6044428520243639</v>
      </c>
      <c r="L388" s="7">
        <f t="shared" si="43"/>
        <v>4.7320916905444124</v>
      </c>
      <c r="M388" s="7">
        <f t="shared" si="44"/>
        <v>0.5139999999999999</v>
      </c>
      <c r="N388" s="7">
        <f t="shared" si="45"/>
        <v>0.26445012787723782</v>
      </c>
      <c r="O388" s="7">
        <f t="shared" si="46"/>
        <v>0.55905061481269669</v>
      </c>
      <c r="P388" s="7">
        <f t="shared" si="47"/>
        <v>0.44094938518730331</v>
      </c>
    </row>
    <row r="389" spans="1:16" x14ac:dyDescent="0.25">
      <c r="A389" s="5" t="str">
        <f>Measurable!B389</f>
        <v>SRI</v>
      </c>
      <c r="B389" s="5">
        <f>Measurable!C389</f>
        <v>1088</v>
      </c>
      <c r="C389" s="6">
        <f>AVERAGE(Measurable!D389:F389)</f>
        <v>1.5213333333333334</v>
      </c>
      <c r="D389" s="6">
        <f>AVERAGE(Measurable!G389:I389)</f>
        <v>0.93766666666666654</v>
      </c>
      <c r="E389" s="6">
        <f>AVERAGE(Measurable!P389,Measurable!W389,Measurable!AD389)</f>
        <v>0.11772222222222221</v>
      </c>
      <c r="F389" s="6">
        <f>AVERAGE(Measurable!AE389:AG389)</f>
        <v>1.0673333333333332</v>
      </c>
      <c r="G389" s="6">
        <f>AVERAGE(Measurable!AH389:AJ389)</f>
        <v>0.17800000000000002</v>
      </c>
      <c r="H389" s="6">
        <f>AVERAGE(Measurable!AK389:AM389)</f>
        <v>1.1449999999999998</v>
      </c>
      <c r="I389" s="6">
        <f>AVERAGE(Measurable!AN389:AP389)</f>
        <v>0.65466666666666662</v>
      </c>
      <c r="J389" s="6">
        <f>AVERAGE(Measurable!AQ389:AS389)</f>
        <v>0.19933333333333336</v>
      </c>
      <c r="K389" s="7">
        <f t="shared" si="42"/>
        <v>1.6224671169569858</v>
      </c>
      <c r="L389" s="7">
        <f t="shared" si="43"/>
        <v>5.9962546816479385</v>
      </c>
      <c r="M389" s="7">
        <f t="shared" si="44"/>
        <v>0.49033333333333318</v>
      </c>
      <c r="N389" s="7">
        <f t="shared" si="45"/>
        <v>0.30448065173116096</v>
      </c>
      <c r="O389" s="7">
        <f t="shared" si="46"/>
        <v>0.57176128093158662</v>
      </c>
      <c r="P389" s="7">
        <f t="shared" si="47"/>
        <v>0.42823871906841332</v>
      </c>
    </row>
    <row r="390" spans="1:16" x14ac:dyDescent="0.25">
      <c r="A390" s="5" t="str">
        <f>Measurable!B390</f>
        <v>SRI</v>
      </c>
      <c r="B390" s="5">
        <f>Measurable!C390</f>
        <v>1088</v>
      </c>
      <c r="C390" s="6">
        <f>AVERAGE(Measurable!D390:F390)</f>
        <v>1.3070000000000002</v>
      </c>
      <c r="D390" s="6">
        <f>AVERAGE(Measurable!G390:I390)</f>
        <v>0.87033333333333329</v>
      </c>
      <c r="E390" s="6">
        <f>AVERAGE(Measurable!P390,Measurable!W390,Measurable!AD390)</f>
        <v>0.11077777777777777</v>
      </c>
      <c r="F390" s="6">
        <f>AVERAGE(Measurable!AE390:AG390)</f>
        <v>0.88099999999999989</v>
      </c>
      <c r="G390" s="6">
        <f>AVERAGE(Measurable!AH390:AJ390)</f>
        <v>0.13733333333333334</v>
      </c>
      <c r="H390" s="6">
        <f>AVERAGE(Measurable!AK390:AM390)</f>
        <v>0.91066666666666674</v>
      </c>
      <c r="I390" s="6">
        <f>AVERAGE(Measurable!AN390:AP390)</f>
        <v>0.49466666666666664</v>
      </c>
      <c r="J390" s="6">
        <f>AVERAGE(Measurable!AQ390:AS390)</f>
        <v>0.13300000000000001</v>
      </c>
      <c r="K390" s="7">
        <f t="shared" si="42"/>
        <v>1.5017234775947916</v>
      </c>
      <c r="L390" s="7">
        <f t="shared" si="43"/>
        <v>6.4150485436893199</v>
      </c>
      <c r="M390" s="7">
        <f t="shared" si="44"/>
        <v>0.41600000000000009</v>
      </c>
      <c r="N390" s="7">
        <f t="shared" si="45"/>
        <v>0.26886792452830194</v>
      </c>
      <c r="O390" s="7">
        <f t="shared" si="46"/>
        <v>0.54319180087847729</v>
      </c>
      <c r="P390" s="7">
        <f t="shared" si="47"/>
        <v>0.45680819912152276</v>
      </c>
    </row>
    <row r="391" spans="1:16" x14ac:dyDescent="0.25">
      <c r="A391" s="5" t="str">
        <f>Measurable!B391</f>
        <v>SRI</v>
      </c>
      <c r="B391" s="5">
        <f>Measurable!C391</f>
        <v>1088</v>
      </c>
      <c r="C391" s="6">
        <f>AVERAGE(Measurable!D391:F391)</f>
        <v>1.7263333333333335</v>
      </c>
      <c r="D391" s="6">
        <f>AVERAGE(Measurable!G391:I391)</f>
        <v>0.98799999999999999</v>
      </c>
      <c r="E391" s="6">
        <f>AVERAGE(Measurable!P391,Measurable!W391,Measurable!AD391)</f>
        <v>0.13666666666666669</v>
      </c>
      <c r="F391" s="6">
        <f>AVERAGE(Measurable!AE391:AG391)</f>
        <v>1.2613333333333332</v>
      </c>
      <c r="G391" s="6">
        <f>AVERAGE(Measurable!AH391:AJ391)</f>
        <v>0.15966666666666665</v>
      </c>
      <c r="H391" s="6">
        <f>AVERAGE(Measurable!AK391:AM391)</f>
        <v>1.5119999999999998</v>
      </c>
      <c r="I391" s="6">
        <f>AVERAGE(Measurable!AN391:AP391)</f>
        <v>0.68766666666666676</v>
      </c>
      <c r="J391" s="6">
        <f>AVERAGE(Measurable!AQ391:AS391)</f>
        <v>0.17866666666666667</v>
      </c>
      <c r="K391" s="7">
        <f t="shared" si="42"/>
        <v>1.7473009446693659</v>
      </c>
      <c r="L391" s="7">
        <f t="shared" si="43"/>
        <v>7.8997912317327765</v>
      </c>
      <c r="M391" s="7">
        <f t="shared" si="44"/>
        <v>0.82433333333333303</v>
      </c>
      <c r="N391" s="7">
        <f t="shared" si="45"/>
        <v>0.25981580222976247</v>
      </c>
      <c r="O391" s="7">
        <f t="shared" si="46"/>
        <v>0.45480599647266329</v>
      </c>
      <c r="P391" s="7">
        <f t="shared" si="47"/>
        <v>0.54519400352733671</v>
      </c>
    </row>
    <row r="392" spans="1:16" x14ac:dyDescent="0.25">
      <c r="A392" s="5" t="str">
        <f>Measurable!B392</f>
        <v>SRI</v>
      </c>
      <c r="B392" s="5">
        <f>Measurable!C392</f>
        <v>1104</v>
      </c>
      <c r="C392" s="6">
        <f>AVERAGE(Measurable!D392:F392)</f>
        <v>1.6359999999999999</v>
      </c>
      <c r="D392" s="6">
        <f>AVERAGE(Measurable!G392:I392)</f>
        <v>1.1236666666666666</v>
      </c>
      <c r="E392" s="6">
        <f>AVERAGE(Measurable!P392,Measurable!W392,Measurable!AD392)</f>
        <v>0.1457222222222222</v>
      </c>
      <c r="F392" s="6">
        <f>AVERAGE(Measurable!AE392:AG392)</f>
        <v>1.0276666666666667</v>
      </c>
      <c r="G392" s="6">
        <f>AVERAGE(Measurable!AH392:AJ392)</f>
        <v>0.18000000000000002</v>
      </c>
      <c r="H392" s="6">
        <f>AVERAGE(Measurable!AK392:AM392)</f>
        <v>1.4543333333333333</v>
      </c>
      <c r="I392" s="6">
        <f>AVERAGE(Measurable!AN392:AP392)</f>
        <v>0.85566666666666669</v>
      </c>
      <c r="J392" s="6">
        <f>AVERAGE(Measurable!AQ392:AS392)</f>
        <v>0.21033333333333334</v>
      </c>
      <c r="K392" s="7">
        <f t="shared" si="42"/>
        <v>1.4559477899733018</v>
      </c>
      <c r="L392" s="7">
        <f t="shared" si="43"/>
        <v>5.7092592592592588</v>
      </c>
      <c r="M392" s="7">
        <f t="shared" si="44"/>
        <v>0.59866666666666657</v>
      </c>
      <c r="N392" s="7">
        <f t="shared" si="45"/>
        <v>0.24581223217763928</v>
      </c>
      <c r="O392" s="7">
        <f t="shared" si="46"/>
        <v>0.58835663534265414</v>
      </c>
      <c r="P392" s="7">
        <f t="shared" si="47"/>
        <v>0.4116433646573458</v>
      </c>
    </row>
    <row r="393" spans="1:16" x14ac:dyDescent="0.25">
      <c r="A393" s="5" t="str">
        <f>Measurable!B393</f>
        <v>SRI</v>
      </c>
      <c r="B393" s="5">
        <f>Measurable!C393</f>
        <v>1104</v>
      </c>
      <c r="C393" s="6">
        <f>AVERAGE(Measurable!D393:F393)</f>
        <v>1.5940000000000001</v>
      </c>
      <c r="D393" s="6">
        <f>AVERAGE(Measurable!G393:I393)</f>
        <v>1.1326666666666665</v>
      </c>
      <c r="E393" s="6">
        <f>AVERAGE(Measurable!P393,Measurable!W393,Measurable!AD393)</f>
        <v>0.13177777777777777</v>
      </c>
      <c r="F393" s="6">
        <f>AVERAGE(Measurable!AE393:AG393)</f>
        <v>1.0996666666666666</v>
      </c>
      <c r="G393" s="6">
        <f>AVERAGE(Measurable!AH393:AJ393)</f>
        <v>0.23133333333333331</v>
      </c>
      <c r="H393" s="6">
        <f>AVERAGE(Measurable!AK393:AM393)</f>
        <v>1.5066666666666666</v>
      </c>
      <c r="I393" s="6">
        <f>AVERAGE(Measurable!AN393:AP393)</f>
        <v>0.81599999999999995</v>
      </c>
      <c r="J393" s="6">
        <f>AVERAGE(Measurable!AQ393:AS393)</f>
        <v>0.24199999999999999</v>
      </c>
      <c r="K393" s="7">
        <f t="shared" si="42"/>
        <v>1.4072984108299003</v>
      </c>
      <c r="L393" s="7">
        <f t="shared" si="43"/>
        <v>4.7536023054755043</v>
      </c>
      <c r="M393" s="7">
        <f t="shared" si="44"/>
        <v>0.69066666666666665</v>
      </c>
      <c r="N393" s="7">
        <f t="shared" si="45"/>
        <v>0.29656862745098039</v>
      </c>
      <c r="O393" s="7">
        <f t="shared" si="46"/>
        <v>0.54159292035398232</v>
      </c>
      <c r="P393" s="7">
        <f t="shared" si="47"/>
        <v>0.45840707964601773</v>
      </c>
    </row>
    <row r="394" spans="1:16" x14ac:dyDescent="0.25">
      <c r="A394" s="5" t="str">
        <f>Measurable!B394</f>
        <v>SRI</v>
      </c>
      <c r="B394" s="5">
        <f>Measurable!C394</f>
        <v>1104</v>
      </c>
      <c r="C394" s="6">
        <f>AVERAGE(Measurable!D394:F394)</f>
        <v>1.659</v>
      </c>
      <c r="D394" s="6">
        <f>AVERAGE(Measurable!G394:I394)</f>
        <v>1.0936666666666668</v>
      </c>
      <c r="E394" s="6">
        <f>AVERAGE(Measurable!P394,Measurable!W394,Measurable!AD394)</f>
        <v>0.12716666666666668</v>
      </c>
      <c r="F394" s="6">
        <f>AVERAGE(Measurable!AE394:AG394)</f>
        <v>1.1236666666666666</v>
      </c>
      <c r="G394" s="6">
        <f>AVERAGE(Measurable!AH394:AJ394)</f>
        <v>0.214</v>
      </c>
      <c r="H394" s="6">
        <f>AVERAGE(Measurable!AK394:AM394)</f>
        <v>1.6526666666666667</v>
      </c>
      <c r="I394" s="6">
        <f>AVERAGE(Measurable!AN394:AP394)</f>
        <v>0.86766666666666659</v>
      </c>
      <c r="J394" s="6">
        <f>AVERAGE(Measurable!AQ394:AS394)</f>
        <v>0.29433333333333334</v>
      </c>
      <c r="K394" s="7">
        <f t="shared" si="42"/>
        <v>1.5169155745199634</v>
      </c>
      <c r="L394" s="7">
        <f t="shared" si="43"/>
        <v>5.2507788161993769</v>
      </c>
      <c r="M394" s="7">
        <f t="shared" si="44"/>
        <v>0.78500000000000014</v>
      </c>
      <c r="N394" s="7">
        <f t="shared" si="45"/>
        <v>0.33922397233960816</v>
      </c>
      <c r="O394" s="7">
        <f t="shared" si="46"/>
        <v>0.52501008471157717</v>
      </c>
      <c r="P394" s="7">
        <f t="shared" si="47"/>
        <v>0.47498991528842283</v>
      </c>
    </row>
    <row r="395" spans="1:16" x14ac:dyDescent="0.25">
      <c r="A395" s="5" t="str">
        <f>Measurable!B395</f>
        <v>SRI</v>
      </c>
      <c r="B395" s="5">
        <f>Measurable!C395</f>
        <v>1104</v>
      </c>
      <c r="C395" s="6">
        <f>AVERAGE(Measurable!D395:F395)</f>
        <v>1.6359999999999999</v>
      </c>
      <c r="D395" s="6">
        <f>AVERAGE(Measurable!G395:I395)</f>
        <v>1.1279999999999999</v>
      </c>
      <c r="E395" s="6">
        <f>AVERAGE(Measurable!P395,Measurable!W395,Measurable!AD395)</f>
        <v>0.13044444444444445</v>
      </c>
      <c r="F395" s="6">
        <f>AVERAGE(Measurable!AE395:AG395)</f>
        <v>1.119</v>
      </c>
      <c r="G395" s="6">
        <f>AVERAGE(Measurable!AH395:AJ395)</f>
        <v>0.16900000000000001</v>
      </c>
      <c r="H395" s="6">
        <f>AVERAGE(Measurable!AK395:AM395)</f>
        <v>1.4570000000000001</v>
      </c>
      <c r="I395" s="6">
        <f>AVERAGE(Measurable!AN395:AP395)</f>
        <v>0.75266666666666671</v>
      </c>
      <c r="J395" s="6">
        <f>AVERAGE(Measurable!AQ395:AS395)</f>
        <v>0.26833333333333337</v>
      </c>
      <c r="K395" s="7">
        <f t="shared" si="42"/>
        <v>1.4503546099290781</v>
      </c>
      <c r="L395" s="7">
        <f t="shared" si="43"/>
        <v>6.6213017751479288</v>
      </c>
      <c r="M395" s="7">
        <f t="shared" si="44"/>
        <v>0.70433333333333337</v>
      </c>
      <c r="N395" s="7">
        <f t="shared" si="45"/>
        <v>0.35651018600531448</v>
      </c>
      <c r="O395" s="7">
        <f t="shared" si="46"/>
        <v>0.51658659345687485</v>
      </c>
      <c r="P395" s="7">
        <f t="shared" si="47"/>
        <v>0.48341340654312515</v>
      </c>
    </row>
    <row r="396" spans="1:16" x14ac:dyDescent="0.25">
      <c r="A396" s="5" t="str">
        <f>Measurable!B396</f>
        <v>SRI</v>
      </c>
      <c r="B396" s="5">
        <f>Measurable!C396</f>
        <v>1104</v>
      </c>
      <c r="C396" s="6">
        <f>AVERAGE(Measurable!D396:F396)</f>
        <v>1.6486666666666665</v>
      </c>
      <c r="D396" s="6">
        <f>AVERAGE(Measurable!G396:I396)</f>
        <v>0.8763333333333333</v>
      </c>
      <c r="E396" s="6">
        <f>AVERAGE(Measurable!P396,Measurable!W396,Measurable!AD396)</f>
        <v>9.5722222222222222E-2</v>
      </c>
      <c r="F396" s="6">
        <f>AVERAGE(Measurable!AE396:AG396)</f>
        <v>1.1236666666666666</v>
      </c>
      <c r="G396" s="6">
        <f>AVERAGE(Measurable!AH396:AJ396)</f>
        <v>0.18299999999999997</v>
      </c>
      <c r="H396" s="6">
        <f>AVERAGE(Measurable!AK396:AM396)</f>
        <v>1.3283333333333334</v>
      </c>
      <c r="I396" s="6">
        <f>AVERAGE(Measurable!AN396:AP396)</f>
        <v>0.75733333333333341</v>
      </c>
      <c r="J396" s="6">
        <f>AVERAGE(Measurable!AQ396:AS396)</f>
        <v>0.19633333333333333</v>
      </c>
      <c r="K396" s="7">
        <f t="shared" si="42"/>
        <v>1.8813236972232787</v>
      </c>
      <c r="L396" s="7">
        <f t="shared" si="43"/>
        <v>6.1402550091074684</v>
      </c>
      <c r="M396" s="7">
        <f t="shared" si="44"/>
        <v>0.57099999999999995</v>
      </c>
      <c r="N396" s="7">
        <f t="shared" si="45"/>
        <v>0.25924295774647882</v>
      </c>
      <c r="O396" s="7">
        <f t="shared" si="46"/>
        <v>0.57013801756587201</v>
      </c>
      <c r="P396" s="7">
        <f t="shared" si="47"/>
        <v>0.42986198243412793</v>
      </c>
    </row>
    <row r="397" spans="1:16" x14ac:dyDescent="0.25">
      <c r="A397" s="5" t="str">
        <f>Measurable!B397</f>
        <v>SRI</v>
      </c>
      <c r="B397" s="5">
        <f>Measurable!C397</f>
        <v>1111</v>
      </c>
      <c r="C397" s="6">
        <f>AVERAGE(Measurable!D397:F397)</f>
        <v>1.7530000000000001</v>
      </c>
      <c r="D397" s="6">
        <f>AVERAGE(Measurable!G397:I397)</f>
        <v>0.89866666666666672</v>
      </c>
      <c r="E397" s="6">
        <f>AVERAGE(Measurable!P397,Measurable!W397,Measurable!AD397)</f>
        <v>0.10716666666666667</v>
      </c>
      <c r="F397" s="6">
        <f>AVERAGE(Measurable!AE397:AG397)</f>
        <v>1.1823333333333335</v>
      </c>
      <c r="G397" s="6">
        <f>AVERAGE(Measurable!AH397:AJ397)</f>
        <v>0.17600000000000002</v>
      </c>
      <c r="H397" s="6">
        <f>AVERAGE(Measurable!AK397:AM397)</f>
        <v>1.3810000000000002</v>
      </c>
      <c r="I397" s="6">
        <f>AVERAGE(Measurable!AN397:AP397)</f>
        <v>0.73233333333333339</v>
      </c>
      <c r="J397" s="6">
        <f>AVERAGE(Measurable!AQ397:AS397)</f>
        <v>0.25866666666666666</v>
      </c>
      <c r="K397" s="7">
        <f t="shared" si="42"/>
        <v>1.95066765578635</v>
      </c>
      <c r="L397" s="7">
        <f t="shared" si="43"/>
        <v>6.7178030303030303</v>
      </c>
      <c r="M397" s="7">
        <f t="shared" si="44"/>
        <v>0.64866666666666684</v>
      </c>
      <c r="N397" s="7">
        <f t="shared" si="45"/>
        <v>0.35320892125625847</v>
      </c>
      <c r="O397" s="7">
        <f t="shared" si="46"/>
        <v>0.5302920588945208</v>
      </c>
      <c r="P397" s="7">
        <f t="shared" si="47"/>
        <v>0.46970794110547914</v>
      </c>
    </row>
    <row r="398" spans="1:16" x14ac:dyDescent="0.25">
      <c r="A398" s="5" t="str">
        <f>Measurable!B398</f>
        <v>SRI</v>
      </c>
      <c r="B398" s="5">
        <f>Measurable!C398</f>
        <v>1111</v>
      </c>
      <c r="C398" s="6">
        <f>AVERAGE(Measurable!D398:F398)</f>
        <v>1.5843333333333334</v>
      </c>
      <c r="D398" s="6">
        <f>AVERAGE(Measurable!G398:I398)</f>
        <v>0.82166666666666666</v>
      </c>
      <c r="E398" s="6">
        <f>AVERAGE(Measurable!P398,Measurable!W398,Measurable!AD398)</f>
        <v>9.7777777777777783E-2</v>
      </c>
      <c r="F398" s="6">
        <f>AVERAGE(Measurable!AE398:AG398)</f>
        <v>1.0946666666666667</v>
      </c>
      <c r="G398" s="6">
        <f>AVERAGE(Measurable!AH398:AJ398)</f>
        <v>0.11399999999999999</v>
      </c>
      <c r="H398" s="6">
        <f>AVERAGE(Measurable!AK398:AM398)</f>
        <v>1.1459999999999999</v>
      </c>
      <c r="I398" s="6">
        <f>AVERAGE(Measurable!AN398:AP398)</f>
        <v>0.68533333333333335</v>
      </c>
      <c r="J398" s="6">
        <f>AVERAGE(Measurable!AQ398:AS398)</f>
        <v>0.20599999999999999</v>
      </c>
      <c r="K398" s="7">
        <f t="shared" si="42"/>
        <v>1.9281947261663286</v>
      </c>
      <c r="L398" s="7">
        <f t="shared" si="43"/>
        <v>9.6023391812865508</v>
      </c>
      <c r="M398" s="7">
        <f t="shared" si="44"/>
        <v>0.46066666666666656</v>
      </c>
      <c r="N398" s="7">
        <f t="shared" si="45"/>
        <v>0.30058365758754862</v>
      </c>
      <c r="O398" s="7">
        <f t="shared" si="46"/>
        <v>0.59802210587550908</v>
      </c>
      <c r="P398" s="7">
        <f t="shared" si="47"/>
        <v>0.40197789412449092</v>
      </c>
    </row>
    <row r="399" spans="1:16" x14ac:dyDescent="0.25">
      <c r="A399" s="5" t="str">
        <f>Measurable!B399</f>
        <v>SRI</v>
      </c>
      <c r="B399" s="5">
        <f>Measurable!C399</f>
        <v>1111</v>
      </c>
      <c r="C399" s="6">
        <f>AVERAGE(Measurable!D399:F399)</f>
        <v>1.6876666666666666</v>
      </c>
      <c r="D399" s="6">
        <f>AVERAGE(Measurable!G399:I399)</f>
        <v>0.98366666666666658</v>
      </c>
      <c r="E399" s="6">
        <f>AVERAGE(Measurable!P399,Measurable!W399,Measurable!AD399)</f>
        <v>0.10933333333333334</v>
      </c>
      <c r="F399" s="6">
        <f>AVERAGE(Measurable!AE399:AG399)</f>
        <v>1.1459999999999999</v>
      </c>
      <c r="G399" s="6">
        <f>AVERAGE(Measurable!AH399:AJ399)</f>
        <v>0.23533333333333331</v>
      </c>
      <c r="H399" s="6">
        <f>AVERAGE(Measurable!AK399:AM399)</f>
        <v>1.3973333333333333</v>
      </c>
      <c r="I399" s="6">
        <f>AVERAGE(Measurable!AN399:AP399)</f>
        <v>0.84133333333333338</v>
      </c>
      <c r="J399" s="6">
        <f>AVERAGE(Measurable!AQ399:AS399)</f>
        <v>0.28499999999999998</v>
      </c>
      <c r="K399" s="7">
        <f t="shared" si="42"/>
        <v>1.7156895967468655</v>
      </c>
      <c r="L399" s="7">
        <f t="shared" si="43"/>
        <v>4.8696883852691215</v>
      </c>
      <c r="M399" s="7">
        <f t="shared" si="44"/>
        <v>0.55599999999999994</v>
      </c>
      <c r="N399" s="7">
        <f t="shared" si="45"/>
        <v>0.33874801901743262</v>
      </c>
      <c r="O399" s="7">
        <f t="shared" si="46"/>
        <v>0.60209923664122145</v>
      </c>
      <c r="P399" s="7">
        <f t="shared" si="47"/>
        <v>0.39790076335877861</v>
      </c>
    </row>
    <row r="400" spans="1:16" x14ac:dyDescent="0.25">
      <c r="A400" s="5" t="str">
        <f>Measurable!B400</f>
        <v>SRI</v>
      </c>
      <c r="B400" s="5">
        <f>Measurable!C400</f>
        <v>1111</v>
      </c>
      <c r="C400" s="6">
        <f>AVERAGE(Measurable!D400:F400)</f>
        <v>1.6166666666666665</v>
      </c>
      <c r="D400" s="6">
        <f>AVERAGE(Measurable!G400:I400)</f>
        <v>1.01</v>
      </c>
      <c r="E400" s="6">
        <f>AVERAGE(Measurable!P400,Measurable!W400,Measurable!AD400)</f>
        <v>0.11883333333333333</v>
      </c>
      <c r="F400" s="6">
        <f>AVERAGE(Measurable!AE400:AG400)</f>
        <v>1.1039999999999999</v>
      </c>
      <c r="G400" s="6">
        <f>AVERAGE(Measurable!AH400:AJ400)</f>
        <v>0.21099999999999999</v>
      </c>
      <c r="H400" s="6">
        <f>AVERAGE(Measurable!AK400:AM400)</f>
        <v>1.5330000000000001</v>
      </c>
      <c r="I400" s="6">
        <f>AVERAGE(Measurable!AN400:AP400)</f>
        <v>0.83933333333333326</v>
      </c>
      <c r="J400" s="6">
        <f>AVERAGE(Measurable!AQ400:AS400)</f>
        <v>0.19800000000000004</v>
      </c>
      <c r="K400" s="7">
        <f t="shared" si="42"/>
        <v>1.6006600660066004</v>
      </c>
      <c r="L400" s="7">
        <f t="shared" si="43"/>
        <v>5.2322274881516586</v>
      </c>
      <c r="M400" s="7">
        <f t="shared" si="44"/>
        <v>0.69366666666666688</v>
      </c>
      <c r="N400" s="7">
        <f t="shared" si="45"/>
        <v>0.23590150913423358</v>
      </c>
      <c r="O400" s="7">
        <f t="shared" si="46"/>
        <v>0.547510328332246</v>
      </c>
      <c r="P400" s="7">
        <f t="shared" si="47"/>
        <v>0.45248967166775395</v>
      </c>
    </row>
    <row r="401" spans="1:16" x14ac:dyDescent="0.25">
      <c r="A401" s="5" t="str">
        <f>Measurable!B401</f>
        <v>SRI</v>
      </c>
      <c r="B401" s="5">
        <f>Measurable!C401</f>
        <v>1111</v>
      </c>
      <c r="C401" s="6">
        <f>AVERAGE(Measurable!D401:F401)</f>
        <v>1.827</v>
      </c>
      <c r="D401" s="6">
        <f>AVERAGE(Measurable!G401:I401)</f>
        <v>1.0363333333333333</v>
      </c>
      <c r="E401" s="6">
        <f>AVERAGE(Measurable!P401,Measurable!W401,Measurable!AD401)</f>
        <v>0.105</v>
      </c>
      <c r="F401" s="6">
        <f>AVERAGE(Measurable!AE401:AG401)</f>
        <v>1.2356666666666667</v>
      </c>
      <c r="G401" s="6">
        <f>AVERAGE(Measurable!AH401:AJ401)</f>
        <v>0.16133333333333333</v>
      </c>
      <c r="H401" s="6">
        <f>AVERAGE(Measurable!AK401:AM401)</f>
        <v>1.5413333333333334</v>
      </c>
      <c r="I401" s="6">
        <f>AVERAGE(Measurable!AN401:AP401)</f>
        <v>0.94</v>
      </c>
      <c r="J401" s="6">
        <f>AVERAGE(Measurable!AQ401:AS401)</f>
        <v>0.23733333333333331</v>
      </c>
      <c r="K401" s="7">
        <f t="shared" si="42"/>
        <v>1.7629462849790929</v>
      </c>
      <c r="L401" s="7">
        <f t="shared" si="43"/>
        <v>7.6590909090909092</v>
      </c>
      <c r="M401" s="7">
        <f t="shared" si="44"/>
        <v>0.6013333333333335</v>
      </c>
      <c r="N401" s="7">
        <f t="shared" si="45"/>
        <v>0.25248226950354608</v>
      </c>
      <c r="O401" s="7">
        <f t="shared" si="46"/>
        <v>0.60986159169550169</v>
      </c>
      <c r="P401" s="7">
        <f t="shared" si="47"/>
        <v>0.39013840830449836</v>
      </c>
    </row>
    <row r="402" spans="1:16" x14ac:dyDescent="0.25">
      <c r="A402" s="5" t="str">
        <f>Measurable!B402</f>
        <v>SRI</v>
      </c>
      <c r="B402" s="5">
        <f>Measurable!C402</f>
        <v>1128</v>
      </c>
      <c r="C402" s="6">
        <f>AVERAGE(Measurable!D402:F402)</f>
        <v>1.6429999999999998</v>
      </c>
      <c r="D402" s="6">
        <f>AVERAGE(Measurable!G402:I402)</f>
        <v>1.0406666666666666</v>
      </c>
      <c r="E402" s="6">
        <f>AVERAGE(Measurable!P402,Measurable!W402,Measurable!AD402)</f>
        <v>0.14833333333333332</v>
      </c>
      <c r="F402" s="6">
        <f>AVERAGE(Measurable!AE402:AG402)</f>
        <v>1.2413333333333334</v>
      </c>
      <c r="G402" s="6">
        <f>AVERAGE(Measurable!AH402:AJ402)</f>
        <v>0.23033333333333331</v>
      </c>
      <c r="H402" s="6">
        <f>AVERAGE(Measurable!AK402:AM402)</f>
        <v>1.5626666666666669</v>
      </c>
      <c r="I402" s="6">
        <f>AVERAGE(Measurable!AN402:AP402)</f>
        <v>0.86333333333333329</v>
      </c>
      <c r="J402" s="6">
        <f>AVERAGE(Measurable!AQ402:AS402)</f>
        <v>0.253</v>
      </c>
      <c r="K402" s="7">
        <f t="shared" si="42"/>
        <v>1.5787956438180653</v>
      </c>
      <c r="L402" s="7">
        <f t="shared" si="43"/>
        <v>5.3892908827785826</v>
      </c>
      <c r="M402" s="7">
        <f t="shared" si="44"/>
        <v>0.69933333333333358</v>
      </c>
      <c r="N402" s="7">
        <f t="shared" si="45"/>
        <v>0.29305019305019309</v>
      </c>
      <c r="O402" s="7">
        <f t="shared" si="46"/>
        <v>0.55247440273037529</v>
      </c>
      <c r="P402" s="7">
        <f t="shared" si="47"/>
        <v>0.44752559726962465</v>
      </c>
    </row>
    <row r="403" spans="1:16" x14ac:dyDescent="0.25">
      <c r="A403" s="5" t="str">
        <f>Measurable!B403</f>
        <v>SRI</v>
      </c>
      <c r="B403" s="5">
        <f>Measurable!C403</f>
        <v>1128</v>
      </c>
      <c r="C403" s="6" t="e">
        <f>AVERAGE(Measurable!D403:F403)</f>
        <v>#N/A</v>
      </c>
      <c r="D403" s="6">
        <f>AVERAGE(Measurable!G403:I403)</f>
        <v>0.9</v>
      </c>
      <c r="E403" s="6">
        <f>AVERAGE(Measurable!P403,Measurable!W403,Measurable!AD403)</f>
        <v>0.14126666666666668</v>
      </c>
      <c r="F403" s="6">
        <f>AVERAGE(Measurable!AE403:AG403)</f>
        <v>1.3129999999999999</v>
      </c>
      <c r="G403" s="6">
        <f>AVERAGE(Measurable!AH403:AJ403)</f>
        <v>0.17800000000000002</v>
      </c>
      <c r="H403" s="6" t="e">
        <f>AVERAGE(Measurable!AK403:AM403)</f>
        <v>#N/A</v>
      </c>
      <c r="I403" s="6">
        <f>AVERAGE(Measurable!AN403:AP403)</f>
        <v>0.70099999999999996</v>
      </c>
      <c r="J403" s="6">
        <f>AVERAGE(Measurable!AQ403:AS403)</f>
        <v>0.17733333333333334</v>
      </c>
      <c r="K403" s="7" t="e">
        <f t="shared" si="42"/>
        <v>#N/A</v>
      </c>
      <c r="L403" s="7">
        <f t="shared" si="43"/>
        <v>7.3764044943820215</v>
      </c>
      <c r="M403" s="7" t="e">
        <f t="shared" si="44"/>
        <v>#N/A</v>
      </c>
      <c r="N403" s="7">
        <f t="shared" si="45"/>
        <v>0.25297194484070379</v>
      </c>
      <c r="O403" s="7" t="e">
        <f t="shared" si="46"/>
        <v>#N/A</v>
      </c>
      <c r="P403" s="7" t="e">
        <f t="shared" si="47"/>
        <v>#N/A</v>
      </c>
    </row>
    <row r="404" spans="1:16" x14ac:dyDescent="0.25">
      <c r="A404" s="5" t="str">
        <f>Measurable!B404</f>
        <v>SRI</v>
      </c>
      <c r="B404" s="5">
        <f>Measurable!C404</f>
        <v>1128</v>
      </c>
      <c r="C404" s="6">
        <f>AVERAGE(Measurable!D404:F404)</f>
        <v>1.8143333333333331</v>
      </c>
      <c r="D404" s="6">
        <f>AVERAGE(Measurable!G404:I404)</f>
        <v>1.04</v>
      </c>
      <c r="E404" s="6">
        <f>AVERAGE(Measurable!P404,Measurable!W404,Measurable!AD404)</f>
        <v>0.12972222222222221</v>
      </c>
      <c r="F404" s="6">
        <f>AVERAGE(Measurable!AE404:AG404)</f>
        <v>1.3633333333333333</v>
      </c>
      <c r="G404" s="6">
        <f>AVERAGE(Measurable!AH404:AJ404)</f>
        <v>0.20133333333333334</v>
      </c>
      <c r="H404" s="6">
        <f>AVERAGE(Measurable!AK404:AM404)</f>
        <v>1.7210000000000001</v>
      </c>
      <c r="I404" s="6">
        <f>AVERAGE(Measurable!AN404:AP404)</f>
        <v>0.93866666666666676</v>
      </c>
      <c r="J404" s="6">
        <f>AVERAGE(Measurable!AQ404:AS404)</f>
        <v>0.27533333333333326</v>
      </c>
      <c r="K404" s="7">
        <f t="shared" si="42"/>
        <v>1.7445512820512818</v>
      </c>
      <c r="L404" s="7">
        <f t="shared" si="43"/>
        <v>6.7715231788079464</v>
      </c>
      <c r="M404" s="7">
        <f t="shared" si="44"/>
        <v>0.78233333333333333</v>
      </c>
      <c r="N404" s="7">
        <f t="shared" si="45"/>
        <v>0.29332386363636354</v>
      </c>
      <c r="O404" s="7">
        <f t="shared" si="46"/>
        <v>0.54541932984698827</v>
      </c>
      <c r="P404" s="7">
        <f t="shared" si="47"/>
        <v>0.45458067015301179</v>
      </c>
    </row>
    <row r="405" spans="1:16" x14ac:dyDescent="0.25">
      <c r="A405" s="5" t="str">
        <f>Measurable!B405</f>
        <v>SRI</v>
      </c>
      <c r="B405" s="5">
        <f>Measurable!C405</f>
        <v>1128</v>
      </c>
      <c r="C405" s="6">
        <f>AVERAGE(Measurable!D405:F405)</f>
        <v>1.7033333333333334</v>
      </c>
      <c r="D405" s="6">
        <f>AVERAGE(Measurable!G405:I405)</f>
        <v>1.0853333333333335</v>
      </c>
      <c r="E405" s="6">
        <f>AVERAGE(Measurable!P405,Measurable!W405,Measurable!AD405)</f>
        <v>0.14200000000000002</v>
      </c>
      <c r="F405" s="6">
        <f>AVERAGE(Measurable!AE405:AG405)</f>
        <v>1.202</v>
      </c>
      <c r="G405" s="6">
        <f>AVERAGE(Measurable!AH405:AJ405)</f>
        <v>0.28699999999999998</v>
      </c>
      <c r="H405" s="6">
        <f>AVERAGE(Measurable!AK405:AM405)</f>
        <v>1.5723333333333336</v>
      </c>
      <c r="I405" s="6">
        <f>AVERAGE(Measurable!AN405:AP405)</f>
        <v>0.85599999999999998</v>
      </c>
      <c r="J405" s="6">
        <f>AVERAGE(Measurable!AQ405:AS405)</f>
        <v>0.25666666666666665</v>
      </c>
      <c r="K405" s="7">
        <f t="shared" si="42"/>
        <v>1.5694103194103193</v>
      </c>
      <c r="L405" s="7">
        <f t="shared" si="43"/>
        <v>4.1881533101045294</v>
      </c>
      <c r="M405" s="7">
        <f t="shared" si="44"/>
        <v>0.7163333333333336</v>
      </c>
      <c r="N405" s="7">
        <f t="shared" si="45"/>
        <v>0.29984423676012462</v>
      </c>
      <c r="O405" s="7">
        <f t="shared" si="46"/>
        <v>0.54441382234471047</v>
      </c>
      <c r="P405" s="7">
        <f t="shared" si="47"/>
        <v>0.45558617765528947</v>
      </c>
    </row>
    <row r="406" spans="1:16" x14ac:dyDescent="0.25">
      <c r="A406" s="5" t="str">
        <f>Measurable!B406</f>
        <v>SRI</v>
      </c>
      <c r="B406" s="5">
        <f>Measurable!C406</f>
        <v>1128</v>
      </c>
      <c r="C406" s="6">
        <f>AVERAGE(Measurable!D406:F406)</f>
        <v>1.7736666666666665</v>
      </c>
      <c r="D406" s="6">
        <f>AVERAGE(Measurable!G406:I406)</f>
        <v>1.0866666666666667</v>
      </c>
      <c r="E406" s="6">
        <f>AVERAGE(Measurable!P406,Measurable!W406,Measurable!AD406)</f>
        <v>0.12955555555555556</v>
      </c>
      <c r="F406" s="6">
        <f>AVERAGE(Measurable!AE406:AG406)</f>
        <v>1.3893333333333333</v>
      </c>
      <c r="G406" s="6">
        <f>AVERAGE(Measurable!AH406:AJ406)</f>
        <v>0.20933333333333334</v>
      </c>
      <c r="H406" s="6">
        <f>AVERAGE(Measurable!AK406:AM406)</f>
        <v>1.6950000000000001</v>
      </c>
      <c r="I406" s="6">
        <f>AVERAGE(Measurable!AN406:AP406)</f>
        <v>0.8746666666666667</v>
      </c>
      <c r="J406" s="6">
        <f>AVERAGE(Measurable!AQ406:AS406)</f>
        <v>0.27299999999999996</v>
      </c>
      <c r="K406" s="7">
        <f t="shared" si="42"/>
        <v>1.632208588957055</v>
      </c>
      <c r="L406" s="7">
        <f t="shared" si="43"/>
        <v>6.6369426751592355</v>
      </c>
      <c r="M406" s="7">
        <f t="shared" si="44"/>
        <v>0.82033333333333336</v>
      </c>
      <c r="N406" s="7">
        <f t="shared" si="45"/>
        <v>0.31211890243902435</v>
      </c>
      <c r="O406" s="7">
        <f t="shared" si="46"/>
        <v>0.51602753195673545</v>
      </c>
      <c r="P406" s="7">
        <f t="shared" si="47"/>
        <v>0.48397246804326449</v>
      </c>
    </row>
    <row r="407" spans="1:16" x14ac:dyDescent="0.25">
      <c r="A407" s="5" t="str">
        <f>Measurable!B407</f>
        <v>SRI</v>
      </c>
      <c r="B407" s="5">
        <f>Measurable!C407</f>
        <v>1136</v>
      </c>
      <c r="C407" s="6">
        <f>AVERAGE(Measurable!D407:F407)</f>
        <v>1.5250000000000001</v>
      </c>
      <c r="D407" s="6">
        <f>AVERAGE(Measurable!G407:I407)</f>
        <v>0.8763333333333333</v>
      </c>
      <c r="E407" s="6">
        <f>AVERAGE(Measurable!P407,Measurable!W407,Measurable!AD407)</f>
        <v>0.10811111111111112</v>
      </c>
      <c r="F407" s="6">
        <f>AVERAGE(Measurable!AE407:AG407)</f>
        <v>1.0206666666666666</v>
      </c>
      <c r="G407" s="6">
        <f>AVERAGE(Measurable!AH407:AJ407)</f>
        <v>0.20466666666666666</v>
      </c>
      <c r="H407" s="6">
        <f>AVERAGE(Measurable!AK407:AM407)</f>
        <v>1.2379999999999998</v>
      </c>
      <c r="I407" s="6">
        <f>AVERAGE(Measurable!AN407:AP407)</f>
        <v>0.64733333333333332</v>
      </c>
      <c r="J407" s="6">
        <f>AVERAGE(Measurable!AQ407:AS407)</f>
        <v>0.20933333333333334</v>
      </c>
      <c r="K407" s="7">
        <f t="shared" si="42"/>
        <v>1.7402054012932677</v>
      </c>
      <c r="L407" s="7">
        <f t="shared" si="43"/>
        <v>4.9869706840390879</v>
      </c>
      <c r="M407" s="7">
        <f t="shared" si="44"/>
        <v>0.59066666666666645</v>
      </c>
      <c r="N407" s="7">
        <f t="shared" si="45"/>
        <v>0.32337796086508758</v>
      </c>
      <c r="O407" s="7">
        <f t="shared" si="46"/>
        <v>0.52288637587506737</v>
      </c>
      <c r="P407" s="7">
        <f t="shared" si="47"/>
        <v>0.47711362412493258</v>
      </c>
    </row>
    <row r="408" spans="1:16" x14ac:dyDescent="0.25">
      <c r="A408" s="5" t="str">
        <f>Measurable!B408</f>
        <v>SRI</v>
      </c>
      <c r="B408" s="5">
        <f>Measurable!C408</f>
        <v>1136</v>
      </c>
      <c r="C408" s="6">
        <f>AVERAGE(Measurable!D408:F408)</f>
        <v>1.611</v>
      </c>
      <c r="D408" s="6">
        <f>AVERAGE(Measurable!G408:I408)</f>
        <v>0.93</v>
      </c>
      <c r="E408" s="6">
        <f>AVERAGE(Measurable!P408,Measurable!W408,Measurable!AD408)</f>
        <v>0.11561111111111111</v>
      </c>
      <c r="F408" s="6">
        <f>AVERAGE(Measurable!AE408:AG408)</f>
        <v>1.107</v>
      </c>
      <c r="G408" s="6">
        <f>AVERAGE(Measurable!AH408:AJ408)</f>
        <v>0.15866666666666665</v>
      </c>
      <c r="H408" s="6">
        <f>AVERAGE(Measurable!AK408:AM408)</f>
        <v>1.2476666666666667</v>
      </c>
      <c r="I408" s="6">
        <f>AVERAGE(Measurable!AN408:AP408)</f>
        <v>0.72100000000000009</v>
      </c>
      <c r="J408" s="6">
        <f>AVERAGE(Measurable!AQ408:AS408)</f>
        <v>0.25733333333333336</v>
      </c>
      <c r="K408" s="7">
        <f t="shared" si="42"/>
        <v>1.732258064516129</v>
      </c>
      <c r="L408" s="7">
        <f t="shared" si="43"/>
        <v>6.976890756302522</v>
      </c>
      <c r="M408" s="7">
        <f t="shared" si="44"/>
        <v>0.52666666666666662</v>
      </c>
      <c r="N408" s="7">
        <f t="shared" si="45"/>
        <v>0.35691169671752193</v>
      </c>
      <c r="O408" s="7">
        <f t="shared" si="46"/>
        <v>0.57787870691958332</v>
      </c>
      <c r="P408" s="7">
        <f t="shared" si="47"/>
        <v>0.42212129308041674</v>
      </c>
    </row>
    <row r="409" spans="1:16" x14ac:dyDescent="0.25">
      <c r="A409" s="5" t="str">
        <f>Measurable!B409</f>
        <v>SRI</v>
      </c>
      <c r="B409" s="5">
        <f>Measurable!C409</f>
        <v>1136</v>
      </c>
      <c r="C409" s="6">
        <f>AVERAGE(Measurable!D409:F409)</f>
        <v>1.5973333333333333</v>
      </c>
      <c r="D409" s="6">
        <f>AVERAGE(Measurable!G409:I409)</f>
        <v>0.96499999999999986</v>
      </c>
      <c r="E409" s="6">
        <f>AVERAGE(Measurable!P409,Measurable!W409,Measurable!AD409)</f>
        <v>0.11649999999999999</v>
      </c>
      <c r="F409" s="6">
        <f>AVERAGE(Measurable!AE409:AG409)</f>
        <v>1.1186666666666667</v>
      </c>
      <c r="G409" s="6">
        <f>AVERAGE(Measurable!AH409:AJ409)</f>
        <v>0.13833333333333334</v>
      </c>
      <c r="H409" s="6">
        <f>AVERAGE(Measurable!AK409:AM409)</f>
        <v>1.2523333333333335</v>
      </c>
      <c r="I409" s="6">
        <f>AVERAGE(Measurable!AN409:AP409)</f>
        <v>0.73033333333333328</v>
      </c>
      <c r="J409" s="6">
        <f>AVERAGE(Measurable!AQ409:AS409)</f>
        <v>0.21233333333333335</v>
      </c>
      <c r="K409" s="7">
        <f t="shared" si="42"/>
        <v>1.6552677029360969</v>
      </c>
      <c r="L409" s="7">
        <f t="shared" si="43"/>
        <v>8.0867469879518072</v>
      </c>
      <c r="M409" s="7">
        <f t="shared" si="44"/>
        <v>0.52200000000000024</v>
      </c>
      <c r="N409" s="7">
        <f t="shared" si="45"/>
        <v>0.29073482428115022</v>
      </c>
      <c r="O409" s="7">
        <f t="shared" si="46"/>
        <v>0.5831780676071332</v>
      </c>
      <c r="P409" s="7">
        <f t="shared" si="47"/>
        <v>0.4168219323928668</v>
      </c>
    </row>
    <row r="410" spans="1:16" x14ac:dyDescent="0.25">
      <c r="A410" s="5" t="str">
        <f>Measurable!B410</f>
        <v>SRI</v>
      </c>
      <c r="B410" s="5">
        <f>Measurable!C410</f>
        <v>1136</v>
      </c>
      <c r="C410" s="6">
        <f>AVERAGE(Measurable!D410:F410)</f>
        <v>1.7463333333333333</v>
      </c>
      <c r="D410" s="6">
        <f>AVERAGE(Measurable!G410:I410)</f>
        <v>0.95966666666666667</v>
      </c>
      <c r="E410" s="6">
        <f>AVERAGE(Measurable!P410,Measurable!W410,Measurable!AD410)</f>
        <v>0.11099999999999999</v>
      </c>
      <c r="F410" s="6">
        <f>AVERAGE(Measurable!AE410:AG410)</f>
        <v>1.2106666666666666</v>
      </c>
      <c r="G410" s="6">
        <f>AVERAGE(Measurable!AH410:AJ410)</f>
        <v>0.15466666666666665</v>
      </c>
      <c r="H410" s="6">
        <f>AVERAGE(Measurable!AK410:AM410)</f>
        <v>1.4583333333333333</v>
      </c>
      <c r="I410" s="6">
        <f>AVERAGE(Measurable!AN410:AP410)</f>
        <v>0.84766666666666668</v>
      </c>
      <c r="J410" s="6">
        <f>AVERAGE(Measurable!AQ410:AS410)</f>
        <v>0.25633333333333336</v>
      </c>
      <c r="K410" s="7">
        <f t="shared" si="42"/>
        <v>1.8197290725946509</v>
      </c>
      <c r="L410" s="7">
        <f t="shared" si="43"/>
        <v>7.8275862068965516</v>
      </c>
      <c r="M410" s="7">
        <f t="shared" si="44"/>
        <v>0.61066666666666658</v>
      </c>
      <c r="N410" s="7">
        <f t="shared" si="45"/>
        <v>0.30239874164372793</v>
      </c>
      <c r="O410" s="7">
        <f t="shared" si="46"/>
        <v>0.58125714285714292</v>
      </c>
      <c r="P410" s="7">
        <f t="shared" si="47"/>
        <v>0.41874285714285708</v>
      </c>
    </row>
    <row r="411" spans="1:16" x14ac:dyDescent="0.25">
      <c r="A411" s="5" t="str">
        <f>Measurable!B411</f>
        <v>SRI</v>
      </c>
      <c r="B411" s="5">
        <f>Measurable!C411</f>
        <v>1136</v>
      </c>
      <c r="C411" s="6">
        <f>AVERAGE(Measurable!D411:F411)</f>
        <v>1.7383333333333333</v>
      </c>
      <c r="D411" s="6">
        <f>AVERAGE(Measurable!G411:I411)</f>
        <v>1.0580000000000001</v>
      </c>
      <c r="E411" s="6">
        <f>AVERAGE(Measurable!P411,Measurable!W411,Measurable!AD411)</f>
        <v>0.12505555555555556</v>
      </c>
      <c r="F411" s="6">
        <f>AVERAGE(Measurable!AE411:AG411)</f>
        <v>1.1206666666666667</v>
      </c>
      <c r="G411" s="6">
        <f>AVERAGE(Measurable!AH411:AJ411)</f>
        <v>0.18733333333333332</v>
      </c>
      <c r="H411" s="6">
        <f>AVERAGE(Measurable!AK411:AM411)</f>
        <v>1.6420000000000001</v>
      </c>
      <c r="I411" s="6">
        <f>AVERAGE(Measurable!AN411:AP411)</f>
        <v>0.94866666666666666</v>
      </c>
      <c r="J411" s="6">
        <f>AVERAGE(Measurable!AQ411:AS411)</f>
        <v>0.26799999999999996</v>
      </c>
      <c r="K411" s="7">
        <f t="shared" si="42"/>
        <v>1.6430371770636421</v>
      </c>
      <c r="L411" s="7">
        <f t="shared" si="43"/>
        <v>5.982206405693951</v>
      </c>
      <c r="M411" s="7">
        <f t="shared" si="44"/>
        <v>0.69333333333333347</v>
      </c>
      <c r="N411" s="7">
        <f t="shared" si="45"/>
        <v>0.28250175685172169</v>
      </c>
      <c r="O411" s="7">
        <f t="shared" si="46"/>
        <v>0.57775071051563132</v>
      </c>
      <c r="P411" s="7">
        <f t="shared" si="47"/>
        <v>0.42224928948436868</v>
      </c>
    </row>
    <row r="412" spans="1:16" x14ac:dyDescent="0.25">
      <c r="A412" s="5" t="str">
        <f>Measurable!B412</f>
        <v>SRI</v>
      </c>
      <c r="B412" s="5">
        <f>Measurable!C412</f>
        <v>1140</v>
      </c>
      <c r="C412" s="6">
        <f>AVERAGE(Measurable!D412:F412)</f>
        <v>1.6539999999999999</v>
      </c>
      <c r="D412" s="6">
        <f>AVERAGE(Measurable!G412:I412)</f>
        <v>0.8620000000000001</v>
      </c>
      <c r="E412" s="6">
        <f>AVERAGE(Measurable!P412,Measurable!W412,Measurable!AD412)</f>
        <v>0.10277777777777779</v>
      </c>
      <c r="F412" s="6">
        <f>AVERAGE(Measurable!AE412:AG412)</f>
        <v>1.1193333333333333</v>
      </c>
      <c r="G412" s="6">
        <f>AVERAGE(Measurable!AH412:AJ412)</f>
        <v>0.18733333333333335</v>
      </c>
      <c r="H412" s="6">
        <f>AVERAGE(Measurable!AK412:AM412)</f>
        <v>1.288</v>
      </c>
      <c r="I412" s="6">
        <f>AVERAGE(Measurable!AN412:AP412)</f>
        <v>0.77266666666666672</v>
      </c>
      <c r="J412" s="6">
        <f>AVERAGE(Measurable!AQ412:AS412)</f>
        <v>0.21633333333333335</v>
      </c>
      <c r="K412" s="7">
        <f t="shared" si="42"/>
        <v>1.9187935034802781</v>
      </c>
      <c r="L412" s="7">
        <f t="shared" si="43"/>
        <v>5.9750889679715291</v>
      </c>
      <c r="M412" s="7">
        <f t="shared" si="44"/>
        <v>0.51533333333333331</v>
      </c>
      <c r="N412" s="7">
        <f t="shared" si="45"/>
        <v>0.27998274374460741</v>
      </c>
      <c r="O412" s="7">
        <f t="shared" si="46"/>
        <v>0.59989648033126297</v>
      </c>
      <c r="P412" s="7">
        <f t="shared" si="47"/>
        <v>0.40010351966873703</v>
      </c>
    </row>
    <row r="413" spans="1:16" x14ac:dyDescent="0.25">
      <c r="A413" s="5" t="str">
        <f>Measurable!B413</f>
        <v>SRI</v>
      </c>
      <c r="B413" s="5">
        <f>Measurable!C413</f>
        <v>1140</v>
      </c>
      <c r="C413" s="6">
        <f>AVERAGE(Measurable!D413:F413)</f>
        <v>1.6656666666666666</v>
      </c>
      <c r="D413" s="6">
        <f>AVERAGE(Measurable!G413:I413)</f>
        <v>0.98799999999999999</v>
      </c>
      <c r="E413" s="6">
        <f>AVERAGE(Measurable!P413,Measurable!W413,Measurable!AD413)</f>
        <v>0.11966666666666669</v>
      </c>
      <c r="F413" s="6">
        <f>AVERAGE(Measurable!AE413:AG413)</f>
        <v>1.1653333333333336</v>
      </c>
      <c r="G413" s="6">
        <f>AVERAGE(Measurable!AH413:AJ413)</f>
        <v>0.18000000000000002</v>
      </c>
      <c r="H413" s="6">
        <f>AVERAGE(Measurable!AK413:AM413)</f>
        <v>1.5330000000000001</v>
      </c>
      <c r="I413" s="6">
        <f>AVERAGE(Measurable!AN413:AP413)</f>
        <v>0.92600000000000005</v>
      </c>
      <c r="J413" s="6">
        <f>AVERAGE(Measurable!AQ413:AS413)</f>
        <v>0.28400000000000003</v>
      </c>
      <c r="K413" s="7">
        <f t="shared" si="42"/>
        <v>1.6858974358974359</v>
      </c>
      <c r="L413" s="7">
        <f t="shared" si="43"/>
        <v>6.4740740740740748</v>
      </c>
      <c r="M413" s="7">
        <f t="shared" si="44"/>
        <v>0.6070000000000001</v>
      </c>
      <c r="N413" s="7">
        <f t="shared" si="45"/>
        <v>0.306695464362851</v>
      </c>
      <c r="O413" s="7">
        <f t="shared" si="46"/>
        <v>0.60404435746901497</v>
      </c>
      <c r="P413" s="7">
        <f t="shared" si="47"/>
        <v>0.39595564253098503</v>
      </c>
    </row>
    <row r="414" spans="1:16" x14ac:dyDescent="0.25">
      <c r="A414" s="5" t="str">
        <f>Measurable!B414</f>
        <v>SRI</v>
      </c>
      <c r="B414" s="5">
        <f>Measurable!C414</f>
        <v>1140</v>
      </c>
      <c r="C414" s="6">
        <f>AVERAGE(Measurable!D414:F414)</f>
        <v>1.6463333333333334</v>
      </c>
      <c r="D414" s="6">
        <f>AVERAGE(Measurable!G414:I414)</f>
        <v>0.89500000000000002</v>
      </c>
      <c r="E414" s="6">
        <f>AVERAGE(Measurable!P414,Measurable!W414,Measurable!AD414)</f>
        <v>0.13983333333333334</v>
      </c>
      <c r="F414" s="6">
        <f>AVERAGE(Measurable!AE414:AG414)</f>
        <v>1.1870000000000001</v>
      </c>
      <c r="G414" s="6">
        <f>AVERAGE(Measurable!AH414:AJ414)</f>
        <v>0.14233333333333334</v>
      </c>
      <c r="H414" s="6">
        <f>AVERAGE(Measurable!AK414:AM414)</f>
        <v>1.2986666666666666</v>
      </c>
      <c r="I414" s="6">
        <f>AVERAGE(Measurable!AN414:AP414)</f>
        <v>0.65233333333333332</v>
      </c>
      <c r="J414" s="6">
        <f>AVERAGE(Measurable!AQ414:AS414)</f>
        <v>0.20433333333333334</v>
      </c>
      <c r="K414" s="7">
        <f t="shared" si="42"/>
        <v>1.8394785847299815</v>
      </c>
      <c r="L414" s="7">
        <f t="shared" si="43"/>
        <v>8.3395784543325533</v>
      </c>
      <c r="M414" s="7">
        <f t="shared" si="44"/>
        <v>0.64633333333333332</v>
      </c>
      <c r="N414" s="7">
        <f t="shared" si="45"/>
        <v>0.31323454266734801</v>
      </c>
      <c r="O414" s="7">
        <f t="shared" si="46"/>
        <v>0.50231006160164271</v>
      </c>
      <c r="P414" s="7">
        <f t="shared" si="47"/>
        <v>0.49768993839835729</v>
      </c>
    </row>
    <row r="415" spans="1:16" x14ac:dyDescent="0.25">
      <c r="A415" s="5" t="str">
        <f>Measurable!B415</f>
        <v>SRI</v>
      </c>
      <c r="B415" s="5">
        <f>Measurable!C415</f>
        <v>1140</v>
      </c>
      <c r="C415" s="6">
        <f>AVERAGE(Measurable!D415:F415)</f>
        <v>1.7023333333333335</v>
      </c>
      <c r="D415" s="6">
        <f>AVERAGE(Measurable!G415:I415)</f>
        <v>0.9916666666666667</v>
      </c>
      <c r="E415" s="6">
        <f>AVERAGE(Measurable!P415,Measurable!W415,Measurable!AD415)</f>
        <v>0.12066666666666666</v>
      </c>
      <c r="F415" s="6">
        <f>AVERAGE(Measurable!AE415:AG415)</f>
        <v>1.1759999999999999</v>
      </c>
      <c r="G415" s="6">
        <f>AVERAGE(Measurable!AH415:AJ415)</f>
        <v>0.16033333333333333</v>
      </c>
      <c r="H415" s="6">
        <f>AVERAGE(Measurable!AK415:AM415)</f>
        <v>1.3593333333333335</v>
      </c>
      <c r="I415" s="6">
        <f>AVERAGE(Measurable!AN415:AP415)</f>
        <v>0.79433333333333334</v>
      </c>
      <c r="J415" s="6">
        <f>AVERAGE(Measurable!AQ415:AS415)</f>
        <v>0.18133333333333335</v>
      </c>
      <c r="K415" s="7">
        <f t="shared" si="42"/>
        <v>1.7166386554621849</v>
      </c>
      <c r="L415" s="7">
        <f t="shared" si="43"/>
        <v>7.3347193347193347</v>
      </c>
      <c r="M415" s="7">
        <f t="shared" si="44"/>
        <v>0.56500000000000017</v>
      </c>
      <c r="N415" s="7">
        <f t="shared" si="45"/>
        <v>0.2282836760386068</v>
      </c>
      <c r="O415" s="7">
        <f t="shared" si="46"/>
        <v>0.58435507601765568</v>
      </c>
      <c r="P415" s="7">
        <f t="shared" si="47"/>
        <v>0.41564492398234437</v>
      </c>
    </row>
    <row r="416" spans="1:16" x14ac:dyDescent="0.25">
      <c r="A416" s="5" t="str">
        <f>Measurable!B416</f>
        <v>SRI</v>
      </c>
      <c r="B416" s="5">
        <f>Measurable!C416</f>
        <v>1140</v>
      </c>
      <c r="C416" s="6">
        <f>AVERAGE(Measurable!D416:F416)</f>
        <v>1.6596666666666666</v>
      </c>
      <c r="D416" s="6">
        <f>AVERAGE(Measurable!G416:I416)</f>
        <v>0.98833333333333329</v>
      </c>
      <c r="E416" s="6">
        <f>AVERAGE(Measurable!P416,Measurable!W416,Measurable!AD416)</f>
        <v>0.10533333333333332</v>
      </c>
      <c r="F416" s="6">
        <f>AVERAGE(Measurable!AE416:AG416)</f>
        <v>1.1576666666666666</v>
      </c>
      <c r="G416" s="6">
        <f>AVERAGE(Measurable!AH416:AJ416)</f>
        <v>0.15966666666666665</v>
      </c>
      <c r="H416" s="6">
        <f>AVERAGE(Measurable!AK416:AM416)</f>
        <v>1.4626666666666666</v>
      </c>
      <c r="I416" s="6">
        <f>AVERAGE(Measurable!AN416:AP416)</f>
        <v>0.81166666666666665</v>
      </c>
      <c r="J416" s="6">
        <f>AVERAGE(Measurable!AQ416:AS416)</f>
        <v>0.21633333333333335</v>
      </c>
      <c r="K416" s="7">
        <f t="shared" si="42"/>
        <v>1.6792580101180439</v>
      </c>
      <c r="L416" s="7">
        <f t="shared" si="43"/>
        <v>7.2505219206680591</v>
      </c>
      <c r="M416" s="7">
        <f t="shared" si="44"/>
        <v>0.65099999999999991</v>
      </c>
      <c r="N416" s="7">
        <f t="shared" si="45"/>
        <v>0.2665297741273101</v>
      </c>
      <c r="O416" s="7">
        <f t="shared" si="46"/>
        <v>0.55492251595259801</v>
      </c>
      <c r="P416" s="7">
        <f t="shared" si="47"/>
        <v>0.44507748404740199</v>
      </c>
    </row>
    <row r="417" spans="1:16" x14ac:dyDescent="0.25">
      <c r="A417" s="5" t="str">
        <f>Measurable!B417</f>
        <v>SRI</v>
      </c>
      <c r="B417" s="5">
        <f>Measurable!C417</f>
        <v>1144</v>
      </c>
      <c r="C417" s="6">
        <f>AVERAGE(Measurable!D417:F417)</f>
        <v>1.6483333333333334</v>
      </c>
      <c r="D417" s="6">
        <f>AVERAGE(Measurable!G417:I417)</f>
        <v>0.95466666666666666</v>
      </c>
      <c r="E417" s="6">
        <f>AVERAGE(Measurable!P417,Measurable!W417,Measurable!AD417)</f>
        <v>0.10355555555555555</v>
      </c>
      <c r="F417" s="6">
        <f>AVERAGE(Measurable!AE417:AG417)</f>
        <v>1.1893333333333331</v>
      </c>
      <c r="G417" s="6">
        <f>AVERAGE(Measurable!AH417:AJ417)</f>
        <v>0.17400000000000002</v>
      </c>
      <c r="H417" s="6">
        <f>AVERAGE(Measurable!AK417:AM417)</f>
        <v>1.3286666666666667</v>
      </c>
      <c r="I417" s="6">
        <f>AVERAGE(Measurable!AN417:AP417)</f>
        <v>0.79199999999999993</v>
      </c>
      <c r="J417" s="6">
        <f>AVERAGE(Measurable!AQ417:AS417)</f>
        <v>0.26266666666666666</v>
      </c>
      <c r="K417" s="7">
        <f t="shared" si="42"/>
        <v>1.7266061452513968</v>
      </c>
      <c r="L417" s="7">
        <f t="shared" si="43"/>
        <v>6.835249042145592</v>
      </c>
      <c r="M417" s="7">
        <f t="shared" si="44"/>
        <v>0.53666666666666674</v>
      </c>
      <c r="N417" s="7">
        <f t="shared" si="45"/>
        <v>0.33164983164983169</v>
      </c>
      <c r="O417" s="7">
        <f t="shared" si="46"/>
        <v>0.59608630205720015</v>
      </c>
      <c r="P417" s="7">
        <f t="shared" si="47"/>
        <v>0.40391369794279985</v>
      </c>
    </row>
    <row r="418" spans="1:16" x14ac:dyDescent="0.25">
      <c r="A418" s="5" t="str">
        <f>Measurable!B418</f>
        <v>SRI</v>
      </c>
      <c r="B418" s="5">
        <f>Measurable!C418</f>
        <v>1144</v>
      </c>
      <c r="C418" s="6">
        <f>AVERAGE(Measurable!D418:F418)</f>
        <v>1.2769999999999999</v>
      </c>
      <c r="D418" s="6">
        <f>AVERAGE(Measurable!G418:I418)</f>
        <v>0.20699999999999999</v>
      </c>
      <c r="E418" s="6">
        <f>AVERAGE(Measurable!P418,Measurable!W418,Measurable!AD418)</f>
        <v>0.11433333333333333</v>
      </c>
      <c r="F418" s="6">
        <f>AVERAGE(Measurable!AE418:AG418)</f>
        <v>1.282</v>
      </c>
      <c r="G418" s="6">
        <f>AVERAGE(Measurable!AH418:AJ418)</f>
        <v>0.22266666666666668</v>
      </c>
      <c r="H418" s="6">
        <f>AVERAGE(Measurable!AK418:AM418)</f>
        <v>1.466</v>
      </c>
      <c r="I418" s="6">
        <f>AVERAGE(Measurable!AN418:AP418)</f>
        <v>0.79</v>
      </c>
      <c r="J418" s="6">
        <f>AVERAGE(Measurable!AQ418:AS418)</f>
        <v>0.23333333333333331</v>
      </c>
      <c r="K418" s="7">
        <f t="shared" si="42"/>
        <v>6.1690821256038646</v>
      </c>
      <c r="L418" s="7">
        <f t="shared" si="43"/>
        <v>5.7574850299401197</v>
      </c>
      <c r="M418" s="7">
        <f t="shared" si="44"/>
        <v>0.67599999999999993</v>
      </c>
      <c r="N418" s="7">
        <f t="shared" si="45"/>
        <v>0.29535864978902948</v>
      </c>
      <c r="O418" s="7">
        <f t="shared" si="46"/>
        <v>0.53888130968622105</v>
      </c>
      <c r="P418" s="7">
        <f t="shared" si="47"/>
        <v>0.46111869031377895</v>
      </c>
    </row>
    <row r="419" spans="1:16" x14ac:dyDescent="0.25">
      <c r="A419" s="5" t="str">
        <f>Measurable!B419</f>
        <v>SRI</v>
      </c>
      <c r="B419" s="5">
        <f>Measurable!C419</f>
        <v>1144</v>
      </c>
      <c r="C419" s="6">
        <f>AVERAGE(Measurable!D419:F419)</f>
        <v>1.7556666666666665</v>
      </c>
      <c r="D419" s="6">
        <f>AVERAGE(Measurable!G419:I419)</f>
        <v>0.91766666666666674</v>
      </c>
      <c r="E419" s="6">
        <f>AVERAGE(Measurable!P419,Measurable!W419,Measurable!AD419)</f>
        <v>0.11027777777777777</v>
      </c>
      <c r="F419" s="6">
        <f>AVERAGE(Measurable!AE419:AG419)</f>
        <v>1.3076666666666668</v>
      </c>
      <c r="G419" s="6">
        <f>AVERAGE(Measurable!AH419:AJ419)</f>
        <v>0.16833333333333333</v>
      </c>
      <c r="H419" s="6">
        <f>AVERAGE(Measurable!AK419:AM419)</f>
        <v>1.4406666666666668</v>
      </c>
      <c r="I419" s="6">
        <f>AVERAGE(Measurable!AN419:AP419)</f>
        <v>0.89900000000000002</v>
      </c>
      <c r="J419" s="6">
        <f>AVERAGE(Measurable!AQ419:AS419)</f>
        <v>0.27899999999999997</v>
      </c>
      <c r="K419" s="7">
        <f t="shared" si="42"/>
        <v>1.913185615691972</v>
      </c>
      <c r="L419" s="7">
        <f t="shared" si="43"/>
        <v>7.768316831683169</v>
      </c>
      <c r="M419" s="7">
        <f t="shared" si="44"/>
        <v>0.54166666666666674</v>
      </c>
      <c r="N419" s="7">
        <f t="shared" si="45"/>
        <v>0.31034482758620685</v>
      </c>
      <c r="O419" s="7">
        <f t="shared" si="46"/>
        <v>0.6240166589541879</v>
      </c>
      <c r="P419" s="7">
        <f t="shared" si="47"/>
        <v>0.37598334104581216</v>
      </c>
    </row>
    <row r="420" spans="1:16" x14ac:dyDescent="0.25">
      <c r="A420" s="5" t="str">
        <f>Measurable!B420</f>
        <v>SRI</v>
      </c>
      <c r="B420" s="5">
        <f>Measurable!C420</f>
        <v>1144</v>
      </c>
      <c r="C420" s="6">
        <f>AVERAGE(Measurable!D420:F420)</f>
        <v>1.7670000000000001</v>
      </c>
      <c r="D420" s="6">
        <f>AVERAGE(Measurable!G420:I420)</f>
        <v>0.83066666666666666</v>
      </c>
      <c r="E420" s="6">
        <f>AVERAGE(Measurable!P420,Measurable!W420,Measurable!AD420)</f>
        <v>0.10805555555555556</v>
      </c>
      <c r="F420" s="6">
        <f>AVERAGE(Measurable!AE420:AG420)</f>
        <v>1.2746666666666666</v>
      </c>
      <c r="G420" s="6">
        <f>AVERAGE(Measurable!AH420:AJ420)</f>
        <v>0.16433333333333333</v>
      </c>
      <c r="H420" s="6">
        <f>AVERAGE(Measurable!AK420:AM420)</f>
        <v>1.3516666666666666</v>
      </c>
      <c r="I420" s="6">
        <f>AVERAGE(Measurable!AN420:AP420)</f>
        <v>0.7493333333333333</v>
      </c>
      <c r="J420" s="6">
        <f>AVERAGE(Measurable!AQ420:AS420)</f>
        <v>0.20833333333333334</v>
      </c>
      <c r="K420" s="7">
        <f t="shared" si="42"/>
        <v>2.1272070626003212</v>
      </c>
      <c r="L420" s="7">
        <f t="shared" si="43"/>
        <v>7.7565922920892492</v>
      </c>
      <c r="M420" s="7">
        <f t="shared" si="44"/>
        <v>0.60233333333333328</v>
      </c>
      <c r="N420" s="7">
        <f t="shared" si="45"/>
        <v>0.27802491103202848</v>
      </c>
      <c r="O420" s="7">
        <f t="shared" si="46"/>
        <v>0.55437731196054252</v>
      </c>
      <c r="P420" s="7">
        <f t="shared" si="47"/>
        <v>0.44562268803945743</v>
      </c>
    </row>
    <row r="421" spans="1:16" x14ac:dyDescent="0.25">
      <c r="A421" s="5" t="str">
        <f>Measurable!B421</f>
        <v>SRI</v>
      </c>
      <c r="B421" s="5">
        <f>Measurable!C421</f>
        <v>1144</v>
      </c>
      <c r="C421" s="6">
        <f>AVERAGE(Measurable!D421:F421)</f>
        <v>1.2076666666666667</v>
      </c>
      <c r="D421" s="6">
        <f>AVERAGE(Measurable!G421:I421)</f>
        <v>0.86299999999999999</v>
      </c>
      <c r="E421" s="6">
        <f>AVERAGE(Measurable!P421,Measurable!W421,Measurable!AD421)</f>
        <v>8.4444444444444447E-2</v>
      </c>
      <c r="F421" s="6">
        <f>AVERAGE(Measurable!AE421:AG421)</f>
        <v>0.90366666666666673</v>
      </c>
      <c r="G421" s="6">
        <f>AVERAGE(Measurable!AH421:AJ421)</f>
        <v>0.17966666666666664</v>
      </c>
      <c r="H421" s="6">
        <f>AVERAGE(Measurable!AK421:AM421)</f>
        <v>0.94600000000000006</v>
      </c>
      <c r="I421" s="6">
        <f>AVERAGE(Measurable!AN421:AP421)</f>
        <v>0.55299999999999994</v>
      </c>
      <c r="J421" s="6">
        <f>AVERAGE(Measurable!AQ421:AS421)</f>
        <v>0.13100000000000001</v>
      </c>
      <c r="K421" s="7">
        <f t="shared" si="42"/>
        <v>1.3993820007724991</v>
      </c>
      <c r="L421" s="7">
        <f t="shared" si="43"/>
        <v>5.0296846011131739</v>
      </c>
      <c r="M421" s="7">
        <f t="shared" si="44"/>
        <v>0.39300000000000013</v>
      </c>
      <c r="N421" s="7">
        <f t="shared" si="45"/>
        <v>0.23688969258589515</v>
      </c>
      <c r="O421" s="7">
        <f t="shared" si="46"/>
        <v>0.58456659619450302</v>
      </c>
      <c r="P421" s="7">
        <f t="shared" si="47"/>
        <v>0.41543340380549693</v>
      </c>
    </row>
    <row r="422" spans="1:16" x14ac:dyDescent="0.25">
      <c r="A422" s="5" t="str">
        <f>Measurable!B422</f>
        <v>SRI</v>
      </c>
      <c r="B422" s="5">
        <f>Measurable!C422</f>
        <v>1180</v>
      </c>
      <c r="C422" s="6">
        <f>AVERAGE(Measurable!D422:F422)</f>
        <v>1.5840000000000003</v>
      </c>
      <c r="D422" s="6">
        <f>AVERAGE(Measurable!G422:I422)</f>
        <v>0.85866666666666669</v>
      </c>
      <c r="E422" s="6">
        <f>AVERAGE(Measurable!P422,Measurable!W422,Measurable!AD422)</f>
        <v>0.105</v>
      </c>
      <c r="F422" s="6">
        <f>AVERAGE(Measurable!AE422:AG422)</f>
        <v>1.218</v>
      </c>
      <c r="G422" s="6">
        <f>AVERAGE(Measurable!AH422:AJ422)</f>
        <v>0.24066666666666667</v>
      </c>
      <c r="H422" s="6">
        <f>AVERAGE(Measurable!AK422:AM422)</f>
        <v>1.0596666666666668</v>
      </c>
      <c r="I422" s="6">
        <f>AVERAGE(Measurable!AN422:AP422)</f>
        <v>0.56599999999999995</v>
      </c>
      <c r="J422" s="6">
        <f>AVERAGE(Measurable!AQ422:AS422)</f>
        <v>0.22500000000000001</v>
      </c>
      <c r="K422" s="7">
        <f t="shared" si="42"/>
        <v>1.8447204968944102</v>
      </c>
      <c r="L422" s="7">
        <f t="shared" si="43"/>
        <v>5.0609418282548475</v>
      </c>
      <c r="M422" s="7">
        <f t="shared" si="44"/>
        <v>0.49366666666666681</v>
      </c>
      <c r="N422" s="7">
        <f t="shared" si="45"/>
        <v>0.3975265017667845</v>
      </c>
      <c r="O422" s="7">
        <f t="shared" si="46"/>
        <v>0.53413022963195966</v>
      </c>
      <c r="P422" s="7">
        <f t="shared" si="47"/>
        <v>0.46586977036804034</v>
      </c>
    </row>
    <row r="423" spans="1:16" x14ac:dyDescent="0.25">
      <c r="A423" s="5" t="str">
        <f>Measurable!B423</f>
        <v>SRI</v>
      </c>
      <c r="B423" s="5">
        <f>Measurable!C423</f>
        <v>1180</v>
      </c>
      <c r="C423" s="6">
        <f>AVERAGE(Measurable!D423:F423)</f>
        <v>1.5350000000000001</v>
      </c>
      <c r="D423" s="6">
        <f>AVERAGE(Measurable!G423:I423)</f>
        <v>0.94633333333333336</v>
      </c>
      <c r="E423" s="6">
        <f>AVERAGE(Measurable!P423,Measurable!W423,Measurable!AD423)</f>
        <v>0.13272222222222221</v>
      </c>
      <c r="F423" s="6">
        <f>AVERAGE(Measurable!AE423:AG423)</f>
        <v>1.224</v>
      </c>
      <c r="G423" s="6">
        <f>AVERAGE(Measurable!AH423:AJ423)</f>
        <v>0.15433333333333335</v>
      </c>
      <c r="H423" s="6">
        <f>AVERAGE(Measurable!AK423:AM423)</f>
        <v>1.2510000000000001</v>
      </c>
      <c r="I423" s="6">
        <f>AVERAGE(Measurable!AN423:AP423)</f>
        <v>0.66833333333333333</v>
      </c>
      <c r="J423" s="6">
        <f>AVERAGE(Measurable!AQ423:AS423)</f>
        <v>0.252</v>
      </c>
      <c r="K423" s="7">
        <f t="shared" si="42"/>
        <v>1.6220500176118353</v>
      </c>
      <c r="L423" s="7">
        <f t="shared" si="43"/>
        <v>7.9308855291576661</v>
      </c>
      <c r="M423" s="7">
        <f t="shared" si="44"/>
        <v>0.58266666666666678</v>
      </c>
      <c r="N423" s="7">
        <f t="shared" si="45"/>
        <v>0.37705735660847878</v>
      </c>
      <c r="O423" s="7">
        <f t="shared" si="46"/>
        <v>0.53423927524646941</v>
      </c>
      <c r="P423" s="7">
        <f t="shared" si="47"/>
        <v>0.46576072475353053</v>
      </c>
    </row>
    <row r="424" spans="1:16" x14ac:dyDescent="0.25">
      <c r="A424" s="5" t="str">
        <f>Measurable!B424</f>
        <v>SRI</v>
      </c>
      <c r="B424" s="5">
        <f>Measurable!C424</f>
        <v>1180</v>
      </c>
      <c r="C424" s="6">
        <f>AVERAGE(Measurable!D424:F424)</f>
        <v>1.6980000000000002</v>
      </c>
      <c r="D424" s="6">
        <f>AVERAGE(Measurable!G424:I424)</f>
        <v>0.81866666666666665</v>
      </c>
      <c r="E424" s="6">
        <f>AVERAGE(Measurable!P424,Measurable!W424,Measurable!AD424)</f>
        <v>0.14444444444444446</v>
      </c>
      <c r="F424" s="6">
        <f>AVERAGE(Measurable!AE424:AG424)</f>
        <v>1.3886666666666667</v>
      </c>
      <c r="G424" s="6">
        <f>AVERAGE(Measurable!AH424:AJ424)</f>
        <v>0.18733333333333335</v>
      </c>
      <c r="H424" s="6">
        <f>AVERAGE(Measurable!AK424:AM424)</f>
        <v>1.1646666666666665</v>
      </c>
      <c r="I424" s="6">
        <f>AVERAGE(Measurable!AN424:AP424)</f>
        <v>0.67866666666666664</v>
      </c>
      <c r="J424" s="6">
        <f>AVERAGE(Measurable!AQ424:AS424)</f>
        <v>0.23533333333333331</v>
      </c>
      <c r="K424" s="7">
        <f t="shared" si="42"/>
        <v>2.0741042345276877</v>
      </c>
      <c r="L424" s="7">
        <f t="shared" si="43"/>
        <v>7.412811387900355</v>
      </c>
      <c r="M424" s="7">
        <f t="shared" si="44"/>
        <v>0.48599999999999988</v>
      </c>
      <c r="N424" s="7">
        <f t="shared" si="45"/>
        <v>0.3467583497053045</v>
      </c>
      <c r="O424" s="7">
        <f t="shared" si="46"/>
        <v>0.58271322266742998</v>
      </c>
      <c r="P424" s="7">
        <f t="shared" si="47"/>
        <v>0.41728677733257008</v>
      </c>
    </row>
    <row r="425" spans="1:16" x14ac:dyDescent="0.25">
      <c r="A425" s="5" t="str">
        <f>Measurable!B425</f>
        <v>SRI</v>
      </c>
      <c r="B425" s="5">
        <f>Measurable!C425</f>
        <v>1180</v>
      </c>
      <c r="C425" s="6">
        <f>AVERAGE(Measurable!D425:F425)</f>
        <v>1.6343333333333334</v>
      </c>
      <c r="D425" s="6">
        <f>AVERAGE(Measurable!G425:I425)</f>
        <v>1.0349999999999999</v>
      </c>
      <c r="E425" s="6">
        <f>AVERAGE(Measurable!P425,Measurable!W425,Measurable!AD425)</f>
        <v>0.12616666666666665</v>
      </c>
      <c r="F425" s="6">
        <f>AVERAGE(Measurable!AE425:AG425)</f>
        <v>1.2563333333333333</v>
      </c>
      <c r="G425" s="6">
        <f>AVERAGE(Measurable!AH425:AJ425)</f>
        <v>0.17</v>
      </c>
      <c r="H425" s="6">
        <f>AVERAGE(Measurable!AK425:AM425)</f>
        <v>1.2409999999999999</v>
      </c>
      <c r="I425" s="6">
        <f>AVERAGE(Measurable!AN425:AP425)</f>
        <v>0.73466666666666658</v>
      </c>
      <c r="J425" s="6">
        <f>AVERAGE(Measurable!AQ425:AS425)</f>
        <v>0.21366666666666667</v>
      </c>
      <c r="K425" s="7">
        <f t="shared" si="42"/>
        <v>1.5790660225442836</v>
      </c>
      <c r="L425" s="7">
        <f t="shared" si="43"/>
        <v>7.3901960784313721</v>
      </c>
      <c r="M425" s="7">
        <f t="shared" si="44"/>
        <v>0.5063333333333333</v>
      </c>
      <c r="N425" s="7">
        <f t="shared" si="45"/>
        <v>0.29083484573502727</v>
      </c>
      <c r="O425" s="7">
        <f t="shared" si="46"/>
        <v>0.59199570239054522</v>
      </c>
      <c r="P425" s="7">
        <f t="shared" si="47"/>
        <v>0.40800429760945478</v>
      </c>
    </row>
    <row r="426" spans="1:16" x14ac:dyDescent="0.25">
      <c r="A426" s="5" t="str">
        <f>Measurable!B426</f>
        <v>SRI</v>
      </c>
      <c r="B426" s="5">
        <f>Measurable!C426</f>
        <v>1180</v>
      </c>
      <c r="C426" s="6">
        <f>AVERAGE(Measurable!D426:F426)</f>
        <v>1.7263333333333335</v>
      </c>
      <c r="D426" s="6">
        <f>AVERAGE(Measurable!G426:I426)</f>
        <v>0.95433333333333337</v>
      </c>
      <c r="E426" s="6">
        <f>AVERAGE(Measurable!P426,Measurable!W426,Measurable!AD426)</f>
        <v>0.14383333333333334</v>
      </c>
      <c r="F426" s="6">
        <f>AVERAGE(Measurable!AE426:AG426)</f>
        <v>1.2823333333333335</v>
      </c>
      <c r="G426" s="6">
        <f>AVERAGE(Measurable!AH426:AJ426)</f>
        <v>0.16566666666666666</v>
      </c>
      <c r="H426" s="6">
        <f>AVERAGE(Measurable!AK426:AM426)</f>
        <v>1.462</v>
      </c>
      <c r="I426" s="6">
        <f>AVERAGE(Measurable!AN426:AP426)</f>
        <v>0.73233333333333339</v>
      </c>
      <c r="J426" s="6">
        <f>AVERAGE(Measurable!AQ426:AS426)</f>
        <v>0.21933333333333335</v>
      </c>
      <c r="K426" s="7">
        <f t="shared" si="42"/>
        <v>1.8089416695773666</v>
      </c>
      <c r="L426" s="7">
        <f t="shared" si="43"/>
        <v>7.7404426559356159</v>
      </c>
      <c r="M426" s="7">
        <f t="shared" si="44"/>
        <v>0.72966666666666657</v>
      </c>
      <c r="N426" s="7">
        <f t="shared" si="45"/>
        <v>0.29949931725079654</v>
      </c>
      <c r="O426" s="7">
        <f t="shared" si="46"/>
        <v>0.5009119927040584</v>
      </c>
      <c r="P426" s="7">
        <f t="shared" si="47"/>
        <v>0.4990880072959416</v>
      </c>
    </row>
    <row r="427" spans="1:16" x14ac:dyDescent="0.25">
      <c r="A427" s="5" t="str">
        <f>Measurable!B427</f>
        <v>SRI</v>
      </c>
      <c r="B427" s="5">
        <f>Measurable!C427</f>
        <v>1196</v>
      </c>
      <c r="C427" s="6">
        <f>AVERAGE(Measurable!D427:F427)</f>
        <v>1.7213333333333332</v>
      </c>
      <c r="D427" s="6">
        <f>AVERAGE(Measurable!G427:I427)</f>
        <v>1.006</v>
      </c>
      <c r="E427" s="6">
        <f>AVERAGE(Measurable!P427,Measurable!W427,Measurable!AD427)</f>
        <v>0.12366666666666666</v>
      </c>
      <c r="F427" s="6">
        <f>AVERAGE(Measurable!AE427:AG427)</f>
        <v>1.2169999999999999</v>
      </c>
      <c r="G427" s="6">
        <f>AVERAGE(Measurable!AH427:AJ427)</f>
        <v>0.21233333333333335</v>
      </c>
      <c r="H427" s="6">
        <f>AVERAGE(Measurable!AK427:AM427)</f>
        <v>1.542</v>
      </c>
      <c r="I427" s="6">
        <f>AVERAGE(Measurable!AN427:AP427)</f>
        <v>0.874</v>
      </c>
      <c r="J427" s="6">
        <f>AVERAGE(Measurable!AQ427:AS427)</f>
        <v>0.22199999999999998</v>
      </c>
      <c r="K427" s="7">
        <f t="shared" si="42"/>
        <v>1.7110669317428759</v>
      </c>
      <c r="L427" s="7">
        <f t="shared" si="43"/>
        <v>5.7315541601255875</v>
      </c>
      <c r="M427" s="7">
        <f t="shared" si="44"/>
        <v>0.66800000000000004</v>
      </c>
      <c r="N427" s="7">
        <f t="shared" si="45"/>
        <v>0.25400457665903886</v>
      </c>
      <c r="O427" s="7">
        <f t="shared" si="46"/>
        <v>0.56679636835278857</v>
      </c>
      <c r="P427" s="7">
        <f t="shared" si="47"/>
        <v>0.43320363164721143</v>
      </c>
    </row>
    <row r="428" spans="1:16" x14ac:dyDescent="0.25">
      <c r="A428" s="5" t="str">
        <f>Measurable!B428</f>
        <v>SRI</v>
      </c>
      <c r="B428" s="5">
        <f>Measurable!C428</f>
        <v>1196</v>
      </c>
      <c r="C428" s="6">
        <f>AVERAGE(Measurable!D428:F428)</f>
        <v>1.331</v>
      </c>
      <c r="D428" s="6">
        <f>AVERAGE(Measurable!G428:I428)</f>
        <v>0.86433333333333329</v>
      </c>
      <c r="E428" s="6">
        <f>AVERAGE(Measurable!P428,Measurable!W428,Measurable!AD428)</f>
        <v>6.6888888888888887E-2</v>
      </c>
      <c r="F428" s="6">
        <f>AVERAGE(Measurable!AE428:AG428)</f>
        <v>0.79200000000000015</v>
      </c>
      <c r="G428" s="6">
        <f>AVERAGE(Measurable!AH428:AJ428)</f>
        <v>0.16300000000000001</v>
      </c>
      <c r="H428" s="6">
        <f>AVERAGE(Measurable!AK428:AM428)</f>
        <v>0.96099999999999997</v>
      </c>
      <c r="I428" s="6">
        <f>AVERAGE(Measurable!AN428:AP428)</f>
        <v>0.52166666666666661</v>
      </c>
      <c r="J428" s="6">
        <f>AVERAGE(Measurable!AQ428:AS428)</f>
        <v>0.17466666666666666</v>
      </c>
      <c r="K428" s="7">
        <f t="shared" si="42"/>
        <v>1.5399151561897417</v>
      </c>
      <c r="L428" s="7">
        <f t="shared" si="43"/>
        <v>4.8588957055214728</v>
      </c>
      <c r="M428" s="7">
        <f t="shared" si="44"/>
        <v>0.43933333333333335</v>
      </c>
      <c r="N428" s="7">
        <f t="shared" si="45"/>
        <v>0.33482428115015977</v>
      </c>
      <c r="O428" s="7">
        <f t="shared" si="46"/>
        <v>0.54283732223378423</v>
      </c>
      <c r="P428" s="7">
        <f t="shared" si="47"/>
        <v>0.45716267776621577</v>
      </c>
    </row>
    <row r="429" spans="1:16" x14ac:dyDescent="0.25">
      <c r="A429" s="5" t="str">
        <f>Measurable!B429</f>
        <v>SRI</v>
      </c>
      <c r="B429" s="5">
        <f>Measurable!C429</f>
        <v>1196</v>
      </c>
      <c r="C429" s="6">
        <f>AVERAGE(Measurable!D429:F429)</f>
        <v>1.7926666666666666</v>
      </c>
      <c r="D429" s="6">
        <f>AVERAGE(Measurable!G429:I429)</f>
        <v>0.97566666666666657</v>
      </c>
      <c r="E429" s="6">
        <f>AVERAGE(Measurable!P429,Measurable!W429,Measurable!AD429)</f>
        <v>0.10183333333333333</v>
      </c>
      <c r="F429" s="6">
        <f>AVERAGE(Measurable!AE429:AG429)</f>
        <v>1.167</v>
      </c>
      <c r="G429" s="6">
        <f>AVERAGE(Measurable!AH429:AJ429)</f>
        <v>0.18200000000000002</v>
      </c>
      <c r="H429" s="6">
        <f>AVERAGE(Measurable!AK429:AM429)</f>
        <v>1.3726666666666667</v>
      </c>
      <c r="I429" s="6">
        <f>AVERAGE(Measurable!AN429:AP429)</f>
        <v>0.80433333333333346</v>
      </c>
      <c r="J429" s="6">
        <f>AVERAGE(Measurable!AQ429:AS429)</f>
        <v>0.20433333333333334</v>
      </c>
      <c r="K429" s="7">
        <f t="shared" si="42"/>
        <v>1.8373761530577384</v>
      </c>
      <c r="L429" s="7">
        <f t="shared" si="43"/>
        <v>6.4120879120879115</v>
      </c>
      <c r="M429" s="7">
        <f t="shared" si="44"/>
        <v>0.56833333333333325</v>
      </c>
      <c r="N429" s="7">
        <f t="shared" si="45"/>
        <v>0.25404061334438455</v>
      </c>
      <c r="O429" s="7">
        <f t="shared" si="46"/>
        <v>0.58596406022340952</v>
      </c>
      <c r="P429" s="7">
        <f t="shared" si="47"/>
        <v>0.41403593977659048</v>
      </c>
    </row>
    <row r="430" spans="1:16" x14ac:dyDescent="0.25">
      <c r="A430" s="5" t="str">
        <f>Measurable!B430</f>
        <v>SRI</v>
      </c>
      <c r="B430" s="5">
        <f>Measurable!C430</f>
        <v>1196</v>
      </c>
      <c r="C430" s="6">
        <f>AVERAGE(Measurable!D430:F430)</f>
        <v>1.5520000000000003</v>
      </c>
      <c r="D430" s="6">
        <f>AVERAGE(Measurable!G430:I430)</f>
        <v>0.94233333333333336</v>
      </c>
      <c r="E430" s="6">
        <f>AVERAGE(Measurable!P430,Measurable!W430,Measurable!AD430)</f>
        <v>0.12222222222222222</v>
      </c>
      <c r="F430" s="6">
        <f>AVERAGE(Measurable!AE430:AG430)</f>
        <v>1.0329999999999999</v>
      </c>
      <c r="G430" s="6">
        <f>AVERAGE(Measurable!AH430:AJ430)</f>
        <v>0.16900000000000001</v>
      </c>
      <c r="H430" s="6">
        <f>AVERAGE(Measurable!AK430:AM430)</f>
        <v>1.2206666666666666</v>
      </c>
      <c r="I430" s="6">
        <f>AVERAGE(Measurable!AN430:AP430)</f>
        <v>0.64266666666666661</v>
      </c>
      <c r="J430" s="6">
        <f>AVERAGE(Measurable!AQ430:AS430)</f>
        <v>0.18133333333333335</v>
      </c>
      <c r="K430" s="7">
        <f t="shared" si="42"/>
        <v>1.6469755925008847</v>
      </c>
      <c r="L430" s="7">
        <f t="shared" si="43"/>
        <v>6.112426035502958</v>
      </c>
      <c r="M430" s="7">
        <f t="shared" si="44"/>
        <v>0.57799999999999996</v>
      </c>
      <c r="N430" s="7">
        <f t="shared" si="45"/>
        <v>0.28215767634854777</v>
      </c>
      <c r="O430" s="7">
        <f t="shared" si="46"/>
        <v>0.52648825778263242</v>
      </c>
      <c r="P430" s="7">
        <f t="shared" si="47"/>
        <v>0.47351174221736758</v>
      </c>
    </row>
    <row r="431" spans="1:16" x14ac:dyDescent="0.25">
      <c r="A431" s="5" t="str">
        <f>Measurable!B431</f>
        <v>SRI</v>
      </c>
      <c r="B431" s="5">
        <f>Measurable!C431</f>
        <v>1196</v>
      </c>
      <c r="C431" s="6">
        <f>AVERAGE(Measurable!D431:F431)</f>
        <v>1.42</v>
      </c>
      <c r="D431" s="6">
        <f>AVERAGE(Measurable!G431:I431)</f>
        <v>0.83899999999999997</v>
      </c>
      <c r="E431" s="6">
        <f>AVERAGE(Measurable!P431,Measurable!W431,Measurable!AD431)</f>
        <v>0.12183333333333335</v>
      </c>
      <c r="F431" s="6">
        <f>AVERAGE(Measurable!AE431:AG431)</f>
        <v>0.93433333333333335</v>
      </c>
      <c r="G431" s="6">
        <f>AVERAGE(Measurable!AH431:AJ431)</f>
        <v>0.16266666666666665</v>
      </c>
      <c r="H431" s="6">
        <f>AVERAGE(Measurable!AK431:AM431)</f>
        <v>1.0656666666666668</v>
      </c>
      <c r="I431" s="6">
        <f>AVERAGE(Measurable!AN431:AP431)</f>
        <v>0.61699999999999999</v>
      </c>
      <c r="J431" s="6">
        <f>AVERAGE(Measurable!AQ431:AS431)</f>
        <v>0.13100000000000001</v>
      </c>
      <c r="K431" s="7">
        <f t="shared" si="42"/>
        <v>1.6924910607866508</v>
      </c>
      <c r="L431" s="7">
        <f t="shared" si="43"/>
        <v>5.7438524590163942</v>
      </c>
      <c r="M431" s="7">
        <f t="shared" si="44"/>
        <v>0.44866666666666677</v>
      </c>
      <c r="N431" s="7">
        <f t="shared" si="45"/>
        <v>0.21231766612641817</v>
      </c>
      <c r="O431" s="7">
        <f t="shared" si="46"/>
        <v>0.57898029402564899</v>
      </c>
      <c r="P431" s="7">
        <f t="shared" si="47"/>
        <v>0.42101970597435101</v>
      </c>
    </row>
    <row r="432" spans="1:16" x14ac:dyDescent="0.25">
      <c r="A432" s="5" t="str">
        <f>Measurable!B432</f>
        <v>SRI</v>
      </c>
      <c r="B432" s="5">
        <f>Measurable!C432</f>
        <v>2028</v>
      </c>
      <c r="C432" s="6">
        <f>AVERAGE(Measurable!D432:F432)</f>
        <v>1.7456666666666667</v>
      </c>
      <c r="D432" s="6">
        <f>AVERAGE(Measurable!G432:I432)</f>
        <v>0.96066666666666667</v>
      </c>
      <c r="E432" s="6">
        <f>AVERAGE(Measurable!P432,Measurable!W432,Measurable!AD432)</f>
        <v>0.11461111111111111</v>
      </c>
      <c r="F432" s="6">
        <f>AVERAGE(Measurable!AE432:AG432)</f>
        <v>1.232</v>
      </c>
      <c r="G432" s="6">
        <f>AVERAGE(Measurable!AH432:AJ432)</f>
        <v>0.159</v>
      </c>
      <c r="H432" s="6">
        <f>AVERAGE(Measurable!AK432:AM432)</f>
        <v>1.3926666666666669</v>
      </c>
      <c r="I432" s="6">
        <f>AVERAGE(Measurable!AN432:AP432)</f>
        <v>0.7506666666666667</v>
      </c>
      <c r="J432" s="6">
        <f>AVERAGE(Measurable!AQ432:AS432)</f>
        <v>0.18733333333333335</v>
      </c>
      <c r="K432" s="7">
        <f t="shared" si="42"/>
        <v>1.8171408743927828</v>
      </c>
      <c r="L432" s="7">
        <f t="shared" si="43"/>
        <v>7.7484276729559749</v>
      </c>
      <c r="M432" s="7">
        <f t="shared" si="44"/>
        <v>0.64200000000000024</v>
      </c>
      <c r="N432" s="7">
        <f t="shared" si="45"/>
        <v>0.24955595026642985</v>
      </c>
      <c r="O432" s="7">
        <f t="shared" si="46"/>
        <v>0.53901388224030633</v>
      </c>
      <c r="P432" s="7">
        <f t="shared" si="47"/>
        <v>0.46098611775969373</v>
      </c>
    </row>
    <row r="433" spans="1:16" x14ac:dyDescent="0.25">
      <c r="A433" s="5" t="str">
        <f>Measurable!B433</f>
        <v>SRI</v>
      </c>
      <c r="B433" s="5">
        <f>Measurable!C433</f>
        <v>2028</v>
      </c>
      <c r="C433" s="6">
        <f>AVERAGE(Measurable!D433:F433)</f>
        <v>1.7529999999999999</v>
      </c>
      <c r="D433" s="6">
        <f>AVERAGE(Measurable!G433:I433)</f>
        <v>1.0129999999999999</v>
      </c>
      <c r="E433" s="6">
        <f>AVERAGE(Measurable!P433,Measurable!W433,Measurable!AD433)</f>
        <v>0.12433333333333334</v>
      </c>
      <c r="F433" s="6">
        <f>AVERAGE(Measurable!AE433:AG433)</f>
        <v>1.2270000000000001</v>
      </c>
      <c r="G433" s="6">
        <f>AVERAGE(Measurable!AH433:AJ433)</f>
        <v>0.19733333333333333</v>
      </c>
      <c r="H433" s="6">
        <f>AVERAGE(Measurable!AK433:AM433)</f>
        <v>1.5570000000000002</v>
      </c>
      <c r="I433" s="6">
        <f>AVERAGE(Measurable!AN433:AP433)</f>
        <v>0.90433333333333332</v>
      </c>
      <c r="J433" s="6">
        <f>AVERAGE(Measurable!AQ433:AS433)</f>
        <v>0.28966666666666668</v>
      </c>
      <c r="K433" s="7">
        <f t="shared" si="42"/>
        <v>1.7305034550839093</v>
      </c>
      <c r="L433" s="7">
        <f t="shared" si="43"/>
        <v>6.2179054054054061</v>
      </c>
      <c r="M433" s="7">
        <f t="shared" si="44"/>
        <v>0.65266666666666684</v>
      </c>
      <c r="N433" s="7">
        <f t="shared" si="45"/>
        <v>0.32030962034647992</v>
      </c>
      <c r="O433" s="7">
        <f t="shared" si="46"/>
        <v>0.58081781203168481</v>
      </c>
      <c r="P433" s="7">
        <f t="shared" si="47"/>
        <v>0.41918218796831519</v>
      </c>
    </row>
    <row r="434" spans="1:16" x14ac:dyDescent="0.25">
      <c r="A434" s="5" t="str">
        <f>Measurable!B434</f>
        <v>SRI</v>
      </c>
      <c r="B434" s="5">
        <f>Measurable!C434</f>
        <v>2028</v>
      </c>
      <c r="C434" s="6">
        <f>AVERAGE(Measurable!D434:F434)</f>
        <v>1.7716666666666665</v>
      </c>
      <c r="D434" s="6">
        <f>AVERAGE(Measurable!G434:I434)</f>
        <v>0.94266666666666676</v>
      </c>
      <c r="E434" s="6">
        <f>AVERAGE(Measurable!P434,Measurable!W434,Measurable!AD434)</f>
        <v>0.11366666666666665</v>
      </c>
      <c r="F434" s="6">
        <f>AVERAGE(Measurable!AE434:AG434)</f>
        <v>1.2816666666666667</v>
      </c>
      <c r="G434" s="6">
        <f>AVERAGE(Measurable!AH434:AJ434)</f>
        <v>0.21299999999999999</v>
      </c>
      <c r="H434" s="6">
        <f>AVERAGE(Measurable!AK434:AM434)</f>
        <v>1.5293333333333334</v>
      </c>
      <c r="I434" s="6">
        <f>AVERAGE(Measurable!AN434:AP434)</f>
        <v>0.90666666666666673</v>
      </c>
      <c r="J434" s="6">
        <f>AVERAGE(Measurable!AQ434:AS434)</f>
        <v>0.25933333333333336</v>
      </c>
      <c r="K434" s="7">
        <f t="shared" si="42"/>
        <v>1.8794200848656291</v>
      </c>
      <c r="L434" s="7">
        <f t="shared" si="43"/>
        <v>6.0172143974960877</v>
      </c>
      <c r="M434" s="7">
        <f t="shared" si="44"/>
        <v>0.6226666666666667</v>
      </c>
      <c r="N434" s="7">
        <f t="shared" si="45"/>
        <v>0.28602941176470587</v>
      </c>
      <c r="O434" s="7">
        <f t="shared" si="46"/>
        <v>0.59285091543156054</v>
      </c>
      <c r="P434" s="7">
        <f t="shared" si="47"/>
        <v>0.4071490845684394</v>
      </c>
    </row>
    <row r="435" spans="1:16" x14ac:dyDescent="0.25">
      <c r="A435" s="5" t="str">
        <f>Measurable!B435</f>
        <v>SRI</v>
      </c>
      <c r="B435" s="5">
        <f>Measurable!C435</f>
        <v>2028</v>
      </c>
      <c r="C435" s="6">
        <f>AVERAGE(Measurable!D435:F435)</f>
        <v>1.6906666666666668</v>
      </c>
      <c r="D435" s="6">
        <f>AVERAGE(Measurable!G435:I435)</f>
        <v>1.087</v>
      </c>
      <c r="E435" s="6">
        <f>AVERAGE(Measurable!P435,Measurable!W435,Measurable!AD435)</f>
        <v>0.11611111111111111</v>
      </c>
      <c r="F435" s="6">
        <f>AVERAGE(Measurable!AE435:AG435)</f>
        <v>1.2133333333333334</v>
      </c>
      <c r="G435" s="6">
        <f>AVERAGE(Measurable!AH435:AJ435)</f>
        <v>0.21966666666666665</v>
      </c>
      <c r="H435" s="6">
        <f>AVERAGE(Measurable!AK435:AM435)</f>
        <v>1.5373333333333334</v>
      </c>
      <c r="I435" s="6">
        <f>AVERAGE(Measurable!AN435:AP435)</f>
        <v>0.91533333333333333</v>
      </c>
      <c r="J435" s="6">
        <f>AVERAGE(Measurable!AQ435:AS435)</f>
        <v>0.25333333333333335</v>
      </c>
      <c r="K435" s="7">
        <f t="shared" si="42"/>
        <v>1.5553511192885618</v>
      </c>
      <c r="L435" s="7">
        <f t="shared" si="43"/>
        <v>5.5235204855842195</v>
      </c>
      <c r="M435" s="7">
        <f t="shared" si="44"/>
        <v>0.62200000000000011</v>
      </c>
      <c r="N435" s="7">
        <f t="shared" si="45"/>
        <v>0.27676620538965768</v>
      </c>
      <c r="O435" s="7">
        <f t="shared" si="46"/>
        <v>0.59540329575021678</v>
      </c>
      <c r="P435" s="7">
        <f t="shared" si="47"/>
        <v>0.40459670424978322</v>
      </c>
    </row>
    <row r="436" spans="1:16" x14ac:dyDescent="0.25">
      <c r="A436" s="5" t="str">
        <f>Measurable!B436</f>
        <v>SRI</v>
      </c>
      <c r="B436" s="5">
        <f>Measurable!C436</f>
        <v>2028</v>
      </c>
      <c r="C436" s="6">
        <f>AVERAGE(Measurable!D436:F436)</f>
        <v>1.8360000000000001</v>
      </c>
      <c r="D436" s="6">
        <f>AVERAGE(Measurable!G436:I436)</f>
        <v>1.0813333333333335</v>
      </c>
      <c r="E436" s="6">
        <f>AVERAGE(Measurable!P436,Measurable!W436,Measurable!AD436)</f>
        <v>0.12316666666666666</v>
      </c>
      <c r="F436" s="6">
        <f>AVERAGE(Measurable!AE436:AG436)</f>
        <v>1.3423333333333334</v>
      </c>
      <c r="G436" s="6">
        <f>AVERAGE(Measurable!AH436:AJ436)</f>
        <v>0.22299999999999998</v>
      </c>
      <c r="H436" s="6">
        <f>AVERAGE(Measurable!AK436:AM436)</f>
        <v>1.7596666666666667</v>
      </c>
      <c r="I436" s="6">
        <f>AVERAGE(Measurable!AN436:AP436)</f>
        <v>1.0546666666666666</v>
      </c>
      <c r="J436" s="6">
        <f>AVERAGE(Measurable!AQ436:AS436)</f>
        <v>0.3036666666666667</v>
      </c>
      <c r="K436" s="7">
        <f t="shared" si="42"/>
        <v>1.6979038224414302</v>
      </c>
      <c r="L436" s="7">
        <f t="shared" si="43"/>
        <v>6.0194319880418545</v>
      </c>
      <c r="M436" s="7">
        <f t="shared" si="44"/>
        <v>0.70500000000000007</v>
      </c>
      <c r="N436" s="7">
        <f t="shared" si="45"/>
        <v>0.28792667509481673</v>
      </c>
      <c r="O436" s="7">
        <f t="shared" si="46"/>
        <v>0.59935593862473946</v>
      </c>
      <c r="P436" s="7">
        <f t="shared" si="47"/>
        <v>0.40064406137526049</v>
      </c>
    </row>
    <row r="437" spans="1:16" x14ac:dyDescent="0.25">
      <c r="A437" s="5" t="str">
        <f>Measurable!B437</f>
        <v>SRI</v>
      </c>
      <c r="B437" s="5">
        <f>Measurable!C437</f>
        <v>2048</v>
      </c>
      <c r="C437" s="6">
        <f>AVERAGE(Measurable!D437:F437)</f>
        <v>1.8076666666666668</v>
      </c>
      <c r="D437" s="6">
        <f>AVERAGE(Measurable!G437:I437)</f>
        <v>1.0816666666666668</v>
      </c>
      <c r="E437" s="6">
        <f>AVERAGE(Measurable!P437,Measurable!W437,Measurable!AD437)</f>
        <v>0.12916666666666668</v>
      </c>
      <c r="F437" s="6">
        <f>AVERAGE(Measurable!AE437:AG437)</f>
        <v>1.359</v>
      </c>
      <c r="G437" s="6">
        <f>AVERAGE(Measurable!AH437:AJ437)</f>
        <v>0.17400000000000002</v>
      </c>
      <c r="H437" s="6">
        <f>AVERAGE(Measurable!AK437:AM437)</f>
        <v>1.6369999999999998</v>
      </c>
      <c r="I437" s="6">
        <f>AVERAGE(Measurable!AN437:AP437)</f>
        <v>0.97099999999999997</v>
      </c>
      <c r="J437" s="6">
        <f>AVERAGE(Measurable!AQ437:AS437)</f>
        <v>0.3136666666666667</v>
      </c>
      <c r="K437" s="7">
        <f t="shared" si="42"/>
        <v>1.671186440677966</v>
      </c>
      <c r="L437" s="7">
        <f t="shared" si="43"/>
        <v>7.8103448275862064</v>
      </c>
      <c r="M437" s="7">
        <f t="shared" si="44"/>
        <v>0.66599999999999981</v>
      </c>
      <c r="N437" s="7">
        <f t="shared" si="45"/>
        <v>0.323034672159286</v>
      </c>
      <c r="O437" s="7">
        <f t="shared" si="46"/>
        <v>0.59315821624923648</v>
      </c>
      <c r="P437" s="7">
        <f t="shared" si="47"/>
        <v>0.40684178375076352</v>
      </c>
    </row>
    <row r="438" spans="1:16" x14ac:dyDescent="0.25">
      <c r="A438" s="5" t="str">
        <f>Measurable!B438</f>
        <v>SRI</v>
      </c>
      <c r="B438" s="5">
        <f>Measurable!C438</f>
        <v>2048</v>
      </c>
      <c r="C438" s="6">
        <f>AVERAGE(Measurable!D438:F438)</f>
        <v>1.6756666666666664</v>
      </c>
      <c r="D438" s="6">
        <f>AVERAGE(Measurable!G438:I438)</f>
        <v>1.0713333333333332</v>
      </c>
      <c r="E438" s="6">
        <f>AVERAGE(Measurable!P438,Measurable!W438,Measurable!AD438)</f>
        <v>0.12638888888888891</v>
      </c>
      <c r="F438" s="6">
        <f>AVERAGE(Measurable!AE438:AG438)</f>
        <v>1.2956666666666667</v>
      </c>
      <c r="G438" s="6">
        <f>AVERAGE(Measurable!AH438:AJ438)</f>
        <v>0.19666666666666666</v>
      </c>
      <c r="H438" s="6">
        <f>AVERAGE(Measurable!AK438:AM438)</f>
        <v>1.4393333333333336</v>
      </c>
      <c r="I438" s="6">
        <f>AVERAGE(Measurable!AN438:AP438)</f>
        <v>0.90600000000000003</v>
      </c>
      <c r="J438" s="6">
        <f>AVERAGE(Measurable!AQ438:AS438)</f>
        <v>0.26933333333333326</v>
      </c>
      <c r="K438" s="7">
        <f t="shared" si="42"/>
        <v>1.5640945861854385</v>
      </c>
      <c r="L438" s="7">
        <f t="shared" si="43"/>
        <v>6.5881355932203398</v>
      </c>
      <c r="M438" s="7">
        <f t="shared" si="44"/>
        <v>0.53333333333333355</v>
      </c>
      <c r="N438" s="7">
        <f t="shared" si="45"/>
        <v>0.29727740986019124</v>
      </c>
      <c r="O438" s="7">
        <f t="shared" si="46"/>
        <v>0.62945808244557655</v>
      </c>
      <c r="P438" s="7">
        <f t="shared" si="47"/>
        <v>0.37054191755442345</v>
      </c>
    </row>
    <row r="439" spans="1:16" x14ac:dyDescent="0.25">
      <c r="A439" s="5" t="str">
        <f>Measurable!B439</f>
        <v>SRI</v>
      </c>
      <c r="B439" s="5">
        <f>Measurable!C439</f>
        <v>2048</v>
      </c>
      <c r="C439" s="6">
        <f>AVERAGE(Measurable!D439:F439)</f>
        <v>1.7823333333333331</v>
      </c>
      <c r="D439" s="6">
        <f>AVERAGE(Measurable!G439:I439)</f>
        <v>0.96466666666666667</v>
      </c>
      <c r="E439" s="6">
        <f>AVERAGE(Measurable!P439,Measurable!W439,Measurable!AD439)</f>
        <v>0.11794444444444445</v>
      </c>
      <c r="F439" s="6">
        <f>AVERAGE(Measurable!AE439:AG439)</f>
        <v>1.2146666666666668</v>
      </c>
      <c r="G439" s="6">
        <f>AVERAGE(Measurable!AH439:AJ439)</f>
        <v>0.20499999999999999</v>
      </c>
      <c r="H439" s="6">
        <f>AVERAGE(Measurable!AK439:AM439)</f>
        <v>1.3380000000000001</v>
      </c>
      <c r="I439" s="6">
        <f>AVERAGE(Measurable!AN439:AP439)</f>
        <v>0.7556666666666666</v>
      </c>
      <c r="J439" s="6">
        <f>AVERAGE(Measurable!AQ439:AS439)</f>
        <v>0.23933333333333331</v>
      </c>
      <c r="K439" s="7">
        <f t="shared" si="42"/>
        <v>1.8476157567380784</v>
      </c>
      <c r="L439" s="7">
        <f t="shared" si="43"/>
        <v>5.9252032520325209</v>
      </c>
      <c r="M439" s="7">
        <f t="shared" si="44"/>
        <v>0.58233333333333348</v>
      </c>
      <c r="N439" s="7">
        <f t="shared" si="45"/>
        <v>0.31671812968681079</v>
      </c>
      <c r="O439" s="7">
        <f t="shared" si="46"/>
        <v>0.56477329347284499</v>
      </c>
      <c r="P439" s="7">
        <f t="shared" si="47"/>
        <v>0.43522670652715506</v>
      </c>
    </row>
    <row r="440" spans="1:16" x14ac:dyDescent="0.25">
      <c r="A440" s="5" t="str">
        <f>Measurable!B440</f>
        <v>SRI</v>
      </c>
      <c r="B440" s="5">
        <f>Measurable!C440</f>
        <v>2048</v>
      </c>
      <c r="C440" s="6">
        <f>AVERAGE(Measurable!D440:F440)</f>
        <v>1.7996666666666667</v>
      </c>
      <c r="D440" s="6">
        <f>AVERAGE(Measurable!G440:I440)</f>
        <v>0.97033333333333338</v>
      </c>
      <c r="E440" s="6">
        <f>AVERAGE(Measurable!P440,Measurable!W440,Measurable!AD440)</f>
        <v>0.11422222222222221</v>
      </c>
      <c r="F440" s="6">
        <f>AVERAGE(Measurable!AE440:AG440)</f>
        <v>1.3086666666666666</v>
      </c>
      <c r="G440" s="6">
        <f>AVERAGE(Measurable!AH440:AJ440)</f>
        <v>0.17133333333333334</v>
      </c>
      <c r="H440" s="6">
        <f>AVERAGE(Measurable!AK440:AM440)</f>
        <v>1.5186666666666666</v>
      </c>
      <c r="I440" s="6">
        <f>AVERAGE(Measurable!AN440:AP440)</f>
        <v>0.90800000000000003</v>
      </c>
      <c r="J440" s="6">
        <f>AVERAGE(Measurable!AQ440:AS440)</f>
        <v>0.23966666666666667</v>
      </c>
      <c r="K440" s="7">
        <f t="shared" si="42"/>
        <v>1.8546891102713845</v>
      </c>
      <c r="L440" s="7">
        <f t="shared" si="43"/>
        <v>7.6381322957198439</v>
      </c>
      <c r="M440" s="7">
        <f t="shared" si="44"/>
        <v>0.61066666666666658</v>
      </c>
      <c r="N440" s="7">
        <f t="shared" si="45"/>
        <v>0.26395007342143906</v>
      </c>
      <c r="O440" s="7">
        <f t="shared" si="46"/>
        <v>0.59789288849868305</v>
      </c>
      <c r="P440" s="7">
        <f t="shared" si="47"/>
        <v>0.40210711150131689</v>
      </c>
    </row>
    <row r="441" spans="1:16" x14ac:dyDescent="0.25">
      <c r="A441" s="5" t="str">
        <f>Measurable!B441</f>
        <v>SRI</v>
      </c>
      <c r="B441" s="5">
        <f>Measurable!C441</f>
        <v>2048</v>
      </c>
      <c r="C441" s="6">
        <f>AVERAGE(Measurable!D441:F441)</f>
        <v>1.7413333333333334</v>
      </c>
      <c r="D441" s="6">
        <f>AVERAGE(Measurable!G441:I441)</f>
        <v>1.1383333333333334</v>
      </c>
      <c r="E441" s="6">
        <f>AVERAGE(Measurable!P441,Measurable!W441,Measurable!AD441)</f>
        <v>0.11566666666666665</v>
      </c>
      <c r="F441" s="6">
        <f>AVERAGE(Measurable!AE441:AG441)</f>
        <v>1.1616666666666668</v>
      </c>
      <c r="G441" s="6">
        <f>AVERAGE(Measurable!AH441:AJ441)</f>
        <v>0.22899999999999998</v>
      </c>
      <c r="H441" s="6">
        <f>AVERAGE(Measurable!AK441:AM441)</f>
        <v>1.7156666666666667</v>
      </c>
      <c r="I441" s="6">
        <f>AVERAGE(Measurable!AN441:AP441)</f>
        <v>0.95199999999999996</v>
      </c>
      <c r="J441" s="6">
        <f>AVERAGE(Measurable!AQ441:AS441)</f>
        <v>0.249</v>
      </c>
      <c r="K441" s="7">
        <f t="shared" si="42"/>
        <v>1.5297218155197656</v>
      </c>
      <c r="L441" s="7">
        <f t="shared" si="43"/>
        <v>5.0727802037845722</v>
      </c>
      <c r="M441" s="7">
        <f t="shared" si="44"/>
        <v>0.76366666666666672</v>
      </c>
      <c r="N441" s="7">
        <f t="shared" si="45"/>
        <v>0.26155462184873951</v>
      </c>
      <c r="O441" s="7">
        <f t="shared" si="46"/>
        <v>0.55488634155818917</v>
      </c>
      <c r="P441" s="7">
        <f t="shared" si="47"/>
        <v>0.44511365844181078</v>
      </c>
    </row>
    <row r="442" spans="1:16" x14ac:dyDescent="0.25">
      <c r="A442" s="5" t="str">
        <f>Measurable!B442</f>
        <v>SRI</v>
      </c>
      <c r="B442" s="5">
        <f>Measurable!C442</f>
        <v>2057</v>
      </c>
      <c r="C442" s="6">
        <f>AVERAGE(Measurable!D442:F442)</f>
        <v>1.7016666666666669</v>
      </c>
      <c r="D442" s="6">
        <f>AVERAGE(Measurable!G442:I442)</f>
        <v>1.0813333333333333</v>
      </c>
      <c r="E442" s="6">
        <f>AVERAGE(Measurable!P442,Measurable!W442,Measurable!AD442)</f>
        <v>0.12266666666666666</v>
      </c>
      <c r="F442" s="6">
        <f>AVERAGE(Measurable!AE442:AG442)</f>
        <v>1.3013333333333332</v>
      </c>
      <c r="G442" s="6">
        <f>AVERAGE(Measurable!AH442:AJ442)</f>
        <v>0.25700000000000001</v>
      </c>
      <c r="H442" s="6">
        <f>AVERAGE(Measurable!AK442:AM442)</f>
        <v>1.6020000000000001</v>
      </c>
      <c r="I442" s="6">
        <f>AVERAGE(Measurable!AN442:AP442)</f>
        <v>0.8846666666666666</v>
      </c>
      <c r="J442" s="6">
        <f>AVERAGE(Measurable!AQ442:AS442)</f>
        <v>0.28033333333333338</v>
      </c>
      <c r="K442" s="7">
        <f t="shared" si="42"/>
        <v>1.5736744759556107</v>
      </c>
      <c r="L442" s="7">
        <f t="shared" si="43"/>
        <v>5.0635538261997404</v>
      </c>
      <c r="M442" s="7">
        <f t="shared" si="44"/>
        <v>0.71733333333333349</v>
      </c>
      <c r="N442" s="7">
        <f t="shared" si="45"/>
        <v>0.31688018085908071</v>
      </c>
      <c r="O442" s="7">
        <f t="shared" si="46"/>
        <v>0.55222638368705779</v>
      </c>
      <c r="P442" s="7">
        <f t="shared" si="47"/>
        <v>0.44777361631294221</v>
      </c>
    </row>
    <row r="443" spans="1:16" x14ac:dyDescent="0.25">
      <c r="A443" s="5" t="str">
        <f>Measurable!B443</f>
        <v>SRI</v>
      </c>
      <c r="B443" s="5">
        <f>Measurable!C443</f>
        <v>2057</v>
      </c>
      <c r="C443" s="6">
        <f>AVERAGE(Measurable!D443:F443)</f>
        <v>1.6980000000000002</v>
      </c>
      <c r="D443" s="6">
        <f>AVERAGE(Measurable!G443:I443)</f>
        <v>1.0346666666666666</v>
      </c>
      <c r="E443" s="6">
        <f>AVERAGE(Measurable!P443,Measurable!W443,Measurable!AD443)</f>
        <v>0.13455555555555554</v>
      </c>
      <c r="F443" s="6">
        <f>AVERAGE(Measurable!AE443:AG443)</f>
        <v>1.0523333333333333</v>
      </c>
      <c r="G443" s="6">
        <f>AVERAGE(Measurable!AH443:AJ443)</f>
        <v>0.15666666666666665</v>
      </c>
      <c r="H443" s="6">
        <f>AVERAGE(Measurable!AK443:AM443)</f>
        <v>1.5549999999999999</v>
      </c>
      <c r="I443" s="6">
        <f>AVERAGE(Measurable!AN443:AP443)</f>
        <v>0.78133333333333332</v>
      </c>
      <c r="J443" s="6">
        <f>AVERAGE(Measurable!AQ443:AS443)</f>
        <v>0.18333333333333335</v>
      </c>
      <c r="K443" s="7">
        <f t="shared" si="42"/>
        <v>1.6411082474226806</v>
      </c>
      <c r="L443" s="7">
        <f t="shared" si="43"/>
        <v>6.7170212765957453</v>
      </c>
      <c r="M443" s="7">
        <f t="shared" si="44"/>
        <v>0.77366666666666661</v>
      </c>
      <c r="N443" s="7">
        <f t="shared" si="45"/>
        <v>0.23464163822525599</v>
      </c>
      <c r="O443" s="7">
        <f t="shared" si="46"/>
        <v>0.50246516613076098</v>
      </c>
      <c r="P443" s="7">
        <f t="shared" si="47"/>
        <v>0.49753483386923902</v>
      </c>
    </row>
    <row r="444" spans="1:16" x14ac:dyDescent="0.25">
      <c r="A444" s="5" t="str">
        <f>Measurable!B444</f>
        <v>SRI</v>
      </c>
      <c r="B444" s="5">
        <f>Measurable!C444</f>
        <v>2057</v>
      </c>
      <c r="C444" s="6">
        <f>AVERAGE(Measurable!D444:F444)</f>
        <v>1.827</v>
      </c>
      <c r="D444" s="6">
        <f>AVERAGE(Measurable!G444:I444)</f>
        <v>1.0840000000000001</v>
      </c>
      <c r="E444" s="6">
        <f>AVERAGE(Measurable!P444,Measurable!W444,Measurable!AD444)</f>
        <v>0.12849999999999998</v>
      </c>
      <c r="F444" s="6">
        <f>AVERAGE(Measurable!AE444:AG444)</f>
        <v>1.256</v>
      </c>
      <c r="G444" s="6">
        <f>AVERAGE(Measurable!AH444:AJ444)</f>
        <v>0.19366666666666665</v>
      </c>
      <c r="H444" s="6">
        <f>AVERAGE(Measurable!AK444:AM444)</f>
        <v>1.631</v>
      </c>
      <c r="I444" s="6">
        <f>AVERAGE(Measurable!AN444:AP444)</f>
        <v>0.93400000000000005</v>
      </c>
      <c r="J444" s="6">
        <f>AVERAGE(Measurable!AQ444:AS444)</f>
        <v>0.24066666666666667</v>
      </c>
      <c r="K444" s="7">
        <f t="shared" si="42"/>
        <v>1.6854243542435423</v>
      </c>
      <c r="L444" s="7">
        <f t="shared" si="43"/>
        <v>6.4853700516351127</v>
      </c>
      <c r="M444" s="7">
        <f t="shared" si="44"/>
        <v>0.69699999999999995</v>
      </c>
      <c r="N444" s="7">
        <f t="shared" si="45"/>
        <v>0.25767309064953603</v>
      </c>
      <c r="O444" s="7">
        <f t="shared" si="46"/>
        <v>0.57265481299816068</v>
      </c>
      <c r="P444" s="7">
        <f t="shared" si="47"/>
        <v>0.42734518700183932</v>
      </c>
    </row>
    <row r="445" spans="1:16" x14ac:dyDescent="0.25">
      <c r="A445" s="5" t="str">
        <f>Measurable!B445</f>
        <v>SRI</v>
      </c>
      <c r="B445" s="5">
        <f>Measurable!C445</f>
        <v>2057</v>
      </c>
      <c r="C445" s="6">
        <f>AVERAGE(Measurable!D445:F445)</f>
        <v>1.7476666666666667</v>
      </c>
      <c r="D445" s="6">
        <f>AVERAGE(Measurable!G445:I445)</f>
        <v>1.0493333333333332</v>
      </c>
      <c r="E445" s="6">
        <f>AVERAGE(Measurable!P445,Measurable!W445,Measurable!AD445)</f>
        <v>9.9777777777777785E-2</v>
      </c>
      <c r="F445" s="6">
        <f>AVERAGE(Measurable!AE445:AG445)</f>
        <v>1.325</v>
      </c>
      <c r="G445" s="6">
        <f>AVERAGE(Measurable!AH445:AJ445)</f>
        <v>0.23233333333333331</v>
      </c>
      <c r="H445" s="6">
        <f>AVERAGE(Measurable!AK445:AM445)</f>
        <v>1.49</v>
      </c>
      <c r="I445" s="6">
        <f>AVERAGE(Measurable!AN445:AP445)</f>
        <v>0.83199999999999996</v>
      </c>
      <c r="J445" s="6">
        <f>AVERAGE(Measurable!AQ445:AS445)</f>
        <v>0.25700000000000001</v>
      </c>
      <c r="K445" s="7">
        <f t="shared" si="42"/>
        <v>1.6655019059720459</v>
      </c>
      <c r="L445" s="7">
        <f t="shared" si="43"/>
        <v>5.7030129124820661</v>
      </c>
      <c r="M445" s="7">
        <f t="shared" si="44"/>
        <v>0.65800000000000003</v>
      </c>
      <c r="N445" s="7">
        <f t="shared" si="45"/>
        <v>0.30889423076923078</v>
      </c>
      <c r="O445" s="7">
        <f t="shared" si="46"/>
        <v>0.55838926174496639</v>
      </c>
      <c r="P445" s="7">
        <f t="shared" si="47"/>
        <v>0.44161073825503355</v>
      </c>
    </row>
    <row r="446" spans="1:16" x14ac:dyDescent="0.25">
      <c r="A446" s="5" t="str">
        <f>Measurable!B446</f>
        <v>SRI</v>
      </c>
      <c r="B446" s="5">
        <f>Measurable!C446</f>
        <v>2057</v>
      </c>
      <c r="C446" s="6">
        <f>AVERAGE(Measurable!D446:F446)</f>
        <v>1.7830000000000001</v>
      </c>
      <c r="D446" s="6">
        <f>AVERAGE(Measurable!G446:I446)</f>
        <v>1.1866666666666665</v>
      </c>
      <c r="E446" s="6">
        <f>AVERAGE(Measurable!P446,Measurable!W446,Measurable!AD446)</f>
        <v>0.12855555555555556</v>
      </c>
      <c r="F446" s="6">
        <f>AVERAGE(Measurable!AE446:AG446)</f>
        <v>1.2219999999999998</v>
      </c>
      <c r="G446" s="6">
        <f>AVERAGE(Measurable!AH446:AJ446)</f>
        <v>0.22500000000000001</v>
      </c>
      <c r="H446" s="6">
        <f>AVERAGE(Measurable!AK446:AM446)</f>
        <v>1.71</v>
      </c>
      <c r="I446" s="6">
        <f>AVERAGE(Measurable!AN446:AP446)</f>
        <v>0.98366666666666658</v>
      </c>
      <c r="J446" s="6">
        <f>AVERAGE(Measurable!AQ446:AS446)</f>
        <v>0.24399999999999999</v>
      </c>
      <c r="K446" s="7">
        <f t="shared" si="42"/>
        <v>1.5025280898876407</v>
      </c>
      <c r="L446" s="7">
        <f t="shared" si="43"/>
        <v>5.4311111111111101</v>
      </c>
      <c r="M446" s="7">
        <f t="shared" si="44"/>
        <v>0.72633333333333339</v>
      </c>
      <c r="N446" s="7">
        <f t="shared" si="45"/>
        <v>0.24805150796340225</v>
      </c>
      <c r="O446" s="7">
        <f t="shared" si="46"/>
        <v>0.57524366471734889</v>
      </c>
      <c r="P446" s="7">
        <f t="shared" si="47"/>
        <v>0.42475633528265111</v>
      </c>
    </row>
    <row r="447" spans="1:16" x14ac:dyDescent="0.25">
      <c r="A447" s="5" t="str">
        <f>Measurable!B447</f>
        <v>SRI</v>
      </c>
      <c r="B447" s="5">
        <f>Measurable!C447</f>
        <v>2064</v>
      </c>
      <c r="C447" s="6">
        <f>AVERAGE(Measurable!D447:F447)</f>
        <v>1.8016666666666665</v>
      </c>
      <c r="D447" s="6">
        <f>AVERAGE(Measurable!G447:I447)</f>
        <v>0.85399999999999998</v>
      </c>
      <c r="E447" s="6">
        <f>AVERAGE(Measurable!P447,Measurable!W447,Measurable!AD447)</f>
        <v>0.10294444444444444</v>
      </c>
      <c r="F447" s="6">
        <f>AVERAGE(Measurable!AE447:AG447)</f>
        <v>1.3996666666666666</v>
      </c>
      <c r="G447" s="6">
        <f>AVERAGE(Measurable!AH447:AJ447)</f>
        <v>0.13100000000000001</v>
      </c>
      <c r="H447" s="6">
        <f>AVERAGE(Measurable!AK447:AM447)</f>
        <v>1.4260000000000002</v>
      </c>
      <c r="I447" s="6">
        <f>AVERAGE(Measurable!AN447:AP447)</f>
        <v>0.8736666666666667</v>
      </c>
      <c r="J447" s="6">
        <f>AVERAGE(Measurable!AQ447:AS447)</f>
        <v>0.13900000000000001</v>
      </c>
      <c r="K447" s="7">
        <f t="shared" si="42"/>
        <v>2.10967993754879</v>
      </c>
      <c r="L447" s="7">
        <f t="shared" si="43"/>
        <v>10.684478371501271</v>
      </c>
      <c r="M447" s="7">
        <f t="shared" si="44"/>
        <v>0.55233333333333345</v>
      </c>
      <c r="N447" s="7">
        <f t="shared" si="45"/>
        <v>0.1590995803128577</v>
      </c>
      <c r="O447" s="7">
        <f t="shared" si="46"/>
        <v>0.61266947171575503</v>
      </c>
      <c r="P447" s="7">
        <f t="shared" si="47"/>
        <v>0.38733052828424502</v>
      </c>
    </row>
    <row r="448" spans="1:16" x14ac:dyDescent="0.25">
      <c r="A448" s="5" t="str">
        <f>Measurable!B448</f>
        <v>SRI</v>
      </c>
      <c r="B448" s="5">
        <f>Measurable!C448</f>
        <v>2064</v>
      </c>
      <c r="C448" s="6">
        <f>AVERAGE(Measurable!D448:F448)</f>
        <v>1.7949999999999999</v>
      </c>
      <c r="D448" s="6">
        <f>AVERAGE(Measurable!G448:I448)</f>
        <v>0.81800000000000006</v>
      </c>
      <c r="E448" s="6">
        <f>AVERAGE(Measurable!P448,Measurable!W448,Measurable!AD448)</f>
        <v>9.78888888888889E-2</v>
      </c>
      <c r="F448" s="6">
        <f>AVERAGE(Measurable!AE448:AG448)</f>
        <v>1.4856666666666667</v>
      </c>
      <c r="G448" s="6">
        <f>AVERAGE(Measurable!AH448:AJ448)</f>
        <v>0.13633333333333333</v>
      </c>
      <c r="H448" s="6">
        <f>AVERAGE(Measurable!AK448:AM448)</f>
        <v>1.4559999999999997</v>
      </c>
      <c r="I448" s="6">
        <f>AVERAGE(Measurable!AN448:AP448)</f>
        <v>0.8889999999999999</v>
      </c>
      <c r="J448" s="6">
        <f>AVERAGE(Measurable!AQ448:AS448)</f>
        <v>0.16066666666666665</v>
      </c>
      <c r="K448" s="7">
        <f t="shared" si="42"/>
        <v>2.1943765281173593</v>
      </c>
      <c r="L448" s="7">
        <f t="shared" si="43"/>
        <v>10.897310513447433</v>
      </c>
      <c r="M448" s="7">
        <f t="shared" si="44"/>
        <v>0.56699999999999984</v>
      </c>
      <c r="N448" s="7">
        <f t="shared" si="45"/>
        <v>0.18072740907386578</v>
      </c>
      <c r="O448" s="7">
        <f t="shared" si="46"/>
        <v>0.61057692307692313</v>
      </c>
      <c r="P448" s="7">
        <f t="shared" si="47"/>
        <v>0.38942307692307687</v>
      </c>
    </row>
    <row r="449" spans="1:16" x14ac:dyDescent="0.25">
      <c r="A449" s="5" t="str">
        <f>Measurable!B449</f>
        <v>SRI</v>
      </c>
      <c r="B449" s="5">
        <f>Measurable!C449</f>
        <v>2064</v>
      </c>
      <c r="C449" s="6">
        <f>AVERAGE(Measurable!D449:F449)</f>
        <v>1.8340000000000003</v>
      </c>
      <c r="D449" s="6">
        <f>AVERAGE(Measurable!G449:I449)</f>
        <v>1.0363333333333333</v>
      </c>
      <c r="E449" s="6">
        <f>AVERAGE(Measurable!P449,Measurable!W449,Measurable!AD449)</f>
        <v>9.5388888888888898E-2</v>
      </c>
      <c r="F449" s="6">
        <f>AVERAGE(Measurable!AE449:AG449)</f>
        <v>1.3103333333333331</v>
      </c>
      <c r="G449" s="6">
        <f>AVERAGE(Measurable!AH449:AJ449)</f>
        <v>0.19466666666666668</v>
      </c>
      <c r="H449" s="6">
        <f>AVERAGE(Measurable!AK449:AM449)</f>
        <v>1.5223333333333333</v>
      </c>
      <c r="I449" s="6">
        <f>AVERAGE(Measurable!AN449:AP449)</f>
        <v>0.84433333333333327</v>
      </c>
      <c r="J449" s="6">
        <f>AVERAGE(Measurable!AQ449:AS449)</f>
        <v>0.23166666666666669</v>
      </c>
      <c r="K449" s="7">
        <f t="shared" si="42"/>
        <v>1.7697008684464461</v>
      </c>
      <c r="L449" s="7">
        <f t="shared" si="43"/>
        <v>6.7311643835616426</v>
      </c>
      <c r="M449" s="7">
        <f t="shared" si="44"/>
        <v>0.67800000000000005</v>
      </c>
      <c r="N449" s="7">
        <f t="shared" si="45"/>
        <v>0.27437820765890253</v>
      </c>
      <c r="O449" s="7">
        <f t="shared" si="46"/>
        <v>0.55463104882855263</v>
      </c>
      <c r="P449" s="7">
        <f t="shared" si="47"/>
        <v>0.44536895117144737</v>
      </c>
    </row>
    <row r="450" spans="1:16" x14ac:dyDescent="0.25">
      <c r="A450" s="5" t="str">
        <f>Measurable!B450</f>
        <v>SRI</v>
      </c>
      <c r="B450" s="5">
        <f>Measurable!C450</f>
        <v>2064</v>
      </c>
      <c r="C450" s="6">
        <f>AVERAGE(Measurable!D450:F450)</f>
        <v>1.6870000000000001</v>
      </c>
      <c r="D450" s="6">
        <f>AVERAGE(Measurable!G450:I450)</f>
        <v>1.0116666666666665</v>
      </c>
      <c r="E450" s="6">
        <f>AVERAGE(Measurable!P450,Measurable!W450,Measurable!AD450)</f>
        <v>0.13188888888888892</v>
      </c>
      <c r="F450" s="6">
        <f>AVERAGE(Measurable!AE450:AG450)</f>
        <v>1.2529999999999999</v>
      </c>
      <c r="G450" s="6">
        <f>AVERAGE(Measurable!AH450:AJ450)</f>
        <v>0.15766666666666665</v>
      </c>
      <c r="H450" s="6">
        <f>AVERAGE(Measurable!AK450:AM450)</f>
        <v>1.4433333333333334</v>
      </c>
      <c r="I450" s="6">
        <f>AVERAGE(Measurable!AN450:AP450)</f>
        <v>0.85966666666666669</v>
      </c>
      <c r="J450" s="6">
        <f>AVERAGE(Measurable!AQ450:AS450)</f>
        <v>0.35833333333333334</v>
      </c>
      <c r="K450" s="7">
        <f t="shared" si="42"/>
        <v>1.667545304777595</v>
      </c>
      <c r="L450" s="7">
        <f t="shared" si="43"/>
        <v>7.9471458773784356</v>
      </c>
      <c r="M450" s="7">
        <f t="shared" si="44"/>
        <v>0.58366666666666667</v>
      </c>
      <c r="N450" s="7">
        <f t="shared" si="45"/>
        <v>0.41682822799534702</v>
      </c>
      <c r="O450" s="7">
        <f t="shared" si="46"/>
        <v>0.59561200923787527</v>
      </c>
      <c r="P450" s="7">
        <f t="shared" si="47"/>
        <v>0.40438799076212473</v>
      </c>
    </row>
    <row r="451" spans="1:16" x14ac:dyDescent="0.25">
      <c r="A451" s="5" t="str">
        <f>Measurable!B451</f>
        <v>SRI</v>
      </c>
      <c r="B451" s="5">
        <f>Measurable!C451</f>
        <v>2064</v>
      </c>
      <c r="C451" s="6">
        <f>AVERAGE(Measurable!D451:F451)</f>
        <v>1.7896666666666665</v>
      </c>
      <c r="D451" s="6">
        <f>AVERAGE(Measurable!G451:I451)</f>
        <v>1.0146666666666666</v>
      </c>
      <c r="E451" s="6">
        <f>AVERAGE(Measurable!P451,Measurable!W451,Measurable!AD451)</f>
        <v>0.12127777777777778</v>
      </c>
      <c r="F451" s="6">
        <f>AVERAGE(Measurable!AE451:AG451)</f>
        <v>1.2470000000000001</v>
      </c>
      <c r="G451" s="6">
        <f>AVERAGE(Measurable!AH451:AJ451)</f>
        <v>0.20133333333333336</v>
      </c>
      <c r="H451" s="6">
        <f>AVERAGE(Measurable!AK451:AM451)</f>
        <v>1.5956666666666666</v>
      </c>
      <c r="I451" s="6">
        <f>AVERAGE(Measurable!AN451:AP451)</f>
        <v>0.93400000000000005</v>
      </c>
      <c r="J451" s="6">
        <f>AVERAGE(Measurable!AQ451:AS451)</f>
        <v>0.2573333333333333</v>
      </c>
      <c r="K451" s="7">
        <f t="shared" ref="K451:K514" si="48">C451/D451</f>
        <v>1.7637976346911957</v>
      </c>
      <c r="L451" s="7">
        <f t="shared" ref="L451:L514" si="49">F451/G451</f>
        <v>6.193708609271523</v>
      </c>
      <c r="M451" s="7">
        <f t="shared" ref="M451:M514" si="50">H451-I451</f>
        <v>0.66166666666666651</v>
      </c>
      <c r="N451" s="7">
        <f t="shared" ref="N451:N514" si="51">J451/I451</f>
        <v>0.27551748750892213</v>
      </c>
      <c r="O451" s="7">
        <f t="shared" ref="O451:O514" si="52">I451/H451</f>
        <v>0.58533528305828297</v>
      </c>
      <c r="P451" s="7">
        <f t="shared" ref="P451:P514" si="53">M451/H451</f>
        <v>0.41466471694171708</v>
      </c>
    </row>
    <row r="452" spans="1:16" x14ac:dyDescent="0.25">
      <c r="A452" s="5" t="str">
        <f>Measurable!B452</f>
        <v>SRI</v>
      </c>
      <c r="B452" s="5">
        <f>Measurable!C452</f>
        <v>2072</v>
      </c>
      <c r="C452" s="6">
        <f>AVERAGE(Measurable!D452:F452)</f>
        <v>1.7746666666666666</v>
      </c>
      <c r="D452" s="6">
        <f>AVERAGE(Measurable!G452:I452)</f>
        <v>0.87233333333333329</v>
      </c>
      <c r="E452" s="6">
        <f>AVERAGE(Measurable!P452,Measurable!W452,Measurable!AD452)</f>
        <v>0.10955555555555556</v>
      </c>
      <c r="F452" s="6">
        <f>AVERAGE(Measurable!AE452:AG452)</f>
        <v>1.2210000000000001</v>
      </c>
      <c r="G452" s="6">
        <f>AVERAGE(Measurable!AH452:AJ452)</f>
        <v>0.15766666666666668</v>
      </c>
      <c r="H452" s="6">
        <f>AVERAGE(Measurable!AK452:AM452)</f>
        <v>1.4083333333333332</v>
      </c>
      <c r="I452" s="6">
        <f>AVERAGE(Measurable!AN452:AP452)</f>
        <v>0.81066666666666665</v>
      </c>
      <c r="J452" s="6">
        <f>AVERAGE(Measurable!AQ452:AS452)</f>
        <v>0.20566666666666666</v>
      </c>
      <c r="K452" s="7">
        <f t="shared" si="48"/>
        <v>2.0343905235001909</v>
      </c>
      <c r="L452" s="7">
        <f t="shared" si="49"/>
        <v>7.7441860465116283</v>
      </c>
      <c r="M452" s="7">
        <f t="shared" si="50"/>
        <v>0.59766666666666657</v>
      </c>
      <c r="N452" s="7">
        <f t="shared" si="51"/>
        <v>0.25370065789473684</v>
      </c>
      <c r="O452" s="7">
        <f t="shared" si="52"/>
        <v>0.57562130177514792</v>
      </c>
      <c r="P452" s="7">
        <f t="shared" si="53"/>
        <v>0.42437869822485202</v>
      </c>
    </row>
    <row r="453" spans="1:16" x14ac:dyDescent="0.25">
      <c r="A453" s="5" t="str">
        <f>Measurable!B453</f>
        <v>SRI</v>
      </c>
      <c r="B453" s="5">
        <f>Measurable!C453</f>
        <v>2072</v>
      </c>
      <c r="C453" s="6">
        <f>AVERAGE(Measurable!D453:F453)</f>
        <v>1.6933333333333334</v>
      </c>
      <c r="D453" s="6">
        <f>AVERAGE(Measurable!G453:I453)</f>
        <v>1.0279999999999998</v>
      </c>
      <c r="E453" s="6">
        <f>AVERAGE(Measurable!P453,Measurable!W453,Measurable!AD453)</f>
        <v>0.12294444444444443</v>
      </c>
      <c r="F453" s="6">
        <f>AVERAGE(Measurable!AE453:AG453)</f>
        <v>1.202</v>
      </c>
      <c r="G453" s="6">
        <f>AVERAGE(Measurable!AH453:AJ453)</f>
        <v>0.18099999999999997</v>
      </c>
      <c r="H453" s="6">
        <f>AVERAGE(Measurable!AK453:AM453)</f>
        <v>1.4646666666666668</v>
      </c>
      <c r="I453" s="6">
        <f>AVERAGE(Measurable!AN453:AP453)</f>
        <v>0.89166666666666661</v>
      </c>
      <c r="J453" s="6">
        <f>AVERAGE(Measurable!AQ453:AS453)</f>
        <v>0.23033333333333336</v>
      </c>
      <c r="K453" s="7">
        <f t="shared" si="48"/>
        <v>1.6472114137483791</v>
      </c>
      <c r="L453" s="7">
        <f t="shared" si="49"/>
        <v>6.6408839779005531</v>
      </c>
      <c r="M453" s="7">
        <f t="shared" si="50"/>
        <v>0.57300000000000018</v>
      </c>
      <c r="N453" s="7">
        <f t="shared" si="51"/>
        <v>0.25831775700934584</v>
      </c>
      <c r="O453" s="7">
        <f t="shared" si="52"/>
        <v>0.60878470641784244</v>
      </c>
      <c r="P453" s="7">
        <f t="shared" si="53"/>
        <v>0.39121529358215756</v>
      </c>
    </row>
    <row r="454" spans="1:16" x14ac:dyDescent="0.25">
      <c r="A454" s="5" t="str">
        <f>Measurable!B454</f>
        <v>SRI</v>
      </c>
      <c r="B454" s="5">
        <f>Measurable!C454</f>
        <v>2072</v>
      </c>
      <c r="C454" s="6">
        <f>AVERAGE(Measurable!D454:F454)</f>
        <v>1.6716666666666666</v>
      </c>
      <c r="D454" s="6">
        <f>AVERAGE(Measurable!G454:I454)</f>
        <v>0.85266666666666657</v>
      </c>
      <c r="E454" s="6">
        <f>AVERAGE(Measurable!P454,Measurable!W454,Measurable!AD454)</f>
        <v>9.488888888888887E-2</v>
      </c>
      <c r="F454" s="6">
        <f>AVERAGE(Measurable!AE454:AG454)</f>
        <v>1.1593333333333333</v>
      </c>
      <c r="G454" s="6">
        <f>AVERAGE(Measurable!AH454:AJ454)</f>
        <v>0.15100000000000002</v>
      </c>
      <c r="H454" s="6">
        <f>AVERAGE(Measurable!AK454:AM454)</f>
        <v>1.3586666666666665</v>
      </c>
      <c r="I454" s="6">
        <f>AVERAGE(Measurable!AN454:AP454)</f>
        <v>0.80666666666666664</v>
      </c>
      <c r="J454" s="6">
        <f>AVERAGE(Measurable!AQ454:AS454)</f>
        <v>0.23066666666666666</v>
      </c>
      <c r="K454" s="7">
        <f t="shared" si="48"/>
        <v>1.96051602814699</v>
      </c>
      <c r="L454" s="7">
        <f t="shared" si="49"/>
        <v>7.6777041942604844</v>
      </c>
      <c r="M454" s="7">
        <f t="shared" si="50"/>
        <v>0.55199999999999982</v>
      </c>
      <c r="N454" s="7">
        <f t="shared" si="51"/>
        <v>0.28595041322314052</v>
      </c>
      <c r="O454" s="7">
        <f t="shared" si="52"/>
        <v>0.59371933267909727</v>
      </c>
      <c r="P454" s="7">
        <f t="shared" si="53"/>
        <v>0.40628066732090279</v>
      </c>
    </row>
    <row r="455" spans="1:16" x14ac:dyDescent="0.25">
      <c r="A455" s="5" t="str">
        <f>Measurable!B455</f>
        <v>SRI</v>
      </c>
      <c r="B455" s="5">
        <f>Measurable!C455</f>
        <v>2072</v>
      </c>
      <c r="C455" s="6">
        <f>AVERAGE(Measurable!D455:F455)</f>
        <v>1.8340000000000003</v>
      </c>
      <c r="D455" s="6">
        <f>AVERAGE(Measurable!G455:I455)</f>
        <v>0.96999999999999986</v>
      </c>
      <c r="E455" s="6">
        <f>AVERAGE(Measurable!P455,Measurable!W455,Measurable!AD455)</f>
        <v>0.12933333333333333</v>
      </c>
      <c r="F455" s="6">
        <f>AVERAGE(Measurable!AE455:AG455)</f>
        <v>1.2186666666666668</v>
      </c>
      <c r="G455" s="6">
        <f>AVERAGE(Measurable!AH455:AJ455)</f>
        <v>0.17166666666666666</v>
      </c>
      <c r="H455" s="6">
        <f>AVERAGE(Measurable!AK455:AM455)</f>
        <v>1.4483333333333333</v>
      </c>
      <c r="I455" s="6">
        <f>AVERAGE(Measurable!AN455:AP455)</f>
        <v>0.75800000000000001</v>
      </c>
      <c r="J455" s="6">
        <f>AVERAGE(Measurable!AQ455:AS455)</f>
        <v>0.17866666666666667</v>
      </c>
      <c r="K455" s="7">
        <f t="shared" si="48"/>
        <v>1.8907216494845367</v>
      </c>
      <c r="L455" s="7">
        <f t="shared" si="49"/>
        <v>7.0990291262135932</v>
      </c>
      <c r="M455" s="7">
        <f t="shared" si="50"/>
        <v>0.69033333333333324</v>
      </c>
      <c r="N455" s="7">
        <f t="shared" si="51"/>
        <v>0.2357080035180299</v>
      </c>
      <c r="O455" s="7">
        <f t="shared" si="52"/>
        <v>0.52336018411967777</v>
      </c>
      <c r="P455" s="7">
        <f t="shared" si="53"/>
        <v>0.47663981588032217</v>
      </c>
    </row>
    <row r="456" spans="1:16" x14ac:dyDescent="0.25">
      <c r="A456" s="5" t="str">
        <f>Measurable!B456</f>
        <v>SRI</v>
      </c>
      <c r="B456" s="5">
        <f>Measurable!C456</f>
        <v>2072</v>
      </c>
      <c r="C456" s="6">
        <f>AVERAGE(Measurable!D456:F456)</f>
        <v>1.7230000000000001</v>
      </c>
      <c r="D456" s="6">
        <f>AVERAGE(Measurable!G456:I456)</f>
        <v>0.96166666666666656</v>
      </c>
      <c r="E456" s="6">
        <f>AVERAGE(Measurable!P456,Measurable!W456,Measurable!AD456)</f>
        <v>0.11455555555555556</v>
      </c>
      <c r="F456" s="6">
        <f>AVERAGE(Measurable!AE456:AG456)</f>
        <v>1.2026666666666668</v>
      </c>
      <c r="G456" s="6">
        <f>AVERAGE(Measurable!AH456:AJ456)</f>
        <v>0.19533333333333336</v>
      </c>
      <c r="H456" s="6">
        <f>AVERAGE(Measurable!AK456:AM456)</f>
        <v>1.4333333333333333</v>
      </c>
      <c r="I456" s="6">
        <f>AVERAGE(Measurable!AN456:AP456)</f>
        <v>0.70800000000000007</v>
      </c>
      <c r="J456" s="6">
        <f>AVERAGE(Measurable!AQ456:AS456)</f>
        <v>0.17733333333333334</v>
      </c>
      <c r="K456" s="7">
        <f t="shared" si="48"/>
        <v>1.7916811091854423</v>
      </c>
      <c r="L456" s="7">
        <f t="shared" si="49"/>
        <v>6.1569965870307168</v>
      </c>
      <c r="M456" s="7">
        <f t="shared" si="50"/>
        <v>0.72533333333333327</v>
      </c>
      <c r="N456" s="7">
        <f t="shared" si="51"/>
        <v>0.2504708097928437</v>
      </c>
      <c r="O456" s="7">
        <f t="shared" si="52"/>
        <v>0.49395348837209307</v>
      </c>
      <c r="P456" s="7">
        <f t="shared" si="53"/>
        <v>0.50604651162790693</v>
      </c>
    </row>
    <row r="457" spans="1:16" x14ac:dyDescent="0.25">
      <c r="A457" s="5" t="str">
        <f>Measurable!B457</f>
        <v>SRI</v>
      </c>
      <c r="B457" s="5">
        <f>Measurable!C457</f>
        <v>2088</v>
      </c>
      <c r="C457" s="6">
        <f>AVERAGE(Measurable!D457:F457)</f>
        <v>1.3963333333333334</v>
      </c>
      <c r="D457" s="6">
        <f>AVERAGE(Measurable!G457:I457)</f>
        <v>0.86066666666666658</v>
      </c>
      <c r="E457" s="6">
        <f>AVERAGE(Measurable!P457,Measurable!W457,Measurable!AD457)</f>
        <v>0.10183333333333333</v>
      </c>
      <c r="F457" s="6">
        <f>AVERAGE(Measurable!AE457:AG457)</f>
        <v>0.84433333333333327</v>
      </c>
      <c r="G457" s="6">
        <f>AVERAGE(Measurable!AH457:AJ457)</f>
        <v>0.18299999999999997</v>
      </c>
      <c r="H457" s="6">
        <f>AVERAGE(Measurable!AK457:AM457)</f>
        <v>1.0563333333333333</v>
      </c>
      <c r="I457" s="6">
        <f>AVERAGE(Measurable!AN457:AP457)</f>
        <v>0.60833333333333339</v>
      </c>
      <c r="J457" s="6">
        <f>AVERAGE(Measurable!AQ457:AS457)</f>
        <v>0.16300000000000001</v>
      </c>
      <c r="K457" s="7">
        <f t="shared" si="48"/>
        <v>1.622385747482572</v>
      </c>
      <c r="L457" s="7">
        <f t="shared" si="49"/>
        <v>4.6138433515482697</v>
      </c>
      <c r="M457" s="7">
        <f t="shared" si="50"/>
        <v>0.44799999999999995</v>
      </c>
      <c r="N457" s="7">
        <f t="shared" si="51"/>
        <v>0.26794520547945205</v>
      </c>
      <c r="O457" s="7">
        <f t="shared" si="52"/>
        <v>0.57589144840643736</v>
      </c>
      <c r="P457" s="7">
        <f t="shared" si="53"/>
        <v>0.42410855159356259</v>
      </c>
    </row>
    <row r="458" spans="1:16" x14ac:dyDescent="0.25">
      <c r="A458" s="5" t="str">
        <f>Measurable!B458</f>
        <v>SRI</v>
      </c>
      <c r="B458" s="5">
        <f>Measurable!C458</f>
        <v>2088</v>
      </c>
      <c r="C458" s="6">
        <f>AVERAGE(Measurable!D458:F458)</f>
        <v>1.6033333333333335</v>
      </c>
      <c r="D458" s="6">
        <f>AVERAGE(Measurable!G458:I458)</f>
        <v>0.97499999999999998</v>
      </c>
      <c r="E458" s="6">
        <f>AVERAGE(Measurable!P458,Measurable!W458,Measurable!AD458)</f>
        <v>0.11383333333333333</v>
      </c>
      <c r="F458" s="6">
        <f>AVERAGE(Measurable!AE458:AG458)</f>
        <v>1.0563333333333333</v>
      </c>
      <c r="G458" s="6">
        <f>AVERAGE(Measurable!AH458:AJ458)</f>
        <v>0.20099999999999998</v>
      </c>
      <c r="H458" s="6">
        <f>AVERAGE(Measurable!AK458:AM458)</f>
        <v>1.3133333333333335</v>
      </c>
      <c r="I458" s="6">
        <f>AVERAGE(Measurable!AN458:AP458)</f>
        <v>0.7486666666666667</v>
      </c>
      <c r="J458" s="6">
        <f>AVERAGE(Measurable!AQ458:AS458)</f>
        <v>0.22633333333333336</v>
      </c>
      <c r="K458" s="7">
        <f t="shared" si="48"/>
        <v>1.6444444444444446</v>
      </c>
      <c r="L458" s="7">
        <f t="shared" si="49"/>
        <v>5.2553897180762856</v>
      </c>
      <c r="M458" s="7">
        <f t="shared" si="50"/>
        <v>0.56466666666666676</v>
      </c>
      <c r="N458" s="7">
        <f t="shared" si="51"/>
        <v>0.3023152270703473</v>
      </c>
      <c r="O458" s="7">
        <f t="shared" si="52"/>
        <v>0.57005076142131972</v>
      </c>
      <c r="P458" s="7">
        <f t="shared" si="53"/>
        <v>0.42994923857868023</v>
      </c>
    </row>
    <row r="459" spans="1:16" x14ac:dyDescent="0.25">
      <c r="A459" s="5" t="str">
        <f>Measurable!B459</f>
        <v>SRI</v>
      </c>
      <c r="B459" s="5">
        <f>Measurable!C459</f>
        <v>2088</v>
      </c>
      <c r="C459" s="6">
        <f>AVERAGE(Measurable!D459:F459)</f>
        <v>1.599</v>
      </c>
      <c r="D459" s="6">
        <f>AVERAGE(Measurable!G459:I459)</f>
        <v>0.77466666666666661</v>
      </c>
      <c r="E459" s="6">
        <f>AVERAGE(Measurable!P459,Measurable!W459,Measurable!AD459)</f>
        <v>0.10122222222222223</v>
      </c>
      <c r="F459" s="6">
        <f>AVERAGE(Measurable!AE459:AG459)</f>
        <v>1.1260000000000001</v>
      </c>
      <c r="G459" s="6">
        <f>AVERAGE(Measurable!AH459:AJ459)</f>
        <v>0.16266666666666665</v>
      </c>
      <c r="H459" s="6">
        <f>AVERAGE(Measurable!AK459:AM459)</f>
        <v>1.0486666666666666</v>
      </c>
      <c r="I459" s="6">
        <f>AVERAGE(Measurable!AN459:AP459)</f>
        <v>0.6</v>
      </c>
      <c r="J459" s="6">
        <f>AVERAGE(Measurable!AQ459:AS459)</f>
        <v>0.19799999999999998</v>
      </c>
      <c r="K459" s="7">
        <f t="shared" si="48"/>
        <v>2.0641135972461275</v>
      </c>
      <c r="L459" s="7">
        <f t="shared" si="49"/>
        <v>6.922131147540985</v>
      </c>
      <c r="M459" s="7">
        <f t="shared" si="50"/>
        <v>0.44866666666666666</v>
      </c>
      <c r="N459" s="7">
        <f t="shared" si="51"/>
        <v>0.32999999999999996</v>
      </c>
      <c r="O459" s="7">
        <f t="shared" si="52"/>
        <v>0.57215511760966309</v>
      </c>
      <c r="P459" s="7">
        <f t="shared" si="53"/>
        <v>0.42784488239033697</v>
      </c>
    </row>
    <row r="460" spans="1:16" x14ac:dyDescent="0.25">
      <c r="A460" s="5" t="str">
        <f>Measurable!B460</f>
        <v>SRI</v>
      </c>
      <c r="B460" s="5">
        <f>Measurable!C460</f>
        <v>2088</v>
      </c>
      <c r="C460" s="6">
        <f>AVERAGE(Measurable!D460:F460)</f>
        <v>1.5576666666666668</v>
      </c>
      <c r="D460" s="6">
        <f>AVERAGE(Measurable!G460:I460)</f>
        <v>0.84166666666666667</v>
      </c>
      <c r="E460" s="6">
        <f>AVERAGE(Measurable!P460,Measurable!W460,Measurable!AD460)</f>
        <v>0.11166666666666668</v>
      </c>
      <c r="F460" s="6">
        <f>AVERAGE(Measurable!AE460:AG460)</f>
        <v>0.96</v>
      </c>
      <c r="G460" s="6">
        <f>AVERAGE(Measurable!AH460:AJ460)</f>
        <v>0.121</v>
      </c>
      <c r="H460" s="6">
        <f>AVERAGE(Measurable!AK460:AM460)</f>
        <v>1.1399999999999999</v>
      </c>
      <c r="I460" s="6">
        <f>AVERAGE(Measurable!AN460:AP460)</f>
        <v>0.66699999999999993</v>
      </c>
      <c r="J460" s="6">
        <f>AVERAGE(Measurable!AQ460:AS460)</f>
        <v>0.15766666666666665</v>
      </c>
      <c r="K460" s="7">
        <f t="shared" si="48"/>
        <v>1.8506930693069308</v>
      </c>
      <c r="L460" s="7">
        <f t="shared" si="49"/>
        <v>7.9338842975206614</v>
      </c>
      <c r="M460" s="7">
        <f t="shared" si="50"/>
        <v>0.47299999999999998</v>
      </c>
      <c r="N460" s="7">
        <f t="shared" si="51"/>
        <v>0.23638180909545228</v>
      </c>
      <c r="O460" s="7">
        <f t="shared" si="52"/>
        <v>0.58508771929824555</v>
      </c>
      <c r="P460" s="7">
        <f t="shared" si="53"/>
        <v>0.4149122807017544</v>
      </c>
    </row>
    <row r="461" spans="1:16" x14ac:dyDescent="0.25">
      <c r="A461" s="5" t="str">
        <f>Measurable!B461</f>
        <v>SRI</v>
      </c>
      <c r="B461" s="5">
        <f>Measurable!C461</f>
        <v>2088</v>
      </c>
      <c r="C461" s="6">
        <f>AVERAGE(Measurable!D461:F461)</f>
        <v>1.5830000000000002</v>
      </c>
      <c r="D461" s="6">
        <f>AVERAGE(Measurable!G461:I461)</f>
        <v>1.1176666666666666</v>
      </c>
      <c r="E461" s="6">
        <f>AVERAGE(Measurable!P461,Measurable!W461,Measurable!AD461)</f>
        <v>0.11961111111111111</v>
      </c>
      <c r="F461" s="6">
        <f>AVERAGE(Measurable!AE461:AG461)</f>
        <v>1.0773333333333335</v>
      </c>
      <c r="G461" s="6">
        <f>AVERAGE(Measurable!AH461:AJ461)</f>
        <v>0.20166666666666666</v>
      </c>
      <c r="H461" s="6">
        <f>AVERAGE(Measurable!AK461:AM461)</f>
        <v>1.351</v>
      </c>
      <c r="I461" s="6">
        <f>AVERAGE(Measurable!AN461:AP461)</f>
        <v>0.70733333333333326</v>
      </c>
      <c r="J461" s="6">
        <f>AVERAGE(Measurable!AQ461:AS461)</f>
        <v>0.16933333333333334</v>
      </c>
      <c r="K461" s="7">
        <f t="shared" si="48"/>
        <v>1.4163435729197735</v>
      </c>
      <c r="L461" s="7">
        <f t="shared" si="49"/>
        <v>5.3421487603305797</v>
      </c>
      <c r="M461" s="7">
        <f t="shared" si="50"/>
        <v>0.64366666666666672</v>
      </c>
      <c r="N461" s="7">
        <f t="shared" si="51"/>
        <v>0.2393967954759661</v>
      </c>
      <c r="O461" s="7">
        <f t="shared" si="52"/>
        <v>0.52356279299284481</v>
      </c>
      <c r="P461" s="7">
        <f t="shared" si="53"/>
        <v>0.47643720700715525</v>
      </c>
    </row>
    <row r="462" spans="1:16" x14ac:dyDescent="0.25">
      <c r="A462" s="5" t="str">
        <f>Measurable!B462</f>
        <v>SRI</v>
      </c>
      <c r="B462" s="5">
        <f>Measurable!C462</f>
        <v>2104</v>
      </c>
      <c r="C462" s="6">
        <f>AVERAGE(Measurable!D462:F462)</f>
        <v>1.8</v>
      </c>
      <c r="D462" s="6">
        <f>AVERAGE(Measurable!G462:I462)</f>
        <v>1.0046666666666666</v>
      </c>
      <c r="E462" s="6">
        <f>AVERAGE(Measurable!P462,Measurable!W462,Measurable!AD462)</f>
        <v>0.10661111111111111</v>
      </c>
      <c r="F462" s="6">
        <f>AVERAGE(Measurable!AE462:AG462)</f>
        <v>1.3869999999999998</v>
      </c>
      <c r="G462" s="6">
        <f>AVERAGE(Measurable!AH462:AJ462)</f>
        <v>0.16300000000000001</v>
      </c>
      <c r="H462" s="6">
        <f>AVERAGE(Measurable!AK462:AM462)</f>
        <v>1.6153333333333333</v>
      </c>
      <c r="I462" s="6">
        <f>AVERAGE(Measurable!AN462:AP462)</f>
        <v>1.0166666666666668</v>
      </c>
      <c r="J462" s="6">
        <f>AVERAGE(Measurable!AQ462:AS462)</f>
        <v>0.26900000000000002</v>
      </c>
      <c r="K462" s="7">
        <f t="shared" si="48"/>
        <v>1.7916390179163904</v>
      </c>
      <c r="L462" s="7">
        <f t="shared" si="49"/>
        <v>8.5092024539877276</v>
      </c>
      <c r="M462" s="7">
        <f t="shared" si="50"/>
        <v>0.59866666666666646</v>
      </c>
      <c r="N462" s="7">
        <f t="shared" si="51"/>
        <v>0.26459016393442619</v>
      </c>
      <c r="O462" s="7">
        <f t="shared" si="52"/>
        <v>0.62938505984316973</v>
      </c>
      <c r="P462" s="7">
        <f t="shared" si="53"/>
        <v>0.37061494015683027</v>
      </c>
    </row>
    <row r="463" spans="1:16" x14ac:dyDescent="0.25">
      <c r="A463" s="5" t="str">
        <f>Measurable!B463</f>
        <v>SRI</v>
      </c>
      <c r="B463" s="5">
        <f>Measurable!C463</f>
        <v>2104</v>
      </c>
      <c r="C463" s="6">
        <f>AVERAGE(Measurable!D463:F463)</f>
        <v>1.7146666666666668</v>
      </c>
      <c r="D463" s="6">
        <f>AVERAGE(Measurable!G463:I463)</f>
        <v>0.99433333333333318</v>
      </c>
      <c r="E463" s="6">
        <f>AVERAGE(Measurable!P463,Measurable!W463,Measurable!AD463)</f>
        <v>0.10561111111111111</v>
      </c>
      <c r="F463" s="6">
        <f>AVERAGE(Measurable!AE463:AG463)</f>
        <v>1.198</v>
      </c>
      <c r="G463" s="6">
        <f>AVERAGE(Measurable!AH463:AJ463)</f>
        <v>0.19166666666666665</v>
      </c>
      <c r="H463" s="6">
        <f>AVERAGE(Measurable!AK463:AM463)</f>
        <v>1.4793333333333336</v>
      </c>
      <c r="I463" s="6">
        <f>AVERAGE(Measurable!AN463:AP463)</f>
        <v>0.89833333333333343</v>
      </c>
      <c r="J463" s="6">
        <f>AVERAGE(Measurable!AQ463:AS463)</f>
        <v>0.20599999999999999</v>
      </c>
      <c r="K463" s="7">
        <f t="shared" si="48"/>
        <v>1.7244384847468994</v>
      </c>
      <c r="L463" s="7">
        <f t="shared" si="49"/>
        <v>6.2504347826086963</v>
      </c>
      <c r="M463" s="7">
        <f t="shared" si="50"/>
        <v>0.58100000000000018</v>
      </c>
      <c r="N463" s="7">
        <f t="shared" si="51"/>
        <v>0.22931354359925785</v>
      </c>
      <c r="O463" s="7">
        <f t="shared" si="52"/>
        <v>0.60725552050473186</v>
      </c>
      <c r="P463" s="7">
        <f t="shared" si="53"/>
        <v>0.3927444794952682</v>
      </c>
    </row>
    <row r="464" spans="1:16" x14ac:dyDescent="0.25">
      <c r="A464" s="5" t="str">
        <f>Measurable!B464</f>
        <v>SRI</v>
      </c>
      <c r="B464" s="5">
        <f>Measurable!C464</f>
        <v>2104</v>
      </c>
      <c r="C464" s="6">
        <f>AVERAGE(Measurable!D464:F464)</f>
        <v>1.6793333333333333</v>
      </c>
      <c r="D464" s="6">
        <f>AVERAGE(Measurable!G464:I464)</f>
        <v>1.149</v>
      </c>
      <c r="E464" s="6">
        <f>AVERAGE(Measurable!P464,Measurable!W464,Measurable!AD464)</f>
        <v>0.12372222222222222</v>
      </c>
      <c r="F464" s="6">
        <f>AVERAGE(Measurable!AE464:AG464)</f>
        <v>1.0543333333333331</v>
      </c>
      <c r="G464" s="6">
        <f>AVERAGE(Measurable!AH464:AJ464)</f>
        <v>0.22566666666666668</v>
      </c>
      <c r="H464" s="6">
        <f>AVERAGE(Measurable!AK464:AM464)</f>
        <v>1.579</v>
      </c>
      <c r="I464" s="6">
        <f>AVERAGE(Measurable!AN464:AP464)</f>
        <v>0.98</v>
      </c>
      <c r="J464" s="6">
        <f>AVERAGE(Measurable!AQ464:AS464)</f>
        <v>0.28399999999999997</v>
      </c>
      <c r="K464" s="7">
        <f t="shared" si="48"/>
        <v>1.4615607774876704</v>
      </c>
      <c r="L464" s="7">
        <f t="shared" si="49"/>
        <v>4.6720827178729678</v>
      </c>
      <c r="M464" s="7">
        <f t="shared" si="50"/>
        <v>0.59899999999999998</v>
      </c>
      <c r="N464" s="7">
        <f t="shared" si="51"/>
        <v>0.28979591836734692</v>
      </c>
      <c r="O464" s="7">
        <f t="shared" si="52"/>
        <v>0.62064597846738445</v>
      </c>
      <c r="P464" s="7">
        <f t="shared" si="53"/>
        <v>0.37935402153261555</v>
      </c>
    </row>
    <row r="465" spans="1:16" x14ac:dyDescent="0.25">
      <c r="A465" s="5" t="str">
        <f>Measurable!B465</f>
        <v>SRI</v>
      </c>
      <c r="B465" s="5">
        <f>Measurable!C465</f>
        <v>2104</v>
      </c>
      <c r="C465" s="6">
        <f>AVERAGE(Measurable!D465:F465)</f>
        <v>1.6953333333333334</v>
      </c>
      <c r="D465" s="6">
        <f>AVERAGE(Measurable!G465:I465)</f>
        <v>1.0759999999999998</v>
      </c>
      <c r="E465" s="6">
        <f>AVERAGE(Measurable!P465,Measurable!W465,Measurable!AD465)</f>
        <v>0.10516666666666664</v>
      </c>
      <c r="F465" s="6">
        <f>AVERAGE(Measurable!AE465:AG465)</f>
        <v>1.2396666666666667</v>
      </c>
      <c r="G465" s="6">
        <f>AVERAGE(Measurable!AH465:AJ465)</f>
        <v>0.14933333333333335</v>
      </c>
      <c r="H465" s="6">
        <f>AVERAGE(Measurable!AK465:AM465)</f>
        <v>1.5190000000000001</v>
      </c>
      <c r="I465" s="6">
        <f>AVERAGE(Measurable!AN465:AP465)</f>
        <v>0.92700000000000005</v>
      </c>
      <c r="J465" s="6">
        <f>AVERAGE(Measurable!AQ465:AS465)</f>
        <v>0.20266666666666669</v>
      </c>
      <c r="K465" s="7">
        <f t="shared" si="48"/>
        <v>1.5755885997521688</v>
      </c>
      <c r="L465" s="7">
        <f t="shared" si="49"/>
        <v>8.3013392857142847</v>
      </c>
      <c r="M465" s="7">
        <f t="shared" si="50"/>
        <v>0.59200000000000008</v>
      </c>
      <c r="N465" s="7">
        <f t="shared" si="51"/>
        <v>0.21862639338367496</v>
      </c>
      <c r="O465" s="7">
        <f t="shared" si="52"/>
        <v>0.61026991441737988</v>
      </c>
      <c r="P465" s="7">
        <f t="shared" si="53"/>
        <v>0.38973008558262018</v>
      </c>
    </row>
    <row r="466" spans="1:16" x14ac:dyDescent="0.25">
      <c r="A466" s="5" t="str">
        <f>Measurable!B466</f>
        <v>SRI</v>
      </c>
      <c r="B466" s="5">
        <f>Measurable!C466</f>
        <v>2104</v>
      </c>
      <c r="C466" s="6">
        <f>AVERAGE(Measurable!D466:F466)</f>
        <v>1.8479999999999999</v>
      </c>
      <c r="D466" s="6">
        <f>AVERAGE(Measurable!G466:I466)</f>
        <v>1.0580000000000001</v>
      </c>
      <c r="E466" s="6">
        <f>AVERAGE(Measurable!P466,Measurable!W466,Measurable!AD466)</f>
        <v>0.11855555555555557</v>
      </c>
      <c r="F466" s="6">
        <f>AVERAGE(Measurable!AE466:AG466)</f>
        <v>1.413</v>
      </c>
      <c r="G466" s="6">
        <f>AVERAGE(Measurable!AH466:AJ466)</f>
        <v>0.17166666666666666</v>
      </c>
      <c r="H466" s="6">
        <f>AVERAGE(Measurable!AK466:AM466)</f>
        <v>1.5496666666666667</v>
      </c>
      <c r="I466" s="6">
        <f>AVERAGE(Measurable!AN466:AP466)</f>
        <v>0.92733333333333334</v>
      </c>
      <c r="J466" s="6">
        <f>AVERAGE(Measurable!AQ466:AS466)</f>
        <v>0.24933333333333332</v>
      </c>
      <c r="K466" s="7">
        <f t="shared" si="48"/>
        <v>1.7466918714555764</v>
      </c>
      <c r="L466" s="7">
        <f t="shared" si="49"/>
        <v>8.2310679611650492</v>
      </c>
      <c r="M466" s="7">
        <f t="shared" si="50"/>
        <v>0.6223333333333334</v>
      </c>
      <c r="N466" s="7">
        <f t="shared" si="51"/>
        <v>0.26887131560028754</v>
      </c>
      <c r="O466" s="7">
        <f t="shared" si="52"/>
        <v>0.59840825984082591</v>
      </c>
      <c r="P466" s="7">
        <f t="shared" si="53"/>
        <v>0.40159174015917404</v>
      </c>
    </row>
    <row r="467" spans="1:16" x14ac:dyDescent="0.25">
      <c r="A467" s="5" t="str">
        <f>Measurable!B467</f>
        <v>SRI</v>
      </c>
      <c r="B467" s="5">
        <f>Measurable!C467</f>
        <v>2112</v>
      </c>
      <c r="C467" s="6">
        <f>AVERAGE(Measurable!D467:F467)</f>
        <v>1.522</v>
      </c>
      <c r="D467" s="6">
        <f>AVERAGE(Measurable!G467:I467)</f>
        <v>0.97166666666666668</v>
      </c>
      <c r="E467" s="6">
        <f>AVERAGE(Measurable!P467,Measurable!W467,Measurable!AD467)</f>
        <v>8.9444444444444451E-2</v>
      </c>
      <c r="F467" s="6">
        <f>AVERAGE(Measurable!AE467:AG467)</f>
        <v>0.93400000000000005</v>
      </c>
      <c r="G467" s="6">
        <f>AVERAGE(Measurable!AH467:AJ467)</f>
        <v>0.17299999999999996</v>
      </c>
      <c r="H467" s="6">
        <f>AVERAGE(Measurable!AK467:AM467)</f>
        <v>1.2903333333333333</v>
      </c>
      <c r="I467" s="6">
        <f>AVERAGE(Measurable!AN467:AP467)</f>
        <v>0.71766666666666667</v>
      </c>
      <c r="J467" s="6">
        <f>AVERAGE(Measurable!AQ467:AS467)</f>
        <v>0.16233333333333333</v>
      </c>
      <c r="K467" s="7">
        <f t="shared" si="48"/>
        <v>1.5663807890222985</v>
      </c>
      <c r="L467" s="7">
        <f t="shared" si="49"/>
        <v>5.3988439306358398</v>
      </c>
      <c r="M467" s="7">
        <f t="shared" si="50"/>
        <v>0.57266666666666666</v>
      </c>
      <c r="N467" s="7">
        <f t="shared" si="51"/>
        <v>0.22619600557361819</v>
      </c>
      <c r="O467" s="7">
        <f t="shared" si="52"/>
        <v>0.55618703177473516</v>
      </c>
      <c r="P467" s="7">
        <f t="shared" si="53"/>
        <v>0.44381296822526478</v>
      </c>
    </row>
    <row r="468" spans="1:16" x14ac:dyDescent="0.25">
      <c r="A468" s="5" t="str">
        <f>Measurable!B468</f>
        <v>SRI</v>
      </c>
      <c r="B468" s="5">
        <f>Measurable!C468</f>
        <v>2112</v>
      </c>
      <c r="C468" s="6">
        <f>AVERAGE(Measurable!D468:F468)</f>
        <v>1.585</v>
      </c>
      <c r="D468" s="6">
        <f>AVERAGE(Measurable!G468:I468)</f>
        <v>1.0026666666666666</v>
      </c>
      <c r="E468" s="6">
        <f>AVERAGE(Measurable!P468,Measurable!W468,Measurable!AD468)</f>
        <v>9.6777777777777754E-2</v>
      </c>
      <c r="F468" s="6">
        <f>AVERAGE(Measurable!AE468:AG468)</f>
        <v>1.1746666666666667</v>
      </c>
      <c r="G468" s="6">
        <f>AVERAGE(Measurable!AH468:AJ468)</f>
        <v>0.18933333333333335</v>
      </c>
      <c r="H468" s="6">
        <f>AVERAGE(Measurable!AK468:AM468)</f>
        <v>1.3009999999999999</v>
      </c>
      <c r="I468" s="6">
        <f>AVERAGE(Measurable!AN468:AP468)</f>
        <v>0.77633333333333321</v>
      </c>
      <c r="J468" s="6">
        <f>AVERAGE(Measurable!AQ468:AS468)</f>
        <v>0.22833333333333336</v>
      </c>
      <c r="K468" s="7">
        <f t="shared" si="48"/>
        <v>1.5807845744680853</v>
      </c>
      <c r="L468" s="7">
        <f t="shared" si="49"/>
        <v>6.204225352112676</v>
      </c>
      <c r="M468" s="7">
        <f t="shared" si="50"/>
        <v>0.52466666666666673</v>
      </c>
      <c r="N468" s="7">
        <f t="shared" si="51"/>
        <v>0.29411764705882359</v>
      </c>
      <c r="O468" s="7">
        <f t="shared" si="52"/>
        <v>0.5967204714322315</v>
      </c>
      <c r="P468" s="7">
        <f t="shared" si="53"/>
        <v>0.40327952856776844</v>
      </c>
    </row>
    <row r="469" spans="1:16" x14ac:dyDescent="0.25">
      <c r="A469" s="5" t="str">
        <f>Measurable!B469</f>
        <v>SRI</v>
      </c>
      <c r="B469" s="5">
        <f>Measurable!C469</f>
        <v>2112</v>
      </c>
      <c r="C469" s="6">
        <f>AVERAGE(Measurable!D469:F469)</f>
        <v>1.579666666666667</v>
      </c>
      <c r="D469" s="6">
        <f>AVERAGE(Measurable!G469:I469)</f>
        <v>0.7403333333333334</v>
      </c>
      <c r="E469" s="6">
        <f>AVERAGE(Measurable!P469,Measurable!W469,Measurable!AD469)</f>
        <v>8.7611111111111126E-2</v>
      </c>
      <c r="F469" s="6">
        <f>AVERAGE(Measurable!AE469:AG469)</f>
        <v>1.0743333333333334</v>
      </c>
      <c r="G469" s="6">
        <f>AVERAGE(Measurable!AH469:AJ469)</f>
        <v>0.12966666666666668</v>
      </c>
      <c r="H469" s="6">
        <f>AVERAGE(Measurable!AK469:AM469)</f>
        <v>0.89600000000000002</v>
      </c>
      <c r="I469" s="6">
        <f>AVERAGE(Measurable!AN469:AP469)</f>
        <v>0.39466666666666672</v>
      </c>
      <c r="J469" s="6">
        <f>AVERAGE(Measurable!AQ469:AS469)</f>
        <v>0.10466666666666667</v>
      </c>
      <c r="K469" s="7">
        <f t="shared" si="48"/>
        <v>2.1337235479513734</v>
      </c>
      <c r="L469" s="7">
        <f t="shared" si="49"/>
        <v>8.2853470437017993</v>
      </c>
      <c r="M469" s="7">
        <f t="shared" si="50"/>
        <v>0.5013333333333333</v>
      </c>
      <c r="N469" s="7">
        <f t="shared" si="51"/>
        <v>0.26520270270270269</v>
      </c>
      <c r="O469" s="7">
        <f t="shared" si="52"/>
        <v>0.44047619047619052</v>
      </c>
      <c r="P469" s="7">
        <f t="shared" si="53"/>
        <v>0.55952380952380942</v>
      </c>
    </row>
    <row r="470" spans="1:16" x14ac:dyDescent="0.25">
      <c r="A470" s="5" t="str">
        <f>Measurable!B470</f>
        <v>SRI</v>
      </c>
      <c r="B470" s="5">
        <f>Measurable!C470</f>
        <v>2112</v>
      </c>
      <c r="C470" s="6">
        <f>AVERAGE(Measurable!D470:F470)</f>
        <v>1.6473333333333333</v>
      </c>
      <c r="D470" s="6">
        <f>AVERAGE(Measurable!G470:I470)</f>
        <v>0.86099999999999988</v>
      </c>
      <c r="E470" s="6">
        <f>AVERAGE(Measurable!P470,Measurable!W470,Measurable!AD470)</f>
        <v>0.10127777777777776</v>
      </c>
      <c r="F470" s="6">
        <f>AVERAGE(Measurable!AE470:AG470)</f>
        <v>1.0810000000000002</v>
      </c>
      <c r="G470" s="6">
        <f>AVERAGE(Measurable!AH470:AJ470)</f>
        <v>0.158</v>
      </c>
      <c r="H470" s="6">
        <f>AVERAGE(Measurable!AK470:AM470)</f>
        <v>1.1380000000000001</v>
      </c>
      <c r="I470" s="6">
        <f>AVERAGE(Measurable!AN470:AP470)</f>
        <v>0.62566666666666659</v>
      </c>
      <c r="J470" s="6">
        <f>AVERAGE(Measurable!AQ470:AS470)</f>
        <v>0.12133333333333333</v>
      </c>
      <c r="K470" s="7">
        <f t="shared" si="48"/>
        <v>1.9132791327913281</v>
      </c>
      <c r="L470" s="7">
        <f t="shared" si="49"/>
        <v>6.8417721518987351</v>
      </c>
      <c r="M470" s="7">
        <f t="shared" si="50"/>
        <v>0.51233333333333353</v>
      </c>
      <c r="N470" s="7">
        <f t="shared" si="51"/>
        <v>0.19392647842301547</v>
      </c>
      <c r="O470" s="7">
        <f t="shared" si="52"/>
        <v>0.54979496192149957</v>
      </c>
      <c r="P470" s="7">
        <f t="shared" si="53"/>
        <v>0.45020503807850043</v>
      </c>
    </row>
    <row r="471" spans="1:16" x14ac:dyDescent="0.25">
      <c r="A471" s="5" t="str">
        <f>Measurable!B471</f>
        <v>SRI</v>
      </c>
      <c r="B471" s="5">
        <f>Measurable!C471</f>
        <v>2112</v>
      </c>
      <c r="C471" s="6">
        <f>AVERAGE(Measurable!D471:F471)</f>
        <v>1.6679999999999999</v>
      </c>
      <c r="D471" s="6">
        <f>AVERAGE(Measurable!G471:I471)</f>
        <v>0.73</v>
      </c>
      <c r="E471" s="6">
        <f>AVERAGE(Measurable!P471,Measurable!W471,Measurable!AD471)</f>
        <v>8.1833333333333327E-2</v>
      </c>
      <c r="F471" s="6">
        <f>AVERAGE(Measurable!AE471:AG471)</f>
        <v>1.1673333333333333</v>
      </c>
      <c r="G471" s="6">
        <f>AVERAGE(Measurable!AH471:AJ471)</f>
        <v>0.13933333333333334</v>
      </c>
      <c r="H471" s="6">
        <f>AVERAGE(Measurable!AK471:AM471)</f>
        <v>1.0466666666666666</v>
      </c>
      <c r="I471" s="6">
        <f>AVERAGE(Measurable!AN471:AP471)</f>
        <v>0.626</v>
      </c>
      <c r="J471" s="6">
        <f>AVERAGE(Measurable!AQ471:AS471)</f>
        <v>0.20466666666666669</v>
      </c>
      <c r="K471" s="7">
        <f t="shared" si="48"/>
        <v>2.2849315068493152</v>
      </c>
      <c r="L471" s="7">
        <f t="shared" si="49"/>
        <v>8.3779904306220097</v>
      </c>
      <c r="M471" s="7">
        <f t="shared" si="50"/>
        <v>0.42066666666666663</v>
      </c>
      <c r="N471" s="7">
        <f t="shared" si="51"/>
        <v>0.32694355697550592</v>
      </c>
      <c r="O471" s="7">
        <f t="shared" si="52"/>
        <v>0.59808917197452227</v>
      </c>
      <c r="P471" s="7">
        <f t="shared" si="53"/>
        <v>0.40191082802547767</v>
      </c>
    </row>
    <row r="472" spans="1:16" x14ac:dyDescent="0.25">
      <c r="A472" s="5" t="str">
        <f>Measurable!B472</f>
        <v>SRI</v>
      </c>
      <c r="B472" s="5">
        <f>Measurable!C472</f>
        <v>2124</v>
      </c>
      <c r="C472" s="6">
        <f>AVERAGE(Measurable!D472:F472)</f>
        <v>1.8086666666666666</v>
      </c>
      <c r="D472" s="6">
        <f>AVERAGE(Measurable!G472:I472)</f>
        <v>0.96733333333333338</v>
      </c>
      <c r="E472" s="6">
        <f>AVERAGE(Measurable!P472,Measurable!W472,Measurable!AD472)</f>
        <v>9.3166666666666662E-2</v>
      </c>
      <c r="F472" s="6">
        <f>AVERAGE(Measurable!AE472:AG472)</f>
        <v>1.3056666666666665</v>
      </c>
      <c r="G472" s="6">
        <f>AVERAGE(Measurable!AH472:AJ472)</f>
        <v>0.18699999999999997</v>
      </c>
      <c r="H472" s="6">
        <f>AVERAGE(Measurable!AK472:AM472)</f>
        <v>1.5386666666666666</v>
      </c>
      <c r="I472" s="6">
        <f>AVERAGE(Measurable!AN472:AP472)</f>
        <v>0.90700000000000003</v>
      </c>
      <c r="J472" s="6">
        <f>AVERAGE(Measurable!AQ472:AS472)</f>
        <v>0.27433333333333332</v>
      </c>
      <c r="K472" s="7">
        <f t="shared" si="48"/>
        <v>1.8697450034458993</v>
      </c>
      <c r="L472" s="7">
        <f t="shared" si="49"/>
        <v>6.9821746880570412</v>
      </c>
      <c r="M472" s="7">
        <f t="shared" si="50"/>
        <v>0.6316666666666666</v>
      </c>
      <c r="N472" s="7">
        <f t="shared" si="51"/>
        <v>0.30246233002572581</v>
      </c>
      <c r="O472" s="7">
        <f t="shared" si="52"/>
        <v>0.58947140381282503</v>
      </c>
      <c r="P472" s="7">
        <f t="shared" si="53"/>
        <v>0.41052859618717502</v>
      </c>
    </row>
    <row r="473" spans="1:16" x14ac:dyDescent="0.25">
      <c r="A473" s="5" t="str">
        <f>Measurable!B473</f>
        <v>SRI</v>
      </c>
      <c r="B473" s="5">
        <f>Measurable!C473</f>
        <v>2124</v>
      </c>
      <c r="C473" s="6">
        <f>AVERAGE(Measurable!D473:F473)</f>
        <v>1.736</v>
      </c>
      <c r="D473" s="6">
        <f>AVERAGE(Measurable!G473:I473)</f>
        <v>1.0043333333333333</v>
      </c>
      <c r="E473" s="6">
        <f>AVERAGE(Measurable!P473,Measurable!W473,Measurable!AD473)</f>
        <v>0.11822222222222223</v>
      </c>
      <c r="F473" s="6">
        <f>AVERAGE(Measurable!AE473:AG473)</f>
        <v>1.1583333333333332</v>
      </c>
      <c r="G473" s="6">
        <f>AVERAGE(Measurable!AH473:AJ473)</f>
        <v>0.17633333333333331</v>
      </c>
      <c r="H473" s="6">
        <f>AVERAGE(Measurable!AK473:AM473)</f>
        <v>1.4710000000000001</v>
      </c>
      <c r="I473" s="6">
        <f>AVERAGE(Measurable!AN473:AP473)</f>
        <v>0.83866666666666667</v>
      </c>
      <c r="J473" s="6">
        <f>AVERAGE(Measurable!AQ473:AS473)</f>
        <v>0.23866666666666667</v>
      </c>
      <c r="K473" s="7">
        <f t="shared" si="48"/>
        <v>1.7285097909060738</v>
      </c>
      <c r="L473" s="7">
        <f t="shared" si="49"/>
        <v>6.5689981096408321</v>
      </c>
      <c r="M473" s="7">
        <f t="shared" si="50"/>
        <v>0.63233333333333341</v>
      </c>
      <c r="N473" s="7">
        <f t="shared" si="51"/>
        <v>0.28457869634340222</v>
      </c>
      <c r="O473" s="7">
        <f t="shared" si="52"/>
        <v>0.57013369589848173</v>
      </c>
      <c r="P473" s="7">
        <f t="shared" si="53"/>
        <v>0.42986630410151827</v>
      </c>
    </row>
    <row r="474" spans="1:16" x14ac:dyDescent="0.25">
      <c r="A474" s="5" t="str">
        <f>Measurable!B474</f>
        <v>SRI</v>
      </c>
      <c r="B474" s="5">
        <f>Measurable!C474</f>
        <v>2124</v>
      </c>
      <c r="C474" s="6">
        <f>AVERAGE(Measurable!D474:F474)</f>
        <v>1.6936666666666669</v>
      </c>
      <c r="D474" s="6">
        <f>AVERAGE(Measurable!G474:I474)</f>
        <v>0.96833333333333327</v>
      </c>
      <c r="E474" s="6">
        <f>AVERAGE(Measurable!P474,Measurable!W474,Measurable!AD474)</f>
        <v>0.11288888888888889</v>
      </c>
      <c r="F474" s="6">
        <f>AVERAGE(Measurable!AE474:AG474)</f>
        <v>1.1923333333333332</v>
      </c>
      <c r="G474" s="6">
        <f>AVERAGE(Measurable!AH474:AJ474)</f>
        <v>0.13600000000000001</v>
      </c>
      <c r="H474" s="6">
        <f>AVERAGE(Measurable!AK474:AM474)</f>
        <v>1.4413333333333334</v>
      </c>
      <c r="I474" s="6">
        <f>AVERAGE(Measurable!AN474:AP474)</f>
        <v>0.88099999999999989</v>
      </c>
      <c r="J474" s="6">
        <f>AVERAGE(Measurable!AQ474:AS474)</f>
        <v>0.23366666666666666</v>
      </c>
      <c r="K474" s="7">
        <f t="shared" si="48"/>
        <v>1.7490533562822723</v>
      </c>
      <c r="L474" s="7">
        <f t="shared" si="49"/>
        <v>8.7671568627450966</v>
      </c>
      <c r="M474" s="7">
        <f t="shared" si="50"/>
        <v>0.56033333333333346</v>
      </c>
      <c r="N474" s="7">
        <f t="shared" si="51"/>
        <v>0.26522890654559217</v>
      </c>
      <c r="O474" s="7">
        <f t="shared" si="52"/>
        <v>0.61123959296947261</v>
      </c>
      <c r="P474" s="7">
        <f t="shared" si="53"/>
        <v>0.38876040703052739</v>
      </c>
    </row>
    <row r="475" spans="1:16" x14ac:dyDescent="0.25">
      <c r="A475" s="5" t="str">
        <f>Measurable!B475</f>
        <v>SRI</v>
      </c>
      <c r="B475" s="5">
        <f>Measurable!C475</f>
        <v>2124</v>
      </c>
      <c r="C475" s="6">
        <f>AVERAGE(Measurable!D475:F475)</f>
        <v>1.6910000000000001</v>
      </c>
      <c r="D475" s="6">
        <f>AVERAGE(Measurable!G475:I475)</f>
        <v>0.92799999999999994</v>
      </c>
      <c r="E475" s="6">
        <f>AVERAGE(Measurable!P475,Measurable!W475,Measurable!AD475)</f>
        <v>0.106</v>
      </c>
      <c r="F475" s="6">
        <f>AVERAGE(Measurable!AE475:AG475)</f>
        <v>1.0846666666666667</v>
      </c>
      <c r="G475" s="6">
        <f>AVERAGE(Measurable!AH475:AJ475)</f>
        <v>0.16133333333333336</v>
      </c>
      <c r="H475" s="6">
        <f>AVERAGE(Measurable!AK475:AM475)</f>
        <v>1.3723333333333334</v>
      </c>
      <c r="I475" s="6">
        <f>AVERAGE(Measurable!AN475:AP475)</f>
        <v>0.7543333333333333</v>
      </c>
      <c r="J475" s="6">
        <f>AVERAGE(Measurable!AQ475:AS475)</f>
        <v>0.22566666666666665</v>
      </c>
      <c r="K475" s="7">
        <f t="shared" si="48"/>
        <v>1.8221982758620692</v>
      </c>
      <c r="L475" s="7">
        <f t="shared" si="49"/>
        <v>6.7231404958677681</v>
      </c>
      <c r="M475" s="7">
        <f t="shared" si="50"/>
        <v>0.6180000000000001</v>
      </c>
      <c r="N475" s="7">
        <f t="shared" si="51"/>
        <v>0.29916040653999115</v>
      </c>
      <c r="O475" s="7">
        <f t="shared" si="52"/>
        <v>0.54967209132863726</v>
      </c>
      <c r="P475" s="7">
        <f t="shared" si="53"/>
        <v>0.45032790867136269</v>
      </c>
    </row>
    <row r="476" spans="1:16" x14ac:dyDescent="0.25">
      <c r="A476" s="5" t="str">
        <f>Measurable!B476</f>
        <v>SRI</v>
      </c>
      <c r="B476" s="5">
        <f>Measurable!C476</f>
        <v>2124</v>
      </c>
      <c r="C476" s="6">
        <f>AVERAGE(Measurable!D476:F476)</f>
        <v>1.704</v>
      </c>
      <c r="D476" s="6">
        <f>AVERAGE(Measurable!G476:I476)</f>
        <v>1.022</v>
      </c>
      <c r="E476" s="6">
        <f>AVERAGE(Measurable!P476,Measurable!W476,Measurable!AD476)</f>
        <v>0.11894444444444445</v>
      </c>
      <c r="F476" s="6">
        <f>AVERAGE(Measurable!AE476:AG476)</f>
        <v>1.2529999999999999</v>
      </c>
      <c r="G476" s="6">
        <f>AVERAGE(Measurable!AH476:AJ476)</f>
        <v>0.16633333333333333</v>
      </c>
      <c r="H476" s="6">
        <f>AVERAGE(Measurable!AK476:AM476)</f>
        <v>1.5043333333333333</v>
      </c>
      <c r="I476" s="6">
        <f>AVERAGE(Measurable!AN476:AP476)</f>
        <v>0.79899999999999993</v>
      </c>
      <c r="J476" s="6">
        <f>AVERAGE(Measurable!AQ476:AS476)</f>
        <v>0.26833333333333337</v>
      </c>
      <c r="K476" s="7">
        <f t="shared" si="48"/>
        <v>1.6673189823874754</v>
      </c>
      <c r="L476" s="7">
        <f t="shared" si="49"/>
        <v>7.533066132264528</v>
      </c>
      <c r="M476" s="7">
        <f t="shared" si="50"/>
        <v>0.70533333333333337</v>
      </c>
      <c r="N476" s="7">
        <f t="shared" si="51"/>
        <v>0.33583646224447233</v>
      </c>
      <c r="O476" s="7">
        <f t="shared" si="52"/>
        <v>0.53113228451141148</v>
      </c>
      <c r="P476" s="7">
        <f t="shared" si="53"/>
        <v>0.46886771548858858</v>
      </c>
    </row>
    <row r="477" spans="1:16" x14ac:dyDescent="0.25">
      <c r="A477" s="5" t="str">
        <f>Measurable!B477</f>
        <v>TPSR</v>
      </c>
      <c r="B477" s="5">
        <f>Measurable!C477</f>
        <v>381</v>
      </c>
      <c r="C477" s="6">
        <f>AVERAGE(Measurable!D477:F477)</f>
        <v>1.6416666666666666</v>
      </c>
      <c r="D477" s="6">
        <f>AVERAGE(Measurable!G477:I477)</f>
        <v>1.1056666666666668</v>
      </c>
      <c r="E477" s="6">
        <f>AVERAGE(Measurable!P477,Measurable!W477,Measurable!AD477)</f>
        <v>8.638888888888889E-2</v>
      </c>
      <c r="F477" s="6">
        <f>AVERAGE(Measurable!AE477:AG477)</f>
        <v>1.2366666666666666</v>
      </c>
      <c r="G477" s="6">
        <f>AVERAGE(Measurable!AH477:AJ477)</f>
        <v>0.21766666666666667</v>
      </c>
      <c r="H477" s="6">
        <f>AVERAGE(Measurable!AK477:AM477)</f>
        <v>1.3880000000000001</v>
      </c>
      <c r="I477" s="6">
        <f>AVERAGE(Measurable!AN477:AP477)</f>
        <v>0.90233333333333332</v>
      </c>
      <c r="J477" s="6">
        <f>AVERAGE(Measurable!AQ477:AS477)</f>
        <v>0.26166666666666666</v>
      </c>
      <c r="K477" s="7">
        <f t="shared" si="48"/>
        <v>1.4847753994573407</v>
      </c>
      <c r="L477" s="7">
        <f t="shared" si="49"/>
        <v>5.6814701378254204</v>
      </c>
      <c r="M477" s="7">
        <f t="shared" si="50"/>
        <v>0.4856666666666668</v>
      </c>
      <c r="N477" s="7">
        <f t="shared" si="51"/>
        <v>0.28998891762098261</v>
      </c>
      <c r="O477" s="7">
        <f t="shared" si="52"/>
        <v>0.65009606147934673</v>
      </c>
      <c r="P477" s="7">
        <f t="shared" si="53"/>
        <v>0.34990393852065327</v>
      </c>
    </row>
    <row r="478" spans="1:16" x14ac:dyDescent="0.25">
      <c r="A478" s="5" t="str">
        <f>Measurable!B478</f>
        <v>TPSR</v>
      </c>
      <c r="B478" s="5">
        <f>Measurable!C478</f>
        <v>381</v>
      </c>
      <c r="C478" s="6">
        <f>AVERAGE(Measurable!D478:F478)</f>
        <v>1.4586666666666668</v>
      </c>
      <c r="D478" s="6">
        <f>AVERAGE(Measurable!G478:I478)</f>
        <v>0.83533333333333337</v>
      </c>
      <c r="E478" s="6">
        <f>AVERAGE(Measurable!P478,Measurable!W478,Measurable!AD478)</f>
        <v>7.5000000000000011E-2</v>
      </c>
      <c r="F478" s="6">
        <f>AVERAGE(Measurable!AE478:AG478)</f>
        <v>1.0456666666666667</v>
      </c>
      <c r="G478" s="6">
        <f>AVERAGE(Measurable!AH478:AJ478)</f>
        <v>0.10199999999999999</v>
      </c>
      <c r="H478" s="6">
        <f>AVERAGE(Measurable!AK478:AM478)</f>
        <v>1.034</v>
      </c>
      <c r="I478" s="6">
        <f>AVERAGE(Measurable!AN478:AP478)</f>
        <v>0.54100000000000004</v>
      </c>
      <c r="J478" s="6">
        <f>AVERAGE(Measurable!AQ478:AS478)</f>
        <v>0.15200000000000002</v>
      </c>
      <c r="K478" s="7">
        <f t="shared" si="48"/>
        <v>1.7462090981644054</v>
      </c>
      <c r="L478" s="7">
        <f t="shared" si="49"/>
        <v>10.251633986928105</v>
      </c>
      <c r="M478" s="7">
        <f t="shared" si="50"/>
        <v>0.49299999999999999</v>
      </c>
      <c r="N478" s="7">
        <f t="shared" si="51"/>
        <v>0.28096118299445472</v>
      </c>
      <c r="O478" s="7">
        <f t="shared" si="52"/>
        <v>0.52321083172147009</v>
      </c>
      <c r="P478" s="7">
        <f t="shared" si="53"/>
        <v>0.47678916827852996</v>
      </c>
    </row>
    <row r="479" spans="1:16" x14ac:dyDescent="0.25">
      <c r="A479" s="5" t="str">
        <f>Measurable!B479</f>
        <v>TPSR</v>
      </c>
      <c r="B479" s="5">
        <f>Measurable!C479</f>
        <v>381</v>
      </c>
      <c r="C479" s="6">
        <f>AVERAGE(Measurable!D479:F479)</f>
        <v>1.6406666666666665</v>
      </c>
      <c r="D479" s="6">
        <f>AVERAGE(Measurable!G479:I479)</f>
        <v>1.0206666666666666</v>
      </c>
      <c r="E479" s="6">
        <f>AVERAGE(Measurable!P479,Measurable!W479,Measurable!AD479)</f>
        <v>8.9666666666666672E-2</v>
      </c>
      <c r="F479" s="6">
        <f>AVERAGE(Measurable!AE479:AG479)</f>
        <v>1.24</v>
      </c>
      <c r="G479" s="6">
        <f>AVERAGE(Measurable!AH479:AJ479)</f>
        <v>0.19233333333333333</v>
      </c>
      <c r="H479" s="6">
        <f>AVERAGE(Measurable!AK479:AM479)</f>
        <v>1.3423333333333334</v>
      </c>
      <c r="I479" s="6">
        <f>AVERAGE(Measurable!AN479:AP479)</f>
        <v>0.92233333333333345</v>
      </c>
      <c r="J479" s="6">
        <f>AVERAGE(Measurable!AQ479:AS479)</f>
        <v>0.21766666666666667</v>
      </c>
      <c r="K479" s="7">
        <f t="shared" si="48"/>
        <v>1.6074461136512084</v>
      </c>
      <c r="L479" s="7">
        <f t="shared" si="49"/>
        <v>6.4471403812824954</v>
      </c>
      <c r="M479" s="7">
        <f t="shared" si="50"/>
        <v>0.41999999999999993</v>
      </c>
      <c r="N479" s="7">
        <f t="shared" si="51"/>
        <v>0.23599566317311166</v>
      </c>
      <c r="O479" s="7">
        <f t="shared" si="52"/>
        <v>0.68711199404022849</v>
      </c>
      <c r="P479" s="7">
        <f t="shared" si="53"/>
        <v>0.31288800595977145</v>
      </c>
    </row>
    <row r="480" spans="1:16" x14ac:dyDescent="0.25">
      <c r="A480" s="5" t="str">
        <f>Measurable!B480</f>
        <v>TPSR</v>
      </c>
      <c r="B480" s="5">
        <f>Measurable!C480</f>
        <v>381</v>
      </c>
      <c r="C480" s="6">
        <f>AVERAGE(Measurable!D480:F480)</f>
        <v>1.7130000000000001</v>
      </c>
      <c r="D480" s="6">
        <f>AVERAGE(Measurable!G480:I480)</f>
        <v>0.97266666666666657</v>
      </c>
      <c r="E480" s="6">
        <f>AVERAGE(Measurable!P480,Measurable!W480,Measurable!AD480)</f>
        <v>9.1277777777777777E-2</v>
      </c>
      <c r="F480" s="6">
        <f>AVERAGE(Measurable!AE480:AG480)</f>
        <v>1.1609999999999998</v>
      </c>
      <c r="G480" s="6">
        <f>AVERAGE(Measurable!AH480:AJ480)</f>
        <v>0.14300000000000002</v>
      </c>
      <c r="H480" s="6">
        <f>AVERAGE(Measurable!AK480:AM480)</f>
        <v>1.4500000000000002</v>
      </c>
      <c r="I480" s="6">
        <f>AVERAGE(Measurable!AN480:AP480)</f>
        <v>0.85399999999999998</v>
      </c>
      <c r="J480" s="6">
        <f>AVERAGE(Measurable!AQ480:AS480)</f>
        <v>0.27766666666666667</v>
      </c>
      <c r="K480" s="7">
        <f t="shared" si="48"/>
        <v>1.7611377655928722</v>
      </c>
      <c r="L480" s="7">
        <f t="shared" si="49"/>
        <v>8.1188811188811165</v>
      </c>
      <c r="M480" s="7">
        <f t="shared" si="50"/>
        <v>0.5960000000000002</v>
      </c>
      <c r="N480" s="7">
        <f t="shared" si="51"/>
        <v>0.32513661202185795</v>
      </c>
      <c r="O480" s="7">
        <f t="shared" si="52"/>
        <v>0.58896551724137924</v>
      </c>
      <c r="P480" s="7">
        <f t="shared" si="53"/>
        <v>0.41103448275862076</v>
      </c>
    </row>
    <row r="481" spans="1:16" x14ac:dyDescent="0.25">
      <c r="A481" s="5" t="str">
        <f>Measurable!B481</f>
        <v>TPSR</v>
      </c>
      <c r="B481" s="5">
        <f>Measurable!C481</f>
        <v>381</v>
      </c>
      <c r="C481" s="6">
        <f>AVERAGE(Measurable!D481:F481)</f>
        <v>1.782</v>
      </c>
      <c r="D481" s="6">
        <f>AVERAGE(Measurable!G481:I481)</f>
        <v>0.91233333333333333</v>
      </c>
      <c r="E481" s="6">
        <f>AVERAGE(Measurable!P481,Measurable!W481,Measurable!AD481)</f>
        <v>7.3611111111111113E-2</v>
      </c>
      <c r="F481" s="6">
        <f>AVERAGE(Measurable!AE481:AG481)</f>
        <v>1.2826666666666666</v>
      </c>
      <c r="G481" s="6">
        <f>AVERAGE(Measurable!AH481:AJ481)</f>
        <v>0.14700000000000002</v>
      </c>
      <c r="H481" s="6">
        <f>AVERAGE(Measurable!AK481:AM481)</f>
        <v>1.4203333333333334</v>
      </c>
      <c r="I481" s="6">
        <f>AVERAGE(Measurable!AN481:AP481)</f>
        <v>0.87266666666666659</v>
      </c>
      <c r="J481" s="6">
        <f>AVERAGE(Measurable!AQ481:AS481)</f>
        <v>0.216</v>
      </c>
      <c r="K481" s="7">
        <f t="shared" si="48"/>
        <v>1.9532334672999636</v>
      </c>
      <c r="L481" s="7">
        <f t="shared" si="49"/>
        <v>8.7256235827664383</v>
      </c>
      <c r="M481" s="7">
        <f t="shared" si="50"/>
        <v>0.54766666666666686</v>
      </c>
      <c r="N481" s="7">
        <f t="shared" si="51"/>
        <v>0.2475171886936593</v>
      </c>
      <c r="O481" s="7">
        <f t="shared" si="52"/>
        <v>0.61440976296643968</v>
      </c>
      <c r="P481" s="7">
        <f t="shared" si="53"/>
        <v>0.38559023703356032</v>
      </c>
    </row>
    <row r="482" spans="1:16" x14ac:dyDescent="0.25">
      <c r="A482" s="5" t="str">
        <f>Measurable!B482</f>
        <v>TPSR</v>
      </c>
      <c r="B482" s="5">
        <f>Measurable!C482</f>
        <v>415</v>
      </c>
      <c r="C482" s="6">
        <f>AVERAGE(Measurable!D482:F482)</f>
        <v>1.3706666666666667</v>
      </c>
      <c r="D482" s="6">
        <f>AVERAGE(Measurable!G482:I482)</f>
        <v>0.73</v>
      </c>
      <c r="E482" s="6">
        <f>AVERAGE(Measurable!P482,Measurable!W482,Measurable!AD482)</f>
        <v>9.3388888888888896E-2</v>
      </c>
      <c r="F482" s="6">
        <f>AVERAGE(Measurable!AE482:AG482)</f>
        <v>0.97833333333333339</v>
      </c>
      <c r="G482" s="6">
        <f>AVERAGE(Measurable!AH482:AJ482)</f>
        <v>0.13233333333333333</v>
      </c>
      <c r="H482" s="6">
        <f>AVERAGE(Measurable!AK482:AM482)</f>
        <v>0.82666666666666666</v>
      </c>
      <c r="I482" s="6">
        <f>AVERAGE(Measurable!AN482:AP482)</f>
        <v>0.5003333333333333</v>
      </c>
      <c r="J482" s="6">
        <f>AVERAGE(Measurable!AQ482:AS482)</f>
        <v>9.1000000000000011E-2</v>
      </c>
      <c r="K482" s="7">
        <f t="shared" si="48"/>
        <v>1.8776255707762557</v>
      </c>
      <c r="L482" s="7">
        <f t="shared" si="49"/>
        <v>7.39294710327456</v>
      </c>
      <c r="M482" s="7">
        <f t="shared" si="50"/>
        <v>0.32633333333333336</v>
      </c>
      <c r="N482" s="7">
        <f t="shared" si="51"/>
        <v>0.18187874750166561</v>
      </c>
      <c r="O482" s="7">
        <f t="shared" si="52"/>
        <v>0.60524193548387095</v>
      </c>
      <c r="P482" s="7">
        <f t="shared" si="53"/>
        <v>0.39475806451612905</v>
      </c>
    </row>
    <row r="483" spans="1:16" x14ac:dyDescent="0.25">
      <c r="A483" s="5" t="str">
        <f>Measurable!B483</f>
        <v>TPSR</v>
      </c>
      <c r="B483" s="5">
        <f>Measurable!C483</f>
        <v>415</v>
      </c>
      <c r="C483" s="6">
        <f>AVERAGE(Measurable!D483:F483)</f>
        <v>1.4333333333333336</v>
      </c>
      <c r="D483" s="6">
        <f>AVERAGE(Measurable!G483:I483)</f>
        <v>0.70899999999999996</v>
      </c>
      <c r="E483" s="6">
        <f>AVERAGE(Measurable!P483,Measurable!W483,Measurable!AD483)</f>
        <v>6.5833333333333341E-2</v>
      </c>
      <c r="F483" s="6">
        <f>AVERAGE(Measurable!AE483:AG483)</f>
        <v>1.0543333333333333</v>
      </c>
      <c r="G483" s="6">
        <f>AVERAGE(Measurable!AH483:AJ483)</f>
        <v>0.11933333333333333</v>
      </c>
      <c r="H483" s="6">
        <f>AVERAGE(Measurable!AK483:AM483)</f>
        <v>0.87300000000000011</v>
      </c>
      <c r="I483" s="6">
        <f>AVERAGE(Measurable!AN483:AP483)</f>
        <v>0.49100000000000005</v>
      </c>
      <c r="J483" s="6">
        <f>AVERAGE(Measurable!AQ483:AS483)</f>
        <v>0.161</v>
      </c>
      <c r="K483" s="7">
        <f t="shared" si="48"/>
        <v>2.0216267042783267</v>
      </c>
      <c r="L483" s="7">
        <f t="shared" si="49"/>
        <v>8.8351955307262564</v>
      </c>
      <c r="M483" s="7">
        <f t="shared" si="50"/>
        <v>0.38200000000000006</v>
      </c>
      <c r="N483" s="7">
        <f t="shared" si="51"/>
        <v>0.32790224032586557</v>
      </c>
      <c r="O483" s="7">
        <f t="shared" si="52"/>
        <v>0.56242840778923253</v>
      </c>
      <c r="P483" s="7">
        <f t="shared" si="53"/>
        <v>0.43757159221076747</v>
      </c>
    </row>
    <row r="484" spans="1:16" x14ac:dyDescent="0.25">
      <c r="A484" s="5" t="str">
        <f>Measurable!B484</f>
        <v>TPSR</v>
      </c>
      <c r="B484" s="5">
        <f>Measurable!C484</f>
        <v>415</v>
      </c>
      <c r="C484" s="6">
        <f>AVERAGE(Measurable!D484:F484)</f>
        <v>1.2733333333333332</v>
      </c>
      <c r="D484" s="6">
        <f>AVERAGE(Measurable!G484:I484)</f>
        <v>0.74833333333333341</v>
      </c>
      <c r="E484" s="6">
        <f>AVERAGE(Measurable!P484,Measurable!W484,Measurable!AD484)</f>
        <v>8.3166666666666667E-2</v>
      </c>
      <c r="F484" s="6">
        <f>AVERAGE(Measurable!AE484:AG484)</f>
        <v>0.90899999999999992</v>
      </c>
      <c r="G484" s="6">
        <f>AVERAGE(Measurable!AH484:AJ484)</f>
        <v>0.11799999999999999</v>
      </c>
      <c r="H484" s="6">
        <f>AVERAGE(Measurable!AK484:AM484)</f>
        <v>0.81699999999999984</v>
      </c>
      <c r="I484" s="6">
        <f>AVERAGE(Measurable!AN484:AP484)</f>
        <v>0.52266666666666672</v>
      </c>
      <c r="J484" s="6">
        <f>AVERAGE(Measurable!AQ484:AS484)</f>
        <v>0.122</v>
      </c>
      <c r="K484" s="7">
        <f t="shared" si="48"/>
        <v>1.7015590200445432</v>
      </c>
      <c r="L484" s="7">
        <f t="shared" si="49"/>
        <v>7.703389830508474</v>
      </c>
      <c r="M484" s="7">
        <f t="shared" si="50"/>
        <v>0.29433333333333311</v>
      </c>
      <c r="N484" s="7">
        <f t="shared" si="51"/>
        <v>0.23341836734693874</v>
      </c>
      <c r="O484" s="7">
        <f t="shared" si="52"/>
        <v>0.63973888208894347</v>
      </c>
      <c r="P484" s="7">
        <f t="shared" si="53"/>
        <v>0.36026111791105653</v>
      </c>
    </row>
    <row r="485" spans="1:16" x14ac:dyDescent="0.25">
      <c r="A485" s="5" t="str">
        <f>Measurable!B485</f>
        <v>TPSR</v>
      </c>
      <c r="B485" s="5">
        <f>Measurable!C485</f>
        <v>415</v>
      </c>
      <c r="C485" s="6">
        <f>AVERAGE(Measurable!D485:F485)</f>
        <v>1.3036666666666668</v>
      </c>
      <c r="D485" s="6">
        <f>AVERAGE(Measurable!G485:I485)</f>
        <v>0.75666666666666671</v>
      </c>
      <c r="E485" s="6">
        <f>AVERAGE(Measurable!P485,Measurable!W485,Measurable!AD485)</f>
        <v>7.0722222222222228E-2</v>
      </c>
      <c r="F485" s="6">
        <f>AVERAGE(Measurable!AE485:AG485)</f>
        <v>0.99666666666666659</v>
      </c>
      <c r="G485" s="6">
        <f>AVERAGE(Measurable!AH485:AJ485)</f>
        <v>0.14699999999999999</v>
      </c>
      <c r="H485" s="6">
        <f>AVERAGE(Measurable!AK485:AM485)</f>
        <v>0.79133333333333333</v>
      </c>
      <c r="I485" s="6">
        <f>AVERAGE(Measurable!AN485:AP485)</f>
        <v>0.5043333333333333</v>
      </c>
      <c r="J485" s="6">
        <f>AVERAGE(Measurable!AQ485:AS485)</f>
        <v>0.14066666666666669</v>
      </c>
      <c r="K485" s="7">
        <f t="shared" si="48"/>
        <v>1.7229074889867841</v>
      </c>
      <c r="L485" s="7">
        <f t="shared" si="49"/>
        <v>6.7800453514739232</v>
      </c>
      <c r="M485" s="7">
        <f t="shared" si="50"/>
        <v>0.28700000000000003</v>
      </c>
      <c r="N485" s="7">
        <f t="shared" si="51"/>
        <v>0.27891606080634507</v>
      </c>
      <c r="O485" s="7">
        <f t="shared" si="52"/>
        <v>0.63732097725358039</v>
      </c>
      <c r="P485" s="7">
        <f t="shared" si="53"/>
        <v>0.36267902274641961</v>
      </c>
    </row>
    <row r="486" spans="1:16" x14ac:dyDescent="0.25">
      <c r="A486" s="5" t="str">
        <f>Measurable!B486</f>
        <v>TPSR</v>
      </c>
      <c r="B486" s="5">
        <f>Measurable!C486</f>
        <v>415</v>
      </c>
      <c r="C486" s="6">
        <f>AVERAGE(Measurable!D486:F486)</f>
        <v>1.2366666666666666</v>
      </c>
      <c r="D486" s="6">
        <f>AVERAGE(Measurable!G486:I486)</f>
        <v>0.60333333333333339</v>
      </c>
      <c r="E486" s="6">
        <f>AVERAGE(Measurable!P486,Measurable!W486,Measurable!AD486)</f>
        <v>6.9555555555555551E-2</v>
      </c>
      <c r="F486" s="6">
        <f>AVERAGE(Measurable!AE486:AG486)</f>
        <v>0.87033333333333329</v>
      </c>
      <c r="G486" s="6">
        <f>AVERAGE(Measurable!AH486:AJ486)</f>
        <v>0.12233333333333334</v>
      </c>
      <c r="H486" s="6">
        <f>AVERAGE(Measurable!AK486:AM486)</f>
        <v>0.70766666666666656</v>
      </c>
      <c r="I486" s="6">
        <f>AVERAGE(Measurable!AN486:AP486)</f>
        <v>0.46300000000000002</v>
      </c>
      <c r="J486" s="6">
        <f>AVERAGE(Measurable!AQ486:AS486)</f>
        <v>9.4333333333333338E-2</v>
      </c>
      <c r="K486" s="7">
        <f t="shared" si="48"/>
        <v>2.0497237569060771</v>
      </c>
      <c r="L486" s="7">
        <f t="shared" si="49"/>
        <v>7.1144414168937322</v>
      </c>
      <c r="M486" s="7">
        <f t="shared" si="50"/>
        <v>0.24466666666666653</v>
      </c>
      <c r="N486" s="7">
        <f t="shared" si="51"/>
        <v>0.20374370050395968</v>
      </c>
      <c r="O486" s="7">
        <f t="shared" si="52"/>
        <v>0.65426283560998599</v>
      </c>
      <c r="P486" s="7">
        <f t="shared" si="53"/>
        <v>0.34573716439001401</v>
      </c>
    </row>
    <row r="487" spans="1:16" x14ac:dyDescent="0.25">
      <c r="A487" s="5" t="str">
        <f>Measurable!B487</f>
        <v>TPSR</v>
      </c>
      <c r="B487" s="5">
        <f>Measurable!C487</f>
        <v>474</v>
      </c>
      <c r="C487" s="6">
        <f>AVERAGE(Measurable!D487:F487)</f>
        <v>1.2623333333333333</v>
      </c>
      <c r="D487" s="6">
        <f>AVERAGE(Measurable!G487:I487)</f>
        <v>0.71733333333333338</v>
      </c>
      <c r="E487" s="6">
        <f>AVERAGE(Measurable!P487,Measurable!W487,Measurable!AD487)</f>
        <v>5.5388888888888883E-2</v>
      </c>
      <c r="F487" s="6">
        <f>AVERAGE(Measurable!AE487:AG487)</f>
        <v>0.89433333333333331</v>
      </c>
      <c r="G487" s="6">
        <f>AVERAGE(Measurable!AH487:AJ487)</f>
        <v>0.11966666666666666</v>
      </c>
      <c r="H487" s="6">
        <f>AVERAGE(Measurable!AK487:AM487)</f>
        <v>0.7363333333333334</v>
      </c>
      <c r="I487" s="6">
        <f>AVERAGE(Measurable!AN487:AP487)</f>
        <v>0.36833333333333335</v>
      </c>
      <c r="J487" s="6">
        <f>AVERAGE(Measurable!AQ487:AS487)</f>
        <v>0.14466666666666664</v>
      </c>
      <c r="K487" s="7">
        <f t="shared" si="48"/>
        <v>1.7597583643122676</v>
      </c>
      <c r="L487" s="7">
        <f t="shared" si="49"/>
        <v>7.4735376044568254</v>
      </c>
      <c r="M487" s="7">
        <f t="shared" si="50"/>
        <v>0.36800000000000005</v>
      </c>
      <c r="N487" s="7">
        <f t="shared" si="51"/>
        <v>0.39276018099547499</v>
      </c>
      <c r="O487" s="7">
        <f t="shared" si="52"/>
        <v>0.50022634676324129</v>
      </c>
      <c r="P487" s="7">
        <f t="shared" si="53"/>
        <v>0.49977365323675876</v>
      </c>
    </row>
    <row r="488" spans="1:16" x14ac:dyDescent="0.25">
      <c r="A488" s="5" t="str">
        <f>Measurable!B488</f>
        <v>TPSR</v>
      </c>
      <c r="B488" s="5">
        <f>Measurable!C488</f>
        <v>474</v>
      </c>
      <c r="C488" s="6">
        <f>AVERAGE(Measurable!D488:F488)</f>
        <v>1.6073333333333333</v>
      </c>
      <c r="D488" s="6">
        <f>AVERAGE(Measurable!G488:I488)</f>
        <v>0.85333333333333339</v>
      </c>
      <c r="E488" s="6">
        <f>AVERAGE(Measurable!P488,Measurable!W488,Measurable!AD488)</f>
        <v>8.3722222222222212E-2</v>
      </c>
      <c r="F488" s="6">
        <f>AVERAGE(Measurable!AE488:AG488)</f>
        <v>1.1879999999999999</v>
      </c>
      <c r="G488" s="6">
        <f>AVERAGE(Measurable!AH488:AJ488)</f>
        <v>0.17</v>
      </c>
      <c r="H488" s="6">
        <f>AVERAGE(Measurable!AK488:AM488)</f>
        <v>1.0933333333333335</v>
      </c>
      <c r="I488" s="6">
        <f>AVERAGE(Measurable!AN488:AP488)</f>
        <v>0.78033333333333343</v>
      </c>
      <c r="J488" s="6">
        <f>AVERAGE(Measurable!AQ488:AS488)</f>
        <v>0.2273333333333333</v>
      </c>
      <c r="K488" s="7">
        <f t="shared" si="48"/>
        <v>1.8835937499999997</v>
      </c>
      <c r="L488" s="7">
        <f t="shared" si="49"/>
        <v>6.9882352941176462</v>
      </c>
      <c r="M488" s="7">
        <f t="shared" si="50"/>
        <v>0.31300000000000006</v>
      </c>
      <c r="N488" s="7">
        <f t="shared" si="51"/>
        <v>0.2913284920973942</v>
      </c>
      <c r="O488" s="7">
        <f t="shared" si="52"/>
        <v>0.71371951219512197</v>
      </c>
      <c r="P488" s="7">
        <f t="shared" si="53"/>
        <v>0.28628048780487808</v>
      </c>
    </row>
    <row r="489" spans="1:16" x14ac:dyDescent="0.25">
      <c r="A489" s="5" t="str">
        <f>Measurable!B489</f>
        <v>TPSR</v>
      </c>
      <c r="B489" s="5">
        <f>Measurable!C489</f>
        <v>474</v>
      </c>
      <c r="C489" s="6">
        <f>AVERAGE(Measurable!D489:F489)</f>
        <v>1.3819999999999999</v>
      </c>
      <c r="D489" s="6">
        <f>AVERAGE(Measurable!G489:I489)</f>
        <v>0.85599999999999987</v>
      </c>
      <c r="E489" s="6">
        <f>AVERAGE(Measurable!P489,Measurable!W489,Measurable!AD489)</f>
        <v>8.483333333333333E-2</v>
      </c>
      <c r="F489" s="6">
        <f>AVERAGE(Measurable!AE489:AG489)</f>
        <v>0.8976666666666665</v>
      </c>
      <c r="G489" s="6">
        <f>AVERAGE(Measurable!AH489:AJ489)</f>
        <v>0.14666666666666664</v>
      </c>
      <c r="H489" s="6">
        <f>AVERAGE(Measurable!AK489:AM489)</f>
        <v>1.04</v>
      </c>
      <c r="I489" s="6">
        <f>AVERAGE(Measurable!AN489:AP489)</f>
        <v>0.61133333333333328</v>
      </c>
      <c r="J489" s="6">
        <f>AVERAGE(Measurable!AQ489:AS489)</f>
        <v>0.10299999999999999</v>
      </c>
      <c r="K489" s="7">
        <f t="shared" si="48"/>
        <v>1.6144859813084114</v>
      </c>
      <c r="L489" s="7">
        <f t="shared" si="49"/>
        <v>6.1204545454545451</v>
      </c>
      <c r="M489" s="7">
        <f t="shared" si="50"/>
        <v>0.42866666666666675</v>
      </c>
      <c r="N489" s="7">
        <f t="shared" si="51"/>
        <v>0.16848418756815703</v>
      </c>
      <c r="O489" s="7">
        <f t="shared" si="52"/>
        <v>0.58782051282051273</v>
      </c>
      <c r="P489" s="7">
        <f t="shared" si="53"/>
        <v>0.41217948717948727</v>
      </c>
    </row>
    <row r="490" spans="1:16" x14ac:dyDescent="0.25">
      <c r="A490" s="5" t="str">
        <f>Measurable!B490</f>
        <v>TPSR</v>
      </c>
      <c r="B490" s="5">
        <f>Measurable!C490</f>
        <v>474</v>
      </c>
      <c r="C490" s="6">
        <f>AVERAGE(Measurable!D490:F490)</f>
        <v>1.3926666666666667</v>
      </c>
      <c r="D490" s="6">
        <f>AVERAGE(Measurable!G490:I490)</f>
        <v>0.83333333333333337</v>
      </c>
      <c r="E490" s="6">
        <f>AVERAGE(Measurable!P490,Measurable!W490,Measurable!AD490)</f>
        <v>6.9555555555555551E-2</v>
      </c>
      <c r="F490" s="6">
        <f>AVERAGE(Measurable!AE490:AG490)</f>
        <v>0.96333333333333337</v>
      </c>
      <c r="G490" s="6">
        <f>AVERAGE(Measurable!AH490:AJ490)</f>
        <v>0.16266666666666665</v>
      </c>
      <c r="H490" s="6">
        <f>AVERAGE(Measurable!AK490:AM490)</f>
        <v>0.98266666666666669</v>
      </c>
      <c r="I490" s="6">
        <f>AVERAGE(Measurable!AN490:AP490)</f>
        <v>0.56866666666666665</v>
      </c>
      <c r="J490" s="6">
        <f>AVERAGE(Measurable!AQ490:AS490)</f>
        <v>0.157</v>
      </c>
      <c r="K490" s="7">
        <f t="shared" si="48"/>
        <v>1.6712</v>
      </c>
      <c r="L490" s="7">
        <f t="shared" si="49"/>
        <v>5.9221311475409841</v>
      </c>
      <c r="M490" s="7">
        <f t="shared" si="50"/>
        <v>0.41400000000000003</v>
      </c>
      <c r="N490" s="7">
        <f t="shared" si="51"/>
        <v>0.27608440797186401</v>
      </c>
      <c r="O490" s="7">
        <f t="shared" si="52"/>
        <v>0.57869742198100405</v>
      </c>
      <c r="P490" s="7">
        <f t="shared" si="53"/>
        <v>0.42130257801899595</v>
      </c>
    </row>
    <row r="491" spans="1:16" x14ac:dyDescent="0.25">
      <c r="A491" s="5" t="str">
        <f>Measurable!B491</f>
        <v>TPSR</v>
      </c>
      <c r="B491" s="5">
        <f>Measurable!C491</f>
        <v>474</v>
      </c>
      <c r="C491" s="6">
        <f>AVERAGE(Measurable!D491:F491)</f>
        <v>1.4516666666666669</v>
      </c>
      <c r="D491" s="6">
        <f>AVERAGE(Measurable!G491:I491)</f>
        <v>0.79666666666666675</v>
      </c>
      <c r="E491" s="6">
        <f>AVERAGE(Measurable!P491,Measurable!W491,Measurable!AD491)</f>
        <v>8.1777777777777783E-2</v>
      </c>
      <c r="F491" s="6">
        <f>AVERAGE(Measurable!AE491:AG491)</f>
        <v>1.0403333333333331</v>
      </c>
      <c r="G491" s="6">
        <f>AVERAGE(Measurable!AH491:AJ491)</f>
        <v>0.15466666666666665</v>
      </c>
      <c r="H491" s="6">
        <f>AVERAGE(Measurable!AK491:AM491)</f>
        <v>0.98966666666666681</v>
      </c>
      <c r="I491" s="6">
        <f>AVERAGE(Measurable!AN491:AP491)</f>
        <v>0.52733333333333332</v>
      </c>
      <c r="J491" s="6">
        <f>AVERAGE(Measurable!AQ491:AS491)</f>
        <v>0.17</v>
      </c>
      <c r="K491" s="7">
        <f t="shared" si="48"/>
        <v>1.8221757322175733</v>
      </c>
      <c r="L491" s="7">
        <f t="shared" si="49"/>
        <v>6.7262931034482749</v>
      </c>
      <c r="M491" s="7">
        <f t="shared" si="50"/>
        <v>0.46233333333333348</v>
      </c>
      <c r="N491" s="7">
        <f t="shared" si="51"/>
        <v>0.32237673830594188</v>
      </c>
      <c r="O491" s="7">
        <f t="shared" si="52"/>
        <v>0.5328393398450656</v>
      </c>
      <c r="P491" s="7">
        <f t="shared" si="53"/>
        <v>0.4671606601549344</v>
      </c>
    </row>
    <row r="492" spans="1:16" x14ac:dyDescent="0.25">
      <c r="A492" s="5" t="str">
        <f>Measurable!B492</f>
        <v>TPSR</v>
      </c>
      <c r="B492" s="5">
        <f>Measurable!C492</f>
        <v>477</v>
      </c>
      <c r="C492" s="6">
        <f>AVERAGE(Measurable!D492:F492)</f>
        <v>1.4536666666666669</v>
      </c>
      <c r="D492" s="6">
        <f>AVERAGE(Measurable!G492:I492)</f>
        <v>0.79900000000000004</v>
      </c>
      <c r="E492" s="6">
        <f>AVERAGE(Measurable!P492,Measurable!W492,Measurable!AD492)</f>
        <v>9.9611111111111109E-2</v>
      </c>
      <c r="F492" s="6">
        <f>AVERAGE(Measurable!AE492:AG492)</f>
        <v>1.0123333333333333</v>
      </c>
      <c r="G492" s="6">
        <f>AVERAGE(Measurable!AH492:AJ492)</f>
        <v>0.154</v>
      </c>
      <c r="H492" s="6">
        <f>AVERAGE(Measurable!AK492:AM492)</f>
        <v>1.042</v>
      </c>
      <c r="I492" s="6">
        <f>AVERAGE(Measurable!AN492:AP492)</f>
        <v>0.6123333333333334</v>
      </c>
      <c r="J492" s="6">
        <f>AVERAGE(Measurable!AQ492:AS492)</f>
        <v>0.18766666666666665</v>
      </c>
      <c r="K492" s="7">
        <f t="shared" si="48"/>
        <v>1.8193575302461411</v>
      </c>
      <c r="L492" s="7">
        <f t="shared" si="49"/>
        <v>6.5735930735930737</v>
      </c>
      <c r="M492" s="7">
        <f t="shared" si="50"/>
        <v>0.42966666666666664</v>
      </c>
      <c r="N492" s="7">
        <f t="shared" si="51"/>
        <v>0.30647795318453996</v>
      </c>
      <c r="O492" s="7">
        <f t="shared" si="52"/>
        <v>0.58765195137555981</v>
      </c>
      <c r="P492" s="7">
        <f t="shared" si="53"/>
        <v>0.41234804862444013</v>
      </c>
    </row>
    <row r="493" spans="1:16" x14ac:dyDescent="0.25">
      <c r="A493" s="5" t="str">
        <f>Measurable!B493</f>
        <v>TPSR</v>
      </c>
      <c r="B493" s="5">
        <f>Measurable!C493</f>
        <v>477</v>
      </c>
      <c r="C493" s="6">
        <f>AVERAGE(Measurable!D493:F493)</f>
        <v>1.6063333333333334</v>
      </c>
      <c r="D493" s="6">
        <f>AVERAGE(Measurable!G493:I493)</f>
        <v>0.82333333333333336</v>
      </c>
      <c r="E493" s="6">
        <f>AVERAGE(Measurable!P493,Measurable!W493,Measurable!AD493)</f>
        <v>8.1111111111111092E-2</v>
      </c>
      <c r="F493" s="6">
        <f>AVERAGE(Measurable!AE493:AG493)</f>
        <v>1.1153333333333333</v>
      </c>
      <c r="G493" s="6">
        <f>AVERAGE(Measurable!AH493:AJ493)</f>
        <v>0.13566666666666669</v>
      </c>
      <c r="H493" s="6">
        <f>AVERAGE(Measurable!AK493:AM493)</f>
        <v>1.0943333333333332</v>
      </c>
      <c r="I493" s="6">
        <f>AVERAGE(Measurable!AN493:AP493)</f>
        <v>0.61499999999999988</v>
      </c>
      <c r="J493" s="6">
        <f>AVERAGE(Measurable!AQ493:AS493)</f>
        <v>0.14299999999999999</v>
      </c>
      <c r="K493" s="7">
        <f t="shared" si="48"/>
        <v>1.951012145748988</v>
      </c>
      <c r="L493" s="7">
        <f t="shared" si="49"/>
        <v>8.2211302211302204</v>
      </c>
      <c r="M493" s="7">
        <f t="shared" si="50"/>
        <v>0.47933333333333328</v>
      </c>
      <c r="N493" s="7">
        <f t="shared" si="51"/>
        <v>0.23252032520325205</v>
      </c>
      <c r="O493" s="7">
        <f t="shared" si="52"/>
        <v>0.56198598842522085</v>
      </c>
      <c r="P493" s="7">
        <f t="shared" si="53"/>
        <v>0.43801401157477921</v>
      </c>
    </row>
    <row r="494" spans="1:16" x14ac:dyDescent="0.25">
      <c r="A494" s="5" t="str">
        <f>Measurable!B494</f>
        <v>TPSR</v>
      </c>
      <c r="B494" s="5">
        <f>Measurable!C494</f>
        <v>477</v>
      </c>
      <c r="C494" s="6">
        <f>AVERAGE(Measurable!D494:F494)</f>
        <v>1.534</v>
      </c>
      <c r="D494" s="6">
        <f>AVERAGE(Measurable!G494:I494)</f>
        <v>0.83199999999999996</v>
      </c>
      <c r="E494" s="6">
        <f>AVERAGE(Measurable!P494,Measurable!W494,Measurable!AD494)</f>
        <v>8.5222222222222241E-2</v>
      </c>
      <c r="F494" s="6">
        <f>AVERAGE(Measurable!AE494:AG494)</f>
        <v>1.1123333333333334</v>
      </c>
      <c r="G494" s="6">
        <f>AVERAGE(Measurable!AH494:AJ494)</f>
        <v>0.14333333333333334</v>
      </c>
      <c r="H494" s="6">
        <f>AVERAGE(Measurable!AK494:AM494)</f>
        <v>0.98533333333333328</v>
      </c>
      <c r="I494" s="6">
        <f>AVERAGE(Measurable!AN494:AP494)</f>
        <v>0.50266666666666671</v>
      </c>
      <c r="J494" s="6">
        <f>AVERAGE(Measurable!AQ494:AS494)</f>
        <v>0.19200000000000003</v>
      </c>
      <c r="K494" s="7">
        <f t="shared" si="48"/>
        <v>1.8437500000000002</v>
      </c>
      <c r="L494" s="7">
        <f t="shared" si="49"/>
        <v>7.7604651162790699</v>
      </c>
      <c r="M494" s="7">
        <f t="shared" si="50"/>
        <v>0.48266666666666658</v>
      </c>
      <c r="N494" s="7">
        <f t="shared" si="51"/>
        <v>0.38196286472148544</v>
      </c>
      <c r="O494" s="7">
        <f t="shared" si="52"/>
        <v>0.51014884979702302</v>
      </c>
      <c r="P494" s="7">
        <f t="shared" si="53"/>
        <v>0.48985115020297693</v>
      </c>
    </row>
    <row r="495" spans="1:16" x14ac:dyDescent="0.25">
      <c r="A495" s="5" t="str">
        <f>Measurable!B495</f>
        <v>TPSR</v>
      </c>
      <c r="B495" s="5">
        <f>Measurable!C495</f>
        <v>477</v>
      </c>
      <c r="C495" s="6">
        <f>AVERAGE(Measurable!D495:F495)</f>
        <v>1.4706666666666666</v>
      </c>
      <c r="D495" s="6">
        <f>AVERAGE(Measurable!G495:I495)</f>
        <v>0.65666666666666673</v>
      </c>
      <c r="E495" s="6">
        <f>AVERAGE(Measurable!P495,Measurable!W495,Measurable!AD495)</f>
        <v>7.1277777777777787E-2</v>
      </c>
      <c r="F495" s="6">
        <f>AVERAGE(Measurable!AE495:AG495)</f>
        <v>1.0006666666666666</v>
      </c>
      <c r="G495" s="6">
        <f>AVERAGE(Measurable!AH495:AJ495)</f>
        <v>0.11199999999999999</v>
      </c>
      <c r="H495" s="6">
        <f>AVERAGE(Measurable!AK495:AM495)</f>
        <v>0.85699999999999987</v>
      </c>
      <c r="I495" s="6">
        <f>AVERAGE(Measurable!AN495:AP495)</f>
        <v>0.52800000000000002</v>
      </c>
      <c r="J495" s="6">
        <f>AVERAGE(Measurable!AQ495:AS495)</f>
        <v>0.14766666666666664</v>
      </c>
      <c r="K495" s="7">
        <f t="shared" si="48"/>
        <v>2.2395939086294412</v>
      </c>
      <c r="L495" s="7">
        <f t="shared" si="49"/>
        <v>8.9345238095238102</v>
      </c>
      <c r="M495" s="7">
        <f t="shared" si="50"/>
        <v>0.32899999999999985</v>
      </c>
      <c r="N495" s="7">
        <f t="shared" si="51"/>
        <v>0.27967171717171713</v>
      </c>
      <c r="O495" s="7">
        <f t="shared" si="52"/>
        <v>0.61610268378063027</v>
      </c>
      <c r="P495" s="7">
        <f t="shared" si="53"/>
        <v>0.38389731621936979</v>
      </c>
    </row>
    <row r="496" spans="1:16" x14ac:dyDescent="0.25">
      <c r="A496" s="5" t="str">
        <f>Measurable!B496</f>
        <v>TPSR</v>
      </c>
      <c r="B496" s="5">
        <f>Measurable!C496</f>
        <v>477</v>
      </c>
      <c r="C496" s="6">
        <f>AVERAGE(Measurable!D496:F496)</f>
        <v>1.585</v>
      </c>
      <c r="D496" s="6">
        <f>AVERAGE(Measurable!G496:I496)</f>
        <v>0.73566666666666658</v>
      </c>
      <c r="E496" s="6">
        <f>AVERAGE(Measurable!P496,Measurable!W496,Measurable!AD496)</f>
        <v>7.583333333333335E-2</v>
      </c>
      <c r="F496" s="6">
        <f>AVERAGE(Measurable!AE496:AG496)</f>
        <v>1.1816666666666666</v>
      </c>
      <c r="G496" s="6">
        <f>AVERAGE(Measurable!AH496:AJ496)</f>
        <v>8.2333333333333328E-2</v>
      </c>
      <c r="H496" s="6">
        <f>AVERAGE(Measurable!AK496:AM496)</f>
        <v>0.97199999999999998</v>
      </c>
      <c r="I496" s="6">
        <f>AVERAGE(Measurable!AN496:AP496)</f>
        <v>0.60399999999999998</v>
      </c>
      <c r="J496" s="6">
        <f>AVERAGE(Measurable!AQ496:AS496)</f>
        <v>0.14500000000000002</v>
      </c>
      <c r="K496" s="7">
        <f t="shared" si="48"/>
        <v>2.1545083824195741</v>
      </c>
      <c r="L496" s="7">
        <f t="shared" si="49"/>
        <v>14.352226720647774</v>
      </c>
      <c r="M496" s="7">
        <f t="shared" si="50"/>
        <v>0.36799999999999999</v>
      </c>
      <c r="N496" s="7">
        <f t="shared" si="51"/>
        <v>0.24006622516556295</v>
      </c>
      <c r="O496" s="7">
        <f t="shared" si="52"/>
        <v>0.62139917695473246</v>
      </c>
      <c r="P496" s="7">
        <f t="shared" si="53"/>
        <v>0.37860082304526749</v>
      </c>
    </row>
    <row r="497" spans="1:16" x14ac:dyDescent="0.25">
      <c r="A497" s="5" t="str">
        <f>Measurable!B497</f>
        <v>TPSR</v>
      </c>
      <c r="B497" s="5">
        <f>Measurable!C497</f>
        <v>3061</v>
      </c>
      <c r="C497" s="6">
        <f>AVERAGE(Measurable!D497:F497)</f>
        <v>1.7293333333333336</v>
      </c>
      <c r="D497" s="6">
        <f>AVERAGE(Measurable!G497:I497)</f>
        <v>0.90733333333333333</v>
      </c>
      <c r="E497" s="6">
        <f>AVERAGE(Measurable!P497,Measurable!W497,Measurable!AD497)</f>
        <v>0.10483333333333333</v>
      </c>
      <c r="F497" s="6">
        <f>AVERAGE(Measurable!AE497:AG497)</f>
        <v>1.1460000000000001</v>
      </c>
      <c r="G497" s="6">
        <f>AVERAGE(Measurable!AH497:AJ497)</f>
        <v>0.17366666666666664</v>
      </c>
      <c r="H497" s="6">
        <f>AVERAGE(Measurable!AK497:AM497)</f>
        <v>1.4213333333333333</v>
      </c>
      <c r="I497" s="6">
        <f>AVERAGE(Measurable!AN497:AP497)</f>
        <v>0.81966666666666665</v>
      </c>
      <c r="J497" s="6">
        <f>AVERAGE(Measurable!AQ497:AS497)</f>
        <v>0.23733333333333331</v>
      </c>
      <c r="K497" s="7">
        <f t="shared" si="48"/>
        <v>1.9059515062454082</v>
      </c>
      <c r="L497" s="7">
        <f t="shared" si="49"/>
        <v>6.5988483685220745</v>
      </c>
      <c r="M497" s="7">
        <f t="shared" si="50"/>
        <v>0.60166666666666668</v>
      </c>
      <c r="N497" s="7">
        <f t="shared" si="51"/>
        <v>0.28954859699064656</v>
      </c>
      <c r="O497" s="7">
        <f t="shared" si="52"/>
        <v>0.57668855534709196</v>
      </c>
      <c r="P497" s="7">
        <f t="shared" si="53"/>
        <v>0.4233114446529081</v>
      </c>
    </row>
    <row r="498" spans="1:16" x14ac:dyDescent="0.25">
      <c r="A498" s="5" t="str">
        <f>Measurable!B498</f>
        <v>TPSR</v>
      </c>
      <c r="B498" s="5">
        <f>Measurable!C498</f>
        <v>3061</v>
      </c>
      <c r="C498" s="6">
        <f>AVERAGE(Measurable!D498:F498)</f>
        <v>1.4809999999999999</v>
      </c>
      <c r="D498" s="6">
        <f>AVERAGE(Measurable!G498:I498)</f>
        <v>0.81266666666666676</v>
      </c>
      <c r="E498" s="6">
        <f>AVERAGE(Measurable!P498,Measurable!W498,Measurable!AD498)</f>
        <v>0.10849999999999999</v>
      </c>
      <c r="F498" s="6">
        <f>AVERAGE(Measurable!AE498:AG498)</f>
        <v>1.0056666666666667</v>
      </c>
      <c r="G498" s="6">
        <f>AVERAGE(Measurable!AH498:AJ498)</f>
        <v>0.12733333333333333</v>
      </c>
      <c r="H498" s="6">
        <f>AVERAGE(Measurable!AK498:AM498)</f>
        <v>0.91266666666666663</v>
      </c>
      <c r="I498" s="6">
        <f>AVERAGE(Measurable!AN498:AP498)</f>
        <v>0.54533333333333334</v>
      </c>
      <c r="J498" s="6">
        <f>AVERAGE(Measurable!AQ498:AS498)</f>
        <v>0.10633333333333332</v>
      </c>
      <c r="K498" s="7">
        <f t="shared" si="48"/>
        <v>1.8223954060705492</v>
      </c>
      <c r="L498" s="7">
        <f t="shared" si="49"/>
        <v>7.8979057591623043</v>
      </c>
      <c r="M498" s="7">
        <f t="shared" si="50"/>
        <v>0.36733333333333329</v>
      </c>
      <c r="N498" s="7">
        <f t="shared" si="51"/>
        <v>0.19498777506112466</v>
      </c>
      <c r="O498" s="7">
        <f t="shared" si="52"/>
        <v>0.59751643535427323</v>
      </c>
      <c r="P498" s="7">
        <f t="shared" si="53"/>
        <v>0.40248356464572677</v>
      </c>
    </row>
    <row r="499" spans="1:16" x14ac:dyDescent="0.25">
      <c r="A499" s="5" t="str">
        <f>Measurable!B499</f>
        <v>TPSR</v>
      </c>
      <c r="B499" s="5">
        <f>Measurable!C499</f>
        <v>3061</v>
      </c>
      <c r="C499" s="6">
        <f>AVERAGE(Measurable!D499:F499)</f>
        <v>1.6393333333333331</v>
      </c>
      <c r="D499" s="6">
        <f>AVERAGE(Measurable!G499:I499)</f>
        <v>0.88233333333333341</v>
      </c>
      <c r="E499" s="6">
        <f>AVERAGE(Measurable!P499,Measurable!W499,Measurable!AD499)</f>
        <v>7.1944444444444436E-2</v>
      </c>
      <c r="F499" s="6">
        <f>AVERAGE(Measurable!AE499:AG499)</f>
        <v>1.2273333333333332</v>
      </c>
      <c r="G499" s="6">
        <f>AVERAGE(Measurable!AH499:AJ499)</f>
        <v>0.17566666666666667</v>
      </c>
      <c r="H499" s="6">
        <f>AVERAGE(Measurable!AK499:AM499)</f>
        <v>1.24</v>
      </c>
      <c r="I499" s="6">
        <f>AVERAGE(Measurable!AN499:AP499)</f>
        <v>0.7513333333333333</v>
      </c>
      <c r="J499" s="6">
        <f>AVERAGE(Measurable!AQ499:AS499)</f>
        <v>0.23566666666666669</v>
      </c>
      <c r="K499" s="7">
        <f t="shared" si="48"/>
        <v>1.8579523989421982</v>
      </c>
      <c r="L499" s="7">
        <f t="shared" si="49"/>
        <v>6.9867172675521809</v>
      </c>
      <c r="M499" s="7">
        <f t="shared" si="50"/>
        <v>0.48866666666666669</v>
      </c>
      <c r="N499" s="7">
        <f t="shared" si="51"/>
        <v>0.31366459627329196</v>
      </c>
      <c r="O499" s="7">
        <f t="shared" si="52"/>
        <v>0.60591397849462358</v>
      </c>
      <c r="P499" s="7">
        <f t="shared" si="53"/>
        <v>0.39408602150537636</v>
      </c>
    </row>
    <row r="500" spans="1:16" x14ac:dyDescent="0.25">
      <c r="A500" s="5" t="str">
        <f>Measurable!B500</f>
        <v>TPSR</v>
      </c>
      <c r="B500" s="5">
        <f>Measurable!C500</f>
        <v>3061</v>
      </c>
      <c r="C500" s="6">
        <f>AVERAGE(Measurable!D500:F500)</f>
        <v>1.7139999999999997</v>
      </c>
      <c r="D500" s="6">
        <f>AVERAGE(Measurable!G500:I500)</f>
        <v>1.0713333333333332</v>
      </c>
      <c r="E500" s="6">
        <f>AVERAGE(Measurable!P500,Measurable!W500,Measurable!AD500)</f>
        <v>0.105</v>
      </c>
      <c r="F500" s="6">
        <f>AVERAGE(Measurable!AE500:AG500)</f>
        <v>1.3443333333333334</v>
      </c>
      <c r="G500" s="6">
        <f>AVERAGE(Measurable!AH500:AJ500)</f>
        <v>0.21433333333333335</v>
      </c>
      <c r="H500" s="6">
        <f>AVERAGE(Measurable!AK500:AM500)</f>
        <v>1.4716666666666667</v>
      </c>
      <c r="I500" s="6">
        <f>AVERAGE(Measurable!AN500:AP500)</f>
        <v>0.87666666666666659</v>
      </c>
      <c r="J500" s="6">
        <f>AVERAGE(Measurable!AQ500:AS500)</f>
        <v>0.28000000000000003</v>
      </c>
      <c r="K500" s="7">
        <f t="shared" si="48"/>
        <v>1.5998755444928436</v>
      </c>
      <c r="L500" s="7">
        <f t="shared" si="49"/>
        <v>6.2721617418351476</v>
      </c>
      <c r="M500" s="7">
        <f t="shared" si="50"/>
        <v>0.59500000000000008</v>
      </c>
      <c r="N500" s="7">
        <f t="shared" si="51"/>
        <v>0.31939163498098866</v>
      </c>
      <c r="O500" s="7">
        <f t="shared" si="52"/>
        <v>0.59569648924122309</v>
      </c>
      <c r="P500" s="7">
        <f t="shared" si="53"/>
        <v>0.40430351075877696</v>
      </c>
    </row>
    <row r="501" spans="1:16" x14ac:dyDescent="0.25">
      <c r="A501" s="5" t="str">
        <f>Measurable!B501</f>
        <v>TPSR</v>
      </c>
      <c r="B501" s="5">
        <f>Measurable!C501</f>
        <v>3061</v>
      </c>
      <c r="C501" s="6">
        <f>AVERAGE(Measurable!D501:F501)</f>
        <v>1.4256666666666666</v>
      </c>
      <c r="D501" s="6">
        <f>AVERAGE(Measurable!G501:I501)</f>
        <v>0.70333333333333325</v>
      </c>
      <c r="E501" s="6">
        <f>AVERAGE(Measurable!P501,Measurable!W501,Measurable!AD501)</f>
        <v>8.6888888888888891E-2</v>
      </c>
      <c r="F501" s="6">
        <f>AVERAGE(Measurable!AE501:AG501)</f>
        <v>0.92933333333333346</v>
      </c>
      <c r="G501" s="6">
        <f>AVERAGE(Measurable!AH501:AJ501)</f>
        <v>0.13100000000000001</v>
      </c>
      <c r="H501" s="6">
        <f>AVERAGE(Measurable!AK501:AM501)</f>
        <v>0.91400000000000003</v>
      </c>
      <c r="I501" s="6">
        <f>AVERAGE(Measurable!AN501:AP501)</f>
        <v>0.44399999999999995</v>
      </c>
      <c r="J501" s="6">
        <f>AVERAGE(Measurable!AQ501:AS501)</f>
        <v>0.10766666666666667</v>
      </c>
      <c r="K501" s="7">
        <f t="shared" si="48"/>
        <v>2.0270142180094788</v>
      </c>
      <c r="L501" s="7">
        <f t="shared" si="49"/>
        <v>7.094147582697202</v>
      </c>
      <c r="M501" s="7">
        <f t="shared" si="50"/>
        <v>0.47000000000000008</v>
      </c>
      <c r="N501" s="7">
        <f t="shared" si="51"/>
        <v>0.24249249249249255</v>
      </c>
      <c r="O501" s="7">
        <f t="shared" si="52"/>
        <v>0.48577680525164108</v>
      </c>
      <c r="P501" s="7">
        <f t="shared" si="53"/>
        <v>0.51422319474835898</v>
      </c>
    </row>
    <row r="502" spans="1:16" x14ac:dyDescent="0.25">
      <c r="A502" s="5" t="str">
        <f>Measurable!B502</f>
        <v>TPSR</v>
      </c>
      <c r="B502" s="5">
        <f>Measurable!C502</f>
        <v>3068</v>
      </c>
      <c r="C502" s="6">
        <f>AVERAGE(Measurable!D502:F502)</f>
        <v>1.7863333333333333</v>
      </c>
      <c r="D502" s="6">
        <f>AVERAGE(Measurable!G502:I502)</f>
        <v>0.79166666666666663</v>
      </c>
      <c r="E502" s="6">
        <f>AVERAGE(Measurable!P502,Measurable!W502,Measurable!AD502)</f>
        <v>8.5222222222222241E-2</v>
      </c>
      <c r="F502" s="6">
        <f>AVERAGE(Measurable!AE502:AG502)</f>
        <v>1.2156666666666667</v>
      </c>
      <c r="G502" s="6">
        <f>AVERAGE(Measurable!AH502:AJ502)</f>
        <v>0.19099999999999998</v>
      </c>
      <c r="H502" s="6">
        <f>AVERAGE(Measurable!AK502:AM502)</f>
        <v>1.169</v>
      </c>
      <c r="I502" s="6">
        <f>AVERAGE(Measurable!AN502:AP502)</f>
        <v>0.64166666666666672</v>
      </c>
      <c r="J502" s="6">
        <f>AVERAGE(Measurable!AQ502:AS502)</f>
        <v>0.21933333333333335</v>
      </c>
      <c r="K502" s="7">
        <f t="shared" si="48"/>
        <v>2.2564210526315791</v>
      </c>
      <c r="L502" s="7">
        <f t="shared" si="49"/>
        <v>6.3647469458987791</v>
      </c>
      <c r="M502" s="7">
        <f t="shared" si="50"/>
        <v>0.52733333333333332</v>
      </c>
      <c r="N502" s="7">
        <f t="shared" si="51"/>
        <v>0.3418181818181818</v>
      </c>
      <c r="O502" s="7">
        <f t="shared" si="52"/>
        <v>0.54890219560878251</v>
      </c>
      <c r="P502" s="7">
        <f t="shared" si="53"/>
        <v>0.45109780439121755</v>
      </c>
    </row>
    <row r="503" spans="1:16" x14ac:dyDescent="0.25">
      <c r="A503" s="5" t="str">
        <f>Measurable!B503</f>
        <v>TPSR</v>
      </c>
      <c r="B503" s="5">
        <f>Measurable!C503</f>
        <v>3068</v>
      </c>
      <c r="C503" s="6">
        <f>AVERAGE(Measurable!D503:F503)</f>
        <v>1.7386666666666668</v>
      </c>
      <c r="D503" s="6">
        <f>AVERAGE(Measurable!G503:I503)</f>
        <v>0.95199999999999996</v>
      </c>
      <c r="E503" s="6">
        <f>AVERAGE(Measurable!P503,Measurable!W503,Measurable!AD503)</f>
        <v>0.11277777777777777</v>
      </c>
      <c r="F503" s="6">
        <f>AVERAGE(Measurable!AE503:AG503)</f>
        <v>1.1180000000000001</v>
      </c>
      <c r="G503" s="6">
        <f>AVERAGE(Measurable!AH503:AJ503)</f>
        <v>0.16499999999999998</v>
      </c>
      <c r="H503" s="6">
        <f>AVERAGE(Measurable!AK503:AM503)</f>
        <v>1.5226666666666666</v>
      </c>
      <c r="I503" s="6">
        <f>AVERAGE(Measurable!AN503:AP503)</f>
        <v>0.84133333333333338</v>
      </c>
      <c r="J503" s="6">
        <f>AVERAGE(Measurable!AQ503:AS503)</f>
        <v>0.19966666666666666</v>
      </c>
      <c r="K503" s="7">
        <f t="shared" si="48"/>
        <v>1.8263305322128853</v>
      </c>
      <c r="L503" s="7">
        <f t="shared" si="49"/>
        <v>6.7757575757575772</v>
      </c>
      <c r="M503" s="7">
        <f t="shared" si="50"/>
        <v>0.68133333333333324</v>
      </c>
      <c r="N503" s="7">
        <f t="shared" si="51"/>
        <v>0.23732171156893817</v>
      </c>
      <c r="O503" s="7">
        <f t="shared" si="52"/>
        <v>0.5525394045534151</v>
      </c>
      <c r="P503" s="7">
        <f t="shared" si="53"/>
        <v>0.4474605954465849</v>
      </c>
    </row>
    <row r="504" spans="1:16" x14ac:dyDescent="0.25">
      <c r="A504" s="5" t="str">
        <f>Measurable!B504</f>
        <v>TPSR</v>
      </c>
      <c r="B504" s="5">
        <f>Measurable!C504</f>
        <v>3068</v>
      </c>
      <c r="C504" s="6">
        <f>AVERAGE(Measurable!D504:F504)</f>
        <v>1.8223333333333336</v>
      </c>
      <c r="D504" s="6">
        <f>AVERAGE(Measurable!G504:I504)</f>
        <v>0.92533333333333345</v>
      </c>
      <c r="E504" s="6">
        <f>AVERAGE(Measurable!P504,Measurable!W504,Measurable!AD504)</f>
        <v>0.12227777777777778</v>
      </c>
      <c r="F504" s="6">
        <f>AVERAGE(Measurable!AE504:AG504)</f>
        <v>1.2289999999999999</v>
      </c>
      <c r="G504" s="6">
        <f>AVERAGE(Measurable!AH504:AJ504)</f>
        <v>0.17699999999999996</v>
      </c>
      <c r="H504" s="6">
        <f>AVERAGE(Measurable!AK504:AM504)</f>
        <v>1.5126666666666668</v>
      </c>
      <c r="I504" s="6">
        <f>AVERAGE(Measurable!AN504:AP504)</f>
        <v>0.93966666666666665</v>
      </c>
      <c r="J504" s="6">
        <f>AVERAGE(Measurable!AQ504:AS504)</f>
        <v>0.2273333333333333</v>
      </c>
      <c r="K504" s="7">
        <f t="shared" si="48"/>
        <v>1.9693804034582132</v>
      </c>
      <c r="L504" s="7">
        <f t="shared" si="49"/>
        <v>6.9435028248587578</v>
      </c>
      <c r="M504" s="7">
        <f t="shared" si="50"/>
        <v>0.57300000000000018</v>
      </c>
      <c r="N504" s="7">
        <f t="shared" si="51"/>
        <v>0.24192976232706631</v>
      </c>
      <c r="O504" s="7">
        <f t="shared" si="52"/>
        <v>0.62119876597620094</v>
      </c>
      <c r="P504" s="7">
        <f t="shared" si="53"/>
        <v>0.37880123402379912</v>
      </c>
    </row>
    <row r="505" spans="1:16" x14ac:dyDescent="0.25">
      <c r="A505" s="5" t="str">
        <f>Measurable!B505</f>
        <v>TPSR</v>
      </c>
      <c r="B505" s="5">
        <f>Measurable!C505</f>
        <v>3068</v>
      </c>
      <c r="C505" s="6">
        <f>AVERAGE(Measurable!D505:F505)</f>
        <v>1.756</v>
      </c>
      <c r="D505" s="6">
        <f>AVERAGE(Measurable!G505:I505)</f>
        <v>0.80766666666666664</v>
      </c>
      <c r="E505" s="6">
        <f>AVERAGE(Measurable!P505,Measurable!W505,Measurable!AD505)</f>
        <v>9.6333333333333326E-2</v>
      </c>
      <c r="F505" s="6">
        <f>AVERAGE(Measurable!AE505:AG505)</f>
        <v>1.2573333333333334</v>
      </c>
      <c r="G505" s="6">
        <f>AVERAGE(Measurable!AH505:AJ505)</f>
        <v>0.12</v>
      </c>
      <c r="H505" s="6">
        <f>AVERAGE(Measurable!AK505:AM505)</f>
        <v>1.3360000000000001</v>
      </c>
      <c r="I505" s="6">
        <f>AVERAGE(Measurable!AN505:AP505)</f>
        <v>0.86099999999999988</v>
      </c>
      <c r="J505" s="6">
        <f>AVERAGE(Measurable!AQ505:AS505)</f>
        <v>0.24399999999999999</v>
      </c>
      <c r="K505" s="7">
        <f t="shared" si="48"/>
        <v>2.1741642591828314</v>
      </c>
      <c r="L505" s="7">
        <f t="shared" si="49"/>
        <v>10.47777777777778</v>
      </c>
      <c r="M505" s="7">
        <f t="shared" si="50"/>
        <v>0.4750000000000002</v>
      </c>
      <c r="N505" s="7">
        <f t="shared" si="51"/>
        <v>0.28339140534262491</v>
      </c>
      <c r="O505" s="7">
        <f t="shared" si="52"/>
        <v>0.64446107784431128</v>
      </c>
      <c r="P505" s="7">
        <f t="shared" si="53"/>
        <v>0.35553892215568877</v>
      </c>
    </row>
    <row r="506" spans="1:16" x14ac:dyDescent="0.25">
      <c r="A506" s="5" t="str">
        <f>Measurable!B506</f>
        <v>TPSR</v>
      </c>
      <c r="B506" s="5">
        <f>Measurable!C506</f>
        <v>3068</v>
      </c>
      <c r="C506" s="6">
        <f>AVERAGE(Measurable!D506:F506)</f>
        <v>1.8306666666666667</v>
      </c>
      <c r="D506" s="6">
        <f>AVERAGE(Measurable!G506:I506)</f>
        <v>0.85433333333333328</v>
      </c>
      <c r="E506" s="6">
        <f>AVERAGE(Measurable!P506,Measurable!W506,Measurable!AD506)</f>
        <v>9.9055555555555549E-2</v>
      </c>
      <c r="F506" s="6">
        <f>AVERAGE(Measurable!AE506:AG506)</f>
        <v>1.2516666666666667</v>
      </c>
      <c r="G506" s="6">
        <f>AVERAGE(Measurable!AH506:AJ506)</f>
        <v>0.156</v>
      </c>
      <c r="H506" s="6">
        <f>AVERAGE(Measurable!AK506:AM506)</f>
        <v>1.3346666666666664</v>
      </c>
      <c r="I506" s="6">
        <f>AVERAGE(Measurable!AN506:AP506)</f>
        <v>0.7533333333333333</v>
      </c>
      <c r="J506" s="6">
        <f>AVERAGE(Measurable!AQ506:AS506)</f>
        <v>0.19633333333333333</v>
      </c>
      <c r="K506" s="7">
        <f t="shared" si="48"/>
        <v>2.1428014046039801</v>
      </c>
      <c r="L506" s="7">
        <f t="shared" si="49"/>
        <v>8.0235042735042743</v>
      </c>
      <c r="M506" s="7">
        <f t="shared" si="50"/>
        <v>0.58133333333333315</v>
      </c>
      <c r="N506" s="7">
        <f t="shared" si="51"/>
        <v>0.2606194690265487</v>
      </c>
      <c r="O506" s="7">
        <f t="shared" si="52"/>
        <v>0.56443556443556453</v>
      </c>
      <c r="P506" s="7">
        <f t="shared" si="53"/>
        <v>0.43556443556443547</v>
      </c>
    </row>
    <row r="507" spans="1:16" x14ac:dyDescent="0.25">
      <c r="A507" s="5" t="str">
        <f>Measurable!B507</f>
        <v>TPSR</v>
      </c>
      <c r="B507" s="5">
        <f>Measurable!C507</f>
        <v>3076</v>
      </c>
      <c r="C507" s="6">
        <f>AVERAGE(Measurable!D507:F507)</f>
        <v>1.0796666666666666</v>
      </c>
      <c r="D507" s="6">
        <f>AVERAGE(Measurable!G507:I507)</f>
        <v>0.55900000000000005</v>
      </c>
      <c r="E507" s="6">
        <f>AVERAGE(Measurable!P507,Measurable!W507,Measurable!AD507)</f>
        <v>6.2388888888888883E-2</v>
      </c>
      <c r="F507" s="6">
        <f>AVERAGE(Measurable!AE507:AG507)</f>
        <v>0.8763333333333333</v>
      </c>
      <c r="G507" s="6">
        <f>AVERAGE(Measurable!AH507:AJ507)</f>
        <v>0.12</v>
      </c>
      <c r="H507" s="6">
        <f>AVERAGE(Measurable!AK507:AM507)</f>
        <v>0.44066666666666671</v>
      </c>
      <c r="I507" s="6">
        <f>AVERAGE(Measurable!AN507:AP507)</f>
        <v>0.29299999999999998</v>
      </c>
      <c r="J507" s="6">
        <f>AVERAGE(Measurable!AQ507:AS507)</f>
        <v>0.11499999999999999</v>
      </c>
      <c r="K507" s="7">
        <f t="shared" si="48"/>
        <v>1.9314251639833031</v>
      </c>
      <c r="L507" s="7">
        <f t="shared" si="49"/>
        <v>7.302777777777778</v>
      </c>
      <c r="M507" s="7">
        <f t="shared" si="50"/>
        <v>0.14766666666666672</v>
      </c>
      <c r="N507" s="7">
        <f t="shared" si="51"/>
        <v>0.39249146757679182</v>
      </c>
      <c r="O507" s="7">
        <f t="shared" si="52"/>
        <v>0.66490166414523444</v>
      </c>
      <c r="P507" s="7">
        <f t="shared" si="53"/>
        <v>0.33509833585476562</v>
      </c>
    </row>
    <row r="508" spans="1:16" x14ac:dyDescent="0.25">
      <c r="A508" s="5" t="str">
        <f>Measurable!B508</f>
        <v>TPSR</v>
      </c>
      <c r="B508" s="5">
        <f>Measurable!C508</f>
        <v>3076</v>
      </c>
      <c r="C508" s="6">
        <f>AVERAGE(Measurable!D508:F508)</f>
        <v>1.0316666666666667</v>
      </c>
      <c r="D508" s="6">
        <f>AVERAGE(Measurable!G508:I508)</f>
        <v>0.59299999999999997</v>
      </c>
      <c r="E508" s="6">
        <f>AVERAGE(Measurable!P508,Measurable!W508,Measurable!AD508)</f>
        <v>6.0722222222222226E-2</v>
      </c>
      <c r="F508" s="6">
        <f>AVERAGE(Measurable!AE508:AG508)</f>
        <v>0.81633333333333324</v>
      </c>
      <c r="G508" s="6">
        <f>AVERAGE(Measurable!AH508:AJ508)</f>
        <v>0.11766666666666666</v>
      </c>
      <c r="H508" s="6">
        <f>AVERAGE(Measurable!AK508:AM508)</f>
        <v>0.441</v>
      </c>
      <c r="I508" s="6">
        <f>AVERAGE(Measurable!AN508:AP508)</f>
        <v>0.29966666666666669</v>
      </c>
      <c r="J508" s="6">
        <f>AVERAGE(Measurable!AQ508:AS508)</f>
        <v>8.7666666666666671E-2</v>
      </c>
      <c r="K508" s="7">
        <f t="shared" si="48"/>
        <v>1.7397414277684093</v>
      </c>
      <c r="L508" s="7">
        <f t="shared" si="49"/>
        <v>6.9376770538243626</v>
      </c>
      <c r="M508" s="7">
        <f t="shared" si="50"/>
        <v>0.14133333333333331</v>
      </c>
      <c r="N508" s="7">
        <f t="shared" si="51"/>
        <v>0.29254727474972192</v>
      </c>
      <c r="O508" s="7">
        <f t="shared" si="52"/>
        <v>0.67951625094482238</v>
      </c>
      <c r="P508" s="7">
        <f t="shared" si="53"/>
        <v>0.32048374905517757</v>
      </c>
    </row>
    <row r="509" spans="1:16" x14ac:dyDescent="0.25">
      <c r="A509" s="5" t="str">
        <f>Measurable!B509</f>
        <v>TPSR</v>
      </c>
      <c r="B509" s="5">
        <f>Measurable!C509</f>
        <v>3076</v>
      </c>
      <c r="C509" s="6">
        <f>AVERAGE(Measurable!D509:F509)</f>
        <v>1.1479999999999999</v>
      </c>
      <c r="D509" s="6">
        <f>AVERAGE(Measurable!G509:I509)</f>
        <v>0.64066666666666672</v>
      </c>
      <c r="E509" s="6">
        <f>AVERAGE(Measurable!P509,Measurable!W509,Measurable!AD509)</f>
        <v>6.8777777777777771E-2</v>
      </c>
      <c r="F509" s="6">
        <f>AVERAGE(Measurable!AE509:AG509)</f>
        <v>0.95233333333333337</v>
      </c>
      <c r="G509" s="6">
        <f>AVERAGE(Measurable!AH509:AJ509)</f>
        <v>0.13533333333333333</v>
      </c>
      <c r="H509" s="6">
        <f>AVERAGE(Measurable!AK509:AM509)</f>
        <v>0.57066666666666666</v>
      </c>
      <c r="I509" s="6">
        <f>AVERAGE(Measurable!AN509:AP509)</f>
        <v>0.38566666666666666</v>
      </c>
      <c r="J509" s="6">
        <f>AVERAGE(Measurable!AQ509:AS509)</f>
        <v>0.10233333333333333</v>
      </c>
      <c r="K509" s="7">
        <f t="shared" si="48"/>
        <v>1.7918834547346512</v>
      </c>
      <c r="L509" s="7">
        <f t="shared" si="49"/>
        <v>7.0369458128078817</v>
      </c>
      <c r="M509" s="7">
        <f t="shared" si="50"/>
        <v>0.185</v>
      </c>
      <c r="N509" s="7">
        <f t="shared" si="51"/>
        <v>0.26534140017286084</v>
      </c>
      <c r="O509" s="7">
        <f t="shared" si="52"/>
        <v>0.67581775700934577</v>
      </c>
      <c r="P509" s="7">
        <f t="shared" si="53"/>
        <v>0.32418224299065423</v>
      </c>
    </row>
    <row r="510" spans="1:16" x14ac:dyDescent="0.25">
      <c r="A510" s="5" t="str">
        <f>Measurable!B510</f>
        <v>TPSR</v>
      </c>
      <c r="B510" s="5">
        <f>Measurable!C510</f>
        <v>3076</v>
      </c>
      <c r="C510" s="6">
        <f>AVERAGE(Measurable!D510:F510)</f>
        <v>1.1619999999999999</v>
      </c>
      <c r="D510" s="6">
        <f>AVERAGE(Measurable!G510:I510)</f>
        <v>0.67333333333333345</v>
      </c>
      <c r="E510" s="6">
        <f>AVERAGE(Measurable!P510,Measurable!W510,Measurable!AD510)</f>
        <v>7.4388888888888893E-2</v>
      </c>
      <c r="F510" s="6">
        <f>AVERAGE(Measurable!AE510:AG510)</f>
        <v>0.90833333333333333</v>
      </c>
      <c r="G510" s="6">
        <f>AVERAGE(Measurable!AH510:AJ510)</f>
        <v>0.14733333333333332</v>
      </c>
      <c r="H510" s="6">
        <f>AVERAGE(Measurable!AK510:AM510)</f>
        <v>0.59599999999999997</v>
      </c>
      <c r="I510" s="6">
        <f>AVERAGE(Measurable!AN510:AP510)</f>
        <v>0.41</v>
      </c>
      <c r="J510" s="6">
        <f>AVERAGE(Measurable!AQ510:AS510)</f>
        <v>0.13500000000000001</v>
      </c>
      <c r="K510" s="7">
        <f t="shared" si="48"/>
        <v>1.7257425742574253</v>
      </c>
      <c r="L510" s="7">
        <f t="shared" si="49"/>
        <v>6.1651583710407243</v>
      </c>
      <c r="M510" s="7">
        <f t="shared" si="50"/>
        <v>0.186</v>
      </c>
      <c r="N510" s="7">
        <f t="shared" si="51"/>
        <v>0.32926829268292684</v>
      </c>
      <c r="O510" s="7">
        <f t="shared" si="52"/>
        <v>0.68791946308724827</v>
      </c>
      <c r="P510" s="7">
        <f t="shared" si="53"/>
        <v>0.31208053691275167</v>
      </c>
    </row>
    <row r="511" spans="1:16" x14ac:dyDescent="0.25">
      <c r="A511" s="5" t="str">
        <f>Measurable!B511</f>
        <v>TPSR</v>
      </c>
      <c r="B511" s="5">
        <f>Measurable!C511</f>
        <v>3076</v>
      </c>
      <c r="C511" s="6">
        <f>AVERAGE(Measurable!D511:F511)</f>
        <v>1.1533333333333333</v>
      </c>
      <c r="D511" s="6">
        <f>AVERAGE(Measurable!G511:I511)</f>
        <v>0.69866666666666666</v>
      </c>
      <c r="E511" s="6">
        <f>AVERAGE(Measurable!P511,Measurable!W511,Measurable!AD511)</f>
        <v>8.3722222222222212E-2</v>
      </c>
      <c r="F511" s="6">
        <f>AVERAGE(Measurable!AE511:AG511)</f>
        <v>0.92</v>
      </c>
      <c r="G511" s="6">
        <f>AVERAGE(Measurable!AH511:AJ511)</f>
        <v>0.14066666666666669</v>
      </c>
      <c r="H511" s="6">
        <f>AVERAGE(Measurable!AK511:AM511)</f>
        <v>0.622</v>
      </c>
      <c r="I511" s="6">
        <f>AVERAGE(Measurable!AN511:AP511)</f>
        <v>0.38100000000000001</v>
      </c>
      <c r="J511" s="6">
        <f>AVERAGE(Measurable!AQ511:AS511)</f>
        <v>0.129</v>
      </c>
      <c r="K511" s="7">
        <f t="shared" si="48"/>
        <v>1.6507633587786259</v>
      </c>
      <c r="L511" s="7">
        <f t="shared" si="49"/>
        <v>6.540284360189573</v>
      </c>
      <c r="M511" s="7">
        <f t="shared" si="50"/>
        <v>0.24099999999999999</v>
      </c>
      <c r="N511" s="7">
        <f t="shared" si="51"/>
        <v>0.33858267716535434</v>
      </c>
      <c r="O511" s="7">
        <f t="shared" si="52"/>
        <v>0.612540192926045</v>
      </c>
      <c r="P511" s="7">
        <f t="shared" si="53"/>
        <v>0.387459807073955</v>
      </c>
    </row>
    <row r="512" spans="1:16" x14ac:dyDescent="0.25">
      <c r="A512" s="5" t="str">
        <f>Measurable!B512</f>
        <v>TPSR</v>
      </c>
      <c r="B512" s="5">
        <f>Measurable!C512</f>
        <v>3202</v>
      </c>
      <c r="C512" s="6">
        <f>AVERAGE(Measurable!D512:F512)</f>
        <v>1.6753333333333333</v>
      </c>
      <c r="D512" s="6">
        <f>AVERAGE(Measurable!G512:I512)</f>
        <v>0.91233333333333333</v>
      </c>
      <c r="E512" s="6">
        <f>AVERAGE(Measurable!P512,Measurable!W512,Measurable!AD512)</f>
        <v>9.5166666666666663E-2</v>
      </c>
      <c r="F512" s="6">
        <f>AVERAGE(Measurable!AE512:AG512)</f>
        <v>1.2523333333333333</v>
      </c>
      <c r="G512" s="6">
        <f>AVERAGE(Measurable!AH512:AJ512)</f>
        <v>0.19866666666666666</v>
      </c>
      <c r="H512" s="6">
        <f>AVERAGE(Measurable!AK512:AM512)</f>
        <v>1.2873333333333334</v>
      </c>
      <c r="I512" s="6">
        <f>AVERAGE(Measurable!AN512:AP512)</f>
        <v>0.79599999999999993</v>
      </c>
      <c r="J512" s="6">
        <f>AVERAGE(Measurable!AQ512:AS512)</f>
        <v>0.20599999999999999</v>
      </c>
      <c r="K512" s="7">
        <f t="shared" si="48"/>
        <v>1.8363171355498722</v>
      </c>
      <c r="L512" s="7">
        <f t="shared" si="49"/>
        <v>6.3036912751677852</v>
      </c>
      <c r="M512" s="7">
        <f t="shared" si="50"/>
        <v>0.49133333333333351</v>
      </c>
      <c r="N512" s="7">
        <f t="shared" si="51"/>
        <v>0.25879396984924624</v>
      </c>
      <c r="O512" s="7">
        <f t="shared" si="52"/>
        <v>0.61833247022268245</v>
      </c>
      <c r="P512" s="7">
        <f t="shared" si="53"/>
        <v>0.38166752977731755</v>
      </c>
    </row>
    <row r="513" spans="1:16" x14ac:dyDescent="0.25">
      <c r="A513" s="5" t="str">
        <f>Measurable!B513</f>
        <v>TPSR</v>
      </c>
      <c r="B513" s="5">
        <f>Measurable!C513</f>
        <v>3202</v>
      </c>
      <c r="C513" s="6">
        <f>AVERAGE(Measurable!D513:F513)</f>
        <v>1.51</v>
      </c>
      <c r="D513" s="6">
        <f>AVERAGE(Measurable!G513:I513)</f>
        <v>0.90333333333333332</v>
      </c>
      <c r="E513" s="6">
        <f>AVERAGE(Measurable!P513,Measurable!W513,Measurable!AD513)</f>
        <v>8.1277777777777782E-2</v>
      </c>
      <c r="F513" s="6">
        <f>AVERAGE(Measurable!AE513:AG513)</f>
        <v>1.079</v>
      </c>
      <c r="G513" s="6">
        <f>AVERAGE(Measurable!AH513:AJ513)</f>
        <v>0.14166666666666669</v>
      </c>
      <c r="H513" s="6">
        <f>AVERAGE(Measurable!AK513:AM513)</f>
        <v>1.2553333333333334</v>
      </c>
      <c r="I513" s="6">
        <f>AVERAGE(Measurable!AN513:AP513)</f>
        <v>0.69766666666666666</v>
      </c>
      <c r="J513" s="6">
        <f>AVERAGE(Measurable!AQ513:AS513)</f>
        <v>0.15233333333333332</v>
      </c>
      <c r="K513" s="7">
        <f t="shared" si="48"/>
        <v>1.6715867158671587</v>
      </c>
      <c r="L513" s="7">
        <f t="shared" si="49"/>
        <v>7.6164705882352921</v>
      </c>
      <c r="M513" s="7">
        <f t="shared" si="50"/>
        <v>0.55766666666666675</v>
      </c>
      <c r="N513" s="7">
        <f t="shared" si="51"/>
        <v>0.21834687052078355</v>
      </c>
      <c r="O513" s="7">
        <f t="shared" si="52"/>
        <v>0.55576208178438657</v>
      </c>
      <c r="P513" s="7">
        <f t="shared" si="53"/>
        <v>0.44423791821561343</v>
      </c>
    </row>
    <row r="514" spans="1:16" x14ac:dyDescent="0.25">
      <c r="A514" s="5" t="str">
        <f>Measurable!B514</f>
        <v>TPSR</v>
      </c>
      <c r="B514" s="5">
        <f>Measurable!C514</f>
        <v>3202</v>
      </c>
      <c r="C514" s="6">
        <f>AVERAGE(Measurable!D514:F514)</f>
        <v>1.8196666666666668</v>
      </c>
      <c r="D514" s="6">
        <f>AVERAGE(Measurable!G514:I514)</f>
        <v>0.94166666666666654</v>
      </c>
      <c r="E514" s="6">
        <f>AVERAGE(Measurable!P514,Measurable!W514,Measurable!AD514)</f>
        <v>0.10283333333333332</v>
      </c>
      <c r="F514" s="6">
        <f>AVERAGE(Measurable!AE514:AG514)</f>
        <v>1.331</v>
      </c>
      <c r="G514" s="6">
        <f>AVERAGE(Measurable!AH514:AJ514)</f>
        <v>0.15666666666666665</v>
      </c>
      <c r="H514" s="6">
        <f>AVERAGE(Measurable!AK514:AM514)</f>
        <v>1.5043333333333333</v>
      </c>
      <c r="I514" s="6">
        <f>AVERAGE(Measurable!AN514:AP514)</f>
        <v>0.88566666666666671</v>
      </c>
      <c r="J514" s="6">
        <f>AVERAGE(Measurable!AQ514:AS514)</f>
        <v>0.25166666666666665</v>
      </c>
      <c r="K514" s="7">
        <f t="shared" si="48"/>
        <v>1.9323893805309738</v>
      </c>
      <c r="L514" s="7">
        <f t="shared" si="49"/>
        <v>8.4957446808510646</v>
      </c>
      <c r="M514" s="7">
        <f t="shared" si="50"/>
        <v>0.61866666666666659</v>
      </c>
      <c r="N514" s="7">
        <f t="shared" si="51"/>
        <v>0.28415506210011288</v>
      </c>
      <c r="O514" s="7">
        <f t="shared" si="52"/>
        <v>0.58874362951473524</v>
      </c>
      <c r="P514" s="7">
        <f t="shared" si="53"/>
        <v>0.41125637048526476</v>
      </c>
    </row>
    <row r="515" spans="1:16" x14ac:dyDescent="0.25">
      <c r="A515" s="5" t="str">
        <f>Measurable!B515</f>
        <v>TPSR</v>
      </c>
      <c r="B515" s="5">
        <f>Measurable!C515</f>
        <v>3202</v>
      </c>
      <c r="C515" s="6">
        <f>AVERAGE(Measurable!D515:F515)</f>
        <v>1.6466666666666665</v>
      </c>
      <c r="D515" s="6">
        <f>AVERAGE(Measurable!G515:I515)</f>
        <v>0.84966666666666668</v>
      </c>
      <c r="E515" s="6">
        <f>AVERAGE(Measurable!P515,Measurable!W515,Measurable!AD515)</f>
        <v>7.694444444444444E-2</v>
      </c>
      <c r="F515" s="6">
        <f>AVERAGE(Measurable!AE515:AG515)</f>
        <v>1.2300000000000002</v>
      </c>
      <c r="G515" s="6">
        <f>AVERAGE(Measurable!AH515:AJ515)</f>
        <v>0.151</v>
      </c>
      <c r="H515" s="6">
        <f>AVERAGE(Measurable!AK515:AM515)</f>
        <v>1.0899999999999999</v>
      </c>
      <c r="I515" s="6">
        <f>AVERAGE(Measurable!AN515:AP515)</f>
        <v>0.59233333333333338</v>
      </c>
      <c r="J515" s="6">
        <f>AVERAGE(Measurable!AQ515:AS515)</f>
        <v>0.17400000000000002</v>
      </c>
      <c r="K515" s="7">
        <f t="shared" ref="K515:K551" si="54">C515/D515</f>
        <v>1.9380149078069828</v>
      </c>
      <c r="L515" s="7">
        <f t="shared" ref="L515:L551" si="55">F515/G515</f>
        <v>8.1456953642384118</v>
      </c>
      <c r="M515" s="7">
        <f t="shared" ref="M515:M551" si="56">H515-I515</f>
        <v>0.49766666666666648</v>
      </c>
      <c r="N515" s="7">
        <f t="shared" ref="N515:N551" si="57">J515/I515</f>
        <v>0.29375351716375914</v>
      </c>
      <c r="O515" s="7">
        <f t="shared" ref="O515:O551" si="58">I515/H515</f>
        <v>0.54342507645259952</v>
      </c>
      <c r="P515" s="7">
        <f t="shared" ref="P515:P551" si="59">M515/H515</f>
        <v>0.45657492354740048</v>
      </c>
    </row>
    <row r="516" spans="1:16" x14ac:dyDescent="0.25">
      <c r="A516" s="5" t="str">
        <f>Measurable!B516</f>
        <v>TPSR</v>
      </c>
      <c r="B516" s="5">
        <f>Measurable!C516</f>
        <v>3202</v>
      </c>
      <c r="C516" s="6">
        <f>AVERAGE(Measurable!D516:F516)</f>
        <v>1.8109999999999999</v>
      </c>
      <c r="D516" s="6">
        <f>AVERAGE(Measurable!G516:I516)</f>
        <v>0.96066666666666656</v>
      </c>
      <c r="E516" s="6">
        <f>AVERAGE(Measurable!P516,Measurable!W516,Measurable!AD516)</f>
        <v>0.10899999999999999</v>
      </c>
      <c r="F516" s="6">
        <f>AVERAGE(Measurable!AE516:AG516)</f>
        <v>1.3216666666666665</v>
      </c>
      <c r="G516" s="6">
        <f>AVERAGE(Measurable!AH516:AJ516)</f>
        <v>0.18200000000000002</v>
      </c>
      <c r="H516" s="6">
        <f>AVERAGE(Measurable!AK516:AM516)</f>
        <v>1.4749999999999999</v>
      </c>
      <c r="I516" s="6">
        <f>AVERAGE(Measurable!AN516:AP516)</f>
        <v>0.83633333333333326</v>
      </c>
      <c r="J516" s="6">
        <f>AVERAGE(Measurable!AQ516:AS516)</f>
        <v>0.24</v>
      </c>
      <c r="K516" s="7">
        <f t="shared" si="54"/>
        <v>1.8851492019430953</v>
      </c>
      <c r="L516" s="7">
        <f t="shared" si="55"/>
        <v>7.2619047619047601</v>
      </c>
      <c r="M516" s="7">
        <f t="shared" si="56"/>
        <v>0.6386666666666666</v>
      </c>
      <c r="N516" s="7">
        <f t="shared" si="57"/>
        <v>0.28696691909127142</v>
      </c>
      <c r="O516" s="7">
        <f t="shared" si="58"/>
        <v>0.5670056497175141</v>
      </c>
      <c r="P516" s="7">
        <f t="shared" si="59"/>
        <v>0.4329943502824859</v>
      </c>
    </row>
    <row r="517" spans="1:16" x14ac:dyDescent="0.25">
      <c r="A517" s="5" t="str">
        <f>Measurable!B517</f>
        <v>TPSR</v>
      </c>
      <c r="B517" s="5">
        <f>Measurable!C517</f>
        <v>3204</v>
      </c>
      <c r="C517" s="6">
        <f>AVERAGE(Measurable!D517:F517)</f>
        <v>1.583</v>
      </c>
      <c r="D517" s="6">
        <f>AVERAGE(Measurable!G517:I517)</f>
        <v>0.77100000000000002</v>
      </c>
      <c r="E517" s="6">
        <f>AVERAGE(Measurable!P517,Measurable!W517,Measurable!AD517)</f>
        <v>7.7555555555555544E-2</v>
      </c>
      <c r="F517" s="6">
        <f>AVERAGE(Measurable!AE517:AG517)</f>
        <v>1.1476666666666666</v>
      </c>
      <c r="G517" s="6">
        <f>AVERAGE(Measurable!AH517:AJ517)</f>
        <v>0.13433333333333333</v>
      </c>
      <c r="H517" s="6">
        <f>AVERAGE(Measurable!AK517:AM517)</f>
        <v>1.0999999999999999</v>
      </c>
      <c r="I517" s="6">
        <f>AVERAGE(Measurable!AN517:AP517)</f>
        <v>0.70466666666666666</v>
      </c>
      <c r="J517" s="6">
        <f>AVERAGE(Measurable!AQ517:AS517)</f>
        <v>0.20433333333333334</v>
      </c>
      <c r="K517" s="7">
        <f t="shared" si="54"/>
        <v>2.0531776913099868</v>
      </c>
      <c r="L517" s="7">
        <f t="shared" si="55"/>
        <v>8.5434243176178661</v>
      </c>
      <c r="M517" s="7">
        <f t="shared" si="56"/>
        <v>0.3953333333333332</v>
      </c>
      <c r="N517" s="7">
        <f t="shared" si="57"/>
        <v>0.28997161778618735</v>
      </c>
      <c r="O517" s="7">
        <f t="shared" si="58"/>
        <v>0.64060606060606073</v>
      </c>
      <c r="P517" s="7">
        <f t="shared" si="59"/>
        <v>0.35939393939393932</v>
      </c>
    </row>
    <row r="518" spans="1:16" x14ac:dyDescent="0.25">
      <c r="A518" s="5" t="str">
        <f>Measurable!B518</f>
        <v>TPSR</v>
      </c>
      <c r="B518" s="5">
        <f>Measurable!C518</f>
        <v>3204</v>
      </c>
      <c r="C518" s="6">
        <f>AVERAGE(Measurable!D518:F518)</f>
        <v>1.276</v>
      </c>
      <c r="D518" s="6">
        <f>AVERAGE(Measurable!G518:I518)</f>
        <v>0.88266666666666671</v>
      </c>
      <c r="E518" s="6">
        <f>AVERAGE(Measurable!P518,Measurable!W518,Measurable!AD518)</f>
        <v>8.0666666666666664E-2</v>
      </c>
      <c r="F518" s="6">
        <f>AVERAGE(Measurable!AE518:AG518)</f>
        <v>0.74833333333333341</v>
      </c>
      <c r="G518" s="6">
        <f>AVERAGE(Measurable!AH518:AJ518)</f>
        <v>0.18233333333333332</v>
      </c>
      <c r="H518" s="6">
        <f>AVERAGE(Measurable!AK518:AM518)</f>
        <v>0.85433333333333328</v>
      </c>
      <c r="I518" s="6">
        <f>AVERAGE(Measurable!AN518:AP518)</f>
        <v>0.51533333333333331</v>
      </c>
      <c r="J518" s="6">
        <f>AVERAGE(Measurable!AQ518:AS518)</f>
        <v>0.123</v>
      </c>
      <c r="K518" s="7">
        <f t="shared" si="54"/>
        <v>1.445619335347432</v>
      </c>
      <c r="L518" s="7">
        <f t="shared" si="55"/>
        <v>4.1042047531992694</v>
      </c>
      <c r="M518" s="7">
        <f t="shared" si="56"/>
        <v>0.33899999999999997</v>
      </c>
      <c r="N518" s="7">
        <f t="shared" si="57"/>
        <v>0.2386804657179819</v>
      </c>
      <c r="O518" s="7">
        <f t="shared" si="58"/>
        <v>0.60319937573156457</v>
      </c>
      <c r="P518" s="7">
        <f t="shared" si="59"/>
        <v>0.39680062426843543</v>
      </c>
    </row>
    <row r="519" spans="1:16" x14ac:dyDescent="0.25">
      <c r="A519" s="5" t="str">
        <f>Measurable!B519</f>
        <v>TPSR</v>
      </c>
      <c r="B519" s="5">
        <f>Measurable!C519</f>
        <v>3204</v>
      </c>
      <c r="C519" s="6">
        <f>AVERAGE(Measurable!D519:F519)</f>
        <v>1.4269999999999998</v>
      </c>
      <c r="D519" s="6">
        <f>AVERAGE(Measurable!G519:I519)</f>
        <v>0.67466666666666664</v>
      </c>
      <c r="E519" s="6">
        <f>AVERAGE(Measurable!P519,Measurable!W519,Measurable!AD519)</f>
        <v>6.3E-2</v>
      </c>
      <c r="F519" s="6">
        <f>AVERAGE(Measurable!AE519:AG519)</f>
        <v>0.90700000000000003</v>
      </c>
      <c r="G519" s="6">
        <f>AVERAGE(Measurable!AH519:AJ519)</f>
        <v>9.7333333333333341E-2</v>
      </c>
      <c r="H519" s="6">
        <f>AVERAGE(Measurable!AK519:AM519)</f>
        <v>0.81833333333333336</v>
      </c>
      <c r="I519" s="6">
        <f>AVERAGE(Measurable!AN519:AP519)</f>
        <v>0.52233333333333343</v>
      </c>
      <c r="J519" s="6">
        <f>AVERAGE(Measurable!AQ519:AS519)</f>
        <v>0.10000000000000002</v>
      </c>
      <c r="K519" s="7">
        <f t="shared" si="54"/>
        <v>2.1151185770750986</v>
      </c>
      <c r="L519" s="7">
        <f t="shared" si="55"/>
        <v>9.3184931506849313</v>
      </c>
      <c r="M519" s="7">
        <f t="shared" si="56"/>
        <v>0.29599999999999993</v>
      </c>
      <c r="N519" s="7">
        <f t="shared" si="57"/>
        <v>0.19144862795149969</v>
      </c>
      <c r="O519" s="7">
        <f t="shared" si="58"/>
        <v>0.6382892057026478</v>
      </c>
      <c r="P519" s="7">
        <f t="shared" si="59"/>
        <v>0.36171079429735226</v>
      </c>
    </row>
    <row r="520" spans="1:16" x14ac:dyDescent="0.25">
      <c r="A520" s="5" t="str">
        <f>Measurable!B520</f>
        <v>TPSR</v>
      </c>
      <c r="B520" s="5">
        <f>Measurable!C520</f>
        <v>3204</v>
      </c>
      <c r="C520" s="6">
        <f>AVERAGE(Measurable!D520:F520)</f>
        <v>1.4873333333333332</v>
      </c>
      <c r="D520" s="6">
        <f>AVERAGE(Measurable!G520:I520)</f>
        <v>0.77133333333333332</v>
      </c>
      <c r="E520" s="6">
        <f>AVERAGE(Measurable!P520,Measurable!W520,Measurable!AD520)</f>
        <v>8.7611111111111126E-2</v>
      </c>
      <c r="F520" s="6">
        <f>AVERAGE(Measurable!AE520:AG520)</f>
        <v>0.95266666666666666</v>
      </c>
      <c r="G520" s="6">
        <f>AVERAGE(Measurable!AH520:AJ520)</f>
        <v>0.12466666666666666</v>
      </c>
      <c r="H520" s="6">
        <f>AVERAGE(Measurable!AK520:AM520)</f>
        <v>1.0650000000000002</v>
      </c>
      <c r="I520" s="6">
        <f>AVERAGE(Measurable!AN520:AP520)</f>
        <v>0.61833333333333329</v>
      </c>
      <c r="J520" s="6">
        <f>AVERAGE(Measurable!AQ520:AS520)</f>
        <v>0.13866666666666669</v>
      </c>
      <c r="K520" s="7">
        <f t="shared" si="54"/>
        <v>1.9282627484874675</v>
      </c>
      <c r="L520" s="7">
        <f t="shared" si="55"/>
        <v>7.641711229946524</v>
      </c>
      <c r="M520" s="7">
        <f t="shared" si="56"/>
        <v>0.44666666666666688</v>
      </c>
      <c r="N520" s="7">
        <f t="shared" si="57"/>
        <v>0.22425876010781676</v>
      </c>
      <c r="O520" s="7">
        <f t="shared" si="58"/>
        <v>0.58059467918622831</v>
      </c>
      <c r="P520" s="7">
        <f t="shared" si="59"/>
        <v>0.41940532081377163</v>
      </c>
    </row>
    <row r="521" spans="1:16" x14ac:dyDescent="0.25">
      <c r="A521" s="5" t="str">
        <f>Measurable!B521</f>
        <v>TPSR</v>
      </c>
      <c r="B521" s="5">
        <f>Measurable!C521</f>
        <v>3204</v>
      </c>
      <c r="C521" s="6">
        <f>AVERAGE(Measurable!D521:F521)</f>
        <v>1.4603333333333335</v>
      </c>
      <c r="D521" s="6">
        <f>AVERAGE(Measurable!G521:I521)</f>
        <v>0.85733333333333339</v>
      </c>
      <c r="E521" s="6">
        <f>AVERAGE(Measurable!P521,Measurable!W521,Measurable!AD521)</f>
        <v>9.6722222222222209E-2</v>
      </c>
      <c r="F521" s="6">
        <f>AVERAGE(Measurable!AE521:AG521)</f>
        <v>1.0556666666666665</v>
      </c>
      <c r="G521" s="6">
        <f>AVERAGE(Measurable!AH521:AJ521)</f>
        <v>0.15833333333333333</v>
      </c>
      <c r="H521" s="6">
        <f>AVERAGE(Measurable!AK521:AM521)</f>
        <v>1.0516666666666665</v>
      </c>
      <c r="I521" s="6">
        <f>AVERAGE(Measurable!AN521:AP521)</f>
        <v>0.63733333333333331</v>
      </c>
      <c r="J521" s="6">
        <f>AVERAGE(Measurable!AQ521:AS521)</f>
        <v>0.155</v>
      </c>
      <c r="K521" s="7">
        <f t="shared" si="54"/>
        <v>1.703343701399689</v>
      </c>
      <c r="L521" s="7">
        <f t="shared" si="55"/>
        <v>6.6673684210526307</v>
      </c>
      <c r="M521" s="7">
        <f t="shared" si="56"/>
        <v>0.41433333333333322</v>
      </c>
      <c r="N521" s="7">
        <f t="shared" si="57"/>
        <v>0.2432008368200837</v>
      </c>
      <c r="O521" s="7">
        <f t="shared" si="58"/>
        <v>0.60602218700475441</v>
      </c>
      <c r="P521" s="7">
        <f t="shared" si="59"/>
        <v>0.39397781299524559</v>
      </c>
    </row>
    <row r="522" spans="1:16" x14ac:dyDescent="0.25">
      <c r="A522" s="5" t="str">
        <f>Measurable!B522</f>
        <v>TPSR</v>
      </c>
      <c r="B522" s="5">
        <f>Measurable!C522</f>
        <v>5081</v>
      </c>
      <c r="C522" s="6">
        <f>AVERAGE(Measurable!D522:F522)</f>
        <v>1.3393333333333333</v>
      </c>
      <c r="D522" s="6">
        <f>AVERAGE(Measurable!G522:I522)</f>
        <v>0.54100000000000004</v>
      </c>
      <c r="E522" s="6">
        <f>AVERAGE(Measurable!P522,Measurable!W522,Measurable!AD522)</f>
        <v>5.8555555555555548E-2</v>
      </c>
      <c r="F522" s="6">
        <f>AVERAGE(Measurable!AE522:AG522)</f>
        <v>0.88133333333333341</v>
      </c>
      <c r="G522" s="6">
        <f>AVERAGE(Measurable!AH522:AJ522)</f>
        <v>0.06</v>
      </c>
      <c r="H522" s="6">
        <f>AVERAGE(Measurable!AK522:AM522)</f>
        <v>0.64700000000000002</v>
      </c>
      <c r="I522" s="6">
        <f>AVERAGE(Measurable!AN522:AP522)</f>
        <v>0.35933333333333328</v>
      </c>
      <c r="J522" s="6">
        <f>AVERAGE(Measurable!AQ522:AS522)</f>
        <v>7.3999999999999996E-2</v>
      </c>
      <c r="K522" s="7">
        <f t="shared" si="54"/>
        <v>2.47566235366605</v>
      </c>
      <c r="L522" s="7">
        <f t="shared" si="55"/>
        <v>14.68888888888889</v>
      </c>
      <c r="M522" s="7">
        <f t="shared" si="56"/>
        <v>0.28766666666666674</v>
      </c>
      <c r="N522" s="7">
        <f t="shared" si="57"/>
        <v>0.20593692022263452</v>
      </c>
      <c r="O522" s="7">
        <f t="shared" si="58"/>
        <v>0.55538382277176701</v>
      </c>
      <c r="P522" s="7">
        <f t="shared" si="59"/>
        <v>0.44461617722823299</v>
      </c>
    </row>
    <row r="523" spans="1:16" x14ac:dyDescent="0.25">
      <c r="A523" s="5" t="str">
        <f>Measurable!B523</f>
        <v>TPSR</v>
      </c>
      <c r="B523" s="5">
        <f>Measurable!C523</f>
        <v>5081</v>
      </c>
      <c r="C523" s="6">
        <f>AVERAGE(Measurable!D523:F523)</f>
        <v>1.4796666666666667</v>
      </c>
      <c r="D523" s="6">
        <f>AVERAGE(Measurable!G523:I523)</f>
        <v>0.74800000000000011</v>
      </c>
      <c r="E523" s="6">
        <f>AVERAGE(Measurable!P523,Measurable!W523,Measurable!AD523)</f>
        <v>9.1277777777777791E-2</v>
      </c>
      <c r="F523" s="6">
        <f>AVERAGE(Measurable!AE523:AG523)</f>
        <v>0.97366666666666657</v>
      </c>
      <c r="G523" s="6">
        <f>AVERAGE(Measurable!AH523:AJ523)</f>
        <v>0.13233333333333333</v>
      </c>
      <c r="H523" s="6">
        <f>AVERAGE(Measurable!AK523:AM523)</f>
        <v>0.89566666666666672</v>
      </c>
      <c r="I523" s="6">
        <f>AVERAGE(Measurable!AN523:AP523)</f>
        <v>0.49233333333333329</v>
      </c>
      <c r="J523" s="6">
        <f>AVERAGE(Measurable!AQ523:AS523)</f>
        <v>0.12966666666666668</v>
      </c>
      <c r="K523" s="7">
        <f t="shared" si="54"/>
        <v>1.9781639928698749</v>
      </c>
      <c r="L523" s="7">
        <f t="shared" si="55"/>
        <v>7.3576826196473544</v>
      </c>
      <c r="M523" s="7">
        <f t="shared" si="56"/>
        <v>0.40333333333333343</v>
      </c>
      <c r="N523" s="7">
        <f t="shared" si="57"/>
        <v>0.2633716993906568</v>
      </c>
      <c r="O523" s="7">
        <f t="shared" si="58"/>
        <v>0.5496836620766653</v>
      </c>
      <c r="P523" s="7">
        <f t="shared" si="59"/>
        <v>0.45031633792333464</v>
      </c>
    </row>
    <row r="524" spans="1:16" x14ac:dyDescent="0.25">
      <c r="A524" s="5" t="str">
        <f>Measurable!B524</f>
        <v>TPSR</v>
      </c>
      <c r="B524" s="5">
        <f>Measurable!C524</f>
        <v>5081</v>
      </c>
      <c r="C524" s="6">
        <f>AVERAGE(Measurable!D524:F524)</f>
        <v>1.5683333333333334</v>
      </c>
      <c r="D524" s="6">
        <f>AVERAGE(Measurable!G524:I524)</f>
        <v>0.82566666666666666</v>
      </c>
      <c r="E524" s="6">
        <f>AVERAGE(Measurable!P524,Measurable!W524,Measurable!AD524)</f>
        <v>9.644444444444443E-2</v>
      </c>
      <c r="F524" s="6">
        <f>AVERAGE(Measurable!AE524:AG524)</f>
        <v>1.0256666666666667</v>
      </c>
      <c r="G524" s="6">
        <f>AVERAGE(Measurable!AH524:AJ524)</f>
        <v>0.14100000000000001</v>
      </c>
      <c r="H524" s="6">
        <f>AVERAGE(Measurable!AK524:AM524)</f>
        <v>1.0526666666666664</v>
      </c>
      <c r="I524" s="6">
        <f>AVERAGE(Measurable!AN524:AP524)</f>
        <v>0.65400000000000003</v>
      </c>
      <c r="J524" s="6">
        <f>AVERAGE(Measurable!AQ524:AS524)</f>
        <v>0.14900000000000002</v>
      </c>
      <c r="K524" s="7">
        <f t="shared" si="54"/>
        <v>1.8994751715785225</v>
      </c>
      <c r="L524" s="7">
        <f t="shared" si="55"/>
        <v>7.2742316784869976</v>
      </c>
      <c r="M524" s="7">
        <f t="shared" si="56"/>
        <v>0.39866666666666639</v>
      </c>
      <c r="N524" s="7">
        <f t="shared" si="57"/>
        <v>0.22782874617737006</v>
      </c>
      <c r="O524" s="7">
        <f t="shared" si="58"/>
        <v>0.62127929069031052</v>
      </c>
      <c r="P524" s="7">
        <f t="shared" si="59"/>
        <v>0.37872070930968948</v>
      </c>
    </row>
    <row r="525" spans="1:16" x14ac:dyDescent="0.25">
      <c r="A525" s="5" t="str">
        <f>Measurable!B525</f>
        <v>TPSR</v>
      </c>
      <c r="B525" s="5">
        <f>Measurable!C525</f>
        <v>5081</v>
      </c>
      <c r="C525" s="6">
        <f>AVERAGE(Measurable!D525:F525)</f>
        <v>1.2849999999999999</v>
      </c>
      <c r="D525" s="6">
        <f>AVERAGE(Measurable!G525:I525)</f>
        <v>0.70800000000000007</v>
      </c>
      <c r="E525" s="6">
        <f>AVERAGE(Measurable!P525,Measurable!W525,Measurable!AD525)</f>
        <v>6.3722222222222222E-2</v>
      </c>
      <c r="F525" s="6">
        <f>AVERAGE(Measurable!AE525:AG525)</f>
        <v>0.86266666666666669</v>
      </c>
      <c r="G525" s="6">
        <f>AVERAGE(Measurable!AH525:AJ525)</f>
        <v>0.129</v>
      </c>
      <c r="H525" s="6">
        <f>AVERAGE(Measurable!AK525:AM525)</f>
        <v>0.83066666666666666</v>
      </c>
      <c r="I525" s="6">
        <f>AVERAGE(Measurable!AN525:AP525)</f>
        <v>0.47</v>
      </c>
      <c r="J525" s="6">
        <f>AVERAGE(Measurable!AQ525:AS525)</f>
        <v>0.104</v>
      </c>
      <c r="K525" s="7">
        <f t="shared" si="54"/>
        <v>1.8149717514124291</v>
      </c>
      <c r="L525" s="7">
        <f t="shared" si="55"/>
        <v>6.6873385012919897</v>
      </c>
      <c r="M525" s="7">
        <f t="shared" si="56"/>
        <v>0.36066666666666669</v>
      </c>
      <c r="N525" s="7">
        <f t="shared" si="57"/>
        <v>0.22127659574468087</v>
      </c>
      <c r="O525" s="7">
        <f t="shared" si="58"/>
        <v>0.5658105939004815</v>
      </c>
      <c r="P525" s="7">
        <f t="shared" si="59"/>
        <v>0.4341894060995185</v>
      </c>
    </row>
    <row r="526" spans="1:16" x14ac:dyDescent="0.25">
      <c r="A526" s="5" t="str">
        <f>Measurable!B526</f>
        <v>TPSR</v>
      </c>
      <c r="B526" s="5">
        <f>Measurable!C526</f>
        <v>5081</v>
      </c>
      <c r="C526" s="6">
        <f>AVERAGE(Measurable!D526:F526)</f>
        <v>1.5746666666666667</v>
      </c>
      <c r="D526" s="6">
        <f>AVERAGE(Measurable!G526:I526)</f>
        <v>0.78733333333333333</v>
      </c>
      <c r="E526" s="6">
        <f>AVERAGE(Measurable!P526,Measurable!W526,Measurable!AD526)</f>
        <v>7.6333333333333322E-2</v>
      </c>
      <c r="F526" s="6">
        <f>AVERAGE(Measurable!AE526:AG526)</f>
        <v>1.0810000000000002</v>
      </c>
      <c r="G526" s="6">
        <f>AVERAGE(Measurable!AH526:AJ526)</f>
        <v>0.16166666666666665</v>
      </c>
      <c r="H526" s="6">
        <f>AVERAGE(Measurable!AK526:AM526)</f>
        <v>1.1736666666666666</v>
      </c>
      <c r="I526" s="6">
        <f>AVERAGE(Measurable!AN526:AP526)</f>
        <v>0.71000000000000008</v>
      </c>
      <c r="J526" s="6">
        <f>AVERAGE(Measurable!AQ526:AS526)</f>
        <v>0.19400000000000003</v>
      </c>
      <c r="K526" s="7">
        <f t="shared" si="54"/>
        <v>2</v>
      </c>
      <c r="L526" s="7">
        <f t="shared" si="55"/>
        <v>6.6865979381443319</v>
      </c>
      <c r="M526" s="7">
        <f t="shared" si="56"/>
        <v>0.46366666666666656</v>
      </c>
      <c r="N526" s="7">
        <f t="shared" si="57"/>
        <v>0.27323943661971833</v>
      </c>
      <c r="O526" s="7">
        <f t="shared" si="58"/>
        <v>0.60494177790400461</v>
      </c>
      <c r="P526" s="7">
        <f t="shared" si="59"/>
        <v>0.39505822209599539</v>
      </c>
    </row>
    <row r="527" spans="1:16" x14ac:dyDescent="0.25">
      <c r="A527" s="5" t="str">
        <f>Measurable!B527</f>
        <v>TPSR</v>
      </c>
      <c r="B527" s="5">
        <f>Measurable!C527</f>
        <v>5090</v>
      </c>
      <c r="C527" s="6">
        <f>AVERAGE(Measurable!D527:F527)</f>
        <v>1.5216666666666667</v>
      </c>
      <c r="D527" s="6">
        <f>AVERAGE(Measurable!G527:I527)</f>
        <v>0.95933333333333337</v>
      </c>
      <c r="E527" s="6">
        <f>AVERAGE(Measurable!P527,Measurable!W527,Measurable!AD527)</f>
        <v>8.9944444444444424E-2</v>
      </c>
      <c r="F527" s="6">
        <f>AVERAGE(Measurable!AE527:AG527)</f>
        <v>1.1989999999999998</v>
      </c>
      <c r="G527" s="6">
        <f>AVERAGE(Measurable!AH527:AJ527)</f>
        <v>0.18366666666666664</v>
      </c>
      <c r="H527" s="6">
        <f>AVERAGE(Measurable!AK527:AM527)</f>
        <v>1.107</v>
      </c>
      <c r="I527" s="6">
        <f>AVERAGE(Measurable!AN527:AP527)</f>
        <v>0.72533333333333339</v>
      </c>
      <c r="J527" s="6">
        <f>AVERAGE(Measurable!AQ527:AS527)</f>
        <v>0.18699999999999997</v>
      </c>
      <c r="K527" s="7">
        <f t="shared" si="54"/>
        <v>1.5861709520500347</v>
      </c>
      <c r="L527" s="7">
        <f t="shared" si="55"/>
        <v>6.5281306715063518</v>
      </c>
      <c r="M527" s="7">
        <f t="shared" si="56"/>
        <v>0.3816666666666666</v>
      </c>
      <c r="N527" s="7">
        <f t="shared" si="57"/>
        <v>0.25781249999999994</v>
      </c>
      <c r="O527" s="7">
        <f t="shared" si="58"/>
        <v>0.65522433002107805</v>
      </c>
      <c r="P527" s="7">
        <f t="shared" si="59"/>
        <v>0.34477566997892195</v>
      </c>
    </row>
    <row r="528" spans="1:16" x14ac:dyDescent="0.25">
      <c r="A528" s="5" t="str">
        <f>Measurable!B528</f>
        <v>TPSR</v>
      </c>
      <c r="B528" s="5">
        <f>Measurable!C528</f>
        <v>5090</v>
      </c>
      <c r="C528" s="6">
        <f>AVERAGE(Measurable!D528:F528)</f>
        <v>1.7386666666666668</v>
      </c>
      <c r="D528" s="6">
        <f>AVERAGE(Measurable!G528:I528)</f>
        <v>0.84033333333333327</v>
      </c>
      <c r="E528" s="6">
        <f>AVERAGE(Measurable!P528,Measurable!W528,Measurable!AD528)</f>
        <v>9.1611111111111102E-2</v>
      </c>
      <c r="F528" s="6">
        <f>AVERAGE(Measurable!AE528:AG528)</f>
        <v>1.2643333333333333</v>
      </c>
      <c r="G528" s="6">
        <f>AVERAGE(Measurable!AH528:AJ528)</f>
        <v>0.16766666666666666</v>
      </c>
      <c r="H528" s="6">
        <f>AVERAGE(Measurable!AK528:AM528)</f>
        <v>1.2463333333333335</v>
      </c>
      <c r="I528" s="6">
        <f>AVERAGE(Measurable!AN528:AP528)</f>
        <v>0.78799999999999992</v>
      </c>
      <c r="J528" s="6">
        <f>AVERAGE(Measurable!AQ528:AS528)</f>
        <v>0.20733333333333334</v>
      </c>
      <c r="K528" s="7">
        <f t="shared" si="54"/>
        <v>2.0690202300674341</v>
      </c>
      <c r="L528" s="7">
        <f t="shared" si="55"/>
        <v>7.5407554671968189</v>
      </c>
      <c r="M528" s="7">
        <f t="shared" si="56"/>
        <v>0.45833333333333359</v>
      </c>
      <c r="N528" s="7">
        <f t="shared" si="57"/>
        <v>0.26311336717428091</v>
      </c>
      <c r="O528" s="7">
        <f t="shared" si="58"/>
        <v>0.63225461353303003</v>
      </c>
      <c r="P528" s="7">
        <f t="shared" si="59"/>
        <v>0.36774538646696991</v>
      </c>
    </row>
    <row r="529" spans="1:16" x14ac:dyDescent="0.25">
      <c r="A529" s="5" t="str">
        <f>Measurable!B529</f>
        <v>TPSR</v>
      </c>
      <c r="B529" s="5">
        <f>Measurable!C529</f>
        <v>5090</v>
      </c>
      <c r="C529" s="6">
        <f>AVERAGE(Measurable!D529:F529)</f>
        <v>1.4390000000000001</v>
      </c>
      <c r="D529" s="6">
        <f>AVERAGE(Measurable!G529:I529)</f>
        <v>0.70333333333333348</v>
      </c>
      <c r="E529" s="6">
        <f>AVERAGE(Measurable!P529,Measurable!W529,Measurable!AD529)</f>
        <v>9.5888888888888898E-2</v>
      </c>
      <c r="F529" s="6">
        <f>AVERAGE(Measurable!AE529:AG529)</f>
        <v>1.0843333333333334</v>
      </c>
      <c r="G529" s="6">
        <f>AVERAGE(Measurable!AH529:AJ529)</f>
        <v>0.13233333333333333</v>
      </c>
      <c r="H529" s="6">
        <f>AVERAGE(Measurable!AK529:AM529)</f>
        <v>1.0126666666666668</v>
      </c>
      <c r="I529" s="6">
        <f>AVERAGE(Measurable!AN529:AP529)</f>
        <v>0.59866666666666657</v>
      </c>
      <c r="J529" s="6">
        <f>AVERAGE(Measurable!AQ529:AS529)</f>
        <v>0.14833333333333334</v>
      </c>
      <c r="K529" s="7">
        <f t="shared" si="54"/>
        <v>2.0459715639810425</v>
      </c>
      <c r="L529" s="7">
        <f t="shared" si="55"/>
        <v>8.1939546599496218</v>
      </c>
      <c r="M529" s="7">
        <f t="shared" si="56"/>
        <v>0.41400000000000026</v>
      </c>
      <c r="N529" s="7">
        <f t="shared" si="57"/>
        <v>0.24777282850779517</v>
      </c>
      <c r="O529" s="7">
        <f t="shared" si="58"/>
        <v>0.59117840684660938</v>
      </c>
      <c r="P529" s="7">
        <f t="shared" si="59"/>
        <v>0.40882159315339056</v>
      </c>
    </row>
    <row r="530" spans="1:16" x14ac:dyDescent="0.25">
      <c r="A530" s="5" t="str">
        <f>Measurable!B530</f>
        <v>TPSR</v>
      </c>
      <c r="B530" s="5">
        <f>Measurable!C530</f>
        <v>5090</v>
      </c>
      <c r="C530" s="6">
        <f>AVERAGE(Measurable!D530:F530)</f>
        <v>1.7706666666666664</v>
      </c>
      <c r="D530" s="6">
        <f>AVERAGE(Measurable!G530:I530)</f>
        <v>1.0579999999999998</v>
      </c>
      <c r="E530" s="6">
        <f>AVERAGE(Measurable!P530,Measurable!W530,Measurable!AD530)</f>
        <v>7.9666666666666663E-2</v>
      </c>
      <c r="F530" s="6">
        <f>AVERAGE(Measurable!AE530:AG530)</f>
        <v>1.4333333333333333</v>
      </c>
      <c r="G530" s="6">
        <f>AVERAGE(Measurable!AH530:AJ530)</f>
        <v>0.19933333333333333</v>
      </c>
      <c r="H530" s="6">
        <f>AVERAGE(Measurable!AK530:AM530)</f>
        <v>1.5399999999999998</v>
      </c>
      <c r="I530" s="6">
        <f>AVERAGE(Measurable!AN530:AP530)</f>
        <v>1.0956666666666666</v>
      </c>
      <c r="J530" s="6">
        <f>AVERAGE(Measurable!AQ530:AS530)</f>
        <v>0.317</v>
      </c>
      <c r="K530" s="7">
        <f t="shared" si="54"/>
        <v>1.6735979836168873</v>
      </c>
      <c r="L530" s="7">
        <f t="shared" si="55"/>
        <v>7.1906354515050168</v>
      </c>
      <c r="M530" s="7">
        <f t="shared" si="56"/>
        <v>0.44433333333333325</v>
      </c>
      <c r="N530" s="7">
        <f t="shared" si="57"/>
        <v>0.28932156982050505</v>
      </c>
      <c r="O530" s="7">
        <f t="shared" si="58"/>
        <v>0.71147186147186148</v>
      </c>
      <c r="P530" s="7">
        <f t="shared" si="59"/>
        <v>0.28852813852813852</v>
      </c>
    </row>
    <row r="531" spans="1:16" x14ac:dyDescent="0.25">
      <c r="A531" s="5" t="str">
        <f>Measurable!B531</f>
        <v>TPSR</v>
      </c>
      <c r="B531" s="5">
        <f>Measurable!C531</f>
        <v>5090</v>
      </c>
      <c r="C531" s="6">
        <f>AVERAGE(Measurable!D531:F531)</f>
        <v>1.7396666666666667</v>
      </c>
      <c r="D531" s="6">
        <f>AVERAGE(Measurable!G531:I531)</f>
        <v>0.8576666666666668</v>
      </c>
      <c r="E531" s="6">
        <f>AVERAGE(Measurable!P531,Measurable!W531,Measurable!AD531)</f>
        <v>6.8833333333333316E-2</v>
      </c>
      <c r="F531" s="6">
        <f>AVERAGE(Measurable!AE531:AG531)</f>
        <v>1.3</v>
      </c>
      <c r="G531" s="6">
        <f>AVERAGE(Measurable!AH531:AJ531)</f>
        <v>0.18499999999999997</v>
      </c>
      <c r="H531" s="6">
        <f>AVERAGE(Measurable!AK531:AM531)</f>
        <v>1.446</v>
      </c>
      <c r="I531" s="6">
        <f>AVERAGE(Measurable!AN531:AP531)</f>
        <v>0.92866666666666664</v>
      </c>
      <c r="J531" s="6">
        <f>AVERAGE(Measurable!AQ531:AS531)</f>
        <v>0.27233333333333337</v>
      </c>
      <c r="K531" s="7">
        <f t="shared" si="54"/>
        <v>2.028371550719005</v>
      </c>
      <c r="L531" s="7">
        <f t="shared" si="55"/>
        <v>7.0270270270270281</v>
      </c>
      <c r="M531" s="7">
        <f t="shared" si="56"/>
        <v>0.51733333333333331</v>
      </c>
      <c r="N531" s="7">
        <f t="shared" si="57"/>
        <v>0.29325197415649684</v>
      </c>
      <c r="O531" s="7">
        <f t="shared" si="58"/>
        <v>0.64223144306131863</v>
      </c>
      <c r="P531" s="7">
        <f t="shared" si="59"/>
        <v>0.35776855693868143</v>
      </c>
    </row>
    <row r="532" spans="1:16" x14ac:dyDescent="0.25">
      <c r="A532" s="5" t="str">
        <f>Measurable!B532</f>
        <v>TPSR</v>
      </c>
      <c r="B532" s="5">
        <f>Measurable!C532</f>
        <v>442</v>
      </c>
      <c r="C532" s="6">
        <f>AVERAGE(Measurable!D532:F532)</f>
        <v>1.3650000000000002</v>
      </c>
      <c r="D532" s="6">
        <f>AVERAGE(Measurable!G532:I532)</f>
        <v>0.72633333333333339</v>
      </c>
      <c r="E532" s="6">
        <f>AVERAGE(Measurable!P532,Measurable!W532,Measurable!AD532)</f>
        <v>9.3555555555555558E-2</v>
      </c>
      <c r="F532" s="6">
        <f>AVERAGE(Measurable!AE532:AG532)</f>
        <v>1.0616666666666665</v>
      </c>
      <c r="G532" s="6">
        <f>AVERAGE(Measurable!AH532:AJ532)</f>
        <v>0.1476666666666667</v>
      </c>
      <c r="H532" s="6">
        <f>AVERAGE(Measurable!AK532:AM532)</f>
        <v>0.77900000000000003</v>
      </c>
      <c r="I532" s="6">
        <f>AVERAGE(Measurable!AN532:AP532)</f>
        <v>0.48033333333333328</v>
      </c>
      <c r="J532" s="6">
        <f>AVERAGE(Measurable!AQ532:AS532)</f>
        <v>0.14266666666666666</v>
      </c>
      <c r="K532" s="7">
        <f t="shared" si="54"/>
        <v>1.8793024323083984</v>
      </c>
      <c r="L532" s="7">
        <f t="shared" si="55"/>
        <v>7.1896162528216685</v>
      </c>
      <c r="M532" s="7">
        <f t="shared" si="56"/>
        <v>0.29866666666666675</v>
      </c>
      <c r="N532" s="7">
        <f t="shared" si="57"/>
        <v>0.29701596113809858</v>
      </c>
      <c r="O532" s="7">
        <f t="shared" si="58"/>
        <v>0.61660248181429178</v>
      </c>
      <c r="P532" s="7">
        <f t="shared" si="59"/>
        <v>0.38339751818570827</v>
      </c>
    </row>
    <row r="533" spans="1:16" x14ac:dyDescent="0.25">
      <c r="A533" s="5" t="str">
        <f>Measurable!B533</f>
        <v>TPSR</v>
      </c>
      <c r="B533" s="5">
        <f>Measurable!C533</f>
        <v>442</v>
      </c>
      <c r="C533" s="6">
        <f>AVERAGE(Measurable!D533:F533)</f>
        <v>1.5889999999999997</v>
      </c>
      <c r="D533" s="6">
        <f>AVERAGE(Measurable!G533:I533)</f>
        <v>0.89800000000000002</v>
      </c>
      <c r="E533" s="6">
        <f>AVERAGE(Measurable!P533,Measurable!W533,Measurable!AD533)</f>
        <v>0.10683333333333332</v>
      </c>
      <c r="F533" s="6">
        <f>AVERAGE(Measurable!AE533:AG533)</f>
        <v>1.1656666666666666</v>
      </c>
      <c r="G533" s="6">
        <f>AVERAGE(Measurable!AH533:AJ533)</f>
        <v>0.18566666666666665</v>
      </c>
      <c r="H533" s="6">
        <f>AVERAGE(Measurable!AK533:AM533)</f>
        <v>1.115</v>
      </c>
      <c r="I533" s="6">
        <f>AVERAGE(Measurable!AN533:AP533)</f>
        <v>0.69000000000000006</v>
      </c>
      <c r="J533" s="6">
        <f>AVERAGE(Measurable!AQ533:AS533)</f>
        <v>0.22900000000000001</v>
      </c>
      <c r="K533" s="7">
        <f t="shared" si="54"/>
        <v>1.7694877505567925</v>
      </c>
      <c r="L533" s="7">
        <f t="shared" si="55"/>
        <v>6.278276481149013</v>
      </c>
      <c r="M533" s="7">
        <f t="shared" si="56"/>
        <v>0.42499999999999993</v>
      </c>
      <c r="N533" s="7">
        <f t="shared" si="57"/>
        <v>0.3318840579710145</v>
      </c>
      <c r="O533" s="7">
        <f t="shared" si="58"/>
        <v>0.6188340807174888</v>
      </c>
      <c r="P533" s="7">
        <f t="shared" si="59"/>
        <v>0.38116591928251115</v>
      </c>
    </row>
    <row r="534" spans="1:16" x14ac:dyDescent="0.25">
      <c r="A534" s="5" t="str">
        <f>Measurable!B534</f>
        <v>TPSR</v>
      </c>
      <c r="B534" s="5">
        <f>Measurable!C534</f>
        <v>442</v>
      </c>
      <c r="C534" s="6">
        <f>AVERAGE(Measurable!D534:F534)</f>
        <v>1.3253333333333333</v>
      </c>
      <c r="D534" s="6">
        <f>AVERAGE(Measurable!G534:I534)</f>
        <v>0.7593333333333333</v>
      </c>
      <c r="E534" s="6">
        <f>AVERAGE(Measurable!P534,Measurable!W534,Measurable!AD534)</f>
        <v>8.1722222222222238E-2</v>
      </c>
      <c r="F534" s="6">
        <f>AVERAGE(Measurable!AE534:AG534)</f>
        <v>0.70426666666666671</v>
      </c>
      <c r="G534" s="6">
        <f>AVERAGE(Measurable!AH534:AJ534)</f>
        <v>0.121</v>
      </c>
      <c r="H534" s="6">
        <f>AVERAGE(Measurable!AK534:AM534)</f>
        <v>0.77966666666666684</v>
      </c>
      <c r="I534" s="6">
        <f>AVERAGE(Measurable!AN534:AP534)</f>
        <v>0.51733333333333331</v>
      </c>
      <c r="J534" s="6">
        <f>AVERAGE(Measurable!AQ534:AS534)</f>
        <v>0.13300000000000001</v>
      </c>
      <c r="K534" s="7">
        <f t="shared" si="54"/>
        <v>1.7453906935908692</v>
      </c>
      <c r="L534" s="7">
        <f t="shared" si="55"/>
        <v>5.8203856749311296</v>
      </c>
      <c r="M534" s="7">
        <f t="shared" si="56"/>
        <v>0.26233333333333353</v>
      </c>
      <c r="N534" s="7">
        <f t="shared" si="57"/>
        <v>0.25708762886597941</v>
      </c>
      <c r="O534" s="7">
        <f t="shared" si="58"/>
        <v>0.66353142368533546</v>
      </c>
      <c r="P534" s="7">
        <f t="shared" si="59"/>
        <v>0.33646857631466454</v>
      </c>
    </row>
    <row r="535" spans="1:16" x14ac:dyDescent="0.25">
      <c r="A535" s="5" t="str">
        <f>Measurable!B535</f>
        <v>TPSR</v>
      </c>
      <c r="B535" s="5">
        <f>Measurable!C535</f>
        <v>442</v>
      </c>
      <c r="C535" s="6">
        <f>AVERAGE(Measurable!D535:F535)</f>
        <v>1.5270000000000001</v>
      </c>
      <c r="D535" s="6">
        <f>AVERAGE(Measurable!G535:I535)</f>
        <v>0.70766666666666656</v>
      </c>
      <c r="E535" s="6">
        <f>AVERAGE(Measurable!P535,Measurable!W535,Measurable!AD535)</f>
        <v>0.10266666666666667</v>
      </c>
      <c r="F535" s="6">
        <f>AVERAGE(Measurable!AE535:AG535)</f>
        <v>1.2343333333333335</v>
      </c>
      <c r="G535" s="6">
        <f>AVERAGE(Measurable!AH535:AJ535)</f>
        <v>0.13933333333333334</v>
      </c>
      <c r="H535" s="6">
        <f>AVERAGE(Measurable!AK535:AM535)</f>
        <v>0.82066666666666654</v>
      </c>
      <c r="I535" s="6">
        <f>AVERAGE(Measurable!AN535:AP535)</f>
        <v>0.503</v>
      </c>
      <c r="J535" s="6">
        <f>AVERAGE(Measurable!AQ535:AS535)</f>
        <v>0.15833333333333333</v>
      </c>
      <c r="K535" s="7">
        <f t="shared" si="54"/>
        <v>2.1577955723033448</v>
      </c>
      <c r="L535" s="7">
        <f t="shared" si="55"/>
        <v>8.8588516746411496</v>
      </c>
      <c r="M535" s="7">
        <f t="shared" si="56"/>
        <v>0.31766666666666654</v>
      </c>
      <c r="N535" s="7">
        <f t="shared" si="57"/>
        <v>0.31477799867461892</v>
      </c>
      <c r="O535" s="7">
        <f t="shared" si="58"/>
        <v>0.61291632818846475</v>
      </c>
      <c r="P535" s="7">
        <f t="shared" si="59"/>
        <v>0.38708367181153525</v>
      </c>
    </row>
    <row r="536" spans="1:16" x14ac:dyDescent="0.25">
      <c r="A536" s="5" t="str">
        <f>Measurable!B536</f>
        <v>TPSR</v>
      </c>
      <c r="B536" s="5">
        <f>Measurable!C536</f>
        <v>442</v>
      </c>
      <c r="C536" s="6">
        <f>AVERAGE(Measurable!D536:F536)</f>
        <v>1.6546666666666667</v>
      </c>
      <c r="D536" s="6">
        <f>AVERAGE(Measurable!G536:I536)</f>
        <v>0.88300000000000001</v>
      </c>
      <c r="E536" s="6">
        <f>AVERAGE(Measurable!P536,Measurable!W536,Measurable!AD536)</f>
        <v>0.11183333333333333</v>
      </c>
      <c r="F536" s="6">
        <f>AVERAGE(Measurable!AE536:AG536)</f>
        <v>1.2716666666666667</v>
      </c>
      <c r="G536" s="6">
        <f>AVERAGE(Measurable!AH536:AJ536)</f>
        <v>0.20133333333333334</v>
      </c>
      <c r="H536" s="6">
        <f>AVERAGE(Measurable!AK536:AM536)</f>
        <v>1.2110000000000001</v>
      </c>
      <c r="I536" s="6">
        <f>AVERAGE(Measurable!AN536:AP536)</f>
        <v>0.68</v>
      </c>
      <c r="J536" s="6">
        <f>AVERAGE(Measurable!AQ536:AS536)</f>
        <v>0.25966666666666666</v>
      </c>
      <c r="K536" s="7">
        <f t="shared" si="54"/>
        <v>1.8739146847867121</v>
      </c>
      <c r="L536" s="7">
        <f t="shared" si="55"/>
        <v>6.3162251655629138</v>
      </c>
      <c r="M536" s="7">
        <f t="shared" si="56"/>
        <v>0.53100000000000003</v>
      </c>
      <c r="N536" s="7">
        <f t="shared" si="57"/>
        <v>0.38186274509803919</v>
      </c>
      <c r="O536" s="7">
        <f t="shared" si="58"/>
        <v>0.56151940545004131</v>
      </c>
      <c r="P536" s="7">
        <f t="shared" si="59"/>
        <v>0.43848059454995869</v>
      </c>
    </row>
    <row r="537" spans="1:16" x14ac:dyDescent="0.25">
      <c r="A537" s="5" t="str">
        <f>Measurable!B537</f>
        <v>TPSR</v>
      </c>
      <c r="B537" s="5">
        <f>Measurable!C537</f>
        <v>457</v>
      </c>
      <c r="C537" s="6">
        <f>AVERAGE(Measurable!D537:F537)</f>
        <v>1.7076666666666667</v>
      </c>
      <c r="D537" s="6">
        <f>AVERAGE(Measurable!G537:I537)</f>
        <v>1.0026666666666666</v>
      </c>
      <c r="E537" s="6">
        <f>AVERAGE(Measurable!P537,Measurable!W537,Measurable!AD537)</f>
        <v>0.11727777777777777</v>
      </c>
      <c r="F537" s="6">
        <f>AVERAGE(Measurable!AE537:AG537)</f>
        <v>1.2873333333333332</v>
      </c>
      <c r="G537" s="6">
        <f>AVERAGE(Measurable!AH537:AJ537)</f>
        <v>0.19266666666666668</v>
      </c>
      <c r="H537" s="6">
        <f>AVERAGE(Measurable!AK537:AM537)</f>
        <v>1.3213333333333332</v>
      </c>
      <c r="I537" s="6">
        <f>AVERAGE(Measurable!AN537:AP537)</f>
        <v>0.81933333333333336</v>
      </c>
      <c r="J537" s="6">
        <f>AVERAGE(Measurable!AQ537:AS537)</f>
        <v>0.26833333333333337</v>
      </c>
      <c r="K537" s="7">
        <f t="shared" si="54"/>
        <v>1.7031250000000002</v>
      </c>
      <c r="L537" s="7">
        <f t="shared" si="55"/>
        <v>6.6816608996539779</v>
      </c>
      <c r="M537" s="7">
        <f t="shared" si="56"/>
        <v>0.50199999999999989</v>
      </c>
      <c r="N537" s="7">
        <f t="shared" si="57"/>
        <v>0.32750203417412532</v>
      </c>
      <c r="O537" s="7">
        <f t="shared" si="58"/>
        <v>0.62008072653884971</v>
      </c>
      <c r="P537" s="7">
        <f t="shared" si="59"/>
        <v>0.37991927346115029</v>
      </c>
    </row>
    <row r="538" spans="1:16" x14ac:dyDescent="0.25">
      <c r="A538" s="5" t="str">
        <f>Measurable!B538</f>
        <v>TPSR</v>
      </c>
      <c r="B538" s="5">
        <f>Measurable!C538</f>
        <v>457</v>
      </c>
      <c r="C538" s="6" t="e">
        <f>AVERAGE(Measurable!D538:F538)</f>
        <v>#N/A</v>
      </c>
      <c r="D538" s="6">
        <f>AVERAGE(Measurable!G538:I538)</f>
        <v>0.79333333333333333</v>
      </c>
      <c r="E538" s="6">
        <f>AVERAGE(Measurable!P538,Measurable!W538,Measurable!AD538)</f>
        <v>0.11753333333333334</v>
      </c>
      <c r="F538" s="6">
        <f>AVERAGE(Measurable!AE538:AG538)</f>
        <v>1.4966666666666668</v>
      </c>
      <c r="G538" s="6">
        <f>AVERAGE(Measurable!AH538:AJ538)</f>
        <v>0.14866666666666664</v>
      </c>
      <c r="H538" s="6" t="e">
        <f>AVERAGE(Measurable!AK538:AM538)</f>
        <v>#N/A</v>
      </c>
      <c r="I538" s="6">
        <f>AVERAGE(Measurable!AN538:AP538)</f>
        <v>0.73866666666666658</v>
      </c>
      <c r="J538" s="6">
        <f>AVERAGE(Measurable!AQ538:AS538)</f>
        <v>0.27100000000000002</v>
      </c>
      <c r="K538" s="7" t="e">
        <f t="shared" si="54"/>
        <v>#N/A</v>
      </c>
      <c r="L538" s="7">
        <f t="shared" si="55"/>
        <v>10.067264573991034</v>
      </c>
      <c r="M538" s="7" t="e">
        <f t="shared" si="56"/>
        <v>#N/A</v>
      </c>
      <c r="N538" s="7">
        <f t="shared" si="57"/>
        <v>0.36687725631768958</v>
      </c>
      <c r="O538" s="7" t="e">
        <f t="shared" si="58"/>
        <v>#N/A</v>
      </c>
      <c r="P538" s="7" t="e">
        <f t="shared" si="59"/>
        <v>#N/A</v>
      </c>
    </row>
    <row r="539" spans="1:16" x14ac:dyDescent="0.25">
      <c r="A539" s="5" t="str">
        <f>Measurable!B539</f>
        <v>TPSR</v>
      </c>
      <c r="B539" s="5">
        <f>Measurable!C539</f>
        <v>457</v>
      </c>
      <c r="C539" s="6">
        <f>AVERAGE(Measurable!D539:F539)</f>
        <v>1.7386666666666668</v>
      </c>
      <c r="D539" s="6">
        <f>AVERAGE(Measurable!G539:I539)</f>
        <v>0.8666666666666667</v>
      </c>
      <c r="E539" s="6">
        <f>AVERAGE(Measurable!P539,Measurable!W539,Measurable!AD539)</f>
        <v>0.12022222222222223</v>
      </c>
      <c r="F539" s="6">
        <f>AVERAGE(Measurable!AE539:AG539)</f>
        <v>1.3656666666666668</v>
      </c>
      <c r="G539" s="6">
        <f>AVERAGE(Measurable!AH539:AJ539)</f>
        <v>0.19666666666666668</v>
      </c>
      <c r="H539" s="6">
        <f>AVERAGE(Measurable!AK539:AM539)</f>
        <v>1.1769999999999998</v>
      </c>
      <c r="I539" s="6">
        <f>AVERAGE(Measurable!AN539:AP539)</f>
        <v>0.66833333333333333</v>
      </c>
      <c r="J539" s="6">
        <f>AVERAGE(Measurable!AQ539:AS539)</f>
        <v>0.23199999999999998</v>
      </c>
      <c r="K539" s="7">
        <f t="shared" si="54"/>
        <v>2.0061538461538464</v>
      </c>
      <c r="L539" s="7">
        <f t="shared" si="55"/>
        <v>6.9440677966101694</v>
      </c>
      <c r="M539" s="7">
        <f t="shared" si="56"/>
        <v>0.50866666666666649</v>
      </c>
      <c r="N539" s="7">
        <f t="shared" si="57"/>
        <v>0.3471321695760598</v>
      </c>
      <c r="O539" s="7">
        <f t="shared" si="58"/>
        <v>0.56782781081846512</v>
      </c>
      <c r="P539" s="7">
        <f t="shared" si="59"/>
        <v>0.43217218918153488</v>
      </c>
    </row>
    <row r="540" spans="1:16" x14ac:dyDescent="0.25">
      <c r="A540" s="5" t="str">
        <f>Measurable!B540</f>
        <v>TPSR</v>
      </c>
      <c r="B540" s="5">
        <f>Measurable!C540</f>
        <v>457</v>
      </c>
      <c r="C540" s="6" t="e">
        <f>AVERAGE(Measurable!D540:F540)</f>
        <v>#N/A</v>
      </c>
      <c r="D540" s="6">
        <f>AVERAGE(Measurable!G540:I540)</f>
        <v>0.85</v>
      </c>
      <c r="E540" s="6">
        <f>AVERAGE(Measurable!P540,Measurable!W540,Measurable!AD540)</f>
        <v>0.11146666666666667</v>
      </c>
      <c r="F540" s="6">
        <f>AVERAGE(Measurable!AE540:AG540)</f>
        <v>1.2416666666666665</v>
      </c>
      <c r="G540" s="6">
        <f>AVERAGE(Measurable!AH540:AJ540)</f>
        <v>0.17966666666666664</v>
      </c>
      <c r="H540" s="6" t="e">
        <f>AVERAGE(Measurable!AK540:AM540)</f>
        <v>#N/A</v>
      </c>
      <c r="I540" s="6">
        <f>AVERAGE(Measurable!AN540:AP540)</f>
        <v>0.67200000000000004</v>
      </c>
      <c r="J540" s="6">
        <f>AVERAGE(Measurable!AQ540:AS540)</f>
        <v>0.23933333333333331</v>
      </c>
      <c r="K540" s="7" t="e">
        <f t="shared" si="54"/>
        <v>#N/A</v>
      </c>
      <c r="L540" s="7">
        <f t="shared" si="55"/>
        <v>6.9109461966604826</v>
      </c>
      <c r="M540" s="7" t="e">
        <f t="shared" si="56"/>
        <v>#N/A</v>
      </c>
      <c r="N540" s="7">
        <f t="shared" si="57"/>
        <v>0.35615079365079361</v>
      </c>
      <c r="O540" s="7" t="e">
        <f t="shared" si="58"/>
        <v>#N/A</v>
      </c>
      <c r="P540" s="7" t="e">
        <f t="shared" si="59"/>
        <v>#N/A</v>
      </c>
    </row>
    <row r="541" spans="1:16" x14ac:dyDescent="0.25">
      <c r="A541" s="5" t="str">
        <f>Measurable!B541</f>
        <v>TPSR</v>
      </c>
      <c r="B541" s="5">
        <f>Measurable!C541</f>
        <v>457</v>
      </c>
      <c r="C541" s="6">
        <f>AVERAGE(Measurable!D541:F541)</f>
        <v>1.6246666666666669</v>
      </c>
      <c r="D541" s="6">
        <f>AVERAGE(Measurable!G541:I541)</f>
        <v>0.98933333333333329</v>
      </c>
      <c r="E541" s="6">
        <f>AVERAGE(Measurable!P541,Measurable!W541,Measurable!AD541)</f>
        <v>0.12027777777777778</v>
      </c>
      <c r="F541" s="6">
        <f>AVERAGE(Measurable!AE541:AG541)</f>
        <v>1.2023333333333335</v>
      </c>
      <c r="G541" s="6">
        <f>AVERAGE(Measurable!AH541:AJ541)</f>
        <v>0.16666666666666666</v>
      </c>
      <c r="H541" s="6">
        <f>AVERAGE(Measurable!AK541:AM541)</f>
        <v>1.2286666666666666</v>
      </c>
      <c r="I541" s="6">
        <f>AVERAGE(Measurable!AN541:AP541)</f>
        <v>0.76300000000000001</v>
      </c>
      <c r="J541" s="6">
        <f>AVERAGE(Measurable!AQ541:AS541)</f>
        <v>0.21966666666666668</v>
      </c>
      <c r="K541" s="7">
        <f t="shared" si="54"/>
        <v>1.6421832884097038</v>
      </c>
      <c r="L541" s="7">
        <f t="shared" si="55"/>
        <v>7.2140000000000013</v>
      </c>
      <c r="M541" s="7">
        <f t="shared" si="56"/>
        <v>0.46566666666666656</v>
      </c>
      <c r="N541" s="7">
        <f t="shared" si="57"/>
        <v>0.28789864569681084</v>
      </c>
      <c r="O541" s="7">
        <f t="shared" si="58"/>
        <v>0.62099837221920784</v>
      </c>
      <c r="P541" s="7">
        <f t="shared" si="59"/>
        <v>0.37900162778079211</v>
      </c>
    </row>
    <row r="542" spans="1:16" x14ac:dyDescent="0.25">
      <c r="A542" s="5" t="str">
        <f>Measurable!B542</f>
        <v>TPSR</v>
      </c>
      <c r="B542" s="5">
        <f>Measurable!C542</f>
        <v>1176</v>
      </c>
      <c r="C542" s="6">
        <f>AVERAGE(Measurable!D542:F542)</f>
        <v>1.0640000000000001</v>
      </c>
      <c r="D542" s="6">
        <f>AVERAGE(Measurable!G542:I542)</f>
        <v>0.56500000000000006</v>
      </c>
      <c r="E542" s="6">
        <f>AVERAGE(Measurable!P542,Measurable!W542,Measurable!AD542)</f>
        <v>6.5944444444444444E-2</v>
      </c>
      <c r="F542" s="6">
        <f>AVERAGE(Measurable!AE542:AG542)</f>
        <v>0.84199999999999997</v>
      </c>
      <c r="G542" s="6">
        <f>AVERAGE(Measurable!AH542:AJ542)</f>
        <v>0.10266666666666668</v>
      </c>
      <c r="H542" s="6">
        <f>AVERAGE(Measurable!AK542:AM542)</f>
        <v>0.47266666666666662</v>
      </c>
      <c r="I542" s="6">
        <f>AVERAGE(Measurable!AN542:AP542)</f>
        <v>0.3056666666666667</v>
      </c>
      <c r="J542" s="6">
        <f>AVERAGE(Measurable!AQ542:AS542)</f>
        <v>9.7666666666666679E-2</v>
      </c>
      <c r="K542" s="7">
        <f t="shared" si="54"/>
        <v>1.8831858407079645</v>
      </c>
      <c r="L542" s="7">
        <f t="shared" si="55"/>
        <v>8.2012987012987004</v>
      </c>
      <c r="M542" s="7">
        <f t="shared" si="56"/>
        <v>0.16699999999999993</v>
      </c>
      <c r="N542" s="7">
        <f t="shared" si="57"/>
        <v>0.31952017448200654</v>
      </c>
      <c r="O542" s="7">
        <f t="shared" si="58"/>
        <v>0.64668547249647401</v>
      </c>
      <c r="P542" s="7">
        <f t="shared" si="59"/>
        <v>0.35331452750352599</v>
      </c>
    </row>
    <row r="543" spans="1:16" x14ac:dyDescent="0.25">
      <c r="A543" s="5" t="str">
        <f>Measurable!B543</f>
        <v>TPSR</v>
      </c>
      <c r="B543" s="5">
        <f>Measurable!C543</f>
        <v>1176</v>
      </c>
      <c r="C543" s="6">
        <f>AVERAGE(Measurable!D543:F543)</f>
        <v>1.208</v>
      </c>
      <c r="D543" s="6">
        <f>AVERAGE(Measurable!G543:I543)</f>
        <v>0.61233333333333329</v>
      </c>
      <c r="E543" s="6">
        <f>AVERAGE(Measurable!P543,Measurable!W543,Measurable!AD543)</f>
        <v>7.1500000000000008E-2</v>
      </c>
      <c r="F543" s="6">
        <f>AVERAGE(Measurable!AE543:AG543)</f>
        <v>0.96733333333333338</v>
      </c>
      <c r="G543" s="6">
        <f>AVERAGE(Measurable!AH543:AJ543)</f>
        <v>0.17766666666666664</v>
      </c>
      <c r="H543" s="6">
        <f>AVERAGE(Measurable!AK543:AM543)</f>
        <v>0.59133333333333338</v>
      </c>
      <c r="I543" s="6">
        <f>AVERAGE(Measurable!AN543:AP543)</f>
        <v>0.371</v>
      </c>
      <c r="J543" s="6">
        <f>AVERAGE(Measurable!AQ543:AS543)</f>
        <v>0.11899999999999999</v>
      </c>
      <c r="K543" s="7">
        <f t="shared" si="54"/>
        <v>1.9727817093086555</v>
      </c>
      <c r="L543" s="7">
        <f t="shared" si="55"/>
        <v>5.4446529080675434</v>
      </c>
      <c r="M543" s="7">
        <f t="shared" si="56"/>
        <v>0.22033333333333338</v>
      </c>
      <c r="N543" s="7">
        <f t="shared" si="57"/>
        <v>0.32075471698113206</v>
      </c>
      <c r="O543" s="7">
        <f t="shared" si="58"/>
        <v>0.62739571589627952</v>
      </c>
      <c r="P543" s="7">
        <f t="shared" si="59"/>
        <v>0.37260428410372048</v>
      </c>
    </row>
    <row r="544" spans="1:16" x14ac:dyDescent="0.25">
      <c r="A544" s="5" t="str">
        <f>Measurable!B544</f>
        <v>TPSR</v>
      </c>
      <c r="B544" s="5">
        <f>Measurable!C544</f>
        <v>1176</v>
      </c>
      <c r="C544" s="6">
        <f>AVERAGE(Measurable!D544:F544)</f>
        <v>1.2569999999999999</v>
      </c>
      <c r="D544" s="6">
        <f>AVERAGE(Measurable!G544:I544)</f>
        <v>0.67633333333333334</v>
      </c>
      <c r="E544" s="6">
        <f>AVERAGE(Measurable!P544,Measurable!W544,Measurable!AD544)</f>
        <v>8.0277777777777781E-2</v>
      </c>
      <c r="F544" s="6">
        <f>AVERAGE(Measurable!AE544:AG544)</f>
        <v>0.98099999999999998</v>
      </c>
      <c r="G544" s="6">
        <f>AVERAGE(Measurable!AH544:AJ544)</f>
        <v>0.15866666666666665</v>
      </c>
      <c r="H544" s="6">
        <f>AVERAGE(Measurable!AK544:AM544)</f>
        <v>0.69099999999999995</v>
      </c>
      <c r="I544" s="6">
        <f>AVERAGE(Measurable!AN544:AP544)</f>
        <v>0.4363333333333333</v>
      </c>
      <c r="J544" s="6">
        <f>AVERAGE(Measurable!AQ544:AS544)</f>
        <v>0.14133333333333334</v>
      </c>
      <c r="K544" s="7">
        <f t="shared" si="54"/>
        <v>1.8585510103499259</v>
      </c>
      <c r="L544" s="7">
        <f t="shared" si="55"/>
        <v>6.1827731092436977</v>
      </c>
      <c r="M544" s="7">
        <f t="shared" si="56"/>
        <v>0.25466666666666665</v>
      </c>
      <c r="N544" s="7">
        <f t="shared" si="57"/>
        <v>0.32391138273491221</v>
      </c>
      <c r="O544" s="7">
        <f t="shared" si="58"/>
        <v>0.63145200192957063</v>
      </c>
      <c r="P544" s="7">
        <f t="shared" si="59"/>
        <v>0.36854799807042932</v>
      </c>
    </row>
    <row r="545" spans="1:16" x14ac:dyDescent="0.25">
      <c r="A545" s="5" t="str">
        <f>Measurable!B545</f>
        <v>TPSR</v>
      </c>
      <c r="B545" s="5">
        <f>Measurable!C545</f>
        <v>1176</v>
      </c>
      <c r="C545" s="6">
        <f>AVERAGE(Measurable!D545:F545)</f>
        <v>1.4853333333333334</v>
      </c>
      <c r="D545" s="6">
        <f>AVERAGE(Measurable!G545:I545)</f>
        <v>0.94233333333333336</v>
      </c>
      <c r="E545" s="6">
        <f>AVERAGE(Measurable!P545,Measurable!W545,Measurable!AD545)</f>
        <v>0.1065</v>
      </c>
      <c r="F545" s="6">
        <f>AVERAGE(Measurable!AE545:AG545)</f>
        <v>1.1403333333333334</v>
      </c>
      <c r="G545" s="6">
        <f>AVERAGE(Measurable!AH545:AJ545)</f>
        <v>0.23100000000000001</v>
      </c>
      <c r="H545" s="6">
        <f>AVERAGE(Measurable!AK545:AM545)</f>
        <v>1.0483333333333331</v>
      </c>
      <c r="I545" s="6">
        <f>AVERAGE(Measurable!AN545:AP545)</f>
        <v>0.67666666666666675</v>
      </c>
      <c r="J545" s="6">
        <f>AVERAGE(Measurable!AQ545:AS545)</f>
        <v>0.23100000000000001</v>
      </c>
      <c r="K545" s="7">
        <f t="shared" si="54"/>
        <v>1.5762292182525646</v>
      </c>
      <c r="L545" s="7">
        <f t="shared" si="55"/>
        <v>4.9365079365079367</v>
      </c>
      <c r="M545" s="7">
        <f t="shared" si="56"/>
        <v>0.37166666666666637</v>
      </c>
      <c r="N545" s="7">
        <f t="shared" si="57"/>
        <v>0.34137931034482755</v>
      </c>
      <c r="O545" s="7">
        <f t="shared" si="58"/>
        <v>0.64546899841017513</v>
      </c>
      <c r="P545" s="7">
        <f t="shared" si="59"/>
        <v>0.35453100158982492</v>
      </c>
    </row>
    <row r="546" spans="1:16" x14ac:dyDescent="0.25">
      <c r="A546" s="5" t="str">
        <f>Measurable!B546</f>
        <v>TPSR</v>
      </c>
      <c r="B546" s="5">
        <f>Measurable!C546</f>
        <v>1176</v>
      </c>
      <c r="C546" s="6">
        <f>AVERAGE(Measurable!D546:F546)</f>
        <v>1.1286666666666667</v>
      </c>
      <c r="D546" s="6">
        <f>AVERAGE(Measurable!G546:I546)</f>
        <v>0.78733333333333333</v>
      </c>
      <c r="E546" s="6">
        <f>AVERAGE(Measurable!P546,Measurable!W546,Measurable!AD546)</f>
        <v>7.9277777777777766E-2</v>
      </c>
      <c r="F546" s="6">
        <f>AVERAGE(Measurable!AE546:AG546)</f>
        <v>0.92166666666666675</v>
      </c>
      <c r="G546" s="6">
        <f>AVERAGE(Measurable!AH546:AJ546)</f>
        <v>0.14499999999999999</v>
      </c>
      <c r="H546" s="6">
        <f>AVERAGE(Measurable!AK546:AM546)</f>
        <v>0.57566666666666666</v>
      </c>
      <c r="I546" s="6">
        <f>AVERAGE(Measurable!AN546:AP546)</f>
        <v>0.36933333333333335</v>
      </c>
      <c r="J546" s="6">
        <f>AVERAGE(Measurable!AQ546:AS546)</f>
        <v>0.154</v>
      </c>
      <c r="K546" s="7">
        <f t="shared" si="54"/>
        <v>1.4335309060118544</v>
      </c>
      <c r="L546" s="7">
        <f t="shared" si="55"/>
        <v>6.3563218390804606</v>
      </c>
      <c r="M546" s="7">
        <f t="shared" si="56"/>
        <v>0.20633333333333331</v>
      </c>
      <c r="N546" s="7">
        <f t="shared" si="57"/>
        <v>0.41696750902527074</v>
      </c>
      <c r="O546" s="7">
        <f t="shared" si="58"/>
        <v>0.64157498552403014</v>
      </c>
      <c r="P546" s="7">
        <f t="shared" si="59"/>
        <v>0.35842501447596986</v>
      </c>
    </row>
    <row r="547" spans="1:16" x14ac:dyDescent="0.25">
      <c r="A547" s="5" t="str">
        <f>Measurable!B547</f>
        <v>TPSR</v>
      </c>
      <c r="B547" s="5">
        <f>Measurable!C547</f>
        <v>3005</v>
      </c>
      <c r="C547" s="6">
        <f>AVERAGE(Measurable!D547:F547)</f>
        <v>1.1673333333333333</v>
      </c>
      <c r="D547" s="6">
        <f>AVERAGE(Measurable!G547:I547)</f>
        <v>0.65133333333333343</v>
      </c>
      <c r="E547" s="6">
        <f>AVERAGE(Measurable!P547,Measurable!W547,Measurable!AD547)</f>
        <v>6.277777777777778E-2</v>
      </c>
      <c r="F547" s="6">
        <f>AVERAGE(Measurable!AE547:AG547)</f>
        <v>0.89166666666666661</v>
      </c>
      <c r="G547" s="6">
        <f>AVERAGE(Measurable!AH547:AJ547)</f>
        <v>0.123</v>
      </c>
      <c r="H547" s="6">
        <f>AVERAGE(Measurable!AK547:AM547)</f>
        <v>0.55666666666666664</v>
      </c>
      <c r="I547" s="6">
        <f>AVERAGE(Measurable!AN547:AP547)</f>
        <v>0.36466666666666664</v>
      </c>
      <c r="J547" s="6">
        <f>AVERAGE(Measurable!AQ547:AS547)</f>
        <v>0.111</v>
      </c>
      <c r="K547" s="7">
        <f t="shared" si="54"/>
        <v>1.7922210849539404</v>
      </c>
      <c r="L547" s="7">
        <f t="shared" si="55"/>
        <v>7.2493224932249323</v>
      </c>
      <c r="M547" s="7">
        <f t="shared" si="56"/>
        <v>0.192</v>
      </c>
      <c r="N547" s="7">
        <f t="shared" si="57"/>
        <v>0.30438756855575871</v>
      </c>
      <c r="O547" s="7">
        <f t="shared" si="58"/>
        <v>0.65508982035928143</v>
      </c>
      <c r="P547" s="7">
        <f t="shared" si="59"/>
        <v>0.34491017964071857</v>
      </c>
    </row>
    <row r="548" spans="1:16" x14ac:dyDescent="0.25">
      <c r="A548" s="5" t="str">
        <f>Measurable!B548</f>
        <v>TPSR</v>
      </c>
      <c r="B548" s="5">
        <f>Measurable!C548</f>
        <v>3005</v>
      </c>
      <c r="C548" s="6">
        <f>AVERAGE(Measurable!D548:F548)</f>
        <v>1.2953333333333334</v>
      </c>
      <c r="D548" s="6">
        <f>AVERAGE(Measurable!G548:I548)</f>
        <v>0.90700000000000003</v>
      </c>
      <c r="E548" s="6">
        <f>AVERAGE(Measurable!P548,Measurable!W548,Measurable!AD548)</f>
        <v>9.7944444444444445E-2</v>
      </c>
      <c r="F548" s="6">
        <f>AVERAGE(Measurable!AE548:AG548)</f>
        <v>0.99933333333333341</v>
      </c>
      <c r="G548" s="6">
        <f>AVERAGE(Measurable!AH548:AJ548)</f>
        <v>0.15566666666666665</v>
      </c>
      <c r="H548" s="6">
        <f>AVERAGE(Measurable!AK548:AM548)</f>
        <v>0.91366666666666674</v>
      </c>
      <c r="I548" s="6">
        <f>AVERAGE(Measurable!AN548:AP548)</f>
        <v>0.61399999999999999</v>
      </c>
      <c r="J548" s="6">
        <f>AVERAGE(Measurable!AQ548:AS548)</f>
        <v>0.17500000000000002</v>
      </c>
      <c r="K548" s="7">
        <f t="shared" si="54"/>
        <v>1.4281514149209851</v>
      </c>
      <c r="L548" s="7">
        <f t="shared" si="55"/>
        <v>6.4197002141327637</v>
      </c>
      <c r="M548" s="7">
        <f t="shared" si="56"/>
        <v>0.29966666666666675</v>
      </c>
      <c r="N548" s="7">
        <f t="shared" si="57"/>
        <v>0.28501628664495116</v>
      </c>
      <c r="O548" s="7">
        <f t="shared" si="58"/>
        <v>0.67201751185698644</v>
      </c>
      <c r="P548" s="7">
        <f t="shared" si="59"/>
        <v>0.32798248814301356</v>
      </c>
    </row>
    <row r="549" spans="1:16" x14ac:dyDescent="0.25">
      <c r="A549" s="5" t="str">
        <f>Measurable!B549</f>
        <v>TPSR</v>
      </c>
      <c r="B549" s="5">
        <f>Measurable!C549</f>
        <v>3005</v>
      </c>
      <c r="C549" s="6">
        <f>AVERAGE(Measurable!D549:F549)</f>
        <v>1.3736666666666666</v>
      </c>
      <c r="D549" s="6">
        <f>AVERAGE(Measurable!G549:I549)</f>
        <v>0.69699999999999995</v>
      </c>
      <c r="E549" s="6">
        <f>AVERAGE(Measurable!P549,Measurable!W549,Measurable!AD549)</f>
        <v>8.8166666666666671E-2</v>
      </c>
      <c r="F549" s="6">
        <f>AVERAGE(Measurable!AE549:AG549)</f>
        <v>1.0436666666666665</v>
      </c>
      <c r="G549" s="6">
        <f>AVERAGE(Measurable!AH549:AJ549)</f>
        <v>8.900000000000001E-2</v>
      </c>
      <c r="H549" s="6">
        <f>AVERAGE(Measurable!AK549:AM549)</f>
        <v>0.77500000000000002</v>
      </c>
      <c r="I549" s="6">
        <f>AVERAGE(Measurable!AN549:AP549)</f>
        <v>0.49700000000000005</v>
      </c>
      <c r="J549" s="6">
        <f>AVERAGE(Measurable!AQ549:AS549)</f>
        <v>0.12733333333333333</v>
      </c>
      <c r="K549" s="7">
        <f t="shared" si="54"/>
        <v>1.970827355332377</v>
      </c>
      <c r="L549" s="7">
        <f t="shared" si="55"/>
        <v>11.726591760299623</v>
      </c>
      <c r="M549" s="7">
        <f t="shared" si="56"/>
        <v>0.27799999999999997</v>
      </c>
      <c r="N549" s="7">
        <f t="shared" si="57"/>
        <v>0.25620389000670685</v>
      </c>
      <c r="O549" s="7">
        <f t="shared" si="58"/>
        <v>0.64129032258064522</v>
      </c>
      <c r="P549" s="7">
        <f t="shared" si="59"/>
        <v>0.35870967741935478</v>
      </c>
    </row>
    <row r="550" spans="1:16" x14ac:dyDescent="0.25">
      <c r="A550" s="5" t="str">
        <f>Measurable!B550</f>
        <v>TPSR</v>
      </c>
      <c r="B550" s="5">
        <f>Measurable!C550</f>
        <v>3005</v>
      </c>
      <c r="C550" s="6">
        <f>AVERAGE(Measurable!D550:F550)</f>
        <v>1.1536666666666668</v>
      </c>
      <c r="D550" s="6">
        <f>AVERAGE(Measurable!G550:I550)</f>
        <v>0.68200000000000005</v>
      </c>
      <c r="E550" s="6">
        <f>AVERAGE(Measurable!P550,Measurable!W550,Measurable!AD550)</f>
        <v>6.6611111111111121E-2</v>
      </c>
      <c r="F550" s="6">
        <f>AVERAGE(Measurable!AE550:AG550)</f>
        <v>0.89433333333333331</v>
      </c>
      <c r="G550" s="6">
        <f>AVERAGE(Measurable!AH550:AJ550)</f>
        <v>0.12933333333333333</v>
      </c>
      <c r="H550" s="6">
        <f>AVERAGE(Measurable!AK550:AM550)</f>
        <v>0.59333333333333338</v>
      </c>
      <c r="I550" s="6">
        <f>AVERAGE(Measurable!AN550:AP550)</f>
        <v>0.42466666666666669</v>
      </c>
      <c r="J550" s="6">
        <f>AVERAGE(Measurable!AQ550:AS550)</f>
        <v>0.11833333333333333</v>
      </c>
      <c r="K550" s="7">
        <f t="shared" si="54"/>
        <v>1.6915933528836755</v>
      </c>
      <c r="L550" s="7">
        <f t="shared" si="55"/>
        <v>6.9149484536082477</v>
      </c>
      <c r="M550" s="7">
        <f t="shared" si="56"/>
        <v>0.16866666666666669</v>
      </c>
      <c r="N550" s="7">
        <f t="shared" si="57"/>
        <v>0.27864992150706436</v>
      </c>
      <c r="O550" s="7">
        <f t="shared" si="58"/>
        <v>0.71573033707865163</v>
      </c>
      <c r="P550" s="7">
        <f t="shared" si="59"/>
        <v>0.28426966292134831</v>
      </c>
    </row>
    <row r="551" spans="1:16" x14ac:dyDescent="0.25">
      <c r="A551" s="5" t="str">
        <f>Measurable!B551</f>
        <v>TPSR</v>
      </c>
      <c r="B551" s="5">
        <f>Measurable!C551</f>
        <v>3005</v>
      </c>
      <c r="C551" s="6">
        <f>AVERAGE(Measurable!D551:F551)</f>
        <v>1.3163333333333334</v>
      </c>
      <c r="D551" s="6">
        <f>AVERAGE(Measurable!G551:I551)</f>
        <v>0.77700000000000002</v>
      </c>
      <c r="E551" s="6">
        <f>AVERAGE(Measurable!P551,Measurable!W551,Measurable!AD551)</f>
        <v>7.9111111111111118E-2</v>
      </c>
      <c r="F551" s="6">
        <f>AVERAGE(Measurable!AE551:AG551)</f>
        <v>1.0243333333333333</v>
      </c>
      <c r="G551" s="6">
        <f>AVERAGE(Measurable!AH551:AJ551)</f>
        <v>0.14166666666666669</v>
      </c>
      <c r="H551" s="6">
        <f>AVERAGE(Measurable!AK551:AM551)</f>
        <v>0.80700000000000005</v>
      </c>
      <c r="I551" s="6">
        <f>AVERAGE(Measurable!AN551:AP551)</f>
        <v>0.52333333333333343</v>
      </c>
      <c r="J551" s="6">
        <f>AVERAGE(Measurable!AQ551:AS551)</f>
        <v>0.14066666666666669</v>
      </c>
      <c r="K551" s="7">
        <f t="shared" si="54"/>
        <v>1.6941226941226941</v>
      </c>
      <c r="L551" s="7">
        <f t="shared" si="55"/>
        <v>7.2305882352941167</v>
      </c>
      <c r="M551" s="7">
        <f t="shared" si="56"/>
        <v>0.28366666666666662</v>
      </c>
      <c r="N551" s="7">
        <f t="shared" si="57"/>
        <v>0.26878980891719745</v>
      </c>
      <c r="O551" s="7">
        <f t="shared" si="58"/>
        <v>0.64849235852953335</v>
      </c>
      <c r="P551" s="7">
        <f t="shared" si="59"/>
        <v>0.35150764147046665</v>
      </c>
    </row>
  </sheetData>
  <conditionalFormatting sqref="K1:P1">
    <cfRule type="cellIs" dxfId="3" priority="3" operator="lessThan">
      <formula>0</formula>
    </cfRule>
    <cfRule type="cellIs" dxfId="2" priority="4" operator="lessThan">
      <formula>0</formula>
    </cfRule>
  </conditionalFormatting>
  <conditionalFormatting sqref="K2:P551">
    <cfRule type="cellIs" dxfId="1" priority="1" operator="less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ignoredErrors>
    <ignoredError sqref="C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Measurable</vt:lpstr>
      <vt:lpstr>Derivable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lionel di santo</cp:lastModifiedBy>
  <dcterms:created xsi:type="dcterms:W3CDTF">2021-06-04T18:50:47Z</dcterms:created>
  <dcterms:modified xsi:type="dcterms:W3CDTF">2021-06-04T19:07:44Z</dcterms:modified>
</cp:coreProperties>
</file>